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gel\Desktop\Github\Project 2\"/>
    </mc:Choice>
  </mc:AlternateContent>
  <xr:revisionPtr revIDLastSave="0" documentId="13_ncr:1_{F5D0B32E-6D58-4255-84BE-B8A7F3DBCC64}" xr6:coauthVersionLast="47" xr6:coauthVersionMax="47" xr10:uidLastSave="{00000000-0000-0000-0000-000000000000}"/>
  <bookViews>
    <workbookView xWindow="90" yWindow="30" windowWidth="19110" windowHeight="10770" activeTab="2" xr2:uid="{C20DC03E-8328-4C03-BFE4-B4AEC0940AC9}"/>
  </bookViews>
  <sheets>
    <sheet name="Query 1" sheetId="2" r:id="rId1"/>
    <sheet name="Tablas D" sheetId="1" r:id="rId2"/>
    <sheet name="DashB" sheetId="3" r:id="rId3"/>
  </sheets>
  <definedNames>
    <definedName name="_xlchart.v5.0" hidden="1">'Tablas D'!$J$10:$J$12</definedName>
    <definedName name="_xlchart.v5.1" hidden="1">'Tablas D'!$J$9</definedName>
    <definedName name="_xlchart.v5.2" hidden="1">'Tablas D'!$K$10:$K$12</definedName>
    <definedName name="_xlchart.v5.3" hidden="1">'Tablas D'!$K$9</definedName>
    <definedName name="DatosExternos_1" localSheetId="0" hidden="1">'Query 1'!$A$1:$L$4723</definedName>
    <definedName name="SegmentaciónDeDatos_Años">#N/A</definedName>
    <definedName name="SegmentaciónDeDatos_state">#N/A</definedName>
    <definedName name="SegmentaciónDeDatos_store_name">#N/A</definedName>
  </definedNames>
  <calcPr calcId="191029"/>
  <pivotCaches>
    <pivotCache cacheId="15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M2518" i="2"/>
  <c r="M2519" i="2"/>
  <c r="M2520" i="2"/>
  <c r="M2521" i="2"/>
  <c r="M2522" i="2"/>
  <c r="M2523" i="2"/>
  <c r="M2524" i="2"/>
  <c r="M2525" i="2"/>
  <c r="M2526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M2566" i="2"/>
  <c r="M2567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84" i="2"/>
  <c r="M2585" i="2"/>
  <c r="M2586" i="2"/>
  <c r="M2587" i="2"/>
  <c r="M2588" i="2"/>
  <c r="M2589" i="2"/>
  <c r="M2590" i="2"/>
  <c r="M2591" i="2"/>
  <c r="M2592" i="2"/>
  <c r="M2593" i="2"/>
  <c r="M2594" i="2"/>
  <c r="M2595" i="2"/>
  <c r="M2596" i="2"/>
  <c r="M2597" i="2"/>
  <c r="M2598" i="2"/>
  <c r="M2599" i="2"/>
  <c r="M2600" i="2"/>
  <c r="M2601" i="2"/>
  <c r="M2602" i="2"/>
  <c r="M2603" i="2"/>
  <c r="M2604" i="2"/>
  <c r="M2605" i="2"/>
  <c r="M2606" i="2"/>
  <c r="M2607" i="2"/>
  <c r="M2608" i="2"/>
  <c r="M2609" i="2"/>
  <c r="M2610" i="2"/>
  <c r="M2611" i="2"/>
  <c r="M2612" i="2"/>
  <c r="M2613" i="2"/>
  <c r="M2614" i="2"/>
  <c r="M2615" i="2"/>
  <c r="M2616" i="2"/>
  <c r="M2617" i="2"/>
  <c r="M2618" i="2"/>
  <c r="M2619" i="2"/>
  <c r="M2620" i="2"/>
  <c r="M2621" i="2"/>
  <c r="M2622" i="2"/>
  <c r="M2623" i="2"/>
  <c r="M2624" i="2"/>
  <c r="M2625" i="2"/>
  <c r="M2626" i="2"/>
  <c r="M2627" i="2"/>
  <c r="M2628" i="2"/>
  <c r="M2629" i="2"/>
  <c r="M2630" i="2"/>
  <c r="M2631" i="2"/>
  <c r="M2632" i="2"/>
  <c r="M2633" i="2"/>
  <c r="M2634" i="2"/>
  <c r="M2635" i="2"/>
  <c r="M2636" i="2"/>
  <c r="M2637" i="2"/>
  <c r="M2638" i="2"/>
  <c r="M2639" i="2"/>
  <c r="M2640" i="2"/>
  <c r="M2641" i="2"/>
  <c r="M2642" i="2"/>
  <c r="M2643" i="2"/>
  <c r="M2644" i="2"/>
  <c r="M2645" i="2"/>
  <c r="M2646" i="2"/>
  <c r="M2647" i="2"/>
  <c r="M2648" i="2"/>
  <c r="M2649" i="2"/>
  <c r="M2650" i="2"/>
  <c r="M2651" i="2"/>
  <c r="M2652" i="2"/>
  <c r="M2653" i="2"/>
  <c r="M2654" i="2"/>
  <c r="M2655" i="2"/>
  <c r="M2656" i="2"/>
  <c r="M2657" i="2"/>
  <c r="M2658" i="2"/>
  <c r="M2659" i="2"/>
  <c r="M2660" i="2"/>
  <c r="M2661" i="2"/>
  <c r="M2662" i="2"/>
  <c r="M2663" i="2"/>
  <c r="M2664" i="2"/>
  <c r="M2665" i="2"/>
  <c r="M2666" i="2"/>
  <c r="M2667" i="2"/>
  <c r="M2668" i="2"/>
  <c r="M2669" i="2"/>
  <c r="M2670" i="2"/>
  <c r="M2671" i="2"/>
  <c r="M2672" i="2"/>
  <c r="M2673" i="2"/>
  <c r="M2674" i="2"/>
  <c r="M2675" i="2"/>
  <c r="M2676" i="2"/>
  <c r="M2677" i="2"/>
  <c r="M2678" i="2"/>
  <c r="M2679" i="2"/>
  <c r="M2680" i="2"/>
  <c r="M2681" i="2"/>
  <c r="M2682" i="2"/>
  <c r="M2683" i="2"/>
  <c r="M2684" i="2"/>
  <c r="M2685" i="2"/>
  <c r="M2686" i="2"/>
  <c r="M2687" i="2"/>
  <c r="M2688" i="2"/>
  <c r="M2689" i="2"/>
  <c r="M2690" i="2"/>
  <c r="M2691" i="2"/>
  <c r="M2692" i="2"/>
  <c r="M2693" i="2"/>
  <c r="M2694" i="2"/>
  <c r="M2695" i="2"/>
  <c r="M2696" i="2"/>
  <c r="M2697" i="2"/>
  <c r="M2698" i="2"/>
  <c r="M2699" i="2"/>
  <c r="M2700" i="2"/>
  <c r="M2701" i="2"/>
  <c r="M2702" i="2"/>
  <c r="M2703" i="2"/>
  <c r="M2704" i="2"/>
  <c r="M2705" i="2"/>
  <c r="M2706" i="2"/>
  <c r="M2707" i="2"/>
  <c r="M2708" i="2"/>
  <c r="M2709" i="2"/>
  <c r="M2710" i="2"/>
  <c r="M2711" i="2"/>
  <c r="M2712" i="2"/>
  <c r="M2713" i="2"/>
  <c r="M2714" i="2"/>
  <c r="M2715" i="2"/>
  <c r="M2716" i="2"/>
  <c r="M2717" i="2"/>
  <c r="M2718" i="2"/>
  <c r="M2719" i="2"/>
  <c r="M2720" i="2"/>
  <c r="M2721" i="2"/>
  <c r="M2722" i="2"/>
  <c r="M2723" i="2"/>
  <c r="M2724" i="2"/>
  <c r="M2725" i="2"/>
  <c r="M2726" i="2"/>
  <c r="M2727" i="2"/>
  <c r="M2728" i="2"/>
  <c r="M2729" i="2"/>
  <c r="M2730" i="2"/>
  <c r="M2731" i="2"/>
  <c r="M2732" i="2"/>
  <c r="M2733" i="2"/>
  <c r="M2734" i="2"/>
  <c r="M2735" i="2"/>
  <c r="M2736" i="2"/>
  <c r="M2737" i="2"/>
  <c r="M2738" i="2"/>
  <c r="M2739" i="2"/>
  <c r="M2740" i="2"/>
  <c r="M2741" i="2"/>
  <c r="M2742" i="2"/>
  <c r="M2743" i="2"/>
  <c r="M2744" i="2"/>
  <c r="M2745" i="2"/>
  <c r="M2746" i="2"/>
  <c r="M2747" i="2"/>
  <c r="M2748" i="2"/>
  <c r="M2749" i="2"/>
  <c r="M2750" i="2"/>
  <c r="M2751" i="2"/>
  <c r="M2752" i="2"/>
  <c r="M2753" i="2"/>
  <c r="M2754" i="2"/>
  <c r="M2755" i="2"/>
  <c r="M2756" i="2"/>
  <c r="M2757" i="2"/>
  <c r="M2758" i="2"/>
  <c r="M2759" i="2"/>
  <c r="M2760" i="2"/>
  <c r="M2761" i="2"/>
  <c r="M2762" i="2"/>
  <c r="M2763" i="2"/>
  <c r="M2764" i="2"/>
  <c r="M2765" i="2"/>
  <c r="M2766" i="2"/>
  <c r="M2767" i="2"/>
  <c r="M2768" i="2"/>
  <c r="M2769" i="2"/>
  <c r="M2770" i="2"/>
  <c r="M2771" i="2"/>
  <c r="M2772" i="2"/>
  <c r="M2773" i="2"/>
  <c r="M2774" i="2"/>
  <c r="M2775" i="2"/>
  <c r="M2776" i="2"/>
  <c r="M2777" i="2"/>
  <c r="M2778" i="2"/>
  <c r="M2779" i="2"/>
  <c r="M2780" i="2"/>
  <c r="M2781" i="2"/>
  <c r="M2782" i="2"/>
  <c r="M2783" i="2"/>
  <c r="M2784" i="2"/>
  <c r="M2785" i="2"/>
  <c r="M2786" i="2"/>
  <c r="M2787" i="2"/>
  <c r="M2788" i="2"/>
  <c r="M2789" i="2"/>
  <c r="M2790" i="2"/>
  <c r="M2791" i="2"/>
  <c r="M2792" i="2"/>
  <c r="M2793" i="2"/>
  <c r="M2794" i="2"/>
  <c r="M2795" i="2"/>
  <c r="M2796" i="2"/>
  <c r="M2797" i="2"/>
  <c r="M2798" i="2"/>
  <c r="M2799" i="2"/>
  <c r="M2800" i="2"/>
  <c r="M2801" i="2"/>
  <c r="M2802" i="2"/>
  <c r="M2803" i="2"/>
  <c r="M2804" i="2"/>
  <c r="M2805" i="2"/>
  <c r="M2806" i="2"/>
  <c r="M2807" i="2"/>
  <c r="M2808" i="2"/>
  <c r="M2809" i="2"/>
  <c r="M2810" i="2"/>
  <c r="M2811" i="2"/>
  <c r="M2812" i="2"/>
  <c r="M2813" i="2"/>
  <c r="M2814" i="2"/>
  <c r="M2815" i="2"/>
  <c r="M2816" i="2"/>
  <c r="M2817" i="2"/>
  <c r="M2818" i="2"/>
  <c r="M2819" i="2"/>
  <c r="M2820" i="2"/>
  <c r="M2821" i="2"/>
  <c r="M2822" i="2"/>
  <c r="M2823" i="2"/>
  <c r="M2824" i="2"/>
  <c r="M2825" i="2"/>
  <c r="M2826" i="2"/>
  <c r="M2827" i="2"/>
  <c r="M2828" i="2"/>
  <c r="M2829" i="2"/>
  <c r="M2830" i="2"/>
  <c r="M2831" i="2"/>
  <c r="M2832" i="2"/>
  <c r="M2833" i="2"/>
  <c r="M2834" i="2"/>
  <c r="M2835" i="2"/>
  <c r="M2836" i="2"/>
  <c r="M2837" i="2"/>
  <c r="M2838" i="2"/>
  <c r="M2839" i="2"/>
  <c r="M2840" i="2"/>
  <c r="M2841" i="2"/>
  <c r="M2842" i="2"/>
  <c r="M2843" i="2"/>
  <c r="M2844" i="2"/>
  <c r="M2845" i="2"/>
  <c r="M2846" i="2"/>
  <c r="M2847" i="2"/>
  <c r="M2848" i="2"/>
  <c r="M2849" i="2"/>
  <c r="M2850" i="2"/>
  <c r="M2851" i="2"/>
  <c r="M2852" i="2"/>
  <c r="M2853" i="2"/>
  <c r="M2854" i="2"/>
  <c r="M2855" i="2"/>
  <c r="M2856" i="2"/>
  <c r="M2857" i="2"/>
  <c r="M2858" i="2"/>
  <c r="M2859" i="2"/>
  <c r="M2860" i="2"/>
  <c r="M2861" i="2"/>
  <c r="M2862" i="2"/>
  <c r="M2863" i="2"/>
  <c r="M2864" i="2"/>
  <c r="M2865" i="2"/>
  <c r="M2866" i="2"/>
  <c r="M2867" i="2"/>
  <c r="M2868" i="2"/>
  <c r="M2869" i="2"/>
  <c r="M2870" i="2"/>
  <c r="M2871" i="2"/>
  <c r="M2872" i="2"/>
  <c r="M2873" i="2"/>
  <c r="M2874" i="2"/>
  <c r="M2875" i="2"/>
  <c r="M2876" i="2"/>
  <c r="M2877" i="2"/>
  <c r="M2878" i="2"/>
  <c r="M2879" i="2"/>
  <c r="M2880" i="2"/>
  <c r="M2881" i="2"/>
  <c r="M2882" i="2"/>
  <c r="M2883" i="2"/>
  <c r="M2884" i="2"/>
  <c r="M2885" i="2"/>
  <c r="M2886" i="2"/>
  <c r="M2887" i="2"/>
  <c r="M2888" i="2"/>
  <c r="M2889" i="2"/>
  <c r="M2890" i="2"/>
  <c r="M2891" i="2"/>
  <c r="M2892" i="2"/>
  <c r="M2893" i="2"/>
  <c r="M2894" i="2"/>
  <c r="M2895" i="2"/>
  <c r="M2896" i="2"/>
  <c r="M2897" i="2"/>
  <c r="M2898" i="2"/>
  <c r="M2899" i="2"/>
  <c r="M2900" i="2"/>
  <c r="M2901" i="2"/>
  <c r="M2902" i="2"/>
  <c r="M2903" i="2"/>
  <c r="M2904" i="2"/>
  <c r="M2905" i="2"/>
  <c r="M2906" i="2"/>
  <c r="M2907" i="2"/>
  <c r="M2908" i="2"/>
  <c r="M2909" i="2"/>
  <c r="M2910" i="2"/>
  <c r="M2911" i="2"/>
  <c r="M2912" i="2"/>
  <c r="M2913" i="2"/>
  <c r="M2914" i="2"/>
  <c r="M2915" i="2"/>
  <c r="M2916" i="2"/>
  <c r="M2917" i="2"/>
  <c r="M2918" i="2"/>
  <c r="M2919" i="2"/>
  <c r="M2920" i="2"/>
  <c r="M2921" i="2"/>
  <c r="M2922" i="2"/>
  <c r="M2923" i="2"/>
  <c r="M2924" i="2"/>
  <c r="M2925" i="2"/>
  <c r="M2926" i="2"/>
  <c r="M2927" i="2"/>
  <c r="M2928" i="2"/>
  <c r="M2929" i="2"/>
  <c r="M2930" i="2"/>
  <c r="M2931" i="2"/>
  <c r="M2932" i="2"/>
  <c r="M2933" i="2"/>
  <c r="M2934" i="2"/>
  <c r="M2935" i="2"/>
  <c r="M2936" i="2"/>
  <c r="M2937" i="2"/>
  <c r="M2938" i="2"/>
  <c r="M2939" i="2"/>
  <c r="M2940" i="2"/>
  <c r="M2941" i="2"/>
  <c r="M2942" i="2"/>
  <c r="M2943" i="2"/>
  <c r="M2944" i="2"/>
  <c r="M2945" i="2"/>
  <c r="M2946" i="2"/>
  <c r="M2947" i="2"/>
  <c r="M2948" i="2"/>
  <c r="M2949" i="2"/>
  <c r="M2950" i="2"/>
  <c r="M2951" i="2"/>
  <c r="M2952" i="2"/>
  <c r="M2953" i="2"/>
  <c r="M2954" i="2"/>
  <c r="M2955" i="2"/>
  <c r="M2956" i="2"/>
  <c r="M2957" i="2"/>
  <c r="M2958" i="2"/>
  <c r="M2959" i="2"/>
  <c r="M2960" i="2"/>
  <c r="M2961" i="2"/>
  <c r="M2962" i="2"/>
  <c r="M2963" i="2"/>
  <c r="M2964" i="2"/>
  <c r="M2965" i="2"/>
  <c r="M2966" i="2"/>
  <c r="M2967" i="2"/>
  <c r="M2968" i="2"/>
  <c r="M2969" i="2"/>
  <c r="M2970" i="2"/>
  <c r="M2971" i="2"/>
  <c r="M2972" i="2"/>
  <c r="M2973" i="2"/>
  <c r="M2974" i="2"/>
  <c r="M2975" i="2"/>
  <c r="M2976" i="2"/>
  <c r="M2977" i="2"/>
  <c r="M2978" i="2"/>
  <c r="M2979" i="2"/>
  <c r="M2980" i="2"/>
  <c r="M2981" i="2"/>
  <c r="M2982" i="2"/>
  <c r="M2983" i="2"/>
  <c r="M2984" i="2"/>
  <c r="M2985" i="2"/>
  <c r="M2986" i="2"/>
  <c r="M2987" i="2"/>
  <c r="M2988" i="2"/>
  <c r="M2989" i="2"/>
  <c r="M2990" i="2"/>
  <c r="M2991" i="2"/>
  <c r="M2992" i="2"/>
  <c r="M2993" i="2"/>
  <c r="M2994" i="2"/>
  <c r="M2995" i="2"/>
  <c r="M2996" i="2"/>
  <c r="M2997" i="2"/>
  <c r="M2998" i="2"/>
  <c r="M2999" i="2"/>
  <c r="M3000" i="2"/>
  <c r="M3001" i="2"/>
  <c r="M3002" i="2"/>
  <c r="M3003" i="2"/>
  <c r="M3004" i="2"/>
  <c r="M3005" i="2"/>
  <c r="M3006" i="2"/>
  <c r="M3007" i="2"/>
  <c r="M3008" i="2"/>
  <c r="M3009" i="2"/>
  <c r="M3010" i="2"/>
  <c r="M3011" i="2"/>
  <c r="M3012" i="2"/>
  <c r="M3013" i="2"/>
  <c r="M3014" i="2"/>
  <c r="M3015" i="2"/>
  <c r="M3016" i="2"/>
  <c r="M3017" i="2"/>
  <c r="M3018" i="2"/>
  <c r="M3019" i="2"/>
  <c r="M3020" i="2"/>
  <c r="M3021" i="2"/>
  <c r="M3022" i="2"/>
  <c r="M3023" i="2"/>
  <c r="M3024" i="2"/>
  <c r="M3025" i="2"/>
  <c r="M3026" i="2"/>
  <c r="M3027" i="2"/>
  <c r="M3028" i="2"/>
  <c r="M3029" i="2"/>
  <c r="M3030" i="2"/>
  <c r="M3031" i="2"/>
  <c r="M3032" i="2"/>
  <c r="M3033" i="2"/>
  <c r="M3034" i="2"/>
  <c r="M3035" i="2"/>
  <c r="M3036" i="2"/>
  <c r="M3037" i="2"/>
  <c r="M3038" i="2"/>
  <c r="M3039" i="2"/>
  <c r="M3040" i="2"/>
  <c r="M3041" i="2"/>
  <c r="M3042" i="2"/>
  <c r="M3043" i="2"/>
  <c r="M3044" i="2"/>
  <c r="M3045" i="2"/>
  <c r="M3046" i="2"/>
  <c r="M3047" i="2"/>
  <c r="M3048" i="2"/>
  <c r="M3049" i="2"/>
  <c r="M3050" i="2"/>
  <c r="M3051" i="2"/>
  <c r="M3052" i="2"/>
  <c r="M3053" i="2"/>
  <c r="M3054" i="2"/>
  <c r="M3055" i="2"/>
  <c r="M3056" i="2"/>
  <c r="M3057" i="2"/>
  <c r="M3058" i="2"/>
  <c r="M3059" i="2"/>
  <c r="M3060" i="2"/>
  <c r="M3061" i="2"/>
  <c r="M3062" i="2"/>
  <c r="M3063" i="2"/>
  <c r="M3064" i="2"/>
  <c r="M3065" i="2"/>
  <c r="M3066" i="2"/>
  <c r="M3067" i="2"/>
  <c r="M3068" i="2"/>
  <c r="M3069" i="2"/>
  <c r="M3070" i="2"/>
  <c r="M3071" i="2"/>
  <c r="M3072" i="2"/>
  <c r="M3073" i="2"/>
  <c r="M3074" i="2"/>
  <c r="M3075" i="2"/>
  <c r="M3076" i="2"/>
  <c r="M3077" i="2"/>
  <c r="M3078" i="2"/>
  <c r="M3079" i="2"/>
  <c r="M3080" i="2"/>
  <c r="M3081" i="2"/>
  <c r="M3082" i="2"/>
  <c r="M3083" i="2"/>
  <c r="M3084" i="2"/>
  <c r="M3085" i="2"/>
  <c r="M3086" i="2"/>
  <c r="M3087" i="2"/>
  <c r="M3088" i="2"/>
  <c r="M3089" i="2"/>
  <c r="M3090" i="2"/>
  <c r="M3091" i="2"/>
  <c r="M3092" i="2"/>
  <c r="M3093" i="2"/>
  <c r="M3094" i="2"/>
  <c r="M3095" i="2"/>
  <c r="M3096" i="2"/>
  <c r="M3097" i="2"/>
  <c r="M3098" i="2"/>
  <c r="M3099" i="2"/>
  <c r="M3100" i="2"/>
  <c r="M3101" i="2"/>
  <c r="M3102" i="2"/>
  <c r="M3103" i="2"/>
  <c r="M3104" i="2"/>
  <c r="M3105" i="2"/>
  <c r="M3106" i="2"/>
  <c r="M3107" i="2"/>
  <c r="M3108" i="2"/>
  <c r="M3109" i="2"/>
  <c r="M3110" i="2"/>
  <c r="M3111" i="2"/>
  <c r="M3112" i="2"/>
  <c r="M3113" i="2"/>
  <c r="M3114" i="2"/>
  <c r="M3115" i="2"/>
  <c r="M3116" i="2"/>
  <c r="M3117" i="2"/>
  <c r="M3118" i="2"/>
  <c r="M3119" i="2"/>
  <c r="M3120" i="2"/>
  <c r="M3121" i="2"/>
  <c r="M3122" i="2"/>
  <c r="M3123" i="2"/>
  <c r="M3124" i="2"/>
  <c r="M3125" i="2"/>
  <c r="M3126" i="2"/>
  <c r="M3127" i="2"/>
  <c r="M3128" i="2"/>
  <c r="M3129" i="2"/>
  <c r="M3130" i="2"/>
  <c r="M3131" i="2"/>
  <c r="M3132" i="2"/>
  <c r="M3133" i="2"/>
  <c r="M3134" i="2"/>
  <c r="M3135" i="2"/>
  <c r="M3136" i="2"/>
  <c r="M3137" i="2"/>
  <c r="M3138" i="2"/>
  <c r="M3139" i="2"/>
  <c r="M3140" i="2"/>
  <c r="M3141" i="2"/>
  <c r="M3142" i="2"/>
  <c r="M3143" i="2"/>
  <c r="M3144" i="2"/>
  <c r="M3145" i="2"/>
  <c r="M3146" i="2"/>
  <c r="M3147" i="2"/>
  <c r="M3148" i="2"/>
  <c r="M3149" i="2"/>
  <c r="M3150" i="2"/>
  <c r="M3151" i="2"/>
  <c r="M3152" i="2"/>
  <c r="M3153" i="2"/>
  <c r="M3154" i="2"/>
  <c r="M3155" i="2"/>
  <c r="M3156" i="2"/>
  <c r="M3157" i="2"/>
  <c r="M3158" i="2"/>
  <c r="M3159" i="2"/>
  <c r="M3160" i="2"/>
  <c r="M3161" i="2"/>
  <c r="M3162" i="2"/>
  <c r="M3163" i="2"/>
  <c r="M3164" i="2"/>
  <c r="M3165" i="2"/>
  <c r="M3166" i="2"/>
  <c r="M3167" i="2"/>
  <c r="M3168" i="2"/>
  <c r="M3169" i="2"/>
  <c r="M3170" i="2"/>
  <c r="M3171" i="2"/>
  <c r="M3172" i="2"/>
  <c r="M3173" i="2"/>
  <c r="M3174" i="2"/>
  <c r="M3175" i="2"/>
  <c r="M3176" i="2"/>
  <c r="M3177" i="2"/>
  <c r="M3178" i="2"/>
  <c r="M3179" i="2"/>
  <c r="M3180" i="2"/>
  <c r="M3181" i="2"/>
  <c r="M3182" i="2"/>
  <c r="M3183" i="2"/>
  <c r="M3184" i="2"/>
  <c r="M3185" i="2"/>
  <c r="M3186" i="2"/>
  <c r="M3187" i="2"/>
  <c r="M3188" i="2"/>
  <c r="M3189" i="2"/>
  <c r="M3190" i="2"/>
  <c r="M3191" i="2"/>
  <c r="M3192" i="2"/>
  <c r="M3193" i="2"/>
  <c r="M3194" i="2"/>
  <c r="M3195" i="2"/>
  <c r="M3196" i="2"/>
  <c r="M3197" i="2"/>
  <c r="M3198" i="2"/>
  <c r="M3199" i="2"/>
  <c r="M3200" i="2"/>
  <c r="M3201" i="2"/>
  <c r="M3202" i="2"/>
  <c r="M3203" i="2"/>
  <c r="M3204" i="2"/>
  <c r="M3205" i="2"/>
  <c r="M3206" i="2"/>
  <c r="M3207" i="2"/>
  <c r="M3208" i="2"/>
  <c r="M3209" i="2"/>
  <c r="M3210" i="2"/>
  <c r="M3211" i="2"/>
  <c r="M3212" i="2"/>
  <c r="M3213" i="2"/>
  <c r="M3214" i="2"/>
  <c r="M3215" i="2"/>
  <c r="M3216" i="2"/>
  <c r="M3217" i="2"/>
  <c r="M3218" i="2"/>
  <c r="M3219" i="2"/>
  <c r="M3220" i="2"/>
  <c r="M3221" i="2"/>
  <c r="M3222" i="2"/>
  <c r="M3223" i="2"/>
  <c r="M3224" i="2"/>
  <c r="M3225" i="2"/>
  <c r="M3226" i="2"/>
  <c r="M3227" i="2"/>
  <c r="M3228" i="2"/>
  <c r="M3229" i="2"/>
  <c r="M3230" i="2"/>
  <c r="M3231" i="2"/>
  <c r="M3232" i="2"/>
  <c r="M3233" i="2"/>
  <c r="M3234" i="2"/>
  <c r="M3235" i="2"/>
  <c r="M3236" i="2"/>
  <c r="M3237" i="2"/>
  <c r="M3238" i="2"/>
  <c r="M3239" i="2"/>
  <c r="M3240" i="2"/>
  <c r="M3241" i="2"/>
  <c r="M3242" i="2"/>
  <c r="M3243" i="2"/>
  <c r="M3244" i="2"/>
  <c r="M3245" i="2"/>
  <c r="M3246" i="2"/>
  <c r="M3247" i="2"/>
  <c r="M3248" i="2"/>
  <c r="M3249" i="2"/>
  <c r="M3250" i="2"/>
  <c r="M3251" i="2"/>
  <c r="M3252" i="2"/>
  <c r="M3253" i="2"/>
  <c r="M3254" i="2"/>
  <c r="M3255" i="2"/>
  <c r="M3256" i="2"/>
  <c r="M3257" i="2"/>
  <c r="M3258" i="2"/>
  <c r="M3259" i="2"/>
  <c r="M3260" i="2"/>
  <c r="M3261" i="2"/>
  <c r="M3262" i="2"/>
  <c r="M3263" i="2"/>
  <c r="M3264" i="2"/>
  <c r="M3265" i="2"/>
  <c r="M3266" i="2"/>
  <c r="M3267" i="2"/>
  <c r="M3268" i="2"/>
  <c r="M3269" i="2"/>
  <c r="M3270" i="2"/>
  <c r="M3271" i="2"/>
  <c r="M3272" i="2"/>
  <c r="M3273" i="2"/>
  <c r="M3274" i="2"/>
  <c r="M3275" i="2"/>
  <c r="M3276" i="2"/>
  <c r="M3277" i="2"/>
  <c r="M3278" i="2"/>
  <c r="M3279" i="2"/>
  <c r="M3280" i="2"/>
  <c r="M3281" i="2"/>
  <c r="M3282" i="2"/>
  <c r="M3283" i="2"/>
  <c r="M3284" i="2"/>
  <c r="M3285" i="2"/>
  <c r="M3286" i="2"/>
  <c r="M3287" i="2"/>
  <c r="M3288" i="2"/>
  <c r="M3289" i="2"/>
  <c r="M3290" i="2"/>
  <c r="M3291" i="2"/>
  <c r="M3292" i="2"/>
  <c r="M3293" i="2"/>
  <c r="M3294" i="2"/>
  <c r="M3295" i="2"/>
  <c r="M3296" i="2"/>
  <c r="M3297" i="2"/>
  <c r="M3298" i="2"/>
  <c r="M3299" i="2"/>
  <c r="M3300" i="2"/>
  <c r="M3301" i="2"/>
  <c r="M3302" i="2"/>
  <c r="M3303" i="2"/>
  <c r="M3304" i="2"/>
  <c r="M3305" i="2"/>
  <c r="M3306" i="2"/>
  <c r="M3307" i="2"/>
  <c r="M3308" i="2"/>
  <c r="M3309" i="2"/>
  <c r="M3310" i="2"/>
  <c r="M3311" i="2"/>
  <c r="M3312" i="2"/>
  <c r="M3313" i="2"/>
  <c r="M3314" i="2"/>
  <c r="M3315" i="2"/>
  <c r="M3316" i="2"/>
  <c r="M3317" i="2"/>
  <c r="M3318" i="2"/>
  <c r="M3319" i="2"/>
  <c r="M3320" i="2"/>
  <c r="M3321" i="2"/>
  <c r="M3322" i="2"/>
  <c r="M3323" i="2"/>
  <c r="M3324" i="2"/>
  <c r="M3325" i="2"/>
  <c r="M3326" i="2"/>
  <c r="M3327" i="2"/>
  <c r="M3328" i="2"/>
  <c r="M3329" i="2"/>
  <c r="M3330" i="2"/>
  <c r="M3331" i="2"/>
  <c r="M3332" i="2"/>
  <c r="M3333" i="2"/>
  <c r="M3334" i="2"/>
  <c r="M3335" i="2"/>
  <c r="M3336" i="2"/>
  <c r="M3337" i="2"/>
  <c r="M3338" i="2"/>
  <c r="M3339" i="2"/>
  <c r="M3340" i="2"/>
  <c r="M3341" i="2"/>
  <c r="M3342" i="2"/>
  <c r="M3343" i="2"/>
  <c r="M3344" i="2"/>
  <c r="M3345" i="2"/>
  <c r="M3346" i="2"/>
  <c r="M3347" i="2"/>
  <c r="M3348" i="2"/>
  <c r="M3349" i="2"/>
  <c r="M3350" i="2"/>
  <c r="M3351" i="2"/>
  <c r="M3352" i="2"/>
  <c r="M3353" i="2"/>
  <c r="M3354" i="2"/>
  <c r="M3355" i="2"/>
  <c r="M3356" i="2"/>
  <c r="M3357" i="2"/>
  <c r="M3358" i="2"/>
  <c r="M3359" i="2"/>
  <c r="M3360" i="2"/>
  <c r="M3361" i="2"/>
  <c r="M3362" i="2"/>
  <c r="M3363" i="2"/>
  <c r="M3364" i="2"/>
  <c r="M3365" i="2"/>
  <c r="M3366" i="2"/>
  <c r="M3367" i="2"/>
  <c r="M3368" i="2"/>
  <c r="M3369" i="2"/>
  <c r="M3370" i="2"/>
  <c r="M3371" i="2"/>
  <c r="M3372" i="2"/>
  <c r="M3373" i="2"/>
  <c r="M3374" i="2"/>
  <c r="M3375" i="2"/>
  <c r="M3376" i="2"/>
  <c r="M3377" i="2"/>
  <c r="M3378" i="2"/>
  <c r="M3379" i="2"/>
  <c r="M3380" i="2"/>
  <c r="M3381" i="2"/>
  <c r="M3382" i="2"/>
  <c r="M3383" i="2"/>
  <c r="M3384" i="2"/>
  <c r="M3385" i="2"/>
  <c r="M3386" i="2"/>
  <c r="M3387" i="2"/>
  <c r="M3388" i="2"/>
  <c r="M3389" i="2"/>
  <c r="M3390" i="2"/>
  <c r="M3391" i="2"/>
  <c r="M3392" i="2"/>
  <c r="M3393" i="2"/>
  <c r="M3394" i="2"/>
  <c r="M3395" i="2"/>
  <c r="M3396" i="2"/>
  <c r="M3397" i="2"/>
  <c r="M3398" i="2"/>
  <c r="M3399" i="2"/>
  <c r="M3400" i="2"/>
  <c r="M3401" i="2"/>
  <c r="M3402" i="2"/>
  <c r="M3403" i="2"/>
  <c r="M3404" i="2"/>
  <c r="M3405" i="2"/>
  <c r="M3406" i="2"/>
  <c r="M3407" i="2"/>
  <c r="M3408" i="2"/>
  <c r="M3409" i="2"/>
  <c r="M3410" i="2"/>
  <c r="M3411" i="2"/>
  <c r="M3412" i="2"/>
  <c r="M3413" i="2"/>
  <c r="M3414" i="2"/>
  <c r="M3415" i="2"/>
  <c r="M3416" i="2"/>
  <c r="M3417" i="2"/>
  <c r="M3418" i="2"/>
  <c r="M3419" i="2"/>
  <c r="M3420" i="2"/>
  <c r="M3421" i="2"/>
  <c r="M3422" i="2"/>
  <c r="M3423" i="2"/>
  <c r="M3424" i="2"/>
  <c r="M3425" i="2"/>
  <c r="M3426" i="2"/>
  <c r="M3427" i="2"/>
  <c r="M3428" i="2"/>
  <c r="M3429" i="2"/>
  <c r="M3430" i="2"/>
  <c r="M3431" i="2"/>
  <c r="M3432" i="2"/>
  <c r="M3433" i="2"/>
  <c r="M3434" i="2"/>
  <c r="M3435" i="2"/>
  <c r="M3436" i="2"/>
  <c r="M3437" i="2"/>
  <c r="M3438" i="2"/>
  <c r="M3439" i="2"/>
  <c r="M3440" i="2"/>
  <c r="M3441" i="2"/>
  <c r="M3442" i="2"/>
  <c r="M3443" i="2"/>
  <c r="M3444" i="2"/>
  <c r="M3445" i="2"/>
  <c r="M3446" i="2"/>
  <c r="M3447" i="2"/>
  <c r="M3448" i="2"/>
  <c r="M3449" i="2"/>
  <c r="M3450" i="2"/>
  <c r="M3451" i="2"/>
  <c r="M3452" i="2"/>
  <c r="M3453" i="2"/>
  <c r="M3454" i="2"/>
  <c r="M3455" i="2"/>
  <c r="M3456" i="2"/>
  <c r="M3457" i="2"/>
  <c r="M3458" i="2"/>
  <c r="M3459" i="2"/>
  <c r="M3460" i="2"/>
  <c r="M3461" i="2"/>
  <c r="M3462" i="2"/>
  <c r="M3463" i="2"/>
  <c r="M3464" i="2"/>
  <c r="M3465" i="2"/>
  <c r="M3466" i="2"/>
  <c r="M3467" i="2"/>
  <c r="M3468" i="2"/>
  <c r="M3469" i="2"/>
  <c r="M3470" i="2"/>
  <c r="M3471" i="2"/>
  <c r="M3472" i="2"/>
  <c r="M3473" i="2"/>
  <c r="M3474" i="2"/>
  <c r="M3475" i="2"/>
  <c r="M3476" i="2"/>
  <c r="M3477" i="2"/>
  <c r="M3478" i="2"/>
  <c r="M3479" i="2"/>
  <c r="M3480" i="2"/>
  <c r="M3481" i="2"/>
  <c r="M3482" i="2"/>
  <c r="M3483" i="2"/>
  <c r="M3484" i="2"/>
  <c r="M3485" i="2"/>
  <c r="M3486" i="2"/>
  <c r="M3487" i="2"/>
  <c r="M3488" i="2"/>
  <c r="M3489" i="2"/>
  <c r="M3490" i="2"/>
  <c r="M3491" i="2"/>
  <c r="M3492" i="2"/>
  <c r="M3493" i="2"/>
  <c r="M3494" i="2"/>
  <c r="M3495" i="2"/>
  <c r="M3496" i="2"/>
  <c r="M3497" i="2"/>
  <c r="M3498" i="2"/>
  <c r="M3499" i="2"/>
  <c r="M3500" i="2"/>
  <c r="M3501" i="2"/>
  <c r="M3502" i="2"/>
  <c r="M3503" i="2"/>
  <c r="M3504" i="2"/>
  <c r="M3505" i="2"/>
  <c r="M3506" i="2"/>
  <c r="M3507" i="2"/>
  <c r="M3508" i="2"/>
  <c r="M3509" i="2"/>
  <c r="M3510" i="2"/>
  <c r="M3511" i="2"/>
  <c r="M3512" i="2"/>
  <c r="M3513" i="2"/>
  <c r="M3514" i="2"/>
  <c r="M3515" i="2"/>
  <c r="M3516" i="2"/>
  <c r="M3517" i="2"/>
  <c r="M3518" i="2"/>
  <c r="M3519" i="2"/>
  <c r="M3520" i="2"/>
  <c r="M3521" i="2"/>
  <c r="M3522" i="2"/>
  <c r="M3523" i="2"/>
  <c r="M3524" i="2"/>
  <c r="M3525" i="2"/>
  <c r="M3526" i="2"/>
  <c r="M3527" i="2"/>
  <c r="M3528" i="2"/>
  <c r="M3529" i="2"/>
  <c r="M3530" i="2"/>
  <c r="M3531" i="2"/>
  <c r="M3532" i="2"/>
  <c r="M3533" i="2"/>
  <c r="M3534" i="2"/>
  <c r="M3535" i="2"/>
  <c r="M3536" i="2"/>
  <c r="M3537" i="2"/>
  <c r="M3538" i="2"/>
  <c r="M3539" i="2"/>
  <c r="M3540" i="2"/>
  <c r="M3541" i="2"/>
  <c r="M3542" i="2"/>
  <c r="M3543" i="2"/>
  <c r="M3544" i="2"/>
  <c r="M3545" i="2"/>
  <c r="M3546" i="2"/>
  <c r="M3547" i="2"/>
  <c r="M3548" i="2"/>
  <c r="M3549" i="2"/>
  <c r="M3550" i="2"/>
  <c r="M3551" i="2"/>
  <c r="M3552" i="2"/>
  <c r="M3553" i="2"/>
  <c r="M3554" i="2"/>
  <c r="M3555" i="2"/>
  <c r="M3556" i="2"/>
  <c r="M3557" i="2"/>
  <c r="M3558" i="2"/>
  <c r="M3559" i="2"/>
  <c r="M3560" i="2"/>
  <c r="M3561" i="2"/>
  <c r="M3562" i="2"/>
  <c r="M3563" i="2"/>
  <c r="M3564" i="2"/>
  <c r="M3565" i="2"/>
  <c r="M3566" i="2"/>
  <c r="M3567" i="2"/>
  <c r="M3568" i="2"/>
  <c r="M3569" i="2"/>
  <c r="M3570" i="2"/>
  <c r="M3571" i="2"/>
  <c r="M3572" i="2"/>
  <c r="M3573" i="2"/>
  <c r="M3574" i="2"/>
  <c r="M3575" i="2"/>
  <c r="M3576" i="2"/>
  <c r="M3577" i="2"/>
  <c r="M3578" i="2"/>
  <c r="M3579" i="2"/>
  <c r="M3580" i="2"/>
  <c r="M3581" i="2"/>
  <c r="M3582" i="2"/>
  <c r="M3583" i="2"/>
  <c r="M3584" i="2"/>
  <c r="M3585" i="2"/>
  <c r="M3586" i="2"/>
  <c r="M3587" i="2"/>
  <c r="M3588" i="2"/>
  <c r="M3589" i="2"/>
  <c r="M3590" i="2"/>
  <c r="M3591" i="2"/>
  <c r="M3592" i="2"/>
  <c r="M3593" i="2"/>
  <c r="M3594" i="2"/>
  <c r="M3595" i="2"/>
  <c r="M3596" i="2"/>
  <c r="M3597" i="2"/>
  <c r="M3598" i="2"/>
  <c r="M3599" i="2"/>
  <c r="M3600" i="2"/>
  <c r="M3601" i="2"/>
  <c r="M3602" i="2"/>
  <c r="M3603" i="2"/>
  <c r="M3604" i="2"/>
  <c r="M3605" i="2"/>
  <c r="M3606" i="2"/>
  <c r="M3607" i="2"/>
  <c r="M3608" i="2"/>
  <c r="M3609" i="2"/>
  <c r="M3610" i="2"/>
  <c r="M3611" i="2"/>
  <c r="M3612" i="2"/>
  <c r="M3613" i="2"/>
  <c r="M3614" i="2"/>
  <c r="M3615" i="2"/>
  <c r="M3616" i="2"/>
  <c r="M3617" i="2"/>
  <c r="M3618" i="2"/>
  <c r="M3619" i="2"/>
  <c r="M3620" i="2"/>
  <c r="M3621" i="2"/>
  <c r="M3622" i="2"/>
  <c r="M3623" i="2"/>
  <c r="M3624" i="2"/>
  <c r="M3625" i="2"/>
  <c r="M3626" i="2"/>
  <c r="M3627" i="2"/>
  <c r="M3628" i="2"/>
  <c r="M3629" i="2"/>
  <c r="M3630" i="2"/>
  <c r="M3631" i="2"/>
  <c r="M3632" i="2"/>
  <c r="M3633" i="2"/>
  <c r="M3634" i="2"/>
  <c r="M3635" i="2"/>
  <c r="M3636" i="2"/>
  <c r="M3637" i="2"/>
  <c r="M3638" i="2"/>
  <c r="M3639" i="2"/>
  <c r="M3640" i="2"/>
  <c r="M3641" i="2"/>
  <c r="M3642" i="2"/>
  <c r="M3643" i="2"/>
  <c r="M3644" i="2"/>
  <c r="M3645" i="2"/>
  <c r="M3646" i="2"/>
  <c r="M3647" i="2"/>
  <c r="M3648" i="2"/>
  <c r="M3649" i="2"/>
  <c r="M3650" i="2"/>
  <c r="M3651" i="2"/>
  <c r="M3652" i="2"/>
  <c r="M3653" i="2"/>
  <c r="M3654" i="2"/>
  <c r="M3655" i="2"/>
  <c r="M3656" i="2"/>
  <c r="M3657" i="2"/>
  <c r="M3658" i="2"/>
  <c r="M3659" i="2"/>
  <c r="M3660" i="2"/>
  <c r="M3661" i="2"/>
  <c r="M3662" i="2"/>
  <c r="M3663" i="2"/>
  <c r="M3664" i="2"/>
  <c r="M3665" i="2"/>
  <c r="M3666" i="2"/>
  <c r="M3667" i="2"/>
  <c r="M3668" i="2"/>
  <c r="M3669" i="2"/>
  <c r="M3670" i="2"/>
  <c r="M3671" i="2"/>
  <c r="M3672" i="2"/>
  <c r="M3673" i="2"/>
  <c r="M3674" i="2"/>
  <c r="M3675" i="2"/>
  <c r="M3676" i="2"/>
  <c r="M3677" i="2"/>
  <c r="M3678" i="2"/>
  <c r="M3679" i="2"/>
  <c r="M3680" i="2"/>
  <c r="M3681" i="2"/>
  <c r="M3682" i="2"/>
  <c r="M3683" i="2"/>
  <c r="M3684" i="2"/>
  <c r="M3685" i="2"/>
  <c r="M3686" i="2"/>
  <c r="M3687" i="2"/>
  <c r="M3688" i="2"/>
  <c r="M3689" i="2"/>
  <c r="M3690" i="2"/>
  <c r="M3691" i="2"/>
  <c r="M3692" i="2"/>
  <c r="M3693" i="2"/>
  <c r="M3694" i="2"/>
  <c r="M3695" i="2"/>
  <c r="M3696" i="2"/>
  <c r="M3697" i="2"/>
  <c r="M3698" i="2"/>
  <c r="M3699" i="2"/>
  <c r="M3700" i="2"/>
  <c r="M3701" i="2"/>
  <c r="M3702" i="2"/>
  <c r="M3703" i="2"/>
  <c r="M3704" i="2"/>
  <c r="M3705" i="2"/>
  <c r="M3706" i="2"/>
  <c r="M3707" i="2"/>
  <c r="M3708" i="2"/>
  <c r="M3709" i="2"/>
  <c r="M3710" i="2"/>
  <c r="M3711" i="2"/>
  <c r="M3712" i="2"/>
  <c r="M3713" i="2"/>
  <c r="M3714" i="2"/>
  <c r="M3715" i="2"/>
  <c r="M3716" i="2"/>
  <c r="M3717" i="2"/>
  <c r="M3718" i="2"/>
  <c r="M3719" i="2"/>
  <c r="M3720" i="2"/>
  <c r="M3721" i="2"/>
  <c r="M3722" i="2"/>
  <c r="M3723" i="2"/>
  <c r="M3724" i="2"/>
  <c r="M3725" i="2"/>
  <c r="M3726" i="2"/>
  <c r="M3727" i="2"/>
  <c r="M3728" i="2"/>
  <c r="M3729" i="2"/>
  <c r="M3730" i="2"/>
  <c r="M3731" i="2"/>
  <c r="M3732" i="2"/>
  <c r="M3733" i="2"/>
  <c r="M3734" i="2"/>
  <c r="M3735" i="2"/>
  <c r="M3736" i="2"/>
  <c r="M3737" i="2"/>
  <c r="M3738" i="2"/>
  <c r="M3739" i="2"/>
  <c r="M3740" i="2"/>
  <c r="M3741" i="2"/>
  <c r="M3742" i="2"/>
  <c r="M3743" i="2"/>
  <c r="M3744" i="2"/>
  <c r="M3745" i="2"/>
  <c r="M3746" i="2"/>
  <c r="M3747" i="2"/>
  <c r="M3748" i="2"/>
  <c r="M3749" i="2"/>
  <c r="M3750" i="2"/>
  <c r="M3751" i="2"/>
  <c r="M3752" i="2"/>
  <c r="M3753" i="2"/>
  <c r="M3754" i="2"/>
  <c r="M3755" i="2"/>
  <c r="M3756" i="2"/>
  <c r="M3757" i="2"/>
  <c r="M3758" i="2"/>
  <c r="M3759" i="2"/>
  <c r="M3760" i="2"/>
  <c r="M3761" i="2"/>
  <c r="M3762" i="2"/>
  <c r="M3763" i="2"/>
  <c r="M3764" i="2"/>
  <c r="M3765" i="2"/>
  <c r="M3766" i="2"/>
  <c r="M3767" i="2"/>
  <c r="M3768" i="2"/>
  <c r="M3769" i="2"/>
  <c r="M3770" i="2"/>
  <c r="M3771" i="2"/>
  <c r="M3772" i="2"/>
  <c r="M3773" i="2"/>
  <c r="M3774" i="2"/>
  <c r="M3775" i="2"/>
  <c r="M3776" i="2"/>
  <c r="M3777" i="2"/>
  <c r="M3778" i="2"/>
  <c r="M3779" i="2"/>
  <c r="M3780" i="2"/>
  <c r="M3781" i="2"/>
  <c r="M3782" i="2"/>
  <c r="M3783" i="2"/>
  <c r="M3784" i="2"/>
  <c r="M3785" i="2"/>
  <c r="M3786" i="2"/>
  <c r="M3787" i="2"/>
  <c r="M3788" i="2"/>
  <c r="M3789" i="2"/>
  <c r="M3790" i="2"/>
  <c r="M3791" i="2"/>
  <c r="M3792" i="2"/>
  <c r="M3793" i="2"/>
  <c r="M3794" i="2"/>
  <c r="M3795" i="2"/>
  <c r="M3796" i="2"/>
  <c r="M3797" i="2"/>
  <c r="M3798" i="2"/>
  <c r="M3799" i="2"/>
  <c r="M3800" i="2"/>
  <c r="M3801" i="2"/>
  <c r="M3802" i="2"/>
  <c r="M3803" i="2"/>
  <c r="M3804" i="2"/>
  <c r="M3805" i="2"/>
  <c r="M3806" i="2"/>
  <c r="M3807" i="2"/>
  <c r="M3808" i="2"/>
  <c r="M3809" i="2"/>
  <c r="M3810" i="2"/>
  <c r="M3811" i="2"/>
  <c r="M3812" i="2"/>
  <c r="M3813" i="2"/>
  <c r="M3814" i="2"/>
  <c r="M3815" i="2"/>
  <c r="M3816" i="2"/>
  <c r="M3817" i="2"/>
  <c r="M3818" i="2"/>
  <c r="M3819" i="2"/>
  <c r="M3820" i="2"/>
  <c r="M3821" i="2"/>
  <c r="M3822" i="2"/>
  <c r="M3823" i="2"/>
  <c r="M3824" i="2"/>
  <c r="M3825" i="2"/>
  <c r="M3826" i="2"/>
  <c r="M3827" i="2"/>
  <c r="M3828" i="2"/>
  <c r="M3829" i="2"/>
  <c r="M3830" i="2"/>
  <c r="M3831" i="2"/>
  <c r="M3832" i="2"/>
  <c r="M3833" i="2"/>
  <c r="M3834" i="2"/>
  <c r="M3835" i="2"/>
  <c r="M3836" i="2"/>
  <c r="M3837" i="2"/>
  <c r="M3838" i="2"/>
  <c r="M3839" i="2"/>
  <c r="M3840" i="2"/>
  <c r="M3841" i="2"/>
  <c r="M3842" i="2"/>
  <c r="M3843" i="2"/>
  <c r="M3844" i="2"/>
  <c r="M3845" i="2"/>
  <c r="M3846" i="2"/>
  <c r="M3847" i="2"/>
  <c r="M3848" i="2"/>
  <c r="M3849" i="2"/>
  <c r="M3850" i="2"/>
  <c r="M3851" i="2"/>
  <c r="M3852" i="2"/>
  <c r="M3853" i="2"/>
  <c r="M3854" i="2"/>
  <c r="M3855" i="2"/>
  <c r="M3856" i="2"/>
  <c r="M3857" i="2"/>
  <c r="M3858" i="2"/>
  <c r="M3859" i="2"/>
  <c r="M3860" i="2"/>
  <c r="M3861" i="2"/>
  <c r="M3862" i="2"/>
  <c r="M3863" i="2"/>
  <c r="M3864" i="2"/>
  <c r="M3865" i="2"/>
  <c r="M3866" i="2"/>
  <c r="M3867" i="2"/>
  <c r="M3868" i="2"/>
  <c r="M3869" i="2"/>
  <c r="M3870" i="2"/>
  <c r="M3871" i="2"/>
  <c r="M3872" i="2"/>
  <c r="M3873" i="2"/>
  <c r="M3874" i="2"/>
  <c r="M3875" i="2"/>
  <c r="M3876" i="2"/>
  <c r="M3877" i="2"/>
  <c r="M3878" i="2"/>
  <c r="M3879" i="2"/>
  <c r="M3880" i="2"/>
  <c r="M3881" i="2"/>
  <c r="M3882" i="2"/>
  <c r="M3883" i="2"/>
  <c r="M3884" i="2"/>
  <c r="M3885" i="2"/>
  <c r="M3886" i="2"/>
  <c r="M3887" i="2"/>
  <c r="M3888" i="2"/>
  <c r="M3889" i="2"/>
  <c r="M3890" i="2"/>
  <c r="M3891" i="2"/>
  <c r="M3892" i="2"/>
  <c r="M3893" i="2"/>
  <c r="M3894" i="2"/>
  <c r="M3895" i="2"/>
  <c r="M3896" i="2"/>
  <c r="M3897" i="2"/>
  <c r="M3898" i="2"/>
  <c r="M3899" i="2"/>
  <c r="M3900" i="2"/>
  <c r="M3901" i="2"/>
  <c r="M3902" i="2"/>
  <c r="M3903" i="2"/>
  <c r="M3904" i="2"/>
  <c r="M3905" i="2"/>
  <c r="M3906" i="2"/>
  <c r="M3907" i="2"/>
  <c r="M3908" i="2"/>
  <c r="M3909" i="2"/>
  <c r="M3910" i="2"/>
  <c r="M3911" i="2"/>
  <c r="M3912" i="2"/>
  <c r="M3913" i="2"/>
  <c r="M3914" i="2"/>
  <c r="M3915" i="2"/>
  <c r="M3916" i="2"/>
  <c r="M3917" i="2"/>
  <c r="M3918" i="2"/>
  <c r="M3919" i="2"/>
  <c r="M3920" i="2"/>
  <c r="M3921" i="2"/>
  <c r="M3922" i="2"/>
  <c r="M3923" i="2"/>
  <c r="M3924" i="2"/>
  <c r="M3925" i="2"/>
  <c r="M3926" i="2"/>
  <c r="M3927" i="2"/>
  <c r="M3928" i="2"/>
  <c r="M3929" i="2"/>
  <c r="M3930" i="2"/>
  <c r="M3931" i="2"/>
  <c r="M3932" i="2"/>
  <c r="M3933" i="2"/>
  <c r="M3934" i="2"/>
  <c r="M3935" i="2"/>
  <c r="M3936" i="2"/>
  <c r="M3937" i="2"/>
  <c r="M3938" i="2"/>
  <c r="M3939" i="2"/>
  <c r="M3940" i="2"/>
  <c r="M3941" i="2"/>
  <c r="M3942" i="2"/>
  <c r="M3943" i="2"/>
  <c r="M3944" i="2"/>
  <c r="M3945" i="2"/>
  <c r="M3946" i="2"/>
  <c r="M3947" i="2"/>
  <c r="M3948" i="2"/>
  <c r="M3949" i="2"/>
  <c r="M3950" i="2"/>
  <c r="M3951" i="2"/>
  <c r="M3952" i="2"/>
  <c r="M3953" i="2"/>
  <c r="M3954" i="2"/>
  <c r="M3955" i="2"/>
  <c r="M3956" i="2"/>
  <c r="M3957" i="2"/>
  <c r="M3958" i="2"/>
  <c r="M3959" i="2"/>
  <c r="M3960" i="2"/>
  <c r="M3961" i="2"/>
  <c r="M3962" i="2"/>
  <c r="M3963" i="2"/>
  <c r="M3964" i="2"/>
  <c r="M3965" i="2"/>
  <c r="M3966" i="2"/>
  <c r="M3967" i="2"/>
  <c r="M3968" i="2"/>
  <c r="M3969" i="2"/>
  <c r="M3970" i="2"/>
  <c r="M3971" i="2"/>
  <c r="M3972" i="2"/>
  <c r="M3973" i="2"/>
  <c r="M3974" i="2"/>
  <c r="M3975" i="2"/>
  <c r="M3976" i="2"/>
  <c r="M3977" i="2"/>
  <c r="M3978" i="2"/>
  <c r="M3979" i="2"/>
  <c r="M3980" i="2"/>
  <c r="M3981" i="2"/>
  <c r="M3982" i="2"/>
  <c r="M3983" i="2"/>
  <c r="M3984" i="2"/>
  <c r="M3985" i="2"/>
  <c r="M3986" i="2"/>
  <c r="M3987" i="2"/>
  <c r="M3988" i="2"/>
  <c r="M3989" i="2"/>
  <c r="M3990" i="2"/>
  <c r="M3991" i="2"/>
  <c r="M3992" i="2"/>
  <c r="M3993" i="2"/>
  <c r="M3994" i="2"/>
  <c r="M3995" i="2"/>
  <c r="M3996" i="2"/>
  <c r="M3997" i="2"/>
  <c r="M3998" i="2"/>
  <c r="M3999" i="2"/>
  <c r="M4000" i="2"/>
  <c r="M4001" i="2"/>
  <c r="M4002" i="2"/>
  <c r="M4003" i="2"/>
  <c r="M4004" i="2"/>
  <c r="M4005" i="2"/>
  <c r="M4006" i="2"/>
  <c r="M4007" i="2"/>
  <c r="M4008" i="2"/>
  <c r="M4009" i="2"/>
  <c r="M4010" i="2"/>
  <c r="M4011" i="2"/>
  <c r="M4012" i="2"/>
  <c r="M4013" i="2"/>
  <c r="M4014" i="2"/>
  <c r="M4015" i="2"/>
  <c r="M4016" i="2"/>
  <c r="M4017" i="2"/>
  <c r="M4018" i="2"/>
  <c r="M4019" i="2"/>
  <c r="M4020" i="2"/>
  <c r="M4021" i="2"/>
  <c r="M4022" i="2"/>
  <c r="M4023" i="2"/>
  <c r="M4024" i="2"/>
  <c r="M4025" i="2"/>
  <c r="M4026" i="2"/>
  <c r="M4027" i="2"/>
  <c r="M4028" i="2"/>
  <c r="M4029" i="2"/>
  <c r="M4030" i="2"/>
  <c r="M4031" i="2"/>
  <c r="M4032" i="2"/>
  <c r="M4033" i="2"/>
  <c r="M4034" i="2"/>
  <c r="M4035" i="2"/>
  <c r="M4036" i="2"/>
  <c r="M4037" i="2"/>
  <c r="M4038" i="2"/>
  <c r="M4039" i="2"/>
  <c r="M4040" i="2"/>
  <c r="M4041" i="2"/>
  <c r="M4042" i="2"/>
  <c r="M4043" i="2"/>
  <c r="M4044" i="2"/>
  <c r="M4045" i="2"/>
  <c r="M4046" i="2"/>
  <c r="M4047" i="2"/>
  <c r="M4048" i="2"/>
  <c r="M4049" i="2"/>
  <c r="M4050" i="2"/>
  <c r="M4051" i="2"/>
  <c r="M4052" i="2"/>
  <c r="M4053" i="2"/>
  <c r="M4054" i="2"/>
  <c r="M4055" i="2"/>
  <c r="M4056" i="2"/>
  <c r="M4057" i="2"/>
  <c r="M4058" i="2"/>
  <c r="M4059" i="2"/>
  <c r="M4060" i="2"/>
  <c r="M4061" i="2"/>
  <c r="M4062" i="2"/>
  <c r="M4063" i="2"/>
  <c r="M4064" i="2"/>
  <c r="M4065" i="2"/>
  <c r="M4066" i="2"/>
  <c r="M4067" i="2"/>
  <c r="M4068" i="2"/>
  <c r="M4069" i="2"/>
  <c r="M4070" i="2"/>
  <c r="M4071" i="2"/>
  <c r="M4072" i="2"/>
  <c r="M4073" i="2"/>
  <c r="M4074" i="2"/>
  <c r="M4075" i="2"/>
  <c r="M4076" i="2"/>
  <c r="M4077" i="2"/>
  <c r="M4078" i="2"/>
  <c r="M4079" i="2"/>
  <c r="M4080" i="2"/>
  <c r="M4081" i="2"/>
  <c r="M4082" i="2"/>
  <c r="M4083" i="2"/>
  <c r="M4084" i="2"/>
  <c r="M4085" i="2"/>
  <c r="M4086" i="2"/>
  <c r="M4087" i="2"/>
  <c r="M4088" i="2"/>
  <c r="M4089" i="2"/>
  <c r="M4090" i="2"/>
  <c r="M4091" i="2"/>
  <c r="M4092" i="2"/>
  <c r="M4093" i="2"/>
  <c r="M4094" i="2"/>
  <c r="M4095" i="2"/>
  <c r="M4096" i="2"/>
  <c r="M4097" i="2"/>
  <c r="M4098" i="2"/>
  <c r="M4099" i="2"/>
  <c r="M4100" i="2"/>
  <c r="M4101" i="2"/>
  <c r="M4102" i="2"/>
  <c r="M4103" i="2"/>
  <c r="M4104" i="2"/>
  <c r="M4105" i="2"/>
  <c r="M4106" i="2"/>
  <c r="M4107" i="2"/>
  <c r="M4108" i="2"/>
  <c r="M4109" i="2"/>
  <c r="M4110" i="2"/>
  <c r="M4111" i="2"/>
  <c r="M4112" i="2"/>
  <c r="M4113" i="2"/>
  <c r="M4114" i="2"/>
  <c r="M4115" i="2"/>
  <c r="M4116" i="2"/>
  <c r="M4117" i="2"/>
  <c r="M4118" i="2"/>
  <c r="M4119" i="2"/>
  <c r="M4120" i="2"/>
  <c r="M4121" i="2"/>
  <c r="M4122" i="2"/>
  <c r="M4123" i="2"/>
  <c r="M4124" i="2"/>
  <c r="M4125" i="2"/>
  <c r="M4126" i="2"/>
  <c r="M4127" i="2"/>
  <c r="M4128" i="2"/>
  <c r="M4129" i="2"/>
  <c r="M4130" i="2"/>
  <c r="M4131" i="2"/>
  <c r="M4132" i="2"/>
  <c r="M4133" i="2"/>
  <c r="M4134" i="2"/>
  <c r="M4135" i="2"/>
  <c r="M4136" i="2"/>
  <c r="M4137" i="2"/>
  <c r="M4138" i="2"/>
  <c r="M4139" i="2"/>
  <c r="M4140" i="2"/>
  <c r="M4141" i="2"/>
  <c r="M4142" i="2"/>
  <c r="M4143" i="2"/>
  <c r="M4144" i="2"/>
  <c r="M4145" i="2"/>
  <c r="M4146" i="2"/>
  <c r="M4147" i="2"/>
  <c r="M4148" i="2"/>
  <c r="M4149" i="2"/>
  <c r="M4150" i="2"/>
  <c r="M4151" i="2"/>
  <c r="M4152" i="2"/>
  <c r="M4153" i="2"/>
  <c r="M4154" i="2"/>
  <c r="M4155" i="2"/>
  <c r="M4156" i="2"/>
  <c r="M4157" i="2"/>
  <c r="M4158" i="2"/>
  <c r="M4159" i="2"/>
  <c r="M4160" i="2"/>
  <c r="M4161" i="2"/>
  <c r="M4162" i="2"/>
  <c r="M4163" i="2"/>
  <c r="M4164" i="2"/>
  <c r="M4165" i="2"/>
  <c r="M4166" i="2"/>
  <c r="M4167" i="2"/>
  <c r="M4168" i="2"/>
  <c r="M4169" i="2"/>
  <c r="M4170" i="2"/>
  <c r="M4171" i="2"/>
  <c r="M4172" i="2"/>
  <c r="M4173" i="2"/>
  <c r="M4174" i="2"/>
  <c r="M4175" i="2"/>
  <c r="M4176" i="2"/>
  <c r="M4177" i="2"/>
  <c r="M4178" i="2"/>
  <c r="M4179" i="2"/>
  <c r="M4180" i="2"/>
  <c r="M4181" i="2"/>
  <c r="M4182" i="2"/>
  <c r="M4183" i="2"/>
  <c r="M4184" i="2"/>
  <c r="M4185" i="2"/>
  <c r="M4186" i="2"/>
  <c r="M4187" i="2"/>
  <c r="M4188" i="2"/>
  <c r="M4189" i="2"/>
  <c r="M4190" i="2"/>
  <c r="M4191" i="2"/>
  <c r="M4192" i="2"/>
  <c r="M4193" i="2"/>
  <c r="M4194" i="2"/>
  <c r="M4195" i="2"/>
  <c r="M4196" i="2"/>
  <c r="M4197" i="2"/>
  <c r="M4198" i="2"/>
  <c r="M4199" i="2"/>
  <c r="M4200" i="2"/>
  <c r="M4201" i="2"/>
  <c r="M4202" i="2"/>
  <c r="M4203" i="2"/>
  <c r="M4204" i="2"/>
  <c r="M4205" i="2"/>
  <c r="M4206" i="2"/>
  <c r="M4207" i="2"/>
  <c r="M4208" i="2"/>
  <c r="M4209" i="2"/>
  <c r="M4210" i="2"/>
  <c r="M4211" i="2"/>
  <c r="M4212" i="2"/>
  <c r="M4213" i="2"/>
  <c r="M4214" i="2"/>
  <c r="M4215" i="2"/>
  <c r="M4216" i="2"/>
  <c r="M4217" i="2"/>
  <c r="M4218" i="2"/>
  <c r="M4219" i="2"/>
  <c r="M4220" i="2"/>
  <c r="M4221" i="2"/>
  <c r="M4222" i="2"/>
  <c r="M4223" i="2"/>
  <c r="M4224" i="2"/>
  <c r="M4225" i="2"/>
  <c r="M4226" i="2"/>
  <c r="M4227" i="2"/>
  <c r="M4228" i="2"/>
  <c r="M4229" i="2"/>
  <c r="M4230" i="2"/>
  <c r="M4231" i="2"/>
  <c r="M4232" i="2"/>
  <c r="M4233" i="2"/>
  <c r="M4234" i="2"/>
  <c r="M4235" i="2"/>
  <c r="M4236" i="2"/>
  <c r="M4237" i="2"/>
  <c r="M4238" i="2"/>
  <c r="M4239" i="2"/>
  <c r="M4240" i="2"/>
  <c r="M4241" i="2"/>
  <c r="M4242" i="2"/>
  <c r="M4243" i="2"/>
  <c r="M4244" i="2"/>
  <c r="M4245" i="2"/>
  <c r="M4246" i="2"/>
  <c r="M4247" i="2"/>
  <c r="M4248" i="2"/>
  <c r="M4249" i="2"/>
  <c r="M4250" i="2"/>
  <c r="M4251" i="2"/>
  <c r="M4252" i="2"/>
  <c r="M4253" i="2"/>
  <c r="M4254" i="2"/>
  <c r="M4255" i="2"/>
  <c r="M4256" i="2"/>
  <c r="M4257" i="2"/>
  <c r="M4258" i="2"/>
  <c r="M4259" i="2"/>
  <c r="M4260" i="2"/>
  <c r="M4261" i="2"/>
  <c r="M4262" i="2"/>
  <c r="M4263" i="2"/>
  <c r="M4264" i="2"/>
  <c r="M4265" i="2"/>
  <c r="M4266" i="2"/>
  <c r="M4267" i="2"/>
  <c r="M4268" i="2"/>
  <c r="M4269" i="2"/>
  <c r="M4270" i="2"/>
  <c r="M4271" i="2"/>
  <c r="M4272" i="2"/>
  <c r="M4273" i="2"/>
  <c r="M4274" i="2"/>
  <c r="M4275" i="2"/>
  <c r="M4276" i="2"/>
  <c r="M4277" i="2"/>
  <c r="M4278" i="2"/>
  <c r="M4279" i="2"/>
  <c r="M4280" i="2"/>
  <c r="M4281" i="2"/>
  <c r="M4282" i="2"/>
  <c r="M4283" i="2"/>
  <c r="M4284" i="2"/>
  <c r="M4285" i="2"/>
  <c r="M4286" i="2"/>
  <c r="M4287" i="2"/>
  <c r="M4288" i="2"/>
  <c r="M4289" i="2"/>
  <c r="M4290" i="2"/>
  <c r="M4291" i="2"/>
  <c r="M4292" i="2"/>
  <c r="M4293" i="2"/>
  <c r="M4294" i="2"/>
  <c r="M4295" i="2"/>
  <c r="M4296" i="2"/>
  <c r="M4297" i="2"/>
  <c r="M4298" i="2"/>
  <c r="M4299" i="2"/>
  <c r="M4300" i="2"/>
  <c r="M4301" i="2"/>
  <c r="M4302" i="2"/>
  <c r="M4303" i="2"/>
  <c r="M4304" i="2"/>
  <c r="M4305" i="2"/>
  <c r="M4306" i="2"/>
  <c r="M4307" i="2"/>
  <c r="M4308" i="2"/>
  <c r="M4309" i="2"/>
  <c r="M4310" i="2"/>
  <c r="M4311" i="2"/>
  <c r="M4312" i="2"/>
  <c r="M4313" i="2"/>
  <c r="M4314" i="2"/>
  <c r="M4315" i="2"/>
  <c r="M4316" i="2"/>
  <c r="M4317" i="2"/>
  <c r="M4318" i="2"/>
  <c r="M4319" i="2"/>
  <c r="M4320" i="2"/>
  <c r="M4321" i="2"/>
  <c r="M4322" i="2"/>
  <c r="M4323" i="2"/>
  <c r="M4324" i="2"/>
  <c r="M4325" i="2"/>
  <c r="M4326" i="2"/>
  <c r="M4327" i="2"/>
  <c r="M4328" i="2"/>
  <c r="M4329" i="2"/>
  <c r="M4330" i="2"/>
  <c r="M4331" i="2"/>
  <c r="M4332" i="2"/>
  <c r="M4333" i="2"/>
  <c r="M4334" i="2"/>
  <c r="M4335" i="2"/>
  <c r="M4336" i="2"/>
  <c r="M4337" i="2"/>
  <c r="M4338" i="2"/>
  <c r="M4339" i="2"/>
  <c r="M4340" i="2"/>
  <c r="M4341" i="2"/>
  <c r="M4342" i="2"/>
  <c r="M4343" i="2"/>
  <c r="M4344" i="2"/>
  <c r="M4345" i="2"/>
  <c r="M4346" i="2"/>
  <c r="M4347" i="2"/>
  <c r="M4348" i="2"/>
  <c r="M4349" i="2"/>
  <c r="M4350" i="2"/>
  <c r="M4351" i="2"/>
  <c r="M4352" i="2"/>
  <c r="M4353" i="2"/>
  <c r="M4354" i="2"/>
  <c r="M4355" i="2"/>
  <c r="M4356" i="2"/>
  <c r="M4357" i="2"/>
  <c r="M4358" i="2"/>
  <c r="M4359" i="2"/>
  <c r="M4360" i="2"/>
  <c r="M4361" i="2"/>
  <c r="M4362" i="2"/>
  <c r="M4363" i="2"/>
  <c r="M4364" i="2"/>
  <c r="M4365" i="2"/>
  <c r="M4366" i="2"/>
  <c r="M4367" i="2"/>
  <c r="M4368" i="2"/>
  <c r="M4369" i="2"/>
  <c r="M4370" i="2"/>
  <c r="M4371" i="2"/>
  <c r="M4372" i="2"/>
  <c r="M4373" i="2"/>
  <c r="M4374" i="2"/>
  <c r="M4375" i="2"/>
  <c r="M4376" i="2"/>
  <c r="M4377" i="2"/>
  <c r="M4378" i="2"/>
  <c r="M4379" i="2"/>
  <c r="M4380" i="2"/>
  <c r="M4381" i="2"/>
  <c r="M4382" i="2"/>
  <c r="M4383" i="2"/>
  <c r="M4384" i="2"/>
  <c r="M4385" i="2"/>
  <c r="M4386" i="2"/>
  <c r="M4387" i="2"/>
  <c r="M4388" i="2"/>
  <c r="M4389" i="2"/>
  <c r="M4390" i="2"/>
  <c r="M4391" i="2"/>
  <c r="M4392" i="2"/>
  <c r="M4393" i="2"/>
  <c r="M4394" i="2"/>
  <c r="M4395" i="2"/>
  <c r="M4396" i="2"/>
  <c r="M4397" i="2"/>
  <c r="M4398" i="2"/>
  <c r="M4399" i="2"/>
  <c r="M4400" i="2"/>
  <c r="M4401" i="2"/>
  <c r="M4402" i="2"/>
  <c r="M4403" i="2"/>
  <c r="M4404" i="2"/>
  <c r="M4405" i="2"/>
  <c r="M4406" i="2"/>
  <c r="M4407" i="2"/>
  <c r="M4408" i="2"/>
  <c r="M4409" i="2"/>
  <c r="M4410" i="2"/>
  <c r="M4411" i="2"/>
  <c r="M4412" i="2"/>
  <c r="M4413" i="2"/>
  <c r="M4414" i="2"/>
  <c r="M4415" i="2"/>
  <c r="M4416" i="2"/>
  <c r="M4417" i="2"/>
  <c r="M4418" i="2"/>
  <c r="M4419" i="2"/>
  <c r="M4420" i="2"/>
  <c r="M4421" i="2"/>
  <c r="M4422" i="2"/>
  <c r="M4423" i="2"/>
  <c r="M4424" i="2"/>
  <c r="M4425" i="2"/>
  <c r="M4426" i="2"/>
  <c r="M4427" i="2"/>
  <c r="M4428" i="2"/>
  <c r="M4429" i="2"/>
  <c r="M4430" i="2"/>
  <c r="M4431" i="2"/>
  <c r="M4432" i="2"/>
  <c r="M4433" i="2"/>
  <c r="M4434" i="2"/>
  <c r="M4435" i="2"/>
  <c r="M4436" i="2"/>
  <c r="M4437" i="2"/>
  <c r="M4438" i="2"/>
  <c r="M4439" i="2"/>
  <c r="M4440" i="2"/>
  <c r="M4441" i="2"/>
  <c r="M4442" i="2"/>
  <c r="M4443" i="2"/>
  <c r="M4444" i="2"/>
  <c r="M4445" i="2"/>
  <c r="M4446" i="2"/>
  <c r="M4447" i="2"/>
  <c r="M4448" i="2"/>
  <c r="M4449" i="2"/>
  <c r="M4450" i="2"/>
  <c r="M4451" i="2"/>
  <c r="M4452" i="2"/>
  <c r="M4453" i="2"/>
  <c r="M4454" i="2"/>
  <c r="M4455" i="2"/>
  <c r="M4456" i="2"/>
  <c r="M4457" i="2"/>
  <c r="M4458" i="2"/>
  <c r="M4459" i="2"/>
  <c r="M4460" i="2"/>
  <c r="M4461" i="2"/>
  <c r="M4462" i="2"/>
  <c r="M4463" i="2"/>
  <c r="M4464" i="2"/>
  <c r="M4465" i="2"/>
  <c r="M4466" i="2"/>
  <c r="M4467" i="2"/>
  <c r="M4468" i="2"/>
  <c r="M4469" i="2"/>
  <c r="M4470" i="2"/>
  <c r="M4471" i="2"/>
  <c r="M4472" i="2"/>
  <c r="M4473" i="2"/>
  <c r="M4474" i="2"/>
  <c r="M4475" i="2"/>
  <c r="M4476" i="2"/>
  <c r="M4477" i="2"/>
  <c r="M4478" i="2"/>
  <c r="M4479" i="2"/>
  <c r="M4480" i="2"/>
  <c r="M4481" i="2"/>
  <c r="M4482" i="2"/>
  <c r="M4483" i="2"/>
  <c r="M4484" i="2"/>
  <c r="M4485" i="2"/>
  <c r="M4486" i="2"/>
  <c r="M4487" i="2"/>
  <c r="M4488" i="2"/>
  <c r="M4489" i="2"/>
  <c r="M4490" i="2"/>
  <c r="M4491" i="2"/>
  <c r="M4492" i="2"/>
  <c r="M4493" i="2"/>
  <c r="M4494" i="2"/>
  <c r="M4495" i="2"/>
  <c r="M4496" i="2"/>
  <c r="M4497" i="2"/>
  <c r="M4498" i="2"/>
  <c r="M4499" i="2"/>
  <c r="M4500" i="2"/>
  <c r="M4501" i="2"/>
  <c r="M4502" i="2"/>
  <c r="M4503" i="2"/>
  <c r="M4504" i="2"/>
  <c r="M4505" i="2"/>
  <c r="M4506" i="2"/>
  <c r="M4507" i="2"/>
  <c r="M4508" i="2"/>
  <c r="M4509" i="2"/>
  <c r="M4510" i="2"/>
  <c r="M4511" i="2"/>
  <c r="M4512" i="2"/>
  <c r="M4513" i="2"/>
  <c r="M4514" i="2"/>
  <c r="M4515" i="2"/>
  <c r="M4516" i="2"/>
  <c r="M4517" i="2"/>
  <c r="M4518" i="2"/>
  <c r="M4519" i="2"/>
  <c r="M4520" i="2"/>
  <c r="M4521" i="2"/>
  <c r="M4522" i="2"/>
  <c r="M4523" i="2"/>
  <c r="M4524" i="2"/>
  <c r="M4525" i="2"/>
  <c r="M4526" i="2"/>
  <c r="M4527" i="2"/>
  <c r="M4528" i="2"/>
  <c r="M4529" i="2"/>
  <c r="M4530" i="2"/>
  <c r="M4531" i="2"/>
  <c r="M4532" i="2"/>
  <c r="M4533" i="2"/>
  <c r="M4534" i="2"/>
  <c r="M4535" i="2"/>
  <c r="M4536" i="2"/>
  <c r="M4537" i="2"/>
  <c r="M4538" i="2"/>
  <c r="M4539" i="2"/>
  <c r="M4540" i="2"/>
  <c r="M4541" i="2"/>
  <c r="M4542" i="2"/>
  <c r="M4543" i="2"/>
  <c r="M4544" i="2"/>
  <c r="M4545" i="2"/>
  <c r="M4546" i="2"/>
  <c r="M4547" i="2"/>
  <c r="M4548" i="2"/>
  <c r="M4549" i="2"/>
  <c r="M4550" i="2"/>
  <c r="M4551" i="2"/>
  <c r="M4552" i="2"/>
  <c r="M4553" i="2"/>
  <c r="M4554" i="2"/>
  <c r="M4555" i="2"/>
  <c r="M4556" i="2"/>
  <c r="M4557" i="2"/>
  <c r="M4558" i="2"/>
  <c r="M4559" i="2"/>
  <c r="M4560" i="2"/>
  <c r="M4561" i="2"/>
  <c r="M4562" i="2"/>
  <c r="M4563" i="2"/>
  <c r="M4564" i="2"/>
  <c r="M4565" i="2"/>
  <c r="M4566" i="2"/>
  <c r="M4567" i="2"/>
  <c r="M4568" i="2"/>
  <c r="M4569" i="2"/>
  <c r="M4570" i="2"/>
  <c r="M4571" i="2"/>
  <c r="M4572" i="2"/>
  <c r="M4573" i="2"/>
  <c r="M4574" i="2"/>
  <c r="M4575" i="2"/>
  <c r="M4576" i="2"/>
  <c r="M4577" i="2"/>
  <c r="M4578" i="2"/>
  <c r="M4579" i="2"/>
  <c r="M4580" i="2"/>
  <c r="M4581" i="2"/>
  <c r="M4582" i="2"/>
  <c r="M4583" i="2"/>
  <c r="M4584" i="2"/>
  <c r="M4585" i="2"/>
  <c r="M4586" i="2"/>
  <c r="M4587" i="2"/>
  <c r="M4588" i="2"/>
  <c r="M4589" i="2"/>
  <c r="M4590" i="2"/>
  <c r="M4591" i="2"/>
  <c r="M4592" i="2"/>
  <c r="M4593" i="2"/>
  <c r="M4594" i="2"/>
  <c r="M4595" i="2"/>
  <c r="M4596" i="2"/>
  <c r="M4597" i="2"/>
  <c r="M4598" i="2"/>
  <c r="M4599" i="2"/>
  <c r="M4600" i="2"/>
  <c r="M4601" i="2"/>
  <c r="M4602" i="2"/>
  <c r="M4603" i="2"/>
  <c r="M4604" i="2"/>
  <c r="M4605" i="2"/>
  <c r="M4606" i="2"/>
  <c r="M4607" i="2"/>
  <c r="M4608" i="2"/>
  <c r="M4609" i="2"/>
  <c r="M4610" i="2"/>
  <c r="M4611" i="2"/>
  <c r="M4612" i="2"/>
  <c r="M4613" i="2"/>
  <c r="M4614" i="2"/>
  <c r="M4615" i="2"/>
  <c r="M4616" i="2"/>
  <c r="M4617" i="2"/>
  <c r="M4618" i="2"/>
  <c r="M4619" i="2"/>
  <c r="M4620" i="2"/>
  <c r="M4621" i="2"/>
  <c r="M4622" i="2"/>
  <c r="M4623" i="2"/>
  <c r="M4624" i="2"/>
  <c r="M4625" i="2"/>
  <c r="M4626" i="2"/>
  <c r="M4627" i="2"/>
  <c r="M4628" i="2"/>
  <c r="M4629" i="2"/>
  <c r="M4630" i="2"/>
  <c r="M4631" i="2"/>
  <c r="M4632" i="2"/>
  <c r="M4633" i="2"/>
  <c r="M4634" i="2"/>
  <c r="M4635" i="2"/>
  <c r="M4636" i="2"/>
  <c r="M4637" i="2"/>
  <c r="M4638" i="2"/>
  <c r="M4639" i="2"/>
  <c r="M4640" i="2"/>
  <c r="M4641" i="2"/>
  <c r="M4642" i="2"/>
  <c r="M4643" i="2"/>
  <c r="M4644" i="2"/>
  <c r="M4645" i="2"/>
  <c r="M4646" i="2"/>
  <c r="M4647" i="2"/>
  <c r="M4648" i="2"/>
  <c r="M4649" i="2"/>
  <c r="M4650" i="2"/>
  <c r="M4651" i="2"/>
  <c r="M4652" i="2"/>
  <c r="M4653" i="2"/>
  <c r="M4654" i="2"/>
  <c r="M4655" i="2"/>
  <c r="M4656" i="2"/>
  <c r="M4657" i="2"/>
  <c r="M4658" i="2"/>
  <c r="M4659" i="2"/>
  <c r="M4660" i="2"/>
  <c r="M4661" i="2"/>
  <c r="M4662" i="2"/>
  <c r="M4663" i="2"/>
  <c r="M4664" i="2"/>
  <c r="M4665" i="2"/>
  <c r="M4666" i="2"/>
  <c r="M4667" i="2"/>
  <c r="M4668" i="2"/>
  <c r="M4669" i="2"/>
  <c r="M4670" i="2"/>
  <c r="M4671" i="2"/>
  <c r="M4672" i="2"/>
  <c r="M4673" i="2"/>
  <c r="M4674" i="2"/>
  <c r="M4675" i="2"/>
  <c r="M4676" i="2"/>
  <c r="M4677" i="2"/>
  <c r="M4678" i="2"/>
  <c r="M4679" i="2"/>
  <c r="M4680" i="2"/>
  <c r="M4681" i="2"/>
  <c r="M4682" i="2"/>
  <c r="M4683" i="2"/>
  <c r="M4684" i="2"/>
  <c r="M4685" i="2"/>
  <c r="M4686" i="2"/>
  <c r="M4687" i="2"/>
  <c r="M4688" i="2"/>
  <c r="M4689" i="2"/>
  <c r="M4690" i="2"/>
  <c r="M4691" i="2"/>
  <c r="M4692" i="2"/>
  <c r="M4693" i="2"/>
  <c r="M4694" i="2"/>
  <c r="M4695" i="2"/>
  <c r="M4696" i="2"/>
  <c r="M4697" i="2"/>
  <c r="M4698" i="2"/>
  <c r="M4699" i="2"/>
  <c r="M4700" i="2"/>
  <c r="M4701" i="2"/>
  <c r="M4702" i="2"/>
  <c r="M4703" i="2"/>
  <c r="M4704" i="2"/>
  <c r="M4705" i="2"/>
  <c r="M4706" i="2"/>
  <c r="M4707" i="2"/>
  <c r="M4708" i="2"/>
  <c r="M4709" i="2"/>
  <c r="M4710" i="2"/>
  <c r="M4711" i="2"/>
  <c r="M4712" i="2"/>
  <c r="M4713" i="2"/>
  <c r="M4714" i="2"/>
  <c r="M4715" i="2"/>
  <c r="M4716" i="2"/>
  <c r="M4717" i="2"/>
  <c r="M4718" i="2"/>
  <c r="M4719" i="2"/>
  <c r="M4720" i="2"/>
  <c r="M4721" i="2"/>
  <c r="M4722" i="2"/>
  <c r="M472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30D144-08E7-47E2-9609-876CAE96E443}" keepAlive="1" name="Consulta - Consulta1" description="Conexión a la consulta 'Consulta1' en el libro." type="5" refreshedVersion="8" background="1" saveData="1">
    <dbPr connection="Provider=Microsoft.Mashup.OleDb.1;Data Source=$Workbook$;Location=Consulta1;Extended Properties=&quot;&quot;" command="SELECT * FROM [Consulta1]"/>
  </connection>
</connections>
</file>

<file path=xl/sharedStrings.xml><?xml version="1.0" encoding="utf-8"?>
<sst xmlns="http://schemas.openxmlformats.org/spreadsheetml/2006/main" count="37898" uniqueCount="1977">
  <si>
    <t>order_id</t>
  </si>
  <si>
    <t>customers</t>
  </si>
  <si>
    <t>city</t>
  </si>
  <si>
    <t>state</t>
  </si>
  <si>
    <t>order_date</t>
  </si>
  <si>
    <t>total_units</t>
  </si>
  <si>
    <t>revenue</t>
  </si>
  <si>
    <t>product_name</t>
  </si>
  <si>
    <t>category_name</t>
  </si>
  <si>
    <t>store_name</t>
  </si>
  <si>
    <t>sales_rep</t>
  </si>
  <si>
    <t>Johnathan Velazquez</t>
  </si>
  <si>
    <t>Pleasanton</t>
  </si>
  <si>
    <t>CA</t>
  </si>
  <si>
    <t>Electra Townie Original 7D EQ - 2016</t>
  </si>
  <si>
    <t>Cruisers Bicycles</t>
  </si>
  <si>
    <t>Santa Cruz Bikes</t>
  </si>
  <si>
    <t>Mireya Copeland</t>
  </si>
  <si>
    <t>Electra Townie Original 7D EQ - Women's - 2016</t>
  </si>
  <si>
    <t>Surly Straggler - 2016</t>
  </si>
  <si>
    <t>Cyclocross Bicycles</t>
  </si>
  <si>
    <t>Trek Fuel EX 8 29 - 2016</t>
  </si>
  <si>
    <t>Mountain Bikes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</si>
  <si>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</si>
  <si>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</si>
  <si>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</si>
  <si>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</si>
  <si>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</si>
  <si>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</si>
  <si>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Joshua Robertson</t>
  </si>
  <si>
    <t>Patchogue</t>
  </si>
  <si>
    <t>Venita Daniel</t>
  </si>
  <si>
    <t>Surly Wednesday Frameset - 2016</t>
  </si>
  <si>
    <t>Nova Hess</t>
  </si>
  <si>
    <t>Duarte</t>
  </si>
  <si>
    <t>Ritchey Timberwolf Frameset - 2016</t>
  </si>
  <si>
    <t>Genna Serrano</t>
  </si>
  <si>
    <t>Arla Ellis</t>
  </si>
  <si>
    <t>Utica</t>
  </si>
  <si>
    <t>Comfort Bicycles</t>
  </si>
  <si>
    <t>Pure Cycles Vine 8-Speed - 2016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</si>
  <si>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</si>
  <si>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</si>
  <si>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</si>
  <si>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</si>
  <si>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</si>
  <si>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</si>
  <si>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</si>
  <si>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</si>
  <si>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</si>
  <si>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</si>
  <si>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</si>
  <si>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</si>
  <si>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</si>
  <si>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</si>
  <si>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</si>
  <si>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</si>
  <si>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</si>
  <si>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</si>
  <si>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</si>
  <si>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</si>
  <si>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</si>
  <si>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</si>
  <si>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</si>
  <si>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</si>
  <si>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</si>
  <si>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</si>
  <si>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</si>
  <si>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</si>
  <si>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</si>
  <si>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</si>
  <si>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</si>
  <si>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</si>
  <si>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</si>
  <si>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</si>
  <si>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</si>
  <si>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</si>
  <si>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</si>
  <si>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</si>
  <si>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</si>
  <si>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</si>
  <si>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</si>
  <si>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</si>
  <si>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</si>
  <si>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</si>
  <si>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</si>
  <si>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</si>
  <si>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</si>
  <si>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</si>
  <si>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</si>
  <si>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</si>
  <si>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</si>
  <si>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</si>
  <si>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</si>
  <si>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</si>
  <si>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</si>
  <si>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</si>
  <si>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</si>
  <si>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</si>
  <si>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</si>
  <si>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</si>
  <si>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</si>
  <si>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</si>
  <si>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</si>
  <si>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</si>
  <si>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</si>
  <si>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</si>
  <si>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</si>
  <si>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</si>
  <si>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</si>
  <si>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</si>
  <si>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</si>
  <si>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</si>
  <si>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</si>
  <si>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</si>
  <si>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</si>
  <si>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</si>
  <si>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</si>
  <si>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</si>
  <si>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</si>
  <si>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</si>
  <si>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</si>
  <si>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</si>
  <si>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</si>
  <si>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</si>
  <si>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</si>
  <si>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</si>
  <si>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</si>
  <si>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</si>
  <si>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</si>
  <si>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</si>
  <si>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</si>
  <si>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</si>
  <si>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</si>
  <si>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</si>
  <si>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</si>
  <si>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</si>
  <si>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</si>
  <si>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</si>
  <si>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</si>
  <si>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</si>
  <si>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</si>
  <si>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</si>
  <si>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</si>
  <si>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</si>
  <si>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</si>
  <si>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</si>
  <si>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</si>
  <si>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</si>
  <si>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</si>
  <si>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</si>
  <si>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</si>
  <si>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</si>
  <si>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</si>
  <si>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</si>
  <si>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</si>
  <si>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</si>
  <si>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</si>
  <si>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</si>
  <si>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</si>
  <si>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</si>
  <si>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</si>
  <si>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</si>
  <si>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</si>
  <si>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</si>
  <si>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</si>
  <si>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</si>
  <si>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</si>
  <si>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</si>
  <si>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</si>
  <si>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</si>
  <si>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</si>
  <si>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</si>
  <si>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</si>
  <si>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</si>
  <si>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</si>
  <si>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</si>
  <si>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</si>
  <si>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</si>
  <si>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Layla Terrell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</si>
  <si>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</si>
  <si>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</si>
  <si>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</si>
  <si>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</si>
  <si>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</si>
  <si>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</si>
  <si>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</si>
  <si>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</si>
  <si>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</si>
  <si>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</si>
  <si>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</si>
  <si>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</si>
  <si>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</si>
  <si>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</si>
  <si>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</si>
  <si>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</si>
  <si>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</si>
  <si>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</si>
  <si>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</si>
  <si>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</si>
  <si>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</si>
  <si>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</si>
  <si>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</si>
  <si>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</si>
  <si>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</si>
  <si>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</si>
  <si>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</si>
  <si>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</si>
  <si>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</si>
  <si>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</si>
  <si>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</si>
  <si>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</si>
  <si>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</si>
  <si>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</si>
  <si>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</si>
  <si>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</si>
  <si>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</si>
  <si>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</si>
  <si>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</si>
  <si>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</si>
  <si>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</si>
  <si>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</si>
  <si>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</si>
  <si>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</si>
  <si>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</si>
  <si>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</si>
  <si>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</si>
  <si>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</si>
  <si>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</si>
  <si>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</si>
  <si>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</si>
  <si>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</si>
  <si>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</si>
  <si>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</si>
  <si>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</si>
  <si>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</si>
  <si>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</si>
  <si>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</si>
  <si>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</si>
  <si>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</si>
  <si>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</si>
  <si>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</si>
  <si>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</si>
  <si>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</si>
  <si>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</si>
  <si>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</si>
  <si>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</si>
  <si>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</si>
  <si>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</si>
  <si>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</si>
  <si>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</si>
  <si>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</si>
  <si>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</si>
  <si>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</si>
  <si>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</si>
  <si>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</si>
  <si>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</si>
  <si>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</si>
  <si>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</si>
  <si>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</si>
  <si>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</si>
  <si>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</si>
  <si>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</si>
  <si>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</si>
  <si>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</si>
  <si>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</si>
  <si>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</si>
  <si>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</si>
  <si>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</si>
  <si>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</si>
  <si>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</si>
  <si>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</si>
  <si>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</si>
  <si>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</si>
  <si>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</si>
  <si>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</si>
  <si>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</si>
  <si>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</si>
  <si>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</si>
  <si>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</si>
  <si>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</si>
  <si>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</si>
  <si>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</si>
  <si>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</si>
  <si>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</si>
  <si>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</si>
  <si>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</si>
  <si>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</si>
  <si>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</si>
  <si>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</si>
  <si>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</si>
  <si>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</si>
  <si>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</si>
  <si>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</si>
  <si>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</si>
  <si>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</si>
  <si>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</si>
  <si>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</si>
  <si>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</si>
  <si>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</si>
  <si>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</si>
  <si>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</si>
  <si>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</si>
  <si>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</si>
  <si>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</si>
  <si>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</si>
  <si>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</si>
  <si>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</si>
  <si>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</si>
  <si>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</si>
  <si>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</si>
  <si>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</si>
  <si>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</si>
  <si>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</si>
  <si>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</si>
  <si>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</si>
  <si>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</si>
  <si>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</si>
  <si>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</si>
  <si>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</si>
  <si>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</si>
  <si>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</si>
  <si>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</si>
  <si>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</si>
  <si>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</si>
  <si>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</si>
  <si>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</si>
  <si>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</si>
  <si>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</si>
  <si>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</si>
  <si>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</si>
  <si>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</si>
  <si>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</si>
  <si>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</si>
  <si>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</si>
  <si>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</si>
  <si>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</si>
  <si>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</si>
  <si>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</si>
  <si>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</si>
  <si>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</si>
  <si>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</si>
  <si>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</si>
  <si>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</si>
  <si>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</si>
  <si>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</si>
  <si>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</si>
  <si>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</si>
  <si>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</si>
  <si>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</si>
  <si>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</si>
  <si>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</si>
  <si>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</si>
  <si>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</si>
  <si>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</si>
  <si>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</si>
  <si>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</si>
  <si>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</si>
  <si>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</si>
  <si>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</si>
  <si>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</si>
  <si>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</si>
  <si>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</si>
  <si>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</si>
  <si>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</si>
  <si>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</si>
  <si>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</si>
  <si>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</si>
  <si>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</si>
  <si>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</si>
  <si>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</si>
  <si>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</si>
  <si>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</si>
  <si>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</si>
  <si>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</si>
  <si>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</si>
  <si>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</si>
  <si>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</si>
  <si>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</si>
  <si>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</si>
  <si>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</si>
  <si>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</si>
  <si>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</si>
  <si>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</si>
  <si>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</si>
  <si>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</si>
  <si>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</si>
  <si>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</si>
  <si>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</si>
  <si>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</si>
  <si>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</si>
  <si>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</si>
  <si>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</si>
  <si>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</si>
  <si>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</si>
  <si>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</si>
  <si>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</si>
  <si>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</si>
  <si>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</si>
  <si>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</si>
  <si>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</si>
  <si>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</si>
  <si>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</si>
  <si>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</si>
  <si>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</si>
  <si>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</si>
  <si>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</si>
  <si>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</si>
  <si>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</si>
  <si>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</si>
  <si>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</si>
  <si>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</si>
  <si>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</si>
  <si>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</si>
  <si>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</si>
  <si>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</si>
  <si>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</si>
  <si>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</si>
  <si>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</si>
  <si>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</si>
  <si>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</si>
  <si>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</si>
  <si>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</si>
  <si>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</si>
  <si>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</si>
  <si>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</si>
  <si>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</si>
  <si>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</si>
  <si>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</si>
  <si>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</si>
  <si>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</si>
  <si>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</si>
  <si>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</si>
  <si>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</si>
  <si>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</si>
  <si>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</si>
  <si>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</si>
  <si>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</si>
  <si>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</si>
  <si>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</si>
  <si>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</si>
  <si>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</si>
  <si>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</si>
  <si>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</si>
  <si>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</si>
  <si>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</si>
  <si>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</si>
  <si>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</si>
  <si>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</si>
  <si>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</si>
  <si>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</si>
  <si>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</si>
  <si>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</si>
  <si>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</si>
  <si>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</si>
  <si>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</si>
  <si>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</si>
  <si>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</si>
  <si>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</si>
  <si>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</si>
  <si>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</si>
  <si>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</si>
  <si>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</si>
  <si>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</si>
  <si>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</si>
  <si>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</si>
  <si>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</si>
  <si>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</si>
  <si>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</si>
  <si>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</si>
  <si>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</si>
  <si>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</si>
  <si>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</si>
  <si>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</si>
  <si>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</si>
  <si>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</si>
  <si>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</si>
  <si>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</si>
  <si>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</si>
  <si>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</si>
  <si>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</si>
  <si>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</si>
  <si>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</si>
  <si>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</si>
  <si>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</si>
  <si>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</si>
  <si>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</si>
  <si>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</si>
  <si>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</si>
  <si>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</si>
  <si>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</si>
  <si>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</si>
  <si>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</si>
  <si>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</si>
  <si>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</si>
  <si>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</si>
  <si>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</si>
  <si>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</si>
  <si>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</si>
  <si>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</si>
  <si>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</si>
  <si>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</si>
  <si>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</si>
  <si>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</si>
  <si>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</si>
  <si>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</si>
  <si>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</si>
  <si>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</si>
  <si>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</si>
  <si>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</si>
  <si>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</si>
  <si>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</si>
  <si>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</si>
  <si>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</si>
  <si>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</si>
  <si>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</si>
  <si>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</si>
  <si>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</si>
  <si>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</si>
  <si>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</si>
  <si>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</si>
  <si>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</si>
  <si>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</si>
  <si>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</si>
  <si>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</si>
  <si>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</si>
  <si>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</si>
  <si>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</si>
  <si>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</si>
  <si>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</si>
  <si>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</si>
  <si>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</si>
  <si>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</si>
  <si>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</si>
  <si>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</si>
  <si>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</si>
  <si>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</si>
  <si>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</si>
  <si>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</si>
  <si>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</si>
  <si>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</si>
  <si>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</si>
  <si>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</si>
  <si>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</si>
  <si>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</si>
  <si>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</si>
  <si>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</si>
  <si>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</si>
  <si>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</si>
  <si>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</si>
  <si>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</si>
  <si>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</si>
  <si>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</si>
  <si>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</si>
  <si>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</si>
  <si>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</si>
  <si>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</si>
  <si>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</si>
  <si>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</si>
  <si>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</si>
  <si>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</si>
  <si>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</si>
  <si>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</si>
  <si>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</si>
  <si>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</si>
  <si>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</si>
  <si>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</si>
  <si>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</si>
  <si>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</si>
  <si>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</si>
  <si>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</si>
  <si>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</si>
  <si>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</si>
  <si>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</si>
  <si>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</si>
  <si>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</si>
  <si>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</si>
  <si>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</si>
  <si>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</si>
  <si>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</si>
  <si>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</si>
  <si>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</si>
  <si>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</si>
  <si>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</si>
  <si>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</si>
  <si>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</si>
  <si>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</si>
  <si>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</si>
  <si>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</si>
  <si>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</si>
  <si>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</si>
  <si>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</si>
  <si>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</si>
  <si>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</si>
  <si>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</si>
  <si>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</si>
  <si>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</si>
  <si>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</si>
  <si>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</si>
  <si>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</si>
  <si>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</si>
  <si>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</si>
  <si>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</si>
  <si>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</si>
  <si>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</si>
  <si>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</si>
  <si>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</si>
  <si>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</si>
  <si>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</si>
  <si>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</si>
  <si>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</si>
  <si>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</si>
  <si>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</si>
  <si>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</si>
  <si>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</si>
  <si>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</si>
  <si>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</si>
  <si>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</si>
  <si>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</si>
  <si>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</si>
  <si>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</si>
  <si>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</si>
  <si>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</si>
  <si>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</si>
  <si>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</si>
  <si>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</si>
  <si>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</si>
  <si>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</si>
  <si>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</si>
  <si>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</si>
  <si>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</si>
  <si>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</si>
  <si>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</si>
  <si>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</si>
  <si>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</si>
  <si>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</si>
  <si>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</si>
  <si>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</si>
  <si>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</si>
  <si>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</si>
  <si>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</si>
  <si>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</si>
  <si>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</si>
  <si>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</si>
  <si>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</si>
  <si>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</si>
  <si>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</si>
  <si>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</si>
  <si>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</si>
  <si>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</si>
  <si>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</si>
  <si>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</si>
  <si>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</si>
  <si>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</si>
  <si>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</si>
  <si>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</si>
  <si>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</si>
  <si>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</si>
  <si>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</si>
  <si>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</si>
  <si>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</si>
  <si>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</si>
  <si>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</si>
  <si>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</si>
  <si>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</si>
  <si>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</si>
  <si>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</si>
  <si>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</si>
  <si>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</si>
  <si>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</si>
  <si>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</si>
  <si>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</si>
  <si>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</si>
  <si>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</si>
  <si>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</si>
  <si>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</si>
  <si>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</si>
  <si>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</si>
  <si>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</si>
  <si>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</si>
  <si>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</si>
  <si>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</si>
  <si>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</si>
  <si>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</si>
  <si>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</si>
  <si>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</si>
  <si>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</si>
  <si>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</si>
  <si>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</si>
  <si>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</si>
  <si>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</si>
  <si>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</si>
  <si>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</si>
  <si>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</si>
  <si>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</si>
  <si>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</si>
  <si>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</si>
  <si>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</si>
  <si>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</si>
  <si>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</si>
  <si>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</si>
  <si>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</si>
  <si>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</si>
  <si>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</si>
  <si>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</si>
  <si>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</si>
  <si>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</si>
  <si>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</si>
  <si>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</si>
  <si>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</si>
  <si>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</si>
  <si>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</si>
  <si>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</si>
  <si>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</si>
  <si>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</si>
  <si>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</si>
  <si>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</si>
  <si>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</si>
  <si>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</si>
  <si>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</si>
  <si>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</si>
  <si>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</si>
  <si>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</si>
  <si>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</si>
  <si>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</si>
  <si>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</si>
  <si>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</si>
  <si>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</si>
  <si>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</si>
  <si>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</si>
  <si>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</si>
  <si>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</si>
  <si>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</si>
  <si>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</si>
  <si>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</si>
  <si>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</si>
  <si>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</si>
  <si>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</si>
  <si>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</si>
  <si>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</si>
  <si>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</si>
  <si>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</si>
  <si>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</si>
  <si>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</si>
  <si>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</si>
  <si>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</si>
  <si>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</si>
  <si>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</si>
  <si>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</si>
  <si>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</si>
  <si>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</si>
  <si>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</si>
  <si>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</si>
  <si>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</si>
  <si>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</si>
  <si>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</si>
  <si>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</si>
  <si>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</si>
  <si>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</si>
  <si>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</si>
  <si>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</si>
  <si>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</si>
  <si>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</si>
  <si>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</si>
  <si>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</si>
  <si>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</si>
  <si>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</si>
  <si>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</si>
  <si>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</si>
  <si>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</si>
  <si>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</si>
  <si>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</si>
  <si>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</si>
  <si>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</si>
  <si>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</si>
  <si>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</si>
  <si>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</si>
  <si>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</si>
  <si>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</si>
  <si>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</si>
  <si>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</si>
  <si>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</si>
  <si>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</si>
  <si>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</si>
  <si>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</si>
  <si>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</si>
  <si>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</si>
  <si>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</si>
  <si>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</si>
  <si>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</si>
  <si>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</si>
  <si>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</si>
  <si>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</si>
  <si>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</si>
  <si>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</si>
  <si>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</si>
  <si>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</si>
  <si>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</si>
  <si>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</si>
  <si>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</si>
  <si>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</si>
  <si>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</si>
  <si>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</si>
  <si>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</si>
  <si>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</si>
  <si>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</si>
  <si>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</si>
  <si>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</si>
  <si>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</si>
  <si>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</si>
  <si>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</si>
  <si>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</si>
  <si>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</si>
  <si>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</si>
  <si>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</si>
  <si>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</si>
  <si>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</si>
  <si>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</si>
  <si>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</si>
  <si>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</si>
  <si>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</si>
  <si>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</si>
  <si>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</si>
  <si>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</si>
  <si>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</si>
  <si>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</si>
  <si>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</si>
  <si>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</si>
  <si>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</si>
  <si>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</si>
  <si>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</si>
  <si>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</si>
  <si>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</si>
  <si>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</si>
  <si>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</si>
  <si>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</si>
  <si>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</si>
  <si>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</si>
  <si>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</si>
  <si>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</si>
  <si>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</si>
  <si>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</si>
  <si>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</si>
  <si>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</si>
  <si>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</si>
  <si>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</si>
  <si>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</si>
  <si>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</si>
  <si>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</si>
  <si>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</si>
  <si>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</si>
  <si>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</si>
  <si>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</si>
  <si>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Hee Greer</t>
  </si>
  <si>
    <t>Sun Bicycles Cruz 3 - 2017</t>
  </si>
  <si>
    <t>Verda Gilbert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</si>
  <si>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</si>
  <si>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</si>
  <si>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</si>
  <si>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</si>
  <si>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</si>
  <si>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</si>
  <si>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</si>
  <si>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</si>
  <si>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</si>
  <si>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</si>
  <si>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</si>
  <si>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</si>
  <si>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</si>
  <si>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</si>
  <si>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</si>
  <si>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</si>
  <si>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</si>
  <si>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</si>
  <si>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</si>
  <si>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</si>
  <si>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</si>
  <si>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</si>
  <si>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</si>
  <si>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</si>
  <si>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</si>
  <si>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</si>
  <si>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</si>
  <si>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</si>
  <si>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</si>
  <si>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</si>
  <si>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</si>
  <si>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</si>
  <si>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</si>
  <si>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</si>
  <si>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</si>
  <si>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</si>
  <si>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</si>
  <si>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</si>
  <si>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</si>
  <si>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</si>
  <si>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</si>
  <si>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</si>
  <si>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</si>
  <si>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</si>
  <si>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</si>
  <si>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</si>
  <si>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</si>
  <si>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</si>
  <si>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</si>
  <si>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</si>
  <si>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</si>
  <si>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</si>
  <si>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</si>
  <si>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</si>
  <si>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</si>
  <si>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</si>
  <si>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</si>
  <si>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</si>
  <si>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</si>
  <si>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</si>
  <si>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</si>
  <si>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</si>
  <si>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</si>
  <si>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</si>
  <si>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</si>
  <si>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</si>
  <si>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</si>
  <si>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</si>
  <si>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</si>
  <si>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</si>
  <si>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</si>
  <si>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</si>
  <si>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</si>
  <si>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</si>
  <si>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</si>
  <si>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</si>
  <si>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</si>
  <si>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</si>
  <si>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</si>
  <si>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</si>
  <si>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</si>
  <si>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</si>
  <si>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</si>
  <si>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</si>
  <si>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</si>
  <si>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</si>
  <si>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</si>
  <si>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</si>
  <si>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</si>
  <si>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</si>
  <si>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</si>
  <si>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</si>
  <si>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</si>
  <si>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</si>
  <si>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</si>
  <si>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</si>
  <si>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</si>
  <si>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</si>
  <si>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</si>
  <si>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</si>
  <si>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</si>
  <si>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</si>
  <si>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</si>
  <si>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</si>
  <si>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</si>
  <si>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</si>
  <si>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</si>
  <si>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</si>
  <si>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</si>
  <si>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</si>
  <si>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</si>
  <si>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</si>
  <si>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</si>
  <si>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</si>
  <si>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</si>
  <si>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</si>
  <si>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</si>
  <si>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</si>
  <si>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</si>
  <si>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</si>
  <si>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</si>
  <si>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</si>
  <si>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</si>
  <si>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</si>
  <si>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</si>
  <si>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</si>
  <si>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</si>
  <si>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</si>
  <si>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</si>
  <si>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</si>
  <si>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</si>
  <si>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</si>
  <si>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</si>
  <si>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</si>
  <si>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</si>
  <si>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</si>
  <si>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</si>
  <si>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</si>
  <si>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</si>
  <si>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</si>
  <si>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</si>
  <si>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</si>
  <si>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</si>
  <si>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</si>
  <si>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</si>
  <si>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</si>
  <si>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</si>
  <si>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</si>
  <si>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</si>
  <si>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</si>
  <si>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</si>
  <si>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</si>
  <si>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</si>
  <si>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</si>
  <si>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</si>
  <si>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</si>
  <si>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</si>
  <si>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</si>
  <si>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</si>
  <si>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</si>
  <si>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</si>
  <si>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</si>
  <si>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</si>
  <si>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</si>
  <si>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</si>
  <si>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</si>
  <si>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</si>
  <si>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</si>
  <si>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</si>
  <si>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</si>
  <si>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</si>
  <si>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</si>
  <si>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</si>
  <si>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</si>
  <si>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</si>
  <si>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</si>
  <si>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</si>
  <si>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</si>
  <si>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</si>
  <si>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</si>
  <si>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</si>
  <si>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</si>
  <si>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</si>
  <si>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</si>
  <si>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</si>
  <si>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</si>
  <si>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</si>
  <si>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</si>
  <si>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</si>
  <si>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</si>
  <si>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</si>
  <si>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</si>
  <si>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</si>
  <si>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</si>
  <si>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</si>
  <si>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</si>
  <si>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</si>
  <si>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</si>
  <si>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</si>
  <si>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</si>
  <si>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</si>
  <si>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</si>
  <si>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</si>
  <si>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</si>
  <si>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</si>
  <si>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</si>
  <si>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</si>
  <si>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</si>
  <si>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</si>
  <si>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</si>
  <si>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</si>
  <si>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</si>
  <si>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</si>
  <si>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</si>
  <si>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</si>
  <si>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</si>
  <si>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</si>
  <si>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</si>
  <si>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</si>
  <si>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</si>
  <si>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</si>
  <si>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</si>
  <si>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</si>
  <si>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</si>
  <si>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</si>
  <si>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</si>
  <si>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</si>
  <si>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</si>
  <si>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</si>
  <si>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</si>
  <si>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</si>
  <si>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</si>
  <si>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</si>
  <si>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</si>
  <si>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</si>
  <si>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</si>
  <si>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</si>
  <si>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</si>
  <si>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</si>
  <si>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</si>
  <si>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</si>
  <si>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</si>
  <si>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</si>
  <si>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</si>
  <si>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</si>
  <si>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</si>
  <si>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</si>
  <si>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</si>
  <si>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</si>
  <si>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</si>
  <si>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</si>
  <si>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</si>
  <si>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</si>
  <si>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</si>
  <si>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</si>
  <si>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</si>
  <si>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</si>
  <si>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</si>
  <si>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</si>
  <si>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</si>
  <si>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</si>
  <si>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</si>
  <si>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</si>
  <si>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</si>
  <si>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</si>
  <si>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</si>
  <si>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</si>
  <si>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</si>
  <si>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</si>
  <si>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</si>
  <si>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</si>
  <si>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</si>
  <si>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</si>
  <si>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</si>
  <si>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</si>
  <si>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</si>
  <si>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</si>
  <si>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</si>
  <si>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</si>
  <si>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</si>
  <si>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</si>
  <si>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</si>
  <si>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</si>
  <si>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</si>
  <si>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</si>
  <si>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</si>
  <si>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</si>
  <si>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</si>
  <si>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</si>
  <si>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</si>
  <si>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</si>
  <si>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</si>
  <si>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</si>
  <si>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</si>
  <si>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</si>
  <si>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</si>
  <si>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</si>
  <si>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</si>
  <si>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</si>
  <si>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</si>
  <si>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</si>
  <si>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</si>
  <si>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</si>
  <si>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</si>
  <si>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</si>
  <si>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</si>
  <si>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</si>
  <si>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</si>
  <si>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</si>
  <si>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</si>
  <si>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</si>
  <si>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</si>
  <si>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</si>
  <si>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</si>
  <si>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</si>
  <si>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</si>
  <si>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</si>
  <si>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</si>
  <si>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</si>
  <si>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</si>
  <si>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</si>
  <si>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</si>
  <si>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</si>
  <si>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</si>
  <si>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</si>
  <si>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</si>
  <si>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</si>
  <si>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</si>
  <si>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</si>
  <si>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</si>
  <si>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</si>
  <si>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</si>
  <si>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</si>
  <si>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</si>
  <si>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</si>
  <si>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</si>
  <si>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</si>
  <si>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</si>
  <si>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</si>
  <si>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</si>
  <si>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</si>
  <si>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</si>
  <si>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</si>
  <si>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</si>
  <si>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</si>
  <si>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</si>
  <si>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</si>
  <si>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</si>
  <si>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</si>
  <si>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</si>
  <si>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</si>
  <si>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</si>
  <si>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</si>
  <si>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</si>
  <si>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</si>
  <si>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</si>
  <si>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</si>
  <si>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</si>
  <si>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</si>
  <si>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</si>
  <si>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</si>
  <si>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</si>
  <si>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</si>
  <si>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</si>
  <si>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</si>
  <si>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</si>
  <si>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</si>
  <si>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</si>
  <si>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</si>
  <si>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</si>
  <si>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</si>
  <si>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</si>
  <si>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</si>
  <si>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</si>
  <si>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</si>
  <si>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</si>
  <si>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</si>
  <si>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</si>
  <si>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</si>
  <si>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</si>
  <si>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</si>
  <si>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</si>
  <si>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</si>
  <si>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</si>
  <si>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</si>
  <si>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</si>
  <si>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</si>
  <si>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</si>
  <si>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</si>
  <si>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</si>
  <si>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</si>
  <si>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</si>
  <si>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</si>
  <si>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</si>
  <si>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</si>
  <si>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</si>
  <si>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</si>
  <si>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</si>
  <si>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</si>
  <si>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</si>
  <si>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</si>
  <si>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</si>
  <si>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</si>
  <si>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</si>
  <si>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</si>
  <si>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</si>
  <si>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</si>
  <si>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</si>
  <si>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</si>
  <si>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</si>
  <si>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</si>
  <si>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</si>
  <si>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</si>
  <si>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</si>
  <si>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</si>
  <si>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</si>
  <si>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</si>
  <si>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</si>
  <si>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</si>
  <si>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</si>
  <si>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</si>
  <si>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</si>
  <si>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</si>
  <si>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</si>
  <si>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</si>
  <si>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</si>
  <si>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</si>
  <si>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</si>
  <si>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</si>
  <si>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</si>
  <si>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</si>
  <si>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</si>
  <si>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</si>
  <si>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</si>
  <si>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</si>
  <si>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</si>
  <si>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</si>
  <si>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</si>
  <si>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</si>
  <si>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</si>
  <si>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</si>
  <si>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</si>
  <si>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</si>
  <si>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</si>
  <si>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</si>
  <si>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</si>
  <si>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</si>
  <si>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</si>
  <si>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</si>
  <si>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</si>
  <si>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</si>
  <si>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</si>
  <si>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</si>
  <si>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</si>
  <si>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</si>
  <si>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</si>
  <si>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</si>
  <si>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</si>
  <si>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</si>
  <si>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</si>
  <si>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</si>
  <si>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</si>
  <si>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</si>
  <si>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</si>
  <si>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</si>
  <si>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</si>
  <si>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</si>
  <si>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</si>
  <si>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</si>
  <si>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</si>
  <si>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</si>
  <si>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</si>
  <si>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</si>
  <si>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</si>
  <si>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</si>
  <si>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</si>
  <si>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</si>
  <si>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</si>
  <si>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</si>
  <si>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</si>
  <si>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</si>
  <si>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</si>
  <si>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</si>
  <si>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</si>
  <si>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</si>
  <si>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</si>
  <si>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</si>
  <si>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</si>
  <si>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</si>
  <si>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</si>
  <si>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</si>
  <si>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</si>
  <si>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</si>
  <si>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</si>
  <si>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</si>
  <si>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</si>
  <si>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</si>
  <si>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</si>
  <si>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</si>
  <si>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</si>
  <si>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</si>
  <si>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</si>
  <si>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</si>
  <si>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</si>
  <si>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</si>
  <si>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</si>
  <si>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</si>
  <si>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</si>
  <si>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</si>
  <si>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</si>
  <si>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</si>
  <si>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</si>
  <si>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</si>
  <si>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</si>
  <si>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</si>
  <si>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</si>
  <si>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</si>
  <si>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</si>
  <si>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</si>
  <si>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</si>
  <si>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</si>
  <si>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</si>
  <si>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</si>
  <si>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</si>
  <si>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</si>
  <si>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</si>
  <si>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</si>
  <si>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</si>
  <si>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</si>
  <si>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</si>
  <si>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</si>
  <si>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</si>
  <si>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</si>
  <si>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</si>
  <si>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</si>
  <si>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</si>
  <si>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</si>
  <si>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</si>
  <si>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</si>
  <si>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</si>
  <si>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</si>
  <si>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</si>
  <si>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</si>
  <si>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</si>
  <si>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</si>
  <si>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</si>
  <si>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</si>
  <si>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</si>
  <si>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</si>
  <si>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</si>
  <si>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</si>
  <si>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</si>
  <si>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</si>
  <si>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</si>
  <si>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</si>
  <si>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</si>
  <si>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</si>
  <si>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</si>
  <si>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</si>
  <si>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</si>
  <si>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</si>
  <si>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</si>
  <si>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</si>
  <si>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</si>
  <si>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</si>
  <si>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</si>
  <si>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</si>
  <si>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</si>
  <si>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</si>
  <si>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</si>
  <si>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</si>
  <si>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</si>
  <si>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</si>
  <si>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</si>
  <si>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</si>
  <si>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</si>
  <si>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</si>
  <si>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</si>
  <si>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</si>
  <si>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</si>
  <si>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</si>
  <si>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</si>
  <si>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</si>
  <si>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</si>
  <si>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</si>
  <si>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</si>
  <si>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</si>
  <si>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</si>
  <si>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</si>
  <si>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</si>
  <si>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</si>
  <si>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</si>
  <si>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</si>
  <si>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</si>
  <si>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</si>
  <si>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</si>
  <si>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</si>
  <si>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</si>
  <si>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</si>
  <si>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</si>
  <si>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</si>
  <si>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</si>
  <si>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</si>
  <si>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</si>
  <si>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</si>
  <si>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</si>
  <si>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</si>
  <si>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</si>
  <si>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</si>
  <si>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</si>
  <si>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</si>
  <si>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</si>
  <si>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</si>
  <si>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</si>
  <si>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</si>
  <si>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</si>
  <si>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</si>
  <si>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</si>
  <si>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</si>
  <si>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</si>
  <si>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</si>
  <si>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</si>
  <si>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</si>
  <si>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</si>
  <si>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</si>
  <si>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</si>
  <si>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</si>
  <si>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</si>
  <si>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</si>
  <si>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</si>
  <si>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</si>
  <si>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</si>
  <si>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</si>
  <si>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</si>
  <si>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</si>
  <si>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</si>
  <si>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</si>
  <si>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</si>
  <si>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</si>
  <si>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</si>
  <si>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</si>
  <si>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</si>
  <si>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</si>
  <si>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</si>
  <si>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</si>
  <si>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</si>
  <si>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</si>
  <si>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</si>
  <si>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</si>
  <si>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</si>
  <si>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</si>
  <si>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</si>
  <si>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</si>
  <si>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</si>
  <si>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</si>
  <si>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</si>
  <si>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</si>
  <si>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</si>
  <si>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</si>
  <si>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</si>
  <si>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</si>
  <si>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</si>
  <si>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</si>
  <si>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</si>
  <si>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</si>
  <si>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</si>
  <si>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</si>
  <si>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</si>
  <si>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</si>
  <si>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</si>
  <si>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</si>
  <si>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</si>
  <si>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</si>
  <si>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</si>
  <si>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</si>
  <si>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</si>
  <si>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</si>
  <si>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</si>
  <si>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</si>
  <si>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</si>
  <si>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</si>
  <si>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</si>
  <si>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</si>
  <si>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</si>
  <si>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</si>
  <si>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</si>
  <si>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</si>
  <si>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</si>
  <si>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</si>
  <si>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</si>
  <si>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</si>
  <si>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</si>
  <si>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</si>
  <si>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</si>
  <si>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</si>
  <si>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</si>
  <si>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</si>
  <si>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</si>
  <si>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</si>
  <si>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</si>
  <si>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</si>
  <si>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</si>
  <si>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</si>
  <si>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</si>
  <si>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</si>
  <si>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</si>
  <si>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</si>
  <si>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</si>
  <si>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</si>
  <si>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</si>
  <si>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</si>
  <si>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</si>
  <si>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</si>
  <si>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</si>
  <si>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</si>
  <si>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</si>
  <si>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</si>
  <si>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</si>
  <si>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</si>
  <si>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</si>
  <si>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</si>
  <si>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</si>
  <si>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</si>
  <si>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</si>
  <si>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</si>
  <si>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</si>
  <si>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</si>
  <si>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</si>
  <si>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</si>
  <si>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</si>
  <si>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</si>
  <si>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</si>
  <si>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</si>
  <si>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</si>
  <si>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</si>
  <si>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</si>
  <si>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</si>
  <si>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</si>
  <si>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</si>
  <si>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</si>
  <si>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</si>
  <si>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</si>
  <si>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</si>
  <si>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</si>
  <si>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</si>
  <si>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</si>
  <si>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</si>
  <si>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</si>
  <si>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</si>
  <si>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</si>
  <si>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</si>
  <si>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</si>
  <si>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</si>
  <si>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</si>
  <si>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</si>
  <si>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</si>
  <si>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</si>
  <si>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</si>
  <si>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</si>
  <si>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</si>
  <si>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</si>
  <si>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</si>
  <si>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</si>
  <si>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</si>
  <si>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</si>
  <si>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</si>
  <si>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</si>
  <si>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</si>
  <si>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</si>
  <si>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</si>
  <si>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</si>
  <si>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</si>
  <si>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</si>
  <si>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</si>
  <si>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</si>
  <si>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</si>
  <si>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</si>
  <si>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</si>
  <si>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</si>
  <si>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</si>
  <si>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</si>
  <si>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</si>
  <si>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</si>
  <si>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</si>
  <si>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</si>
  <si>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</si>
  <si>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</si>
  <si>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</si>
  <si>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</si>
  <si>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</si>
  <si>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</si>
  <si>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</si>
  <si>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</si>
  <si>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</si>
  <si>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</si>
  <si>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</si>
  <si>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</si>
  <si>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</si>
  <si>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</si>
  <si>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</si>
  <si>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</si>
  <si>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</si>
  <si>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</si>
  <si>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</si>
  <si>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</si>
  <si>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</si>
  <si>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</si>
  <si>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</si>
  <si>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</si>
  <si>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</si>
  <si>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</si>
  <si>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</si>
  <si>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</si>
  <si>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</si>
  <si>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</si>
  <si>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</si>
  <si>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</si>
  <si>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</si>
  <si>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</si>
  <si>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</si>
  <si>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</si>
  <si>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</si>
  <si>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</si>
  <si>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</si>
  <si>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</si>
  <si>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</si>
  <si>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</si>
  <si>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</si>
  <si>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</si>
  <si>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</si>
  <si>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</si>
  <si>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</si>
  <si>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</si>
  <si>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</si>
  <si>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</si>
  <si>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</si>
  <si>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</si>
  <si>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</si>
  <si>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</si>
  <si>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</si>
  <si>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</si>
  <si>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</si>
  <si>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</si>
  <si>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</si>
  <si>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</si>
  <si>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</si>
  <si>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</si>
  <si>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</si>
  <si>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</si>
  <si>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</si>
  <si>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</si>
  <si>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</si>
  <si>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</si>
  <si>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</si>
  <si>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</si>
  <si>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</si>
  <si>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</si>
  <si>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</si>
  <si>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</si>
  <si>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</si>
  <si>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</si>
  <si>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</si>
  <si>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</si>
  <si>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</si>
  <si>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</si>
  <si>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</si>
  <si>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</si>
  <si>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</si>
  <si>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</si>
  <si>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</si>
  <si>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</si>
  <si>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</si>
  <si>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</si>
  <si>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</si>
  <si>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</si>
  <si>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</si>
  <si>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</si>
  <si>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</si>
  <si>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</si>
  <si>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</si>
  <si>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</si>
  <si>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</si>
  <si>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</si>
  <si>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</si>
  <si>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</si>
  <si>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</si>
  <si>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</si>
  <si>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</si>
  <si>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</si>
  <si>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</si>
  <si>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</si>
  <si>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</si>
  <si>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</si>
  <si>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</si>
  <si>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</si>
  <si>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</si>
  <si>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</si>
  <si>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</si>
  <si>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</si>
  <si>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</si>
  <si>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</si>
  <si>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</si>
  <si>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</si>
  <si>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</si>
  <si>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</si>
  <si>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</si>
  <si>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</si>
  <si>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</si>
  <si>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</si>
  <si>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</si>
  <si>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</si>
  <si>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</si>
  <si>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</si>
  <si>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</si>
  <si>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</si>
  <si>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</si>
  <si>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</si>
  <si>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</si>
  <si>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</si>
  <si>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</si>
  <si>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</si>
  <si>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</si>
  <si>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</si>
  <si>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</si>
  <si>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</si>
  <si>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</si>
  <si>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</si>
  <si>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</si>
  <si>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</si>
  <si>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</si>
  <si>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</si>
  <si>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</si>
  <si>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</si>
  <si>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</si>
  <si>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</si>
  <si>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</si>
  <si>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</si>
  <si>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</si>
  <si>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</si>
  <si>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</si>
  <si>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</si>
  <si>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</si>
  <si>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</si>
  <si>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</si>
  <si>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</si>
  <si>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</si>
  <si>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</si>
  <si>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</si>
  <si>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</si>
  <si>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</si>
  <si>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</si>
  <si>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</si>
  <si>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</si>
  <si>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</si>
  <si>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</si>
  <si>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</si>
  <si>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</si>
  <si>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</si>
  <si>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</si>
  <si>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</si>
  <si>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</si>
  <si>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</si>
  <si>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</si>
  <si>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</si>
  <si>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</si>
  <si>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</si>
  <si>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</si>
  <si>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</si>
  <si>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</si>
  <si>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</si>
  <si>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</si>
  <si>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</si>
  <si>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</si>
  <si>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</si>
  <si>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</si>
  <si>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</si>
  <si>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</si>
  <si>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</si>
  <si>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</si>
  <si>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</si>
  <si>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</si>
  <si>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</si>
  <si>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</si>
  <si>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</si>
  <si>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</si>
  <si>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</si>
  <si>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</si>
  <si>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</si>
  <si>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</si>
  <si>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</si>
  <si>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</si>
  <si>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</si>
  <si>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</si>
  <si>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</si>
  <si>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</si>
  <si>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</si>
  <si>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</si>
  <si>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</si>
  <si>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</si>
  <si>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</si>
  <si>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</si>
  <si>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</si>
  <si>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</si>
  <si>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</si>
  <si>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</si>
  <si>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</si>
  <si>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</si>
  <si>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</si>
  <si>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</si>
  <si>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</si>
  <si>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</si>
  <si>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</si>
  <si>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</si>
  <si>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</si>
  <si>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</si>
  <si>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</si>
  <si>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</si>
  <si>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</si>
  <si>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</si>
  <si>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</si>
  <si>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</si>
  <si>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</si>
  <si>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</si>
  <si>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</si>
  <si>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</si>
  <si>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</si>
  <si>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</si>
  <si>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</si>
  <si>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</si>
  <si>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</si>
  <si>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</si>
  <si>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</si>
  <si>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</si>
  <si>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</si>
  <si>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</si>
  <si>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</si>
  <si>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</si>
  <si>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</si>
  <si>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</si>
  <si>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</si>
  <si>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</si>
  <si>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</si>
  <si>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</si>
  <si>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</si>
  <si>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</si>
  <si>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</si>
  <si>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</si>
  <si>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</si>
  <si>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</si>
  <si>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</si>
  <si>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</si>
  <si>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</si>
  <si>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</si>
  <si>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</si>
  <si>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</si>
  <si>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</si>
  <si>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</si>
  <si>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</si>
  <si>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</si>
  <si>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</si>
  <si>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</si>
  <si>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</si>
  <si>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</si>
  <si>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</si>
  <si>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</si>
  <si>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</si>
  <si>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</si>
  <si>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</si>
  <si>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</si>
  <si>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</si>
  <si>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</si>
  <si>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</si>
  <si>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</si>
  <si>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</si>
  <si>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</si>
  <si>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</si>
  <si>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</si>
  <si>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</si>
  <si>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</si>
  <si>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</si>
  <si>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</si>
  <si>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</si>
  <si>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</si>
  <si>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</si>
  <si>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</si>
  <si>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</si>
  <si>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</si>
  <si>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</si>
  <si>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</si>
  <si>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</si>
  <si>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</si>
  <si>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Etiquetas de fila</t>
  </si>
  <si>
    <t>Total general</t>
  </si>
  <si>
    <t>2016</t>
  </si>
  <si>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</si>
  <si>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</si>
  <si>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</si>
  <si>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</si>
  <si>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</si>
  <si>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</si>
  <si>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</si>
  <si>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</si>
  <si>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</si>
  <si>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</si>
  <si>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</si>
  <si>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</si>
  <si>
    <t>2017</t>
  </si>
  <si>
    <t>2018</t>
  </si>
  <si>
    <t>Suma de revenue</t>
  </si>
  <si>
    <t>Texto antes del delimitador</t>
  </si>
  <si>
    <t>Electra</t>
  </si>
  <si>
    <t>Surly</t>
  </si>
  <si>
    <t>Trek</t>
  </si>
  <si>
    <t>Ritchey</t>
  </si>
  <si>
    <t>Pure</t>
  </si>
  <si>
    <t>Heller</t>
  </si>
  <si>
    <t>Haro</t>
  </si>
  <si>
    <t>Sun</t>
  </si>
  <si>
    <t>Strider</t>
  </si>
  <si>
    <t>EXECUTIVE DASHBOARD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</si>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</sst>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7" tint="0.39997558519241921"/>
      <name val="Bernard MT Condensed"/>
      <family val="1"/>
    </font>
  </fonts>
  <fills count="5">
    <fill>
      <patternFill patternType="none"/>
    </fill>
    <fill>
      <patternFill patternType="gray125"/>
    </fill>
    <fill>
      <patternFill patternType="solid">
        <fgColor rgb="FFBA97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 indent="1"/>
    </xf>
    <xf numFmtId="0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  <xf numFmtId="0" fontId="0" fillId="3" borderId="0" xfId="0" applyFill="1"/>
    <xf numFmtId="0" fontId="2" fillId="3" borderId="0" xfId="0" applyFont="1" applyFill="1" applyAlignment="1">
      <alignment horizontal="center" vertical="center"/>
    </xf>
    <xf numFmtId="0" fontId="0" fillId="4" borderId="0" xfId="0" applyFill="1"/>
  </cellXfs>
  <cellStyles count="1">
    <cellStyle name="Normal" xfId="0" builtinId="0"/>
  </cellStyles>
  <dxfs count="10">
    <dxf>
      <numFmt numFmtId="0" formatCode="General"/>
    </dxf>
    <dxf>
      <numFmt numFmtId="27" formatCode="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E3C17D"/>
      <color rgb="FF96E2BE"/>
      <color rgb="FFBA9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[Libro1.xlsx]Tablas D!TablaDinámica5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</a:t>
            </a:r>
            <a:r>
              <a:rPr lang="en-US" b="1" baseline="0"/>
              <a:t> per Brand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S/&quot;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S/&quot;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S/&quot;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D'!$N$2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S/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D'!$M$3:$M$12</c:f>
              <c:strCache>
                <c:ptCount val="9"/>
                <c:pt idx="0">
                  <c:v>Strider</c:v>
                </c:pt>
                <c:pt idx="1">
                  <c:v>Ritchey</c:v>
                </c:pt>
                <c:pt idx="2">
                  <c:v>Pure</c:v>
                </c:pt>
                <c:pt idx="3">
                  <c:v>Heller</c:v>
                </c:pt>
                <c:pt idx="4">
                  <c:v>Haro</c:v>
                </c:pt>
                <c:pt idx="5">
                  <c:v>Sun</c:v>
                </c:pt>
                <c:pt idx="6">
                  <c:v>Surly</c:v>
                </c:pt>
                <c:pt idx="7">
                  <c:v>Electra</c:v>
                </c:pt>
                <c:pt idx="8">
                  <c:v>Trek</c:v>
                </c:pt>
              </c:strCache>
            </c:strRef>
          </c:cat>
          <c:val>
            <c:numRef>
              <c:f>'Tablas D'!$N$3:$N$12</c:f>
              <c:numCache>
                <c:formatCode>General</c:formatCode>
                <c:ptCount val="9"/>
                <c:pt idx="0">
                  <c:v>4849.75</c:v>
                </c:pt>
                <c:pt idx="1">
                  <c:v>88498.82</c:v>
                </c:pt>
                <c:pt idx="2">
                  <c:v>166164</c:v>
                </c:pt>
                <c:pt idx="3">
                  <c:v>193798.71000000008</c:v>
                </c:pt>
                <c:pt idx="4">
                  <c:v>207096.69000000015</c:v>
                </c:pt>
                <c:pt idx="5">
                  <c:v>381919.68999999808</c:v>
                </c:pt>
                <c:pt idx="6">
                  <c:v>1063135.8199999952</c:v>
                </c:pt>
                <c:pt idx="7">
                  <c:v>1344143.7899999814</c:v>
                </c:pt>
                <c:pt idx="8">
                  <c:v>5129381.610000127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A-4A5E-9FE5-08E7BA28A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291107343"/>
        <c:axId val="1291108175"/>
      </c:barChart>
      <c:catAx>
        <c:axId val="129110734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91108175"/>
        <c:crosses val="autoZero"/>
        <c:auto val="1"/>
        <c:lblAlgn val="ctr"/>
        <c:lblOffset val="100"/>
        <c:noMultiLvlLbl val="0"/>
      </c:catAx>
      <c:valAx>
        <c:axId val="129110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S/&quot;\ 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9110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[Libro1.xlsx]Tablas D!TablaDinámica1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D'!$A$3:$A$6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'Tablas D'!$B$3:$B$6</c:f>
              <c:numCache>
                <c:formatCode>General</c:formatCode>
                <c:ptCount val="3"/>
                <c:pt idx="0">
                  <c:v>2709484.4700000226</c:v>
                </c:pt>
                <c:pt idx="1">
                  <c:v>3845515.0200000792</c:v>
                </c:pt>
                <c:pt idx="2">
                  <c:v>2023989.3899999899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1-4D70-9C73-15C187E02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29082239"/>
        <c:axId val="29083487"/>
      </c:barChart>
      <c:catAx>
        <c:axId val="2908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083487"/>
        <c:crosses val="autoZero"/>
        <c:auto val="1"/>
        <c:lblAlgn val="ctr"/>
        <c:lblOffset val="100"/>
        <c:noMultiLvlLbl val="0"/>
      </c:catAx>
      <c:valAx>
        <c:axId val="2908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S/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08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Revenue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'Tablas D'!$D$30:$D$40</c:f>
              <c:strCache>
                <c:ptCount val="11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Oct</c:v>
                </c:pt>
                <c:pt idx="9">
                  <c:v>Nov</c:v>
                </c:pt>
                <c:pt idx="10">
                  <c:v>Dic</c:v>
                </c:pt>
              </c:strCache>
            </c:strRef>
          </c:cat>
          <c:val>
            <c:numRef>
              <c:f>'Tablas D'!$E$4:$E$15</c:f>
              <c:numCache>
                <c:formatCode>General</c:formatCode>
                <c:ptCount val="12"/>
                <c:pt idx="0">
                  <c:v>241184.15000000017</c:v>
                </c:pt>
                <c:pt idx="1">
                  <c:v>175768.09999999998</c:v>
                </c:pt>
                <c:pt idx="2">
                  <c:v>202157.14</c:v>
                </c:pt>
                <c:pt idx="3">
                  <c:v>187223.55000000008</c:v>
                </c:pt>
                <c:pt idx="4">
                  <c:v>228701.13000000006</c:v>
                </c:pt>
                <c:pt idx="5">
                  <c:v>231120.29000000007</c:v>
                </c:pt>
                <c:pt idx="6">
                  <c:v>222854.21000000008</c:v>
                </c:pt>
                <c:pt idx="7">
                  <c:v>253130.83000000002</c:v>
                </c:pt>
                <c:pt idx="8">
                  <c:v>303282.60999999981</c:v>
                </c:pt>
                <c:pt idx="9">
                  <c:v>235051.7900000001</c:v>
                </c:pt>
                <c:pt idx="10">
                  <c:v>205315.47000000003</c:v>
                </c:pt>
                <c:pt idx="11">
                  <c:v>223695.2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5-4043-82A4-4BC24A039B00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'Tablas D'!$D$30:$D$40</c:f>
              <c:strCache>
                <c:ptCount val="11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Oct</c:v>
                </c:pt>
                <c:pt idx="9">
                  <c:v>Nov</c:v>
                </c:pt>
                <c:pt idx="10">
                  <c:v>Dic</c:v>
                </c:pt>
              </c:strCache>
            </c:strRef>
          </c:cat>
          <c:val>
            <c:numRef>
              <c:f>'Tablas D'!$E$17:$E$28</c:f>
              <c:numCache>
                <c:formatCode>General</c:formatCode>
                <c:ptCount val="12"/>
                <c:pt idx="0">
                  <c:v>316954.76999999984</c:v>
                </c:pt>
                <c:pt idx="1">
                  <c:v>348740.46999999951</c:v>
                </c:pt>
                <c:pt idx="2">
                  <c:v>348177.12999999936</c:v>
                </c:pt>
                <c:pt idx="3">
                  <c:v>254105.57000000012</c:v>
                </c:pt>
                <c:pt idx="4">
                  <c:v>297754.65999999974</c:v>
                </c:pt>
                <c:pt idx="5">
                  <c:v>419892.06999999902</c:v>
                </c:pt>
                <c:pt idx="6">
                  <c:v>255727.63000000015</c:v>
                </c:pt>
                <c:pt idx="7">
                  <c:v>322553.3199999996</c:v>
                </c:pt>
                <c:pt idx="8">
                  <c:v>329388.67999999953</c:v>
                </c:pt>
                <c:pt idx="9">
                  <c:v>345316.17999999964</c:v>
                </c:pt>
                <c:pt idx="10">
                  <c:v>315881.66999999969</c:v>
                </c:pt>
                <c:pt idx="11">
                  <c:v>291022.8699999997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5-4043-82A4-4BC24A039B00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'Tablas D'!$D$30:$D$40</c:f>
              <c:strCache>
                <c:ptCount val="11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Oct</c:v>
                </c:pt>
                <c:pt idx="9">
                  <c:v>Nov</c:v>
                </c:pt>
                <c:pt idx="10">
                  <c:v>Dic</c:v>
                </c:pt>
              </c:strCache>
            </c:strRef>
          </c:cat>
          <c:val>
            <c:numRef>
              <c:f>'Tablas D'!$E$30:$E$40</c:f>
              <c:numCache>
                <c:formatCode>General</c:formatCode>
                <c:ptCount val="11"/>
                <c:pt idx="0">
                  <c:v>426301.71999999922</c:v>
                </c:pt>
                <c:pt idx="1">
                  <c:v>223941.44000000003</c:v>
                </c:pt>
                <c:pt idx="2">
                  <c:v>406701.19999999931</c:v>
                </c:pt>
                <c:pt idx="3">
                  <c:v>909179.46999999648</c:v>
                </c:pt>
                <c:pt idx="4">
                  <c:v>209.99</c:v>
                </c:pt>
                <c:pt idx="5">
                  <c:v>12949.889999999998</c:v>
                </c:pt>
                <c:pt idx="6">
                  <c:v>10256.91</c:v>
                </c:pt>
                <c:pt idx="7">
                  <c:v>9949.9599999999991</c:v>
                </c:pt>
                <c:pt idx="8">
                  <c:v>4219.92</c:v>
                </c:pt>
                <c:pt idx="9">
                  <c:v>12278.929999999998</c:v>
                </c:pt>
                <c:pt idx="10">
                  <c:v>7999.9599999999991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5-4043-82A4-4BC24A039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477807"/>
        <c:axId val="1237483631"/>
      </c:lineChart>
      <c:catAx>
        <c:axId val="123747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37483631"/>
        <c:crosses val="autoZero"/>
        <c:auto val="1"/>
        <c:lblAlgn val="ctr"/>
        <c:lblOffset val="100"/>
        <c:noMultiLvlLbl val="0"/>
      </c:catAx>
      <c:valAx>
        <c:axId val="12374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S/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37477807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[Libro1.xlsx]Tablas D!TablaDinámica7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 Per Sales Rep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S/&quot;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S/&quot;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6E2BE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S/&quot;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D'!$K$17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6E2BE"/>
            </a:solidFill>
            <a:ln>
              <a:noFill/>
            </a:ln>
            <a:effectLst/>
          </c:spPr>
          <c:invertIfNegative val="0"/>
          <c:dLbls>
            <c:numFmt formatCode="&quot;S/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D'!$J$18:$J$24</c:f>
              <c:strCache>
                <c:ptCount val="6"/>
                <c:pt idx="0">
                  <c:v>Layla Terrell</c:v>
                </c:pt>
                <c:pt idx="1">
                  <c:v>Kali Vargas</c:v>
                </c:pt>
                <c:pt idx="2">
                  <c:v>Mireya Copeland</c:v>
                </c:pt>
                <c:pt idx="3">
                  <c:v>Genna Serrano</c:v>
                </c:pt>
                <c:pt idx="4">
                  <c:v>Venita Daniel</c:v>
                </c:pt>
                <c:pt idx="5">
                  <c:v>Marcelene Boyer</c:v>
                </c:pt>
              </c:strCache>
            </c:strRef>
          </c:cat>
          <c:val>
            <c:numRef>
              <c:f>'Tablas D'!$K$18:$K$24</c:f>
              <c:numCache>
                <c:formatCode>General</c:formatCode>
                <c:ptCount val="6"/>
                <c:pt idx="0">
                  <c:v>445905.58999999904</c:v>
                </c:pt>
                <c:pt idx="1">
                  <c:v>516695.1699999983</c:v>
                </c:pt>
                <c:pt idx="2">
                  <c:v>837423.64999999607</c:v>
                </c:pt>
                <c:pt idx="3">
                  <c:v>952722.25999999489</c:v>
                </c:pt>
                <c:pt idx="4">
                  <c:v>2887353.4800000163</c:v>
                </c:pt>
                <c:pt idx="5">
                  <c:v>2938888.7300000275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C-4820-9E68-5CF98F569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294137183"/>
        <c:axId val="1294129279"/>
      </c:barChart>
      <c:catAx>
        <c:axId val="1294137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94129279"/>
        <c:crosses val="autoZero"/>
        <c:auto val="1"/>
        <c:lblAlgn val="ctr"/>
        <c:lblOffset val="100"/>
        <c:noMultiLvlLbl val="0"/>
      </c:catAx>
      <c:valAx>
        <c:axId val="129412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S/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94137183"/>
        <c:crosses val="autoZero"/>
        <c:crossBetween val="between"/>
        <c:majorUnit val="7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[Libro1.xlsx]Tablas D!TablaDinámica8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Top</a:t>
            </a:r>
            <a:r>
              <a:rPr lang="es-PE" b="1" baseline="0"/>
              <a:t> 10 Customers</a:t>
            </a:r>
            <a:endParaRPr lang="es-P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S/&quot;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S/&quot;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3C17D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S/&quot;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D'!$Q$2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3C17D"/>
            </a:solidFill>
            <a:ln>
              <a:noFill/>
            </a:ln>
            <a:effectLst/>
          </c:spPr>
          <c:invertIfNegative val="0"/>
          <c:dLbls>
            <c:numFmt formatCode="&quot;S/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D'!$P$3:$P$13</c:f>
              <c:strCache>
                <c:ptCount val="10"/>
                <c:pt idx="0">
                  <c:v>Shena Carter</c:v>
                </c:pt>
                <c:pt idx="1">
                  <c:v>Corrina Sawyer</c:v>
                </c:pt>
                <c:pt idx="2">
                  <c:v>Elinore Aguilar</c:v>
                </c:pt>
                <c:pt idx="3">
                  <c:v>Debra Burks</c:v>
                </c:pt>
                <c:pt idx="4">
                  <c:v>Melanie Hayes</c:v>
                </c:pt>
                <c:pt idx="5">
                  <c:v>Emmitt Sanchez</c:v>
                </c:pt>
                <c:pt idx="6">
                  <c:v>Lyndsey Bean</c:v>
                </c:pt>
                <c:pt idx="7">
                  <c:v>Sharyn Hopkins</c:v>
                </c:pt>
                <c:pt idx="8">
                  <c:v>Abby Gamble</c:v>
                </c:pt>
                <c:pt idx="9">
                  <c:v>Pamelia Newman</c:v>
                </c:pt>
              </c:strCache>
            </c:strRef>
          </c:cat>
          <c:val>
            <c:numRef>
              <c:f>'Tablas D'!$Q$3:$Q$13</c:f>
              <c:numCache>
                <c:formatCode>General</c:formatCode>
                <c:ptCount val="10"/>
                <c:pt idx="0">
                  <c:v>27618.95</c:v>
                </c:pt>
                <c:pt idx="1">
                  <c:v>29214.89</c:v>
                </c:pt>
                <c:pt idx="2">
                  <c:v>29661.829999999998</c:v>
                </c:pt>
                <c:pt idx="3">
                  <c:v>30645.870000000003</c:v>
                </c:pt>
                <c:pt idx="4">
                  <c:v>34390.879999999997</c:v>
                </c:pt>
                <c:pt idx="5">
                  <c:v>34503.82</c:v>
                </c:pt>
                <c:pt idx="6">
                  <c:v>35857.86</c:v>
                </c:pt>
                <c:pt idx="7">
                  <c:v>37138.86</c:v>
                </c:pt>
                <c:pt idx="8">
                  <c:v>37500.89</c:v>
                </c:pt>
                <c:pt idx="9">
                  <c:v>37801.840000000004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E-4960-B919-060D46EF5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294174207"/>
        <c:axId val="1294168383"/>
      </c:barChart>
      <c:catAx>
        <c:axId val="1294174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94168383"/>
        <c:crosses val="autoZero"/>
        <c:auto val="1"/>
        <c:lblAlgn val="ctr"/>
        <c:lblOffset val="100"/>
        <c:noMultiLvlLbl val="0"/>
      </c:catAx>
      <c:valAx>
        <c:axId val="129416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S/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9417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[Libro1.xlsx]Tablas D!TablaDinámica3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 Per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233639545056868"/>
              <c:y val="-5.409375911344415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49EC1E7-C90F-46F0-8EDC-98229CBCFF73}" type="CATEGORYNAME">
                  <a:rPr lang="en-US" b="1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[NOMBRE DE CATEGORÍA]</a:t>
                </a:fld>
                <a:r>
                  <a:rPr lang="en-US" b="1" baseline="0">
                    <a:solidFill>
                      <a:schemeClr val="bg1"/>
                    </a:solidFill>
                  </a:rPr>
                  <a:t>
</a:t>
                </a:r>
                <a:fld id="{B7D27DB7-F14C-4883-B614-0FDF4A3F3CB7}" type="PERCENTAGE">
                  <a:rPr lang="en-US" b="1" baseline="0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[PORCENTAJE]</a:t>
                </a:fld>
                <a:endParaRPr lang="en-US" b="1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944444444444445"/>
              <c:y val="0.21474154272382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5763888888888888"/>
                  <c:h val="0.16666666666666666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233639545056868"/>
              <c:y val="-5.409375911344415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49EC1E7-C90F-46F0-8EDC-98229CBCFF73}" type="CATEGORYNAME">
                  <a:rPr lang="en-US" b="1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[NOMBRE DE CATEGORÍA]</a:t>
                </a:fld>
                <a:r>
                  <a:rPr lang="en-US" b="1" baseline="0">
                    <a:solidFill>
                      <a:schemeClr val="bg1"/>
                    </a:solidFill>
                  </a:rPr>
                  <a:t>
</a:t>
                </a:r>
                <a:fld id="{B7D27DB7-F14C-4883-B614-0FDF4A3F3CB7}" type="PERCENTAGE">
                  <a:rPr lang="en-US" b="1" baseline="0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[PORCENTAJE]</a:t>
                </a:fld>
                <a:endParaRPr lang="en-US" b="1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944444444444445"/>
              <c:y val="0.21474154272382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5763888888888888"/>
                  <c:h val="0.16666666666666666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233639545056868"/>
              <c:y val="-5.409375911344415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49EC1E7-C90F-46F0-8EDC-98229CBCFF73}" type="CATEGORYNAME">
                  <a:rPr lang="en-US" b="1">
                    <a:solidFill>
                      <a:schemeClr val="bg1"/>
                    </a:solidFill>
                  </a:rPr>
                  <a:pPr>
                    <a:defRPr/>
                  </a:pPr>
                  <a:t>[NOMBRE DE CATEGORÍA]</a:t>
                </a:fld>
                <a:r>
                  <a:rPr lang="en-US" b="1" baseline="0">
                    <a:solidFill>
                      <a:schemeClr val="bg1"/>
                    </a:solidFill>
                  </a:rPr>
                  <a:t>
</a:t>
                </a:r>
                <a:fld id="{B7D27DB7-F14C-4883-B614-0FDF4A3F3CB7}" type="PERCENTAGE">
                  <a:rPr lang="en-US" b="1" baseline="0">
                    <a:solidFill>
                      <a:schemeClr val="bg1"/>
                    </a:solidFill>
                  </a:rPr>
                  <a:pPr>
                    <a:defRPr/>
                  </a:pPr>
                  <a:t>[PORCENTAJE]</a:t>
                </a:fld>
                <a:endParaRPr lang="en-US" b="1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944444444444445"/>
              <c:y val="0.21474154272382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5763888888888888"/>
                  <c:h val="0.16666666666666666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'Tablas D'!$H$2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2D-4348-B6F9-984917D289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2D-4348-B6F9-984917D289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2D-4348-B6F9-984917D2891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CE2D-4348-B6F9-984917D28916}"/>
                </c:ext>
              </c:extLst>
            </c:dLbl>
            <c:dLbl>
              <c:idx val="1"/>
              <c:layout>
                <c:manualLayout>
                  <c:x val="0.15233639545056868"/>
                  <c:y val="-5.409375911344415E-3"/>
                </c:manualLayout>
              </c:layout>
              <c:tx>
                <c:rich>
                  <a:bodyPr/>
                  <a:lstStyle/>
                  <a:p>
                    <a:fld id="{449EC1E7-C90F-46F0-8EDC-98229CBCFF73}" type="CATEGORYNAME">
                      <a:rPr lang="en-US" b="1">
                        <a:solidFill>
                          <a:schemeClr val="bg1"/>
                        </a:solidFill>
                      </a:rPr>
                      <a:pPr/>
                      <a:t>[NOMBRE DE CATEGORÍA]</a:t>
                    </a:fld>
                    <a:r>
                      <a:rPr lang="en-US" b="1" baseline="0">
                        <a:solidFill>
                          <a:schemeClr val="bg1"/>
                        </a:solidFill>
                      </a:rPr>
                      <a:t>
</a:t>
                    </a:r>
                    <a:fld id="{B7D27DB7-F14C-4883-B614-0FDF4A3F3CB7}" type="PERCENTAGE">
                      <a:rPr lang="en-US" b="1" baseline="0">
                        <a:solidFill>
                          <a:schemeClr val="bg1"/>
                        </a:solidFill>
                      </a:rPr>
                      <a:pPr/>
                      <a:t>[PORCENTAJE]</a:t>
                    </a:fld>
                    <a:endParaRPr lang="en-US" b="1" baseline="0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E2D-4348-B6F9-984917D28916}"/>
                </c:ext>
              </c:extLst>
            </c:dLbl>
            <c:dLbl>
              <c:idx val="2"/>
              <c:layout>
                <c:manualLayout>
                  <c:x val="0.11944444444444445"/>
                  <c:y val="0.214741542723826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63888888888888"/>
                      <c:h val="0.166666666666666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E2D-4348-B6F9-984917D289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D'!$G$3:$G$6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'Tablas D'!$H$3:$H$6</c:f>
              <c:numCache>
                <c:formatCode>General</c:formatCode>
                <c:ptCount val="3"/>
                <c:pt idx="0">
                  <c:v>5826242.2100003222</c:v>
                </c:pt>
                <c:pt idx="1">
                  <c:v>962600.759999995</c:v>
                </c:pt>
                <c:pt idx="2">
                  <c:v>1790145.9099999892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2D-4348-B6F9-984917D28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[Libro1.xlsx]Tablas D!TablaDinámica6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</a:t>
            </a:r>
            <a:r>
              <a:rPr lang="en-US" b="1" baseline="0"/>
              <a:t> Per Product Category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S/&quot;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S/&quot;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S/&quot;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D'!$H$17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S/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D'!$G$18:$G$25</c:f>
              <c:strCache>
                <c:ptCount val="7"/>
                <c:pt idx="0">
                  <c:v>Children Bicycles</c:v>
                </c:pt>
                <c:pt idx="1">
                  <c:v>Comfort Bicycles</c:v>
                </c:pt>
                <c:pt idx="2">
                  <c:v>Cyclocross Bicycles</c:v>
                </c:pt>
                <c:pt idx="3">
                  <c:v>Electric Bikes</c:v>
                </c:pt>
                <c:pt idx="4">
                  <c:v>Cruisers Bicycles</c:v>
                </c:pt>
                <c:pt idx="5">
                  <c:v>Road Bikes</c:v>
                </c:pt>
                <c:pt idx="6">
                  <c:v>Mountain Bikes</c:v>
                </c:pt>
              </c:strCache>
            </c:strRef>
          </c:cat>
          <c:val>
            <c:numRef>
              <c:f>'Tablas D'!$H$18:$H$25</c:f>
              <c:numCache>
                <c:formatCode>General</c:formatCode>
                <c:ptCount val="7"/>
                <c:pt idx="0">
                  <c:v>327888.20999999793</c:v>
                </c:pt>
                <c:pt idx="1">
                  <c:v>438506.86999999714</c:v>
                </c:pt>
                <c:pt idx="2">
                  <c:v>799874.59999999858</c:v>
                </c:pt>
                <c:pt idx="3">
                  <c:v>1020236.8499999979</c:v>
                </c:pt>
                <c:pt idx="4">
                  <c:v>1109151.0399999882</c:v>
                </c:pt>
                <c:pt idx="5">
                  <c:v>1852555.5999999959</c:v>
                </c:pt>
                <c:pt idx="6">
                  <c:v>3030775.7100000265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4-4D8F-9420-88E749396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810494559"/>
        <c:axId val="1810489983"/>
      </c:barChart>
      <c:catAx>
        <c:axId val="1810494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10489983"/>
        <c:crosses val="autoZero"/>
        <c:auto val="1"/>
        <c:lblAlgn val="ctr"/>
        <c:lblOffset val="100"/>
        <c:noMultiLvlLbl val="0"/>
      </c:catAx>
      <c:valAx>
        <c:axId val="181048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S/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10494559"/>
        <c:crosses val="autoZero"/>
        <c:crossBetween val="between"/>
        <c:majorUnit val="7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_xlchart.v5.0</cx:f>
        <cx:nf>_xlchart.v5.1</cx:nf>
      </cx:strDim>
      <cx:numDim type="colorVal">
        <cx:f>_xlchart.v5.2</cx:f>
        <cx:nf>_xlchart.v5.3</cx:nf>
      </cx:numDim>
    </cx:data>
  </cx:chartData>
  <cx:chart>
    <cx:title pos="t" align="ctr" overlay="0">
      <cx:tx>
        <cx:txData>
          <cx:v>Revenue Per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s-E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Revenue Per State</a:t>
          </a:r>
        </a:p>
      </cx:txPr>
    </cx:title>
    <cx:plotArea>
      <cx:plotAreaRegion>
        <cx:series layoutId="regionMap" uniqueId="{402C3BEA-2CFD-44FD-93B7-52DF74685484}">
          <cx:tx>
            <cx:txData>
              <cx:f>_xlchart.v5.3</cx:f>
              <cx:v>Suma de revenue</cx:v>
            </cx:txData>
          </cx:tx>
          <cx:dataId val="0"/>
          <cx:layoutPr>
            <cx:geography cultureLanguage="es-ES" cultureRegion="PE" attribution="Con tecnología de Bing">
              <cx:geoCache provider="{E9337A44-BEBE-4D9F-B70C-5C5E7DAFC167}">
                <cx:binary>1Hrpct04suarOPx7qMJGAOy4fSMKJM9+tFle/zBkWQY3ECS487XuI8yLTZ4ju2Sra+nqmPkxCgUO
iIXMBBKZX2bivx6mfzyUj/fu1WTKqv3Hw/TP12nX1f/45Zf2IX009+2FyR6cbe3X7uLBml/s16/Z
w+MvX9z9mFX6F4Iw++UhvXfd4/T6v/8L3qYf7cE+3HeZrW76RzffPrZ92bV/0ve7Xa/uv5isirK2
c9lDh//5Ovz19avHqsu6+W6uH//5+qf+169+efmWf/niqxKI6vovMJeKC+IzzgMcoPMffv2qtJX+
1u1hHFxwLIgIEAvOf9+/fXlvYH54X2Zfrauy++/tv0fTmaL7L1/cY9sCO+ffn+f+xMMTiw+2r7rT
qmlYwH++jtvu/ottX72tMvh5/Sprbfg0IrQnTt6+ObP+y88L/3ItfmDdo+yCI+FzLukT7/Rn3n15
wahAUiL0xLr4zuM33rP+y/2XV7/23f/+n8qa+1dfHl+p/rECIn/NgNXvo//GivzlG/96nX51+iQc
FWzIyyX69fbvLhEWFyAaJMDy2xIEPy0RYReYCkEF4U8rBN1PkvldOmqXDdn3xr+xEPffJv41v/Cl
7PNJ/F5ye/nr3+QW4wvBOAVxfyEIkl8QJn3uc/EkKP53jr6z6e4X+73t73D5NO/fYDJ7uHf3uv89
Nrd/k83gQmKOiOD0256BWP945CW9gBNBgFv5B5vqunv9n7H7NPGv+Q0tnPZXt8D1v+5r+AdS/OLk
g9Z70fKDEn6pFv6q61908OXHP9vuv6eDGbkIaEAoli92QvgXnCAEood/VwFd9o/D/auP1hV/Rszv
K98f577YjxNv/5eU74sd+H+7J3cf/mwZ/t6eUHwBqkAyifHv2sUguKCUkkAI8rQ18vu3n1TC3eN0
/x8YgG/TXmzIibH/HzbkL2j8EbP8NPSswH6223+KWYILH1Gw2+KbBntxbGBvEAabDmbraW/4z3vz
Ekn8MV2/f3Rezv+Jl/8cqPy9s/Ji9A8K7Leli+67+/iME//t3u968cXUP4ObT6u3/fLP13BSwHD+
Bj9P7/gJDfxa3n++N6DRX055vG+7f772JLuQgWSIB5IwAtoQzOz4+NQFUExgQgWWBOwzlnDcKuu6
FBCsf4EAxYlAIgpAVgQgDa3tz13oghAGQgKywkFkAvwbML+25axt9dtafXt+VfXm2mZV1wI7+PWr
+mnYiTufwWskPZGBCCWInmioH+5vAfyfRv+vHNeEtZR5m850wYrIKQ/pEuy9bLSbWq+wqatN22ik
dGuMmkqRhcuQFNEPa/bvkiECKoITbpWEvCBjwa2bh2XwNk1tazWXRO67pP8sWvQlqLpINzlRWVt7
cV9IEXbIy6OUTHTzF2TAZrxcjQBjShmhgeDMh63/cTUkw3kbDDTZIMfqKClZGc/YI1svCekgtuNo
PxQ8ueZZ8KGcnadS24U1NkQtVeWtWzoMl+BXNfFfkMUYnO4XhIFe4NgHf0wCOkWnbfxhm6ai9Rss
XLIRw1wpg3q7ZnlzhW0qD0b4gZomNkU2Tb2dWwhSYp5wNOWE1app+0INA7exzxlfJ73eDbUNDngq
3UGIdTEl8tCSatn4gbkeLWGH+beirIWLUn8sonqWc1yN1g/7IJ2uliabd5k3v08aU++nxE2KZp49
6tkrFLfo0Wsk37EbX982vu7DYBrXM+8q5S2jt9W4+hokcgoZbVHYJDmop3YjmvKY4LKNOaJpOLii
OyLTfhmmQPnLWIfAdnVE+fJGWpesvPkh0V1I29yupi4WepcMY7eWorRRMQ97XWyxjG02DGHHDV01
XnMp8i/BXFyzfEz3ZVEG66DpFkWbct5XZLxL9JCvZN/zuA32yDNhTkh1KBHjKxzkvfLFRnI5HmxW
5FuXVhEf2lIVs2QrIiKblFuZ4k2ZA1mF+To3yGy9mjeKpsFjd9qQKp2OY/be+HxeT11vokUPreK5
joqlKcOxZbtA0i7KOrkeB5ysmzl7rIyn1SR4bILmq6iWaxvo64bSMGcJUdPQ3ORvqrL5PArjwnao
XJjbIHKgTq6KdlZLnY0wKoha7c+hT+suFG44aMPWrZd6ivfLrDzGVtSR6yVxG1EVWuHAf4Mp52uC
8+3Qp/laD25UdTpHvhnfSoIX5c1NH3uTLnf11HzmGK0ScY0X8UmLxVvVPiXKS5P3wZSVUY0nG3oU
3XRTdymK8hGzmanO0Fw5s4iwpdOo0DikUSU+4vpNhs2kgmrOrnL0WQ81DQs/EnJRKDUFHIAJrWkx
Pk62CP26K1XbBnhdGVGovC7LlZB9aJJqOvYzbldS9/SamWqJSpeCVMzpenKuVrnhD7PGfjjnuAvt
PH4tOWFhgedElb0nFeY8idq+MWtc6m5FMy2inNX+sUrcwS/GJMqa1gcVQNwmKOnO9tSPUs76nedD
wTzhl+pcRfnY754L06V+1ORZrc5tnt98nrNyiQ2ZOljN9Irr1l85XXe7c9OgHSnV+flcdH31Fgek
/GHIub04zT/PeJ57bnt+PNecPy3r3PM3fZtVu4oM2RKOE3uvk5TH57Z+XqrducbIImI2l+9JWuEl
7rym2o0Zs+3+eSAe81JZJ3h07j4XNsDpEp6rIDJBcVpSF1YersLzxKfGp/I8KgsKqZaRsqdJ7vSh
59ctvJd0VOepP1AyI5RukhnHXYu0Yg3Onyh8pk1qTxbq6Tvn1vlM/Pn14kzYudqcyQUVUoV5kinG
S6T8PHjsKQPx8kA8PY0/j8VMFWFweLTfzaHTzb5LtVwNeXLdJmg9jiiJZ+0iN7lxl07DXcbaL6a/
GpI5f8c5OVSG76qxGm5Es7xjtP/aTeOuLq0JA98rVVKnXVzOvdnQpV0UnAu09UCxK6y1vCyd2yRI
3zKPk9jP0lwNIr/NaaJyTq+SAgWbueluiJbBeqj6T2UZxKJPqeKtY1EalJXydc3XWLLLtJqTQ1V9
wkgep1oWUZfPVoH+HlUS1I/dIEpVcbepaDaGCXFTmPl5GaYIvwkqlK3tUF96U5LulrTcsmFe7gi1
68RrH1oxx0vGSOyqcQqNbwtQz81NtXRSTUk7RXXKepXROlAmyP0IidlT2VzraF7KSBC8TbosB3WA
2rhNAxTb0vSqmNrQZbOMRWYIqN/lyvPxYwPn92PTX/G0t1Hm0WXVfSmE5gee8TpyvMojkk593Hcn
oxXYsOdsiZ3UK9n2/apRdkLdygSzUEGdzVFhp7czx2DOKuJWAwA8BQaunVL/Wix6M5I5iQjz/RWE
vdxoHtmyfB6Qe+t7rrr1BtFsiBdsggJMnR6z+qoqkVFUtyJEfW737OspcKmSbla2ayo1pHMZNsVw
3048V8L1OKQiszHnYEeRI/u06EEZo93UwglzfhEOnbZqWDBYUoOV4XmjmoEMKumjtryWyFaKYGFV
XadfMzvsTIP3vmu+YFmPq1nLuG6umin9kIH3HhGRp1vR9Dsj+liMGX3P+/tqyMgeS9+orGymjWe9
N7inbj0ws6Y446rC/DMxzSOfJhLWWdPE88Kq0AvKLrL1HvPpWEq2hMwul4tHU7X4rfKJV6lxcnWI
8kRBaLZXpKGrVtAtzv3N7JNDUc5rgBgbtCAWgWBfcZLOK6QBbzKu6w2xK0zIvumHKdZzKqK2K7xr
C2hmO0yPiwDxKhK9rPJkWelu/JRZtERMl7PS6U2ZmQc44tvB5zdZIUwsav+wOBMVonqbdFUOaM7d
cf/SDreS+bGculuT9LnyHLl3Q72haWVir5apymT6gWZ1yJEsQlQtUxzUV/lSTrATdk8JGKgpCYug
keHgkfKQOX2NUgFnb7kdOL2dzfBhTKgMhZymfZrkK2/QIiT8GpDftvB1Gy6T3XhZWiqup1uHmVnx
pgeTu9CvgSxAtsh+snQAa2mCeKjrtTTo09S0RqVB/cCqolOjaDpleqlVk4EVK7I3Y0C0CoaBRv26
EkdO66spbxlYqCZV/RTEWPeemrbIdDti5LUUzXXLcaYmjykATh+nZDwiJt65AlRTYEAOvV0jhxq0
9nw9ZRoWepY3iWtjHw93Vg4axCNloCbLKZRecCsSCdolTWmY6j6ehA9G2M1t5FuyqcXwPkeDH0qd
q5w6B4ejTFXRrLqKWdXQ7MC52QkdaT5km3SaD7ybtPI9dKhKGk3L0O/dckuWlMSSjFrppP5U06JR
PcPv8k4bNTJ6J5a9zDDsYpIeESrv5pw/ygndz1NYeMlbL+W7grlLHyBtmts3OjBOJfl8YIH8Uo3m
va1pqVC2CfZzb4eIG5FGVAflpShLhlQ1T+aybDiNs2oGb+rUc2576sYlByzF57iw9V0DRmZTDuTD
eVRSGxfX/dSFM5j/Sw9AzJogEJuOyA6Ywd4qL0x1uVTBfCATU0tq5ktS+3FHPBOXTdmoggdmiRZe
qszVcBrJoiPRBFShJmkVK1yYSPRVbAbbzAeqGxGnWXXrWLI1dSuOtCPiOGJAenbB00r0TmV1SUK+
gElLUD0dsXeXCQEcnihhqFti3iYGtKqA5RtQEQe0UKNbhqjufR/W6avulupqohaKyeWKDcP9mLoh
JEVQwsbPdVTIKTn2YqbHAfZ7gV9rBXDdmWNQk0cSjGnoedMnr6ZRSRIFLlJyyLtJbg2y122W8XVV
sWPlF1FDlv5SmiKLEa2/eh6/KgSddkunr0ZCKRi9jl5iPSiRlOXxM8ozBVPsFlm+JXbod6PvjmzE
7aWe0I1fErQVpjWHejZRKr0W5opWpadNrI3JV7pME4WIteHc4jmWzZCEtT9sZydibTKrvInve9YE
266p+8uiHavLKVVjlRSXbZ42Gzw3nzOrd5Ql3T7Ix2IXTMtt0o/zJZsk22HR7LQpvqYcaAyKNW0H
+IwBySoW316OfnHEw3yC4P77pgK977dog0kT2U58lD7sSummGny/ebgkDm2HAm3ALs27VFZXZYGT
bQVYOGR+lUTL0vhg+724wfMcmdY2+2BOt1Unx8vyVARkfBxly1YGgaDz5V0ZzEb5m3zU4Ax1gFyY
KOYQJUl3KWn2OdDTuMkSWRyEs5EpUb1NyPJF2unaDz7zLAKxGHfnYjjVPCtmHJ6rbY8XHJ67qO4l
GCnw6NJmV7MaFuRUy1NuS/X8fG5ktatLda6m535w5L+N/93GlgVRQRerqt6OYZfCavN2bnbnWkZy
98eP5yHuNONce557nvb8eK49v0qyGXRV2VjAZPCh8wtAf/teJ7eJh9zOQ4HbnWvPxR+2yYr1ABp/
Z14Dij/jtogSttRPI87DBMkbFD6/2jSmffrc07ueP5WR4PtIlu5NMrBtQ1WHRP40/od+zfoAx+eX
FpIP3yh6Jqvv+09OziQGqNSh0J6+WTQ+KOpztRzabanJ23JBgAqS/Cr1qhKAJy3fc9+sO6vx1ei1
geqKuQ0JuHjbXLddWBXDoCohk6iBLHVcaHOd5vomm4RWbgGp7stepdzYyDFrjnMvnGKdaVeNTMqj
NK1beWnbqvPjoHF5zLzUgNfqT6uxHtkBt/Rdjny2Xii40qWfkJiVo19HnPebrHJ4K6WkB1E6tSD3
RsxqTFm+6QdXHvI0Kw916tIQUbBhOOXhMrbDVjp0lYug6wAWze4wA3lKI5Ku5mAjusUe5mH3Fhzx
5TBU3nI416QjABJsAJb21IFPRUXlrgXwsG2b7NswveDlQPnsVgXGWlV03dRAyeJ/zAyvjnlmC7XM
4BO0BWpUTZNIdguOUadDRznZDWWiD92pwBC7aHPtb/OmwSodGY/KS+Z5RwKeyk5XDd0TfV2CYYM1
gheCOw/mZbHTAbTpdPC1uWuIL0AvwwinvfFQeOOo5kKTuC05xIFEbcBNLyHCMGXvBHH1cZGyBOyW
FCpg1UMa+GSV9LVqg7bZyJTtzYL8vTd0m6QBz3ApeaFskJs1n7L7pJnsqsuzDy7g2VpLiw6olOhw
rp0LOs7oEPhoCUlZgb/kZyuI/XgUtmBYCmKj86h6DqoVRGZKhWXg7xtT8b1P8aZyUkQzFg8BuPMH
4Tu3q3QXe6en/iQp4F9AnJLxASzV97ZUQGhlalU7jLd1Bag3Xww7nAXrXJPDqFe5T6zqMZkBOHaH
fuz5xjcLPQRjR9dFnr9fAkbqSIdT4eODOHWd+/lY04PsNi4tAfQRYCUbx1gju2z9GjzK2XZ7D01O
Cd8TALVkciDIeIdzrdRSggOWVXFg6mNmDqLL2k3W+14TUd+r4rJs3i892Tk+LjFpxln5xVAcOCmL
AxXdR0fXAZvw6tyqvdlFnBqI8FiZH8RvI8/Dz4WQ+5z3dxCPLlb9XHQ7OpggYjNY4uy0WalhXShP
a9idhP5c4D6z4YJxDba1BkfQz/dLOn4rvEwPFhAQPD9VPS+fT157pXpveXfu6E9TbN73Pw08d53f
du4/PwqUpYoWFD995rnj+avntufHoGtoxHqAvM9tzx+taWt2c/+e5rKzyqVZ8QPptebgArBg9QN9
z198Jq85U14OEDlLIBcQnntGEK6A5Wj9PO75s8+kvKD2POQFGefB53FDlz2UfXN0eWLWmpUI7K4G
r6Au3hS9OMgx7SPjui5icKnn2kLAeUNr+sGWzLvMHalCDZGfGFB6FhYy9Y9BWqxG0S6XiQ32FE0P
yHl1uBQBnAbn91Hll3hnS0IOEHy81v7CN4Dq07lbrnT+vhVoXULMIiaueCCAc2MJNzVASYGny6xM
FIXTyTTEY2tE0cm3TD/Jap3ZUii5tDIex2nZsYygtelqkGCC16yXH5NqRkfelx9S8GvWEN0Ad5RO
WQiPZAtEdEq0AAf9IJcrD1/rZdbHJak+GTTL90N6X3fpqnYTvhKZMm5wG88NN9UAerbrsj6cwXkK
Fzm4uKiKj6kHZnkZl/HAGggkjT196Fn7UPQl254iHfGQd5nqpvyyY8PHNpHXxkd85bFQp0W7z/F7
8NP8fTmX8QJ7FIM+T+LEYgipytHuGzmGXp8GbxIfkdDmM2giIyEBMDVRMus94P5EaV6vlqQF1ylg
n/066MIGjdsKjuAtsYUPEfTUhJ12xTpA1o/qsb2aHDRVthshGjyFmLXZeul5EZIWfR6b9lOHfLxi
MzgWC6OrrP6w5L5+Y9piLQPCVyAkx3EE829Zfj00JFsJN115Q3I5zBDQgaPMduVmmVgBLpin+o67
GxR0sSuyOu4Hr9okZTLu/WVRY3bldbxd5yjZ2YDxwyTnJbKWpBCA7uvL7lOecHkYh7m+64Js10H4
cmuHnKm+StoQgl/+KvVwHuLa8ivWg7tkDasUa5fVMNT+Lc71qnIdV4Plx9Eb8TFByTqvDd2VVTVF
ZZLKfZONj6TS8xoKGgPOnjdTN/YxxM4KJYJlWSeGeKpN+lYNvva2AEhsnKReXIBLHCODujAXHl6l
bGgUxMi8m3pOL3s59lteGYhy9LwK/b4mGzvnX1kqiyvEbKAkSBRE2igE+cY1pP36VeAN4yotPT/u
y/EzeH0qn/gSF9In28bIbYF595SW+5Zm/ZaXe0oXPth6dplOv13l++3xv++sgf/ztZPnxtNNwOen
4/crhH86av1oT9cI2peDTtT89i4g5ht1p0zrTw//kvX9g7zu043EP+j895K+AHUQZCD/OOv7DiI2
GdwPfHX18JB9gdTvffljBvjb/G8pYCEuBAGMIAMEigpDLvg5BUwuuE8ZDhhIMIEB0PUtBczQBacI
IyEhKUolF+Q5BSwucCA5ZIg5hMlIwIO/kwImPoZs8k/ZRUk5pJ+ZLwTGLKD4lH38IbuoZzaWVa7T
7ej5kAAj9tEMDeBsOIOt6Nx+BCAel7VFqun7+66XZjt7h2LE/eWwmlPGt2M/5KrS66xf8rCqiiTy
mYFzAfim5uI+y5OrfkJVbPmUqFbrICyaOlmXeQqIWSfHjO/reeHRjHaEzgEEjAIv7MEAxMm4vB/v
IVdbgyJsRNQvGwmAKxIQDxzRQEJnIUIE+fd46Gi0NM3WycluGfNMNMxep0g13gudmgOT4yrnlQ5x
Mu0HXS6HEeDZIoog0mlzZYbFg0hrE5ZYqrQAH72EQHSQtum6SqqjZ3ETsXzgMSZv+tRkES36YYXY
cCwRXa4nbr3YzJzFTQvApO1yp/BcBGHd1UE80cCFPk7NmkkLMWftobjMILRbkwlsrC9Xfha5ASID
c9VkIenv3VwyxeC+7FUeoAzCHmAh61zN/TTGfK6Pbpx6JTLhRbwphMLelCtddg3kypsB9ilbjVmf
r9K0hgA4ZPLTZZ7u6CBvjWzD1pZ2O/mdiYjfHiU2Cm9MTe7qbhgPKPXuMMHx3LXveDre+MyFw8hX
DceKu1lVDoIL2fuFZCoL5rhB3n6sgytul+PQB2+RqO8ZAOyhniFmT90KfDYXnbzbUy8tNcSzUqF0
1X4ac4jH+5XWYWeCQUHy+7LLIPaEeNeuICWyp9OEwwxXkHuBxGrR8d2oIdk302GnrV/uJRqOZEAf
MtsWh2UmMiITtquUQoy6QQAtiZdEpa07FRQMr/NhqSMqAYEkoCzXOWtXdkghWtuSAXIMtVWdb9oQ
NcLf9xD7/rDQ0HXVvhOQBRda26iRqINc5jKGDTGQMSR6XRqdhXJ66Iy+Q8TUK8xcH426OBIH+ZkE
0VvIDx6KxL8hZXBli1SHzfgJwtIidjj/0ICLeOUAI0zZMm48mkAQuxfKzyYZ9wZCqeD3rjKHOURh
i/TQ+oMyZZauxgqvCwS4H5yxXTvUi2JjsKZzP0dNwdNYU29c9zqJTd+/J2VptjqxedynLgJNAMds
gki8B8Gs2iWHxHk3A/EbiBW6q5SOx6R1awx+S2QZ9cFy2rg0QsY4S98ULUPhvASQV2+xamoBEMY0
R5ENq6HrxrfpHfgrt5m7lWAa15ZVEAWsly95ZypVWfLFl81lkswrSCLBWWStWfelK0Mx1L2aFzfG
Vnbph9G/TkrebSB77EXD0tK4S8QmHUI4Nh/yHG4VlJnqxxryBCSLKfYvhcubFZi40M3vKzw9zpCN
WaeDf9nwadtjR1YCN6H15bxaCmwjSM5dz3NaRr31q3CQpFOu9yJI1G5wGTRrnugbuK2zClBy0w5X
CWkhbxSk8AYI9VYAmGjBaUhqUivBRBMOiz9F2tJTIq8PVJqhDWrvg3nxQ9zeTxOk+wUCJ1Kje7Sc
NkgvaYgJW4mkX4shBVWWt3rjyWoIfe0eeoLKyBjG1qVbtg0JyKEEuKMQTW6nJkjepqbcNeUbkzY2
Pl2envuURZametdWHJix6WNdoxgHI73KxlarkoorqpNhN6XjO7iOY3Ype5ecMkh8KtUwym1WpPJm
oJMq6sGE07CYUAZOR4G2dVymAETHujsY6T/y/Gvm8XflAjDWzEEX+QV5HHvA1AaBn89nuFTgozth
TBuP7YPO6HhJIRMY2hJih4OxK7iui6NAfJYV16GZZRoFFBRWR0Pwmlwka9BMjV3Wkx20AtysbyBv
CRHpY+fNBvIKNeyuy8w68WeIPToAYF7gQQYYHQoxqqqg+wlC0Ps0yEKXsremRjncxKibqM23kGfM
dkmVKQluSEw98BM09pTJ4BJDCkkSREV/bIx+26BNK5urcRjXU13L0MsrHQ1gJROXkBsToLBgdQWn
wIy71veGCPux7/tR6wVEDQTyVOMgYW0gBNsUBimOeSTn6o0r3RyWgc7X4BZ94oEYNuYr5M8+5JIV
oSibm3aupy3eTOCCKFnMVyW6ZCXnoOFAvXR1H6UMQuGuozLKkIOMhHZrymsTJkGT/h92znW5VV3b
1q9yXkC7QNz/cvE1TpzryMgfKhljTBACJCEkQE+/m7Pm3nOtqlPnCc4fl2M7TmxA6r21r/WS9c1Z
RbV37U1WdUAx7nr2hr1AFTCJ+T6Bl31v2+BoJ2xry6CuAdfpVfhhMcCmi8NkfF8pVL+4JQp7JDua
eZTAJ2ZxB1/1oiHOxeQhnJscMqy9T0KDHdJ659DLnpkmQCEs4VdiPNz0CziYLj60Uh+iLqn82Ty7
RL1GYfbCa5woDf/RihHecLr8yHyclv6qoL+Z7SgStRYqDvZDQ1y5BNlRMekOkAuxrqrdRvSJOfWA
DtU+8vQsl7QIVDLdZ8tGYWGkMk8TvG5y2W6z2aMLyPZYGzWdws39NlsNm2RV6Q6X2oecliczb+So
G5z/mbLFIHFioua4Sdh0LuBLnFqaU4A1Fc7fh2iJ0I9wWZoxa0uxSJmH8o8A+LGDGPVHmS0uYrWl
pc+GfLLhtGPR4u/EAtmOb+PJ6vbnsAYvk0n5zobhU4MChPWdzU2WocWotzwzIi3QRBzrbb7T0zAU
AbYjNpGthNVSYFOwl8S+M8oOtVvTclBbHg/NIVqH4cGbUpg7tPlQSaJ3zCf84FkYfcK1r1bUoF4G
+tHWbL+4DBt8V2SZXn/EE5cQfIYXnyc/IrPu8MZFfBLgGtD0+22l5pEe4mw2O9fggArftzsIcBHA
rvfJa36J1h/3UwqnggbnWC0aFxC+MY8Efg74+BWdWZmwNL6jcUh3WbP4JQBIbGMRfRt61F1x3H92
szfn/TzkiWrAXSkRQ1azT8M2v/XGog9UbQOHoy4Tp45bk813zdqj4U7sK8yuJnfQ1wq9EH4RXYB3
SZy8iDXUuclTKr+8WgX3wUhAdKFpWtnandw2HwfWPjJfRmcuo09p2VT5k3tkROYsam4e2PsmM6yI
6iOeyAvv5rAM2rqGGAEJr16JPmxJe9EhvzlEDo5zZGBbdtFjnfp/DUMLPiW2OcqH9AhKD8vSknRH
qduqTzvQe/UPfjtRb1JvguN8RLXS36X+ihIJax1b6mk3gMUE6bLIKm0iUTBut52C4ZhP06Wpk37n
kq+OSwBfSy/3S5/3nH7BOrOFpRKSAfW+dEM/Qgq7SxP20GMXPftDFpaDkyonD6OHJXpcnKzINj5B
aH3wEygIkemeOnevRPtYh3yo5pihpOyBF45ZygofPnou0UkmcF2FDh+3caKlZ6YCEFywm7T3JFY7
3gOVKZIWJXqWYh9bZAsq4La4d6Hau1vXYJ4ib4HtI6bHJIju0mG+1NyhdberOfQEuvFSK3iIRGvs
sg5GygpoFCuSqUDLTD+HUP1AyYvaTltTBFb4xSj11YywqRafZEAS2qMMA/XCZ9ACo+3Mxe9hIuiA
pLi68X0nSQt2Ql+bbF33oTWva+JblOXTCKVyrXduHrazJR0rwyDIOZSy4+zWpaw7ak49+QtrTIea
3AwfsAET5Z/qwLxNnt6RLkGRGtJ726RBEeIz54sTNPfldNwsvPw1S9ZcRxMMTqyriZ+hNiMu3ekt
he1CEv7Q1Z5DYW3Uh4LfB31fmoOrHfY10rRVPKiwsPXyFrJk75LxsiVdB8xkWN5r2f2yKarRjq8P
urV/TKBvAGHclGqIrh6ajbvIYEVhXbkOTZoHdewfm9tTOP9EHepjvLAvHdizl+Ic5bgAyranX21/
R4YIf4oItmsX9WOLtj9U8SfdefJWsUKOXemdvoQk2o9qvIx+iP9J67CMuokDrErzxGu/Gg66AZXI
BzyZYxpDZnHXqWMnbeQnuqjH2G5vC5l2HgHFBwZk6NXHTMB7NqOvcuayp8E2+6gOm7yd89brQrCV
vS3cUyyzp2htPtO0wTc8VVM05bB1YQk1nzUxx2zyiyj0dw3amyRcLpT3NK99U2ZWQKRMT16fHNnQ
spzaeB+FbRnr+BDX7Vfmv67OVQ7dm13lT6khNsXZa5isLNdVtmYv9Zb9QvX5M7FYQ8LaK4j8Sf1L
FnKQSX3eYWtJvR69wXh1M5a/pL46kB1jK98YsZUkS+5SfQ0zyORznzxFHRDG1mm0SjdepQPaAGD7
JjHrxp5ub9X1w6MM5xKYyckfOFzcmg45JetDFLd3cpmunaPv4yTg2S5FZOcT1LKDJnXVR+Lsjc29
gJ6a+ytVOdYFIBAzTsdY7daGPgrPfwvUdOhD/+axRl/clrUQF0dSL2eKv2RhcOnk9LAl5ErrvtLx
TyNFRbiAEVMXiSalnMLKScnu3ic2djs/8F7a0TuYDqsyuC9BYyzeIYTI8EOBkPA0vTSqvje8ooSg
KIStvvKPKANRZFX0ZYbsDvUvLXi7gtcMza9VxbsNJQ6vW4CZfcnViq0AhUAMPAelXdyN9wk11aDb
X1m0PvY1hM66Q9tHk2uUxmUgAe0xWqgBosHt0IwMEl02QN08ZC2a9wHtKFXPnWh46S/QAdckyykU
WUmG0yroac6CQxvIAtLcj9SZBUBu/WPBjnT7zsmSvkwi3GdN+1LLi13kJwRvNtItr20c5yJKSrdl
V0OXN4CvhdS2yuoOVPxYQAZ5RVnxBvWiRxmF7hmA7ZXHdtd0DNqmDaPnJxm30xmYJfiamcvcDPzK
V8KOMMCOAorLhXDPu2OR3sMr0sfZYtGQ4K0Xhz5KAGZPcZh6Lz42NgNWqCUaZaKKILV77P3m1ATz
hTXew2qgAGDj6nIth0u8kGcmKPxUBmW8Dq/II0wlOkCZi35eK77V57FZ7xxPsO5mQzUJ9UfE+Afq
zRYBriG3Jv2DVsmPbLD2INBFtDCf8tVoOKVdZnJH3H0PFw2UzoEaifbVQ3QZZR2zgIrgS1aI0ABq
kXsoVyjjmuA+ajuzS+7j9DIplAVdS9HMA/sJ1Fdigy+yHPWEMq5bsFvEc9YVOHvuty0w+YoWDXkH
dnBSfElmwZqE0hYQ+JbCH6DEZvoqG9UWMxE/4rg7r4lM8xo6+USW7cVjDzCVQVvVI9ybOXoJm/SC
re9qgw7MtZfswTy+xJY8mGB5oxoSjNBQqzyZ7QijDwCHsS8K9+FzBYA8aMPdnG642swB5+UOJIcq
5JA1IEn4hSHve88a/8xr2MipbKvJsfZEeL9DVkPCbl8gN+G8i3xt9q2kH4EQKKIBitm5LtYpLjvR
R8fAS6qOBvDnufgUNUCKZS57l9zxjIp7DwHrl5HxY511VdtO87mH4llGXntq3N5bWjiKNnZwUcBH
xbwp+0CeR7/O9msTom/3l99Dp2XRJwSGpZsOWmLZQFg7rQa+3AUA3mFT0jOFCZmL9blrwRBlQ10M
4/yBDE2Xzyhsln4ql5BsxwjCfgEI97y1ENhmU7/Dfc3VRFixcG83ZlqXboJ1C5rpXjBQbCSCOMmc
kOgo/hosLlCTKHSSkX2PZ45+YXnue1D/zTSBThXwgnSGrmTpk+CcTS7eUUkeTU/HEq/mVUvR+A3w
uNdg5gdKa3R3LjpgT03yPqUQBKxGl4DiLOuw2S7J3IPtA+m4xqA+QAyoAVx1WBPoKJA3Bn+zT6v5
LYJlLRctJuzcC9Sq4KJMmB79xlvKLNSVoPAa5LDezRJCZS/1/dJN12QVex9SbL6sgCMVAQCgfkU1
pMAu7n67NU4KjoYO9Jf/K6mjP0Pij7ulr2HCpEl3ttJ7njJ98IjUN1fzOnvNIwId93VqcVZnyVCE
G4gBdDmoBVdTIFwd57zprrIPfzGddWXa2TuATBfn1ztOEVWhJhjKKVFdAUKTFA0nx5G+1G6snE3w
xr0u1q2/7z3Il2M3P/YieDFEQBzYyMdIQKcOiXcChhygG4vbovHIpQ5QmRC5Y16sipihbvMCvo8G
6xXJfqrnN6Eb6LFNXEmQAVXIbYGsjy7GAcro2FAQ7VW7TNlv4tHX2EGRQviCA1G2bg9B9VDb4VAn
6DsIAzUK82o8NTPby6YTKMgGVYG3rObVpEVrs8LBeanvel/n86R+TQTEc41T+dYyPWb9Rk/J7abR
kp7aro92sa+vwTr7B9b5BeEdagsRJ6el1X/fm5rJwb4cb+sGISdcKOgI0euUUQrt8/tmAHt22kIa
n+imcAJ+PwgDbCtogEtdY808mYaZXQDB6tgFFPST8e8hyES7b9ZGjl5bQpqhecykgE+Km6BpgJrO
thGnbVxxFzwiy6HCoNno/EO4sW0PORn0lbOHZRi2fTCOEh5+iJvbvWVGUZNux15iA+vj9mjE4+Ar
hmAPn871kqEV+f7rrQ+4SYZ1GY8C+B80+bT4/rvf/8z3PUjiAocd/8s/j6EKRZwJLpmOcBDtAHpq
yZK6BGiYFrSF7gMZmp7GmP5904LKLeCs/Aj8YTytUQStaxDZVnzfTVKGpIi6ZR9SVg8nNmP/GWl0
p5iHJ3QYna1g3R5XnjzNDLBZK22d+8yEhT+CXfq+MbhqqoV6n/88RKP0hCpX7hU1kNT+eUJuwd+/
9f1Ytw1+uc1Y2v95YhEwMAKFYg5e3REKoN6jlRSnf26yKWiQRbg9yNhcqYmKostwFaQ6A+pLDdkn
hpxG3QCjaCgv00E9J309XESDetgS7KYLBGw11OchGb1jGrK896yrfOP7pWeHoJzmqegNvOSWH4Xf
oXwwuhAjmpUuIwQLDyd77ASPw4iNf9mM99TX0z2TqJE67KX5Sh3Ffrqwu6RrXA5mB50z5XXV2viP
o2Q+yNEe0RNEd2Zj+2lOBxDp4NHWZ9qouRhQ3UKFjPMmTF8WXIalT6Aqbmx43Tq97MNtyROclOcu
DH4xio1lBWu841v34te9vCMSWTU/aSus0aetWW+bQANXny5gzWpzDftMnz3XVr4AJiXHcedSVWO/
CboDIofYVZEkcwjjFVjmgJ9YQyHDeIgxAJwcvc2cRG1/KjK8equmVQc9KBYnswyP6BOBNUcyOfY1
3N1lSgoskgH8oD3pDG4EijjafKH37a+S+GwX130G06YwY7iU0yh/KyoetHffhPSgArQqwbbvE+ie
Q/TG/dnmfAr+DCR+ntBU90qee/ABxwCpDUvCugj77oJ89ytXAC3A3g48PSKLNME8YVHe2PVFb8mp
4y8Wab+8CZaH2oRP2SSPS9bdewg/SCXeIMaj3we2hVZyfN1CrLhOuMIa+9EO2fX2Z2XqwyoZdJ7E
0itb1v0eBUMSxUoYcdt7rbxqqIH9E294jsLkR0jg4FiIsn3rvY8GK6tw0+9lCt5nfMKogzAyA5cI
DNU/2w0atqDP03wnDLIGECqTHHDZj9unK0LIDRcex26fufkzsc01IyjORYT/ssUyhHpitvddk6Jz
Q3DDi15kjfrH4fLoZT/ua+m9qnndWwrco0WEQy8zyiv0uVDAsVfSo/RCctbzC+3WuopAwmM9S49U
sT2jU4W1Ebu8AhG+sOEPD0PEVcD8l+OWA66bQLWDFUdXkW8g9PLA314kzX7FoEvOWkKD8s0yFmAY
5weyxUueLQp13xyhu28nKA77yECmTxEbKwKe2oNqWXwdoWKKyA052Ph7DL0YK2AWphgdPsIIZ+/2
1cEoCj4V3yobkI/7QaBLpTVMiMRE7yReymaOkeHo9nApwwuFBdfZmSDUA80bWPmY14B/4gBACo7H
hCzxbmqnLCdCX/wb/DJ5n1grg3IUwU8rphS9LD6zmmze2+0XnzaZk75q6NTs56Vf8PT0EoccAsKG
2KIfPDSjlLtlUdMOeg3PWRfdIShoD3EivFM/d1/bmMIL0Y8s1n8lHEKoczzfBmGhC5KlYJnrCw4j
wsNRLANQ/2MbfDgJLl5kaaHC7M5lCth08HsZ7AQgA5qr0GMu5xGwEO7cnmIsASHP9W+qvVyk4VvM
cJHWzOJyFG9T4j9kGyALMG1LNYVk36s3NFlZAb8/LZo+jItwmbpjVjeF5mgphyF6gaOOAEUD8Tdb
EnRuAYHaqKqg4x0SyxalM2Ol+ukZpwCuIFjWMRySdDpHifjhkeg+ZEMP8rrqWvdDW3Wk4fIw+82O
zTH+Mk2RR2TmSJbIP9i4fenaSO3SeLqVqTDvUoIkWrOhNiYKC2d3q93RbWV0v2kkTxk1aN8PULPf
SRs0uzrFZn7miX83TfGHQgmmozHAXgpMWKZPKou/0gTODU6bMTB/qHCPUl0TKqothAyIqDAUPzzR
RRxGsKrfbyc8oliVYVlFwuaIKDmiSgLihAkfOU9KsnWf2jaHLBY7/GuuNDG0uGzxrlsNJQbFAi2j
bX1thURwlZOngYOatV+kqac8tfPRRd5xU11YxFMT5KEP8zBKq0ADtopMU1GZ9rlKsrIOyIHH2z10
qsc4ia9BPz+OiLOMY1yKPnj4/rvb3CNXxnmLbg/hyUQ8tdoTOQWV4DuU3KHHcHbGSZ2jQEJFxLed
CfvXpF0RVesbDZpg+0OyeS9S2mLnufWIEUS2iKqqM086wbVkvUQU6TResrF+in1eBtsy7YfwM4OO
m8dR9Eti3VrAfutJvXaq2+upPUcjuQ8ye2ItVsU1u6ZQk4IZQlEzt1jBwuBT99uJbMnHnKZ/pf2X
JwDKwjt7GcE+6K4rvTHxcy7guk9A/CdkJacJCuvqHdwyfUDGRbOYdmgj5/2IhZaM6rNrhifAFA9T
FhW9DN1htnVf2iFxFWqQu9ZrTl4WvkRe+EMKfGcDPgBqyyPbkr5EZO4D8wgU4vrA8IFSSNgw4Hpb
uGe8gvt66qK4gh346RlIxqaXr51dT5Y9edH8y2tQ41BezIve97hOsNHu+9k+eNgM/BaWTbgdpYBM
7Dvokqn0h0L5cNsnhKG7DZ6Y7Oh+8gB5I61+SRmrNi98V867uVf1WdRziZhMhVRJjy4RXooXFYmS
Pztjf2gOBp0y9hC0SAGDGn5E6vN3mkJB4qF5T3t1y6N/qS38GNT4NoKNLAx7VbH9iXwD0vTj+oha
Y9yhf0ywATCELBb+2c7BLoM7kUMuBYU2fUU4nki5U1wMSb4Kv0p7nx/S7bnpyPzYAXuVa0k9pQp4
fcFDj/B7gZ1mLNG3uSLCpSSCkiU4okgFrUjfI3MmkOWDTynfIeiXYJQ8GF4zfEmff84KRECNjQK2
WLCLZ3XxBvjFIb4Y4ARdC4cX/i1tfmoS77xNnccZlU+YYqcEQnKG8nqNiNfmSXvs1vBzsTzEV/2S
bv4nRLO+8Be7JxmYhmAAno3ruxaNKvQcF5DYEM+nsyvWMH4JveRoW/BuLIYLtwTbXYS0TZ5O8ZDH
NNmwlJpDk8zRA0YToAGl5JdQeJeIvI1YNT2tTB4PqFuiKfwBNOAQIoZaebG/HVtIxt/lfjL/pjH0
qbkhU54R/7Y1P4y2RqGisGQiu+zz+Re5UXea+F96agpHltJlA06fsYoB8hR0ijJgHUjc4fcOSLL5
7JXT0ewa0JForK4e79jZwCkJhptt5uDICBikon7JWPzutfAFmnq9bLx+mz17jnXKK1/pc21ajb8i
/2xqxJJB3ePYuX3C+JDrgZ8F2iGoCrBC5lTlSdCBako+A81czhOk3NfOh5DUVTFfD+PgVyEc/sIX
TVy0kEFyuAfLXhDEfRxbjoj8QaXz4U8m7AeiTA8GReS+TjEEIqP8ESUQGIUteQd4c0AkIitQbiEE
5m34RAE8brNVvoeRFb253yCuWqNWLBnxxwq5onIC6woObrgbSfukVKMqvxZ1vnS7WDQPotXv1HV+
tayBKwnAJI2kGU2TZu8HQPzhnpyyZp5PcG+KBI4rzKCz1OgqhI7u/dom+yBdX3EqTNhMrjRaliOw
n0eSdK+LBz4X+E5TsBEbmarnqlsXUQIPUyWKNR9VMz45ligQrUi/btB9tEbcQ+JayTfFUeQlBMBU
nJnd0o0K40yOzi0sb9AQegrDCewCu9SfwwU6QXzNMOBiJyJ26aFb7eE5e3vr86dIBl+y4d2dFx0z
fj+hyX5ENOm8tk1whGU2ew6HZB5Q2WDDGjqLqHmTumMoHcYleFHuJBB+CjVPmgF1ZOvlU7a+zpCF
Fjo+zWK5U5bGBTz8t1mLAfj9OxKc8Zzokmh2C5exp4G5pzGATDfBs9x0szzV/DEVzdlBE0kIZDEB
9R5s87LrHflrcg6WEltiLMtrVghqj1Fk/qLZgBRHvWF0iPcako+ex388xHSXkY7nYAQ5E1h25/zG
VVlDI5TvyDAir0Zd/xZGOK3HTMLBAE/gdDmk/bgjcRvvjEQsWs/31l89EP0U4uA87+rWZxX06DSn
XLncBR7WxG0s2wB7CI4aahskV8x28wPbYuvrwokMUY4wPYgx2afrG+QZaIQxSXbpbL9GCltmkPXz
sibvPl3fIEe8mpFig1PZtCdDfL+OSOvq7bc/QZHtDUoaEO/or2JWDKZWWCaOTnpmz1Oz5P7SIHgu
sJGQXl+7OGxv+d+xRHgBedPoqDJo9U3afboeXZsZ3pce+FNtPhBI32HGI3x5WSsUVMsFhvhlW+Ec
eKqJH+HNJsH4Jx5tWvAarocxa1cuaD8bNxy0Sx5ShnkEg7N+sWHLPsSOPkRNiEILUmcU7FpA13ZB
iFiumDewjRgm0vvl0HQH7H3NXvivJguHAjYx4JN+GHcBafO0H65dhDEBY2Afs5E+2+S37oYyy9K2
QLX+JWfzHndFLafh0iPHj20PfjmQpTxDMHVf1wgOeQZtLkUeaqThCXb3gTNg/ZmDlo5QIbo+At2v
WtCITWsVi+GVMcSrhsAhhTcFZea5tZzbojbjX2rkospM45cpi7/CbZU5H7q4ssx/ahEbPa7LiKV5
i9/NVwqo+8AV3CRIjCbxMXdh6yH3zGi5Rrlra7S0fHlNI3VpKdI9aRrnyJRiEol6ZbVWe0Ren2NK
+Inh+kXB12MGBJVhadZW76be0AqUzJ7OM5y18eAH81LA33p2TU1xsT5ESKaVfs0+45Syo6X2QZMI
7vxqbNmvQ1e0bN1KF0b7bLTJE8EYlTj27joSLFULeQU4JUZaiMkUbA2BKyK5hikBFeaJ2ENEDlRa
88gb/Ge0syD0LDzcRlbIRfz+ZpD/P679f5s++W8DtwI/9P+fuHb5yQXmdv3+0/+fZzP9B6n9r1/9
m9TO4v8KMV8pjtIsiDBB9jYN6+9hXb4X/pcXh5iVFWUhRoNG/0ZqR/+VhaEHThtTbxJMDg3/l9TG
FEQMOqRoNzCnK/Z8/Nb/gOn/Qd9jqu7fP//HsC4MevpPUtvL8B7U83w/xnQXZC1uJPe/kdqZp8e5
rhU5dwSZftnWshpTzLoxNIaarjmuVOSRQUe8p6h5C2+rT92q391Arv1WJ0WnvA0uJBodGyc7ah2s
3sOGar0P0bM0y7UxJWZ8OYRG5ameUphuXg3eFqY7CTFXR7RN1fpdul+zaAOnBFRCDE86Nu+YVrJv
POx5kxnv23XcK5Ve/YCLHC4jrCW47HVsathA2U9vSp6zTLx2zt0v4forlVC8e3BTBmhFOG6ntF4x
QmPEiB3f5EObXBAdCmDQ8icxs6+gc6jmDqMk8Hs8/cSjxGGWBEsqCQKymAHGTB2AdbpCZQBvg4A4
lNAFnRkZ/2qx2HnhemZiN0oLasRcodQmOe01hkiAO6zFX0uLF7Me03nmMHw1S1guhr+RBP3nGOAz
R3WS80U/OoFRHNyouMB++cv5IZjpBQqDok+q56c0jp7nxcMoEQmRqTNZmU7kY47si1TjJzx6CwBb
bx3mXyCBTQP0c1w4TFSaXn0g0CUMH6QzoV0CrofZsRSmiS8kSWbY829eZy8I8ZucLMMlGvBxOb4F
TWAJ+CMEjZ6IQtJ6vA1gOHDvGHfyaR7XQ+qgZfgGJEoXYSbDgsKcUPapttbmZEMJ6lL+W/RXLFjY
lcwzzKBdjPfYcYNqxzAG+416KMMAoze2wbwlApeI86Fg0fo1DfwOQ6UARPY922XuqWfwo395KyI2
sl9OM76ETYr1aVvHQ7dZjAv4Sjk7Ezl5hTT1C+YSXVsca1ozAcsBhQu69TxdVXL0Q/7tmoCa3hLA
J+0rrNP0ACPywgHhnjE/AiMn4JC1aC98h6ChRaoReXi90ziYudUcpzKSVUO/BograoVSGpFGoYAh
TIUM10fdInYM/uE+sL7Mg6RGyW3H9yGV77y9KR7eGxrAH5JLqFE2tDlN/Dc+jr82e/Gy8UIHvkv5
TZAIURX6cQKied3JWTyLJX5ySOmIFpL7hnzm1HilRpeDAREYKBfpewosgTQMtGD05BIB7FEcIoex
SVEwGaTfICcKfsawIEyImQOOUQ3/c6NjBs10xEcc0ibLNecjLuhle89S7OU+ctnp/MfwG9Wbjn7u
eiQMNjW8gsLYZYBaqhkEvu/CnwoCBOB8jCQbE0w3g9QGQip4RFseHuC+gaf3gt/KTh30TltmmKVV
RzO0Qm/0TgGj7rQktfvXvX8eI8gPiyHv+3Q8fd+Ym3/xfe/bybgtxhXKvve/n+ygDypA9RA1w3/u
EyejEj3h8Pdz//Z2A7cAL29cPsXMrXWBv4YT818/QTCfA1Dr3VYGVCAMstbgbmC8wnKMZuBgYKFO
qWG/Ei9esXx4oFs0JsjQrW8Pw9iiqaqzA8aAAHjJRIzZXJmYYXffpnTd7i2BBEPOQQ/970Pfj3cT
vWcrS3b/vJ7dXvH9sg17SekizFMkN++ApkyeZOD2g0sgaWBSQI8eCo95t5vvl3zfjE0dHRsPPgJ+
6Z/f/H4V7Cz8FhPbiMXN/9dv/uud5u/3+36RZd1Tk9lpl044uyMrnrWJYNaOLHxZBnLetr1cePcJ
jiHpqcZykwY/F/FaO+PDgmXpXoHHvfoatfQyrwhkW7s3au7OixUvy7ZNF0NbwKH+eB+7Gq7IrJDD
lyM7Aq8ZLdjZtnGfa2ufGC8z6jgD4CZ3waDyaFXdvRvq8G7d7MuAUYLViGBeXmOUXIkGJD1NCcVs
pUa86hSCcBJ4sHqA/c0dutYeRiOmT5yNe1/9DLz0putT7d4nEHrINP90AUgDRybA5Cgr7wXXRw4E
DHam/vxv9s5sOW4k6dKvMi+ANuzLbe7MTO6ipOINTBJV2PcdT/9/EckiKJa6+u+5mospswrFBjAz
AQQ83M85XjWac1ByozlkU/HdHIUXHD2cQ9j07lPkYZPbTnJoAbtvSwXmk+IGf1QTkulh1zzYql/c
6b0j0DFbR2m7T3PeRce5yO86AKHg6lv2ImMCMyh8yOIQ2cIGX0YZ2kRGHfVr34bzPgkq95h4vHAb
YGfhS1eO9Y0e3tfcXbshAxtbTJWIHk7xZso7GJ5Bm4ChXfEYs/Xrgyy4Mscq3Nu6fzLFc4Z7tjiG
dVPlB9l2+3Vs9B5Gt6tmh17EPWUxR/5tT2AGyAlR0FEGP1vgpfPWNTtjVfYWUaWm4Yl0nF67SuOj
PWJsw/I1IOATntlYo4cslYjYysIvuTdjT9yMS3sqVX0PmnsfAo6Cfo8G1FEWiNogHnTkDq2PdoND
dAR6ZitKDkTzL9WO+q0m+5YmkN7PSj4qW5W40yUKPeW83cFJDdsIWwEWB37cSNH0tYxRm2UB/APe
yzprI2NeE41flSgMXqVdWh1lYWmGOxP+pO1abnl0DQtsT+9uJxH8trAKCDjmV1oVtMdZFJEmwrpv
TS0cwN8HDthxV6hgjErXHC9VGfiWbWUw+y0g3R9mMCMfaeOkiPk9uSP5GVIfwbB1OjnTYSC0DVOq
OrKRcMGQoIwkr+ucicUxFJfYKjMbV4W3k1c5BB3IL1we4Jm+XmB5lTshpNeIQtZkXzolP61JZY+W
jRnobu21kDfC0pS1GSfRukWV8HLdwfnnrD8UkbgN5L1QAl1MVn5tB7vMrp7ktTe1OXq9DWDyUw2U
5qufN9bWcRCCUYGTBmV7hHVrbpIgh6Mvf0fxk82iaB3cyJB5kQ9765O/dxA32t4a0YEQsidLsSiX
fOib7T+qIm6v3HaAKCF/U3m7yVqS1SBZfJcIj1CVWYrlHpR98s5zoG+rPFj7ntgm3yh1b5O8mHeu
WO5kgYwJ10XpExyeohOfLcyZqPqJi6Q4Xq7d5RlVC4AWshrhiD3ogDWXC+dI0cLlSV2uodF5WPBO
d5DXppfP7OXJvdStuPzhxHoDM5irs1wiecU+9Dm4ztZVmgP8FY+wfHol6MKW10625YgOznCL7+qz
lqp/Pbx1I1QyRLuJcSEA/nKyK8y+VYQaKY+heGTkoxQKEIqsLX1aoO2dRjfBhhX1sQHXk3QEcp1m
3DfaAD8DTcajHLtMEH0FbrZVb3UOngbWQxXplqPzVvvQp9RVsFGw3XFwu7N4N7aw0dMoWI1gz05e
NO91uXAIDIusweLQtrNXP8tLqAlYy3JFM9NnTZNtoA72oYlR/xWPoHwkiyYMVQhdcCzQyYC3lxDx
qlGDJlYgFtsZQkoVX9ZcuLgE3OYYt4F4JO0Gz5PWpOFWXmJbClLKg0pDw2+MY1Fe6Lyy0TuRT6ss
fAlhqSufm7dL2IGIB9KDUpNgVYjq0m5cW9mg6oDhKcE9lysscD8SaqPKzoyA8D5p4x2SIa9X2PKE
ESKasiYLuW7LPr9AKyqvvMOyXKY+jIWVXDkvVc7/Rw7QFbEqRKM88ZLJxFJjT0mRHVz5FUZjFF9M
jukC/yRnjBr20UFW5RB22OuxshmgiwbiyVa+9+gcht/9NkG5QnwlvJDFUdaW4nd9uaKwii5zgkzg
nn53ipG9yjabwz/laVJ5nB+oJ8syUJpZDvvdsR/6khCOM1xGbkfxWeUo8PJvzmAh3SK6CtTf7KYo
N1rdvmiDeB3lGo+PGfA0yQLJ4eq49CG8ysOmq8oOtUiwiEN6ypQOoUZbXAt5RDCh4YZoI6eRB//u
NHLg3TEE97ZWbJzBgeTbsDa+aKHubuWsy+kuc/tyRIPL5dfQjD7Zy3FZ2OLzXkZ7+Btqxo2imEjz
wgnnhirRXUcbNqwA4NolsIWuyOsD/vb2iMMXUlfoYhbkOTQGXu6aKBBPFnFGI2bVaQstOc6PhbAN
FFTUjpW0EqTgV+Bn8JAQcPTFEzCBXwcRK5zsAMr8EjB8nUV+fp4U3PUsMu8lZmXzIhdLOB0zyss0
lguoHpF41C+FXLZltWwFHMud2nsTWvBuMLoXMML1ls/NcyMKR7wBZNOUb4Q4f3Id+EgTG7wNaO3y
2KtBzs+GxoX4BrJLfiFZBLFm7/ss3bdASspDI4yBUFgJkXg1uh7RXU+8AgMBqlN4MbDVE+Jhapwm
wJfyCW2TiLUvFFbKJF6ista0WXjsuBHFAmql6h/WMJvbrrJYiEUha5rVb8yo6Q6tWHpHMVXWahs5
R414WScW7kgs7cmgcwtqYsWW7cFMcSrp6tpsLbVAVYgb1hHmVEbaJlZJ/2vbI41CKAFjcRbry6Wm
WsERQeoBh7IGDpnv6VZNfZS1ii+2i+fuOpaqYfq1L96z8ovLwu7QqMl9CFelMCqyXOV7449vCaH2
GhrjIeA3t/OzTdywjRtCZRfiAdzP6RCoiGzw6E0KstpWAeNNLp0CN2ghtcjaJKo+IowJwJZz5QUz
oAQAhSr+rAkUAlWpK5zrKvqlXXwwhA0+CCNM1rhGvBeWTrUPlU1Xw2NCDas4LkXmxhB3Gme3dFni
DmoDVAta5IVxUlgEmhTlXp6tFyaFrC1FIO7UVmu+dNB4UETjD6Ty3SWr9pjxw5txsjbq3jq0Jpux
k98HHXwF8CnCBpdFJW81C2HLOB0PaqJwgeWAUhhsDtoKwS0ujbzbXC8TEnSibUk1urA1Oi6u8U3v
4bJkwYQxIG4+WUT4CFUg3cGfOPuqLaxmlVPrHhL6VXQFonUkZDiMR1WFZwav9q92FlTDISldgjrJ
cIzjdjiiLxqiXABIKsP0pDeKIj6clf/I84rIO2CeYwC74Cibf+uL67XiDc06G84A4orbqs+Gm86v
zRW4PuwaHEV9JIQD4HxlQ7RubeWxd+f4GKm+A0vYtuFGF/neyTN/W84ZdFQVCkUNQepOyx4m8BgH
04M0W1aPZTMjgDUWn2bT9w8NdEKgVjZcoCk8D8S/6mJW77pOK86EaUvfvcbcjq+7iXjpCL9JgzUb
61C8Bm1qtxEs3dQ17jy8uZ/dCJxV0pf5piE2EY+V8MK0hkChHIcER+UY9/6h9ud7qLbRoWqcFpps
f+4N2z8MlbAWBsSMA3VENVS57hy2H1MTV0CzIOspAwpL3tgYV2aDjClYsa3iNTkoTO5ou7K7q7br
Dl4QAUeqLOsG5fdzHIFDDdTpC3RdAXsfpnXuDIaQqCh2ugXLp9WHWzxb1amOjeoka11S/STM3u+s
qinPRiiN3AzVd2UMIdVXoH1KbVpXHcKhuQWrLg8AySm+b66t1Ixu0DfA8clufEe8Zk5NDxCKCckp
DQO02+obIOe3LGfDJ6OL3N2kp9laczyYhLk67AMYyrfJNK9DvRZukABB2hiCRe2Muwn1ybPu5iok
GeJBhqnH67KIio3iutcGrMAdHD/4DPhmzHid4iq8t0rlU+oZIhdBBEsHR2pmdD+sCD0LTx+2uFpR
PADmanYUfhsS80V71/T7l0JDIQEFTJd0B5vKNz5ZeTZe+2UUH0xrehpRCdxWcd5CinGtYxnOLqij
7rkwkXnrctAjNZ71KVa/2w1O3Lx/KVGNJQiMLCvigjMKE2DZuuu8MVHEMAZ9VxsqnuA0fkDcA/p4
FRK4bQwwXtao3jcmL8shB52m5vommxqAZ7wpkG4ZVz344lXqWVsgEUjTVZO1txTEERUddi8S46tC
nYxdkhXzOUC9aGVj+u+MKSPAP+vTOgPBRyz+pU+BHLUorwmHtBL/VLUAJWLMvjUMNwdpNeT/nKwA
1qrEuJr4w6QVUFbppIU3o1LCdo5ATKA77m7ajmBG5FY/W0g/68SABpiwwVy5vGq7pOFlrwe8zVsU
mfQx20dG2x4gDyIf4HkbAxmAjR9pW6NqvM3IDbrOG/fWV7OTp9jJuUJoT03L7CohTlmOBEsKwoj/
X24JaaR/l9LxMiRz7NjIychQ5yVf0t+S7Jy+5c23t8xT7w75K25n/gsvseNYqmuZpqdr3ru4nf4v
9Dl11XaJ7JkypcuisKSK/xxbJ1UZI3yG5jXJjv0vD+4SJBbdsAkImv9dkh3eTR/jdix1quMaxBYN
lzeDiOu9i9uBXnFJC4IUsOb7V7xT1fNgdiqqi7zpZmz8QBUaxlMJh6er+pM0mcxG2NbScOocEosg
qQ/P047SK9mHlNyrWdWLnfbSLFCm6dvaOshpuf8cEcy7kuaI9qthUnedcdVXOMr+slcWo0X2pfOE
W2cZbtHZ2ZdGcsIZm7JcutWwi8xga1XpNlOiP5BF0HZg2ntClBcbCbEJcrQIuKqLVmmyejWURL6J
uAi3s12Vh9pTeelk6if4geNBM5UN5hkJWvQIlIFt/9m3XbWHhB2a5zprkH+qITNkloo3haLxHegB
bvpFy8C5TXI3qfJ7X5FO4GJ6+gBVWlfZa3JnKxwW/D12Fb82xxJAcYMx2MzjrZOiQW6FbbhKsTlT
YTLi9j6W+Az30iaRRWohKJe7GXhosz2nvmOhCWfhnhG2qyyUWUOvSFYttSsPKd+5yHi/+D20jeVj
yM8iTWFZkwWfo9016nDvCTu5Eg6apZB9bVFt2PC1hzyu/INIZSMN2ZjQLNLI1ZW7ti0cC6ZimCtS
P2ERy82VLFRj2GhF3KNnN9eA+ZEknNtU2c19+Dh60chO1MKRrSIcUY8wcdh6WKhTIbRx9P2oJt5a
aohxIQw2zhHpMiy2f67XnGU+k4h8O4NjFIfxNlB67+hVgqOuxf027wyHQBbwcRWw8ypR52OE/aNl
ERGZmTwHZgnRr6i8fJv7kXkcNKtbl5X23Svcs3CTHqV1LgtQOepBxbctW1FRuCTvCa+hMmKpB2hZ
HmXhC9eBrBUTlHwtffBn84szTUhn8VRFcygCdprtXhn2VQpazEUU45ADFj2Q9AfubQGYz06njbRf
kboi5gsedwM8ig2VG9eATbw/vQprJY5gc2TzrB3Ly+xSWr9yptn8HJs//BFUuGocECr0+XW7e7Pz
zR2wAnR6ev0HwM3pqKPYvSmQullJM5dXM5SubIaeUQInzMq4hNUN1SYUP4c9scVbX3a3Yt9CyBwW
Rlk+fPjuufC7IBER7lu/VqBPQR6Um9xlDyyfTUs6oGTVt5QVKZdIEuOsMxE+MCPlpUZCZKdkZ7tB
YVJvXY+sRR5cxpC3aFONbAQwfLezD002VbCuwYG25Bgi3Q1avp/sMUZ9qXfso1P3Twg6TMSVvXAX
5tU+SaJDzfZr1H1wUgTOL+FEO903aoU6u9hQS3eALffShIL0NYGeVNzkusheg4BsDjHMh3uxBe6v
AYdH7KrqreHgqFARpV/R1JV1mrNSyN0sPEptO2XBtyVnjl576U4Zg+/BxA1a9N68TZG7OPSRe0h6
Qh6NBdVa6Rtr36bjXm57jbe9r6zJPnfQ+m1ixz/k0y93slWVsBpgMGXb3kY3FFJZuEHB0xZMAWLm
BjBWRND6rSs2h5ePlLD/qnpouGINkl0IN7UrE8jrpk+/aejBHQ1REHbujyAIzJgADaIXxcGprM1l
ByvvhUvVrJx10dn9Qe5qtaR49vLI2CaG3xKDIpgZ6FcdHC6CFx7Ah9aagb8l3niMg/4mBFaw09Vu
YtOqbSLDvfNIILeVP6WJrxNe4mmI5mA1WcGTrd+DO9miOT2xvoTeRkXzCJzFX0tvHqon4MLxZV12
Q6Vd+5nFGw9hgIOqlbgjg+FeYXM3hMhImCVCxYXWAGiAhQeTIlljEkxsZNE4Z+MVkHLHYQ8b12dF
twfkuyLSMKl1d5Q1I2b7QITukHWoaJO9qD6SVqU+IhWBt1k0fb0DoFqgvBPCLZ/En5LUP8sxfk5C
GriAqXEaQjU5lbsC98cRfAROaumAk1VZOKLzUtMB8fo2y2aNWt16hGC+CqUvzjR8wScprtDIyQBx
ptlp0rrs1A12uS2UAl5xi0fQztEByQVzcKy6+MoXKbEge+D/8sP4WKnr2cg8dsqssAF30Y4d80Pe
dJuqNYpt5br3+VAD+k31fVaAwjXiprhyHCLZungXyL7JLvWNl6pgygfW+Qb2x14D6go7cDxaVe9p
0DMJLZIRiFQ2A0oYdnrdj+p4GITKbgcoYJgQEOt9OJ1xMwF+N6xg6yYoo+vOekaQAxal0p/iUu9P
XuWtKrQAPH2jjaW/s4NCUdfy+mS1+nqlZDPEENobzng0PcJ187Bvgu5hRGMcpCYigbjXu8pk99+2
Rnr0mg2JaoajLKBLxTujzD9LnEEkvDALWCAXlo5bZvGVlefkgBCOGTmaQ/hLc3QI05/1ONxmDi5D
XYtYv9BGT3Q9XzW19hAXAxnXnP6bjmpg3Sn4I9P+SxQU36YG480Y6mQ9KERO1UndjyaA/8l5zEpS
k+HKBe8B/S4CsuWPw+fUCkF52x1bleHLlJD1zur8MzrJAJbCGueeeKQV1pcQXkttVTgjbNSyxmQV
Ks28d8Ppu5Wiil3yePAwIuseXbe+le51Nj6da+r7tIzQnIy8z5kWndthng62Yezgm/7Z6PZNMYHK
6tCzH3u32LRaNH+uwWpDu+x3BtEJFujqM3lWrHWUfnaAK9+AMcqMCUJNlBLliEMDDKtzg5L8WY2K
XijvPTvkNBJaDVvQ5jFbw8QjGJQdYod0IDb6n8JiPKSVke1SBznpYkw35KYX74FvJcxtnEaVddUW
ghYC0vwwJq1+V4X2UwYmjL/shFl56yNlt7Ja8fYhe99q7tF69Ed17Zoewh9+Qh6jpG82zgAZZTSz
T2QpgBEaDfNunEftc8M7ye3VP20zI4VNqvxoVcPe9Wm1qesYvMFsownqY/2N9ovW82/ktZC8SK3S
dijMBOW4avNe28TgpPCMzPDbcPoUBUo0fcNDpwWnkSwXMUiVNECvKFKzZ/wnX6dp0O7xVyFKoq+6
ER4VuujBaRqf8TmGiB7UVx6QbdY0IbfkOLd6Q0zYFKL1qud/cwvraLZwOBwnRvY+gxdr3AEfih+S
CCKmbqQl6DnnyoBcCi9JbbcinxRIR1DE8fVoZ2j/YDjsFIuUO1MbPOkVfDFugnTd4HhbtS5p/tCL
yE0kVYvchl86kjAM5bd9FOaQ/pRdBGtvz0eAA19rqxqFik0WIlGIa/sZhS/iO8QHBwu4Qmw/DISm
D6h1/5FMpO5yLPMmD+EGNNe2jtSGaSTxFsmC4bqz4eXjV3HKScNl47Y7bfb+SEFVKx6ftP/UBfeJ
HZ1Cuy3Q++gt2Ga1vjKm8AmwJqQlgMkzm1ACKsVda2joCwqZcXNgOlgPVIai5tnh/yEuyatTb60y
HLlFHdj/frkp5/jcWsD/jKYMN6UC52ow5gOI+fuJsNXGmaBK1mDhR8t7aYKahdBEKc0snGRv9+R7
Q2EfetlwAFd025N3kacYcHmamVBygJu1kIOAPpADoPOSta9Z+3QqIEj5zrQJAX4FQ7GK0cwasv6x
yKwXRSn3pcYXVxt3Z4BjDrziSzDm34MQVsM8APWsZsVbdVwYwGfh98IZyfbZd38AYE2/a639ra/6
7cB2eedqHdkQNPZQjhWvSXBF9i+0ZTQvDSc8GVqBoS1DiaUMLU7Cj92PcbwzeW2wxbJK39/JCUsh
Jy3NS1BSxidl54fh/8u+LKqvPaUEdI26ioF1JCNjhnjjaqNfsVt+C54tYTTZNxhwDS7DNjbjjlzX
17Wf10fUuOujrLU22IOAVIF1ApgyY88gu2WRiVnL1KVP1my7wXr7t8PLaWI4Wpc/Nj0mPWb3ciII
n8HVFMIBEZ9qmfjuDyzn6RNfmIumnbA7fvsCBZbz3k8hRoIm36La9iUW77hI4jv8JtokNVmoUrnb
lp2yWOYsfcUkdvdL+8Mcp4etmivtHyQ7Kt5N+3C+RG4YPhwbio+09OVdGYMakjN/+8k6zxC5A3Jy
SC2nI39Hu0uGGEGrmqhDMZBdFIzybolkfow3itBoNcEiGHyYppG0tS5ByEs8Uoxf2r8fWyKjcn4i
1PBbvNaDYxJ3QMkkyWyUrnoVXTm5FUY2OxluZXU2HTYVY6WAwyYsIwM3srYUkYjGLE21gl/AYnpY
umQtV5AksZtxWMuYzTIqj/9dH08M+Jrl9Msc1fPuyxKEior+IhIYPUWd/1TsDG4keLb9f09B+N/J
wX9CDfA/6Mr/v6cY/6PooPZMDz+DqMjf8wh0E4/fv9eLhy767aVo/s9THvHP3w58dWPaeB0dlczT
nvBhukuqcM2BRwDtwGOlJiAmBN//kol3tH8ZSCgYNkxwTSef9asHU3P/5RlIvXueBgbZc3Tnv2Ee
wKj4xYEpqBCkCCcDtaEjOo8LE2bEewdmCkQ9R+vM+lkZxbWVq8bTWOEyJwTh7bXe1p8GsyJGAMFw
L0dVV9Euo3qdG5fRNE1eR393rDyVnPy7YzXvG2Y2oaC+JBGYKFxS1MBGfmt7I4xWRxQf+pAhgZ1/
6VSaM5uq8RCYc31eirT03jcjEzRskUCb94wvQZlm5FTysE5Fs5pyRF+G0NnrdmV+0SGiJnk73Abj
DG8Z7x4y1DteEtOzVVbrvNW8L30w7iwvblHSU53ZhII3+0SZKv8kawgUIo3mBza6hGJEthNfM449
ovrJpAZb04HA3NYGiaKJwGgn6I9OhdC4q51kO7S7W6Xw1e9lQqhois38HM8hwURRhP7orNl1m+sP
A7IpC3QQinNSJgrJqEUVz1cwJGc5lo5gLINwxBbBI7KD6enexE2N5BxxyptQ1OZxHGE1WgXKK/ui
MZrPgLGUuzYtkOFTQnQDyr646UXhowV44zsQL60SURD0woOO7XhmZ5uyQgCDqAwp9tr5JigV81Er
omar936wq8faegyDcrhGdPapyjJ/o4aq1T8kScz2GKA2GPqHTk3bB75Hf8iJBV/65IB4VsAYxcGV
bEK5Cx7+6SB5otTqD3gXiivordDcraibTgNSzO8K2VfqzvixD2zH0+s1d42bCT+rqQ3pbW0goO77
aGE2pq2ta9PG29pg+vYDaXFjHUFLfETGSdMQEy0dCGQuKko31gh1Lnfn4kEfsXothOC/JCl+72H0
+lOJ1j2ZHscUXGATf5a19K2GCm506VtqjqHrIjZKMoO0Rr7VyeG2hdCW17JNdmILZJMXgMiZug0s
IaRhmyF8dMYkP8y4AA/BqLoPZYPURq9k8UtIVoK2CrPnllTMKFMr0bXV6v45MBLenO3k4zAxUaQp
fbaqhgotlpu+QONfL27CKURczqmLm0kU6C1jbns1xD8xADePjbIcVkKUUtwKeGM3Xld++qzHGZkh
S6+Cu00zz/seeXYQ43jEimceT77QW7POzfq+ma80Y8blYrUG2YRICnCC2Y5WXQuDbGsMuMJl52U8
brTvdpmFByez2OOFCqJAvQL7yVJ+KC2R2cTxjZsMii3AjXT+3KeDAJ1EgQsEPcB2w5KfEDBJpjtv
tsZLkaO1i4P9fU+A8EBRgU5HW5c8quRKHU1dSv9E97jKwc1PdfYjGoLDGHfjF6upEaDHYSpWC1mw
6vknMvy8NjO5mCxtLuAtumsRrjWN/Q4m6XVYmw66y9b8NfBVnLm6/RJG86M5W6Snd71hq1p+fEam
J7uOPO91ap8T3Tez4su7d+HveG2a8eHt4qmeTuovmy06Aoq6DJ+9C485uP+70A7dn2z10ivygMdA
2jzBfhChD5ScaMvqx/bHqe/af6t+PBZnVbJW4DFsTWNWn7oqeKhQIrnN2Og+kQzSzxrA3AVMTnDk
xo0sNHs2WcNgOeXkG5RdmV7gCpFVEgoimq/U/lbOWw57O2Lpt8jMaqzkEf/5b1R5fV2RNPxxcoVm
bl8M96gR1WffZo9q2W35LUjAuqBF/DnzkPo0XT/bBbVbfutPbRQk35qsaHZtVLgHO02azySLusrw
Iwxz+zgGc36n2K31kIXddTA53Ve2ceFhtsllojnQhvMelaKsbsLbzCJBQR042lqrAT149RQ+935D
PF9VR9IVIm2RJdWdI/obdwxJgDT7SLZb+Ze5Q6JP9Hde7OymFvUOtPLCZ629HSYo3f6UK4ee0J6Q
0AufA5JNQu2IngLPbU+tOcPmHoLo2dDjS9T9Ekr+3d3nkkmnLMiZVOQilGwiru8YrHgmWopYONyK
v9o2c2y4ja3a0UusJUYSrXl1xWoyP5ukaVgjJI/NUPrGQzejhBQU07Oa4ixUgrY5z81kPISB8mXi
gd1pQwFBI/WTs4RVZGX9WpN9cEfukhxS9Yd+OXfsbHwEct4yHNvVXW3U/OICpbH0L39CbUhDG3b3
+FeK7Yjn4ay2mXVOajfeAr0IvrZ2fAvM2n6xfOuusk31i5yqh+br1H6Gr/82tXBS56VQjDvSYGlf
bH8qthqa75saLygwZcWEhpXfQZ8XZAVUFcw4WImampoJ6Za78LX26+jHecoY7cak4Ihf5xVuox31
Gu++m3vQe6b5feGVGnKGdn31oX+Zm6DudZZN2yrOuCz9Q5RMqKcsU5ZjZZ9FUmJ9IMIiD5WDsv/j
YeR5eFASfYBekaDumE6feHmi9uxq9Vd7Et6n1h2+Azy8npMAAZuY9NtRpHQw8gSJ1PLqB5IAgDez
8icNxdxbPVT1p7fW7AUGXPrqSe+z+FYTLTEmWzpvqmXm/+q4WfyFt7Msfy/gL8jW29jy98TY0nr7
ZFaO+HVCxAWJkSi8dsvAxLtIsszMMYNr2SdrS5HIAYIb8GvG13m/mxyOAOH++T0Cm/qXB5m9kyG2
STogMt1zDefDgwzFqHC4e90XoN0awUtLq/St3FIUGikFdeWTbCTJAfek8qmM7OIxmr6hd3RCbyW4
tu0ae+KtWfogNbGp/MuoFzn1vRdMCC0pMDMr/WyYoPUa2E1nS9QM0Sdrsm8ZLUpf2S/zZG2Ihgct
n6Pz4JBTxjH1cddWdXObzMFrIQeKzhvZTvzVJ6eAOMWuEQOllSIDX4vjNNEpTyNny4leMnmrf/6N
nV9zhZniNzZMlz2gTaowsbH8dbEcw0jRwYMrL2iNPQIdcO/Rj42v4dbCMROrJmbXjy433HvMy+i6
eut36W/e+nu0a9Al1ic5f3Qi79182W8Ezo/U/xbV3oPXgsIg8WGmndEgeV0ULjXRp84N6luRTY76
sFGZKBYOOSwL+UTLmpyIBWKubMPkjLLzcnJXgypdzaG6UQo2HtC3AcH1Xn6qxMYjK1CDCVUDJTfR
VHM3vW81IY1DqxCF4QM1i8asOEXWM0CKtetPpG+s2oa840NJJDHJfgBdXpO1cHzO2Ipslxm29eJb
5HBy7SvHIH16q9nceEu7NP6DxWX//So6Ag7l6uCeXJ09/a9XMbD6CM91aLxYhBjXEOS1MxSt18Ju
In5F2W5bE+sQbIhBftjj0lXlPF5p1BuAkvDtK1FiktscpIsRNtfm1Jk3uihkfxSb6dabAK1+GJCj
gj/Y1qRwghqutFfFHDnpjUoix02kZ1+rMdKukHdsbht0wG8NURP9hUmKgMvcJDYT8jsmJ/jY+tOs
F96d40SneiiNJyOZ3DsxVqnuu7FGtExz+FQU6YSgslJdkVKDVLGiFg/Taw0K9WttGV1qAck7TolO
nqx/fsLcv61iCEagGmEhD4BcrWV8eMLAGqjxlOT+D5LEbDTNsUkPPFciTMzGxdZcwsSiSXYfbWXV
cP6KGSsZoQaGP0yM3dBx1pfpctIoJsmZy3R5StmUp3RL6zYlLL2L4na6iUyDeFXrIw9VnmTPPBjT
TSK7nTL2d4FQOADOWungLThCjuPHIurjpMkeAYPp5jL8ehaNfTXSdJm1LYJticZEyx6yq89ajELw
RlZl0SgpMrVkShWD6mDW53eTl2mTGAlV1zshQQnZjtPJrkvV7yIWVsfwwbWmxXVDPuodSTVI2YU3
gixn9MnCcoJoRHWLtjs451Kd6isb/Ndr3zIx9NrXM8g+r7S84z/fAJrxtzvAcB3XNonOIfgBNPED
WjB0Qj+NJ7V+Sdp8bsytgyh8HU7KdepWSFWO/ZVsXbocyBirOiftW2CAxkkvbTFbjsdJNAGkQQ8q
d5VrhMysfj95xbvTyAE5N7J1EB/F0BIrrGMAerPyh4VIVVHWoFXwkE2tSKweGHejnlfPg18G67TN
1Uc1nJGnKxT/uirV+EqPcsBndmhcJ1hNWw2B8kc042KA5WHwLM4YJo4IwZxNP0geXGT49iaEgRXq
GdkPU1X3RPOnr1EPsH5WnOGopbZ/J2ekJKQmCQCSi61cr8T6NEoopVy0hgopUgtazo6A5OvIMhHp
dMKmQZ+T4cZo7r2xWAEZCB/Nygsf9aHTNxGSCTvZ9zYDlz5pHkb/oRIOBGsO850OAm7TiKbsi1In
21Uexr8jXQ7BWztnq34vJ8o+xUNObdbi5l4OLOfKpOcC1SWYgEp7NCtg3q2b33TBiENE1Bw9K25K
K7dOsI23H/rlDDkojpRTl4MscWQtjnw7rZwh++U0cJaX08quD4f/etrGK/6D0aaZHzb/jmqRxZTt
F/t/blCY+B/eRR5KJF7ZKt+TJtm2+C6MlVK7FejEbtzId8TyLnF7b7xxn2VHhPgtgqDiPTNlsFeS
GfkpOV/2ydqM6sJN/4MbSZxVvKUu5/r1/Jc/GsXOnw4LWDJmzT2s6OYeQkWomtXdxfIT5h9b8KUn
cEmtUcZns9PXI6vQPegu69FTEJ9oTDJ8BCgBP+YzuSHsinQqcnTURgtNFR1NLm4D2YXHlQPIdJE2
MCukhap4SbfhDVEcZDPIqm6jp1pxUIUzHRzt66j0vC+j0vMuR1Ux+cOxWqLmTyQvyVBBG//0Jz27
C9UwvxRK0L/MJagd2SUHOwBlV7Fe/5lpTX6XkmqS/Dk6hC+QQ4gkxgaJ8IRVE/dNsp70ybqtJrU7
OY1Vbq3GD55RQ13XPnqm8+xvgqBClnDsALyVdfjYV0b4qCUo1Qatciu7SMNVYGQRhx+smCWuQzKN
NGP5LlQiMiJqhXeLzq9764haaQXohNpzSh6IvwbGxDOvKwU0pJi29MuTkL8OqvPbAL5CBFXIf5ne
AI+eT31d4d1IsMnjsrhTFftHOznj16kvIHho1rS3yxJl6664tUne/JCE4X94DhxiOO+9EI5Gqhtk
pExEnQjbGLaIwLzzgXWD79ZqNY/fxxpPv7pC2kBImY7WNXbafYF2cIlgpPmn0YfeaY7V/hG3bXNI
nGxYy6YsejCW+Vw9yIYecd+YjgOBScwnMZt1HcTWvWx1fv4/lJ3XcttI166vCFXI4ZQ5ihIpKvgE
NXJAzhlX/z9oekxbM/ub2iddWN0NWpaIRvdab2gvbeD+iOKi2as4FD2QW9VveS7AsdRbO2kvcli3
XFVsT0DNFmrhfZ4mslhOAzncMRZSvBObsAT3gjUaOfJC7LuyP0NncJJFbWGUaqnGUYuzi0juiyaP
kkevLfMHEbn8CZaYVprLWzUgLM37/ExBJqhlg7rTQ/R8xFVi9vZzMZSHbsrTiH59iPSdU7v2c23n
n/s1HITXQwhOqlNkz/2PnZxiTFUxtox/Z5b4m5qWjlKk6dg6ymGf/6Z2oVY1OszZR4WEA/REt9zW
SfMQ9gOYSAit/RESZX8UV1mUVluzrB44a1QGtkxMnsKkc0OcALVzDFP46ABC3OSO4+9wv0qOVggA
CQJaf2Ef5czKIEj+spJ+j1gTcr9ljJJLG6nfADtjzywbDyo5wSNJ/JQMlz1QV5r0PUfsY2YAnHE6
grDuWOO6wTVq5rdqFOB+HqCkOznFj9NG696YflAd7Km597VoO2LVgHmZChfV4e1en7PW3KZuuQG7
qr1qoZ8hAKUbWyOWtNcaB3dXdfIzmvDdOazdPUtg9JJbJxz7ogM/SnQQV6Kxx3ICALb1PqtgmIq+
0gF1parI4tyOdBSengEFuev7IVCcG++hOPSJM+GvuaJLzDAl0Hm4Ym2r3BuQbP+7Gdt8wHMMRnpS
qxtN89DCuo/eYsunYGW649YIO/00orrepPjialMkuhCNLPZy3R9FxBrzs7/N5GAFa6vDj/fvPjGF
Gs4XpRmqdUeOt/wINZDVCO+YWy01OX7lg/eeaCnCaGYw7LMhSV+VMrz1Z66bATQJwyWZOf9dyypy
UabinPQkNZ8Uvb7i0OO/GxzeV6B73XUqWSlFpMFHws0tegWPu74zL6mWBdca3t6UsNIrFHIJRP4I
r3r/VxBP07z2t2lesCpCx1/+772xJlPS/vRIsTYiwGcBH5UN05weud+WyV7r0txJR+0j8XleLHT5
DqKRYGZihRjXs3uf7tcDGl0kwm9z0hjiDU+e8esuMfdTKOYbMsgvVKha6H31BfLwsANuQ2J0agYD
brPOTuTeZYLqR3VWTTfI7+q3ab5mRisTJNdc9GldpCBZ6eBW7tj9PO8rQFiIlz4XpiQvTS2nojuF
+aiXm6jGD1eE4ZBSD5w8rEUI8U85tbJ+FBGCAtmzZ9xuFD0J0G43DK1HHFy+hnKS7pNJybPRkTgX
JbBh2n9+6pOnvujPefc+yaByfau1fbqvAW64Nyat0lHy3lH5jl6qtpWWiurzShkwdjdHGZCLEcnv
8uhtZaUxv/05NbJ4++jTVNDG7SLo+25tlz6y/FhzP9hTU8ikc/H6Qocz9h9Mo8BHV4yKuLN7DKhl
fSuVYMsxdWCO0xr+QylN1CN/QL/gfl8hIZIQ2+AACt+PT9pYfxktR34JJwsvPSFxI8Iy7/S1Ffkw
GabRSo3xRkMsDz2CaXKMt5wat+VehJ5UvFmG35xMr1Re/AiAqWZ8b1wUrGGdGZfBKIIj1KE38RYT
XdTm9hxvgpOVOdbBi/SzDi4QN+1pr69gmjLLFTKC9436fVcuRtWC7N+n7brkypi6K4G9c0aX1adu
BkDigb71ezmBg2RTch+qvTY1XpJXFAy5GvH6YrVzFvcucSWmiRkiFI1cW6gAu3CgqLrjZOA19lp1
LQ34axC8mVk24MQ4jMeo89wXZzj5Vhu8ya7h7jExBvw7hYgQ6wvLlJOtCDP8bFtMws5hGb67lflX
NIn7eaYLDdxHYbb2432JycQX0R9M/aou/2u/xRIFDA41WlEO7U0nWopQlEhFNVQM3Mum975mxJdm
lLcS3JyjK/vZipefTNGb8N44v0JXNpKZUejBWowCYwegIS7LQg2PY7B18wIvRCja+BXq6VIbNfvY
cwqbedhgvHNuHOeBb7r7lvzyFeVDHvageNcj/BxCNYb4Ncr5e6Hqx4A3+8XWfed2OyTef9yeYFsu
+tkq6YgZhIegsKXf4A9ahlpjmFjaTsAf2Akop2pU+DsAmkCEuJ4bI7tEu/Gik9Vcg9617Bk5KA4H
FBsXfSCVyzakgCX6DFOhgmFdcSf+Y1pqvKGKqWfwWiTnSR/OiE/H2RxBNmkRqVqwMrTGv8hO4U6D
xYR9cFvz9L/fEOihfnpDqCSsgEght6oZJkaQn3KbFgbWRZu2+ZfcxR0I2rK5l9sgLWdaoNDerk3X
wOPJyvEB8FG0MMTQbYIYujWlgflhB7SO4meBEkca38oJePYWa5vv5lIcudzMzFFkr/BknKBQZpv9
HA0hRD45PKoCvyDwDOKqqZpraTXB9t5/h0J0fw+K+QITcZ/myB2yqdU5g5GAY25wjcJ+abXJ+KYq
Mc9UkEhkOEq0H7sRtgg53ofI6W7TJNhTx6SX1LnY8LC7kFeugcDoPUN+3wl9yrbfJ3/aTn0K75/M
eyq4ZdjvH6r27aHG3f3k9PWDqEsmQfeEalL3qsNxWOphXB8cKXIOkjf4S0kKk7dKw16qokzTiARx
6tXe2eVdOlNQVT3pBnvfTpV3vLWHN60yoI4NJVWfKRTTVKBMh1yBX5W5k740SfrH+3fZG5IriFB5
d/syY6Deb7SEM66YIpp6+uIjLXNtOsxq7v33ueIzbw+NZGS3zwuzAUH6Ea19DqnRmUy0sugrw1nm
jhGeRaMmwZcxwY9FRC6MvEc3ehOBuMe3XHWr1ZMN8HTPv31On0byf2yxjAk1+McWSwVM6JCVAWSk
TUnoTyfRqI+qxMWP5Uvtq8mOLLR/RFDBOwJUSuYRhw+EQowUzs3U+W/DYqDOjXdsfvO9OGjWDgYs
XnsWQVSW1UJ1bXQQpkOo1DfKUXb78+2QG0Xyd4QmvUNb2rglKkhxu31vdAs8QL2FVuTZoisHc1OE
zSvskh5eFmbg9Tg6J0PvcIuClfpqp3q4E33mlB8IB4k6kVusRTQOejNh7cA2dW3OCphllQ6LxNGf
7MnLZvqhEpXMgxyZcJSns7ObNf4Thew5vgfdRcwo9ZgyXBpn0Gi4obBMe9dNiR4RKpqw1Qi6dayP
6QF12UXNbunBzAdy5EVNVl3xZVSfGnhvvt3gUiOGKkn+4uS2vhnQmZl7GPNtUPVsF1CjUU63qhY1
hlg5exEKrP10FU59GYYPR0ls261IcXhHBpTSY//R8FXKJlNTTVVC0c+h71FEY4AtqB86e9uMrMdR
at/F0lFlKKC2mNlCbuy8fVOH5tZP3SfojtVRQNZqNY22voNTtTkt6aKREncy/KmOIrrPEJA3cdev
zxAzAq8fZhpP/Oy+LorFTlUqHyrTt0/dIrRa1T+SqhLBfckU66MYc5tv98VSXBX6sa3sEsYTL6vc
DqODRsV1x7kRMExodEdZyQDL2HFPvs8P+KUa4Qs60i0cvCL7q0jqRwcFnR9m/dGmA4Y/kgJHDwTh
t6pWvmC+k757kenNU/LdO8jL4UKVNOs4qKF1DK3aOuK0m21TBcOGKMUmw5/6xEBqX0yfPWAroyWC
VKgXTiKp3vqemutTJLed9si34Mn2fP3rrwv4Vbee8O+LaahWrJPkt9HelGP7iGYTptpdSWoREdSS
owidjjJ5dRS1m6/SzgqeIPWgJCJjWe03tQwbSDfQzZMjZyU2B6w+5VM4nGKg4gUgtsN9/bP4bazY
76H8LPYLbXWufVtaWgowyy6I4mfmvymu3nygFIpyn0KuH4G6SbQvxxavpIRgwV0SM7JGCRZ1WUbH
pGkw7EWyAJ0RS0VuNeOlazvGPufkui+nRoT3pizkdafF/vbe1ZhRt9aGElabUuJ5S3lnSfLNf1Cp
Rj72VFkfbQm6l9KPFj4huoQDIAamK78w5bkY1qeJAeJfnDw8CpnYNNkB0gZaqznrMC7HHapQ6SGO
amXVQJF/anVdn1dIg78WlvG1H430ex5pCALg4DcbvWEjFWX/EUlgKdSmche48oD/wk3tkuHf4Kiq
+RRXdnHJwiZY4piEkvQ0qAW1dXIlZyUGRZen4AJSk5DcilCS425vTP4CSRfVOXma+BqHWnwcESlY
5AZ43FVRyckySCj++TG1Q1k3qRiKS9Epmmgavl3JqpGhjUqp8T5HhCy35trWe2mHvbaKuJBeBjsM
AN/6rHdObpE4p3a6KtRAmssRym5ioIuyfuOWnoSn+IgTrRuwrNj98KaqFE566zVvka71+hyZYFI8
RaKH48uYyjJfXDU8i8aTrph4uI8SSedzbaT9XhnKL/dxrdTxpsh7dSH6VLmCNNeHbBRQIOrhXSF/
2Hn5X7WBC4pjqtkh6GTrQVGGbs43Jfn6LzNyT1ZWXa6/aRzP0E72V9qUBxFRaHi/RdMYOw1KztPM
DJ2kezSNDag3fk9I4u7jrAkfGzBzt+cND7Z0je0x7lS/EMxphSiXDmDPzZOHoVakF8Ou0PYZ22dX
qtoz2jgIbWbSi45Oz6HQYmWG6rX0EuadtQ4LH8HRaRSv72rhVzno4hwgiMA0q1kcPyrYB4p/TTQt
6s1454Y/f4LQ05J1jeMNQuK2duhH9dxgCBbzlwlieOtU+pTOrs6ioVz20OeZsazd6mQIUEVZUQ/2
g5rk/YTVuHXGg5GtW5VKGtRKXmGmxNlMjdLHXGtToLBSdwr9rei5d9+n+oqRPIqBOFH6aapsSc66
zeFGbIJMhsXqa9UMdGn8vQJcpmTudyuxAyoEdX018KlGOasZD32uKHtLQj4JKqAqLW5AkzjYOebY
XmXPKnetZ//Wjxx0eMzG7CPxEu3My2cux5rzLDItGd4uTtDlZxGFrvWmtK57y8uoJEGxzCwmxhop
ndarHdiFYwzXnTDQzHodBpYKJZ5PM4dy2FmqZOE55VarFlkOUppYKo9uaRxkncpKaSnmRGryEaiW
ntBJ9K66xgssV1HagH5bHIepwsVpel3hgP3NilEZZAluLu7oSevGH4YNCJn2HI94OogpYUS2BRTI
l7iT+Iu0PuA1NWn/Iweu/8tm0pItS8E5g28TAjh/5us0cJ2e4uTxlyBAMawtGkwhpOoc1Wq0y6sI
ZyfqHWfRl1uVwqIfN7hHMUUMjMiFfLqrl1AXzJxauhhmi2jI3EaTGmm+5n5BaT150mRPXZKNoiJs
aXW1F42bYJ+YGfJfoyRVGNJbGNOolool7NSIKSLU05r7xOX95t/uEZ/TD+X7f5xeRW0/+61koFq8
h2D/gIMGmfqP31dVyhUi0lr3rrZpsko8zLK0aT+hTI24yvE3GOEV1+cysMKt6AumTUVXGAxQB6jW
lqTBXJ46myiwj4mqYeLeWhyBMo/DqKmcPl212Cvd+vpfV///8zq1XNXG5AY/1SkNAMEzH4WHvTgW
i9BDe3AvCpMijPQ+/C0Uo/fJ93vrDBvyT5PvoVeV/EOx5M7lXrEOdpZlJ3uINslU3BcN+Xptnjia
tiYB61/i0UlP6PDOEY4qPsoIbjkY5foJnoa6ySMOkb6tR5wL0I8P+9b8BpW34q/9zYxwlMQ/Itxh
vl7NzbxCYKyP0zdvmKTx/F7BuYow7a1nKbPSp1SlGAdyDG9HLXkL4qza+FID1UCEGKDMzM4djl3Y
Di+4RqHdkb51cYofl44slPgsmAbBIrPlaidGB12aO35aAhiVe44T/ATiw+Qk8FbiJ7iFuvOMQGL6
1Dhpca6wjk0831gaRhhsG+CRk1qGQUkjdx9xRwAjGxXBBw/He2Bn2kWTQ21rBoq/qhDU+GJbH1IN
2/jTjW6jvP7v778qlLB+//6TosIDEOQTPjcqFO5P68WosWpKjpm8mD17kRecf/RV5YcIxXjxomkb
dy+Zmrv32+LJ9zx9LSLRT2XNwut4GhUxbBoy78DAkKrQk+1ghpzxfD1L5paKoQFWFdVWa40eXzsz
f8zMZu6V8XAWXWnWtyvsYuqFCMWArjoXs2yAfU43WZBzDpU/XkUkmt5VUHt0yaq0QH4RbIS3ZCHn
uc4ad1xiX669sslE7FGu44MBGOG1D0Al2MlwBUnnbYvQwmuqbY16QsMglK9bNvaPPMS3R148ykGd
rXW93HuNjHkVr6V16IzVSafodWvySFdneowSxH3An6aIO6zpDjE5zc0PRcPhJHdy+HFogFKcmkQZ
619XpRgRMYVeFNJt2/ra5w6A72mi1MsPtWw+fsoDiPDeF6CnAIjpIHoyXke/pQxqLL+psrk6Wkap
v4MBIr2gVfNFZ+0/iaipT+ik2NcEUaAn2fJPlJ2kF7Xx+z0qbJh0GY30AkkpWJukWqsO5OQZAk56
Zq0Onyr+IH4kGxcppCl82PZOHhZ70Ycuxzqr8bJ3w7zdS67U7KVsQKQkVlFnuMfi6j7HnmaLkGPf
g0+SWW2VfnM7xPkkL3a4Ml0FjEIAJ8SV7jcFDqAOSPMh57DnkUq+zzPQfJxVEh6RSq/oJxxgjLlZ
soPSplA08iQjmer504Q23Q2lgV5WDUH8WOJL/2laWNTYnQp2nIwAyx7xQ/8kmrQvowd7eBQB2UDS
zmSWXzIEf7bp2CU6konMtYKp+KQrpG2n0OHLtLfr8MiKE577yprFWRc/iig3o4T6RTCtRuFZNElM
iWuEX8X24u8+PYfz3uT2HLMW/5iWw7fKbbVrZOa2iFC41K6hNP4WUXO7RVWiTgZwiKJO94mZLaSo
BanXZOHl5ogwWSjvxBV6euPtSvTBw0SLpZs06X+p5WmZ4lJusxqMoW/Xig5PMQlxu7GoeW9tGOTb
Hk1bZD9d+HjS4D40XYIxE3XPc5bkwUJP/fqKDKk1czGEfu/b4HvIefKrkSp8nXtUe8IAbdEWljmb
rXJmRXh0QO9oDkkh2R+mX/1wzdp+S53MQdhISa4ZLLEFXrH6f2Tz/sHctTUQVRweWVRZTBn+BK+K
TNdPO2RfryhhyzPx6u1yDG1jlMN3In2NkCa297Ic78SrV4wmQfVzVEb75DZ6v1eMqkaPUlSWP/3b
/eLjxA2+CsLYKEt12KcFYhVp7SNv9Cd9wGyAg3MYxiLmlsSyQ6c76Cr6O5yXu2teuuXcc8zuqnNo
b8A6SpJ60vUgfx2RP9v1VjZVZAnJFMpL29MwuZxC00NFzS2wwh1rJXs1sAYrhiJeN5j/LHFWNjdw
f4q1gQPntRmNszgIDjVKojaA50vYGQZ+QHKx9mokQ6RWO+MDg26o4esbrS92MtZ/74YEbDxgm3vU
tVTd+45qLDELal+SynwRWe5fU5Mq/TkVdQXlNhWpn9esy6UFjEnrqNvQkhcKsn1ymDX72vHZ0zWD
Zx9VSrC4PnX2h5qMZ5OH8kPWiu+W35vvWo7KipO44yusNSiRmJZce8wq2POozSUOMUtEOrd/kqUa
dbHC109pKrXoGpT+g1vmiBU1KBianW5tVKl3do5tJTtNyvotOjry3i4woxpQcTw6QRasmz63HvLQ
kJamPYyPKqhQSoBdc07R3luEgV0/VyUGQviKdi8sXJjwoLP2FlgIJlV5J32xxvGN/0n5lQ3A0RoL
67vRJSu9yXwk6vR2U3T8d1o9jU8D1jdPaV589KGmvCuejoqSpyB3WUGEVLCaF/1JX1vrEmzbqvcs
+d33jI0f2/5z15zQao22ozOEG+ypR5hSVTCnqBV91fFO84uowaTX9maN2eSYScYeCsWStq+L1Dva
npEskcbyXqPOfOmcsfkuReGqaQwd+9tQ3QycaeYZ4rVnPIG1ldbI7d4Cu82C6CHHU/r5pUpClktf
Sz6MYlwpeVnvoyyI5xZS1nsK/9atEaFJAoA9CKrbYkCxEKybiUs5CbkUk26XznS7hgnmHvO0+8eI
KzvA39KSs3irotWMQKRcPrhyoO4aM1VXHqjFZwCPCFpJevpd89+70R+/pryY532Zyk9qMaYbKcSH
VZc89VHybR69wipwaynn4h4cB380qpxd80SPVg1fvb2hwcyWkOwFsO4jXuiWMq/FMNmxGl4CsfuY
Gm3apYj+shkv3q+uez9VyYuIOhf7PigG1e0z/p994kPEv9C38VuiARMwAxsXZVnznpu2qB7qxH5U
0dN/Fl2mUe8qiskneeqynTKBQBnIazEYGnYCnIxigAgddSAfZ651S8bAqurbJfS6By0e65NZS/Wl
9oO9F0eksRSEjAvF0JbtlNWCOh3OWtWpToWmNRe18X6b1gwgLRPnVYvw+MlJ0yVOB2ZdLezy0Btg
10QjwiQa+PsZRrogfaQ9unhAP4bBDmou+UrRJXXGF0126p99o8mDDgygWIpRdhn5/j826OonnKIN
YcQG5UlplYdTUeRPAJxCS5MxC1P1Sv2TYsyKtTbfdaO9Nsm7PRXTi3x0nDW0zZ/RNHaPpjExs55e
6/0fM/95n5hZTZ/561/4dV8QSeW6K1Mk51qMHWZu01FecQ5y1YKZtM3hQfSIZgAstZbCGCmCPwcq
E9/HW6LYthMZU7t050cGQPap5MYDnj0YJdqqUyQaHfH2NQtFOVcMv4tAIKLJ1Do27lapMh/BLcEB
bJyTNQQudgjhU5CGzkl0iSsJqcdF4+Fqdh8gu1WuJqH8h9CplgiTqY/etGsdkiJfmJFUADtJDfCb
obxn/xDNhkT9KMnzPgeK/X2sVf9aKm23GhBo3yluZDzouuaDGPaqbY7b+JJsFMyi2jhbeZJfojxd
I2STvZppFx6MhtygCHvwiqxaRr0q+zR/HUY1wFd+Z2Z58yDFabIgJ6XCNslMHvPOyB68cjkqFZDR
SpIQ1EN0rE0gwa6HcfzLULNuNkRtvSQzbV+bXD1rFFu/ImOHLlsGIwBokLmJNSrp/zKD/CWqdK6i
riHyKKsxrylqqEly5AycL5NcTl54l32DJ+B+V9X3pm6qxxhmsb5xLbzeVT03yN7ExmMXZ8ouJFOy
BHNvvMk5xg+9kXxVpPjnDH56eTdRB5eWSfmqynVU/5KILfgE+SWl3sxj1M72ag7IBcxpINnd/gaR
c/3GOwRDf+hlD6u7iipKLVXwQavQQLmjU394iv5Amjn6KOEFz1qgsK92XqRzNqXR89AGysLlP/MY
ozK3SoGOHw0/GdDkBcoyBK2/d3sj22R2Zh9JN8arsPSCJ/5iiDJoFJQHLzGrFXvw8agVA0wgNdMQ
t5KGtwj1ICvvHXLmbnnsYdvMRL/uVuNC83umTQtXX/S/TZOjwkAJjhVMGnB8zWrj57QoguIdOT94
tUevOr9CRBTKd2TzsR01bf9Qh0X5ECvRpGrZqB/CxkA2vwaynM3HOnJARjnqrqrLgB9WLV5x/3lI
zMj8msTx91TqymerKPL/2voan5gFLFWOoumqQjpNNnTobn/mHus+Uqy4yYYraB3nXOovNh4prxpy
GTujdWAMxFHxngQhWnxY953artCeelVBWoP+aIyW7dAtfFhHcy3v8dadViwRBpXxeyhGzazeF0H+
5Ix2fHCVoFv5ZZ+f4zIqcZs21HctGZ8Cgct17G1uWMWPysz/0obYfpWgH+JDoSRbij8/cOCT9xJW
v4u8yYcvvpWeKxSDLuXU7wPGX3i6NnxpD0XoZqdOJvUuTvRZhFxzN+nxi/O+OP5T4OqPgZobWzO2
9HptZDJCs4YWrq24ZWcJcZxapZ2WP5PpVqcsQEu3BytMPTZIct8dROx6ONV7vdFQlejDzwNiipmj
mjUTE2sHh/DE7q+1bj4KJKHAHsJyjw9TlwRp4MnPrRiJCbtbQKGVj7aF6KMlT4chWc6RAAn6b3UA
q1L1jB+WXZxD15beEBQw5lFYKo8jZHXWf4Vc3K/bAxfMmLid39ztdhNv9R9l0J5HbfBOje6iBhz0
6amCVjDLPDN9K8ugXtmWmaylskrffMt8R5S5ewyKMbg4UDpF9+Ck9gbxBCR+ppvSgdOfrpbuQffl
+jXINoi6Jm9Olpt7qsQlGoeEvTRcYJudwkkQKC3dBys0imevqxGSxTEJFUn6cXc5AaornrV6WKTO
qCAMnq/0umYLzk7+AHj89+beJ1t1t9SzEl3Facp9QIQgRbslDD1rkXbVsOjVJH5yitRZst2QeVEG
7ToIk+LgFUO2jdgW7hKQC3uNB3SjhU2DRkiirGSvhUsRjgkyyWF/jmMcMXM7ra5RnbmzXkFkUPYr
/OzDAcMXd6oB59n3Mq9WQ+RO3n3G2jbAoiLZ6M6ayMOADfW0veVa9dfGCy5aO6bhjxYwxVZUzDCx
3uVuEz3JUzUts4PJlS56EmNUdG5j2kSK/zUmanL/vM9Bvm3Rdql6Yw84emACKnV8rDQAZcKN1XZZ
7kNFnPi7tWdJK72Lc6CufCObiyN7W7bx3g+IalvfzYJ3ciEKC0UfPcROrO1kpG1WSahaF7ukih0g
zfI9NOc8/da3UinwG1VT6WwrY7au2QxgZodcklew3yzUeHjPCm8fOHF9rORIW1tk8mYkPr0fQE6T
VNd+SHn9nlFcfrWaCC8QuxlPmpUPm1FT863mNvoqkmJ/j1JKsIr9StlrpRIc5RolfkBf0avWxS/o
ADTfQbmsmkj3/xoidDtyc/AfIUaw0hSpv/HKVnuy/MjnWKwaH1b3hS0zdIM41bojAoyApc0+7/ZT
fbKb+ApiAETQzytdGdBDNbJxJg+G+dh29XuZO/1baw/Dykp1co0TEKtW9IXcSM4ztsTFAV5TMJdr
PXhrshC4Gl+PjQidEQfZyuvOpVvXT10WXdRplpNp8SapB0RpppDkHZlPyf+aGl3zQD2BX0UOGekO
khqDwaLSHJDL/wW2GhAZxRy7O4kuK7UQG4/9NbUCbR9HPYQLz3LWel6xMsixtMCKtXmOzN6cyWXb
fam9/Cnk2+HNcmkZRREinmmY7wet9T7qUYF07gX6VR4fbhsDKfrKQv3i1rr2mtcKblmYCS9F6DgI
oEoST9ptlP9Wl3rmw//ep5v/ePch5kuCWAXBj471PxjeCkYt5mAW0nPn4Pmcupo2H4qxPcldEu2q
rnRXkIOzZzdjW6KrifUtBxfo1TzE97kDLN7tED2wLWB6kKfPeYFJXp5p5n16IqNIJT46ht+4u82d
PtqY2CQVvlnzG1E7HRsg9XG8r8n4fi9rZdc3WfSlrlp9HtRh+qhHpbrJOHdsvEwJHz040nNTyrwv
CTxsj025uKntrIgsKDgN/Mtm6rQS5EYSPFto9apTdd5H8Oo56ij+TiuIGPsVDdH4eWy6D5SL9R+y
MkDm/oTR2RB/dA0lChk4nYy0yicYHekbVwdOaD1rlHYXUTNE+WtsuDMgZtEaoFi1t+UOJrK4REy6
2tdTcxtJ9cGZi84uRloaeWf8SRMDJKk5HgXORcBhxNUnTMynsOsMfJPG2tQ3kKXQBmralg14a18s
RWXTabfNXpEK61BHZruskH24IlWCOP30C0/yA5IaxjdxEw4f3GSFzUrWOPOLmyo02peyb2tXCzVq
z4hPqppjYdx1S1uteEoKL5ubA2AY2H1/WbU5vjlKXWFHLBtneYgggUeBeaxDXdrAP5S3GIb4RwO4
wEofO2nn+PqL75JQiwHZHEjRORjykISREER9xngLvhE0/e8u8OZa5wsCHg+8RxteuwhzosApf95E
Ijy43cSxtfh10yCQAiVSXSV2I7ebwulfmo5Nt3/JVaXuWXZNSiQAgNat7iTLFGBn8DLW3l9wwpQD
srPhbsxDh80uWUb8sRHm7ntvo085yEKTUXQuBueWg0ReajYBk655bCw6GfymJCnmW97+qCace93U
/aokn7KxjdCaugstzB49PXpLrMRFHg1melWpr8gYug+iSzQidJJ4ReI9PHzq1ytVnWOrVC7T4Rw1
2rD3JwFEKiBQ56ereyP6Iq/NN1F6YIWyW85t8iWNJsBx7BoHZSrtWiZ4WlyxzAP+8epVjA6NbBxK
5+KVfbVVk0h7jUZnRZHOvMi9hZ21313iiQSW6ZWzUZLIXEijqi2lBj2gLC/TTUf+fSGeWsUe0o0z
2M0tFKOJia62MqyNvP5hTEezHqD+ijSOSRehFCrHAvzn2c2+aYMlHSpMLI9ig+srq8CSi+Ntz6va
JlYpequ2C5LTbGci1N06OUQ9rfJBV7Ml45TpLWCr+4c89JOLMYa/94+c+vrUSC7TfKNJnHddPcQD
CP+khmMbNXiuiJ8oSPItW3970WmtvDFHgz9A4o+zpK6xeIv87CrV3lKcMzH2zrcJ+eF5F6nNZeh9
lKBtLVyJQqEbJcitR7pziPiVvabhYy4rwwvos+cbCAasl7YYNUlesTe2donbSEe7rTlehnXxZtTR
ozflOtsw35lJarx3UR8CFHeCU4E/ytaRqmodeI5+jtNYndlgVb7VKoYC1Y8UrsN7mp1JBmeQCP++
kKTPPb8PpaAXwtnvc9Kitt5lyH2i5AD2ZaoRWaRbp69TWlEyUgPFW4nRFppkkQ0fNp4wA2d1lz/n
HCpB/RBjdH9ojCxAe62y3pukXFZxrXxNsgafOiUan2I2SQABTXsVB51zTer2WczA9ZMDaxBf6zwu
1o2NKb0SN8W5mZJv/0fbeSw3jixr+IkQAW+2BL1EiZTUre7ZINoNvPd4+vuhqBF0OObMWdwNAlWV
VWCzRQCV+RsRYaE7UBjdeCq4p62bWW+kmg+9DJlGDlJlbSvByL7ejOi0TNTHWyv6lA7hg6Ym5Vk8
fHJaTCjO4s94HltajeZ/aL3P8zz+EP/56e/I1p+f/zPchsqPQqHuzzo9miHVEqZ+48vkHCtJ6dtD
iOma6zh6t+7yyLwTxAhx5rceGyAdjhMODh4GnE3nbTHeNgC79/DwyU3clfpgUz2XX2IrdjYmt6rd
iB791kTH2hVgYgEyjmaloiZHO6eEsIbXY31ncmf9bOnO58yO1UfRkv1hpWXRSxyStVHMzDty367W
fmYZX2Fc/7QAyl0Kp5Ye4qkbVikMs4fRkUpyEMMlaLoa8l/700Cp9mtFZg3sQje+Rjj7uWGVnOPR
7x/yCBZ6aNv5Q+VY3j5S+vpQsTtN2UNuxrbsngdVnu6TsP1NmdTueSwz1Y2azt+aDlWFgmfdT8es
Vxrf3T5WImmPh9f3sUIHLtXTgu/D19a94lTfFH7tmVpYr/qoezvowNnOLIv2EpjFKQHK+zVJtbWo
K8kN6lJjnwdnKyovvRREh2EIzTsvg4siDjw+QSjm2PChpsYjFF5V9zs2fTLyQ/B+nC9B7iG0qcnV
nW2NzSMlMR6lbThuNGMot1Xs6Y8Vdye390rMkHoQBStY2ygKtbH1ZHvyowYM7psCYGaVF9iMeFZR
sOEZt7lsvwZG1n23bVzGyr6qN7itRjuzkhWXO0D/6phmuKr0oPvhQ4ev/BJ/hVZ76TLd+d3opAub
YvxEA3s9WjAWxlh1m0ZpVn0a2LtYb5y7fKiHvWlLR2/Ks40ywmJPakywQFe/Tlk7bDtwcdvca9mB
Z82jWoDfqwEdfm/j/mxTbP1FyYmcjeW4vhfYW+SCmmMCLEaw/Qj4gxaYjRNOOGNyPyDhfxGHspSV
OykGwjd3xZJUuWFqG5vCyJVTb43wD/riC64M59LMiheAty8KPkCPiCjJn3JJ+Zz7ivWgRkV9Go3q
DBEASH8aRWzhfkV4JGGB4T858LoPvpWGOkTsXL+XSECj0B6Y6dfeJGtctHK1FU1pNB/tgu0hbgh4
jprNsPKlLPuqS3gNV3KLH4TTnoBp2uCfUbgSDJoAN2JYi9rPuAj8XYqfxAeRq5gkJumaOUQEo4T1
m2Tl2brz8I3skuyxTKJPvJ3UD+MQ8UuaeuXY93X3Wba5UwMNT3ckSX7y3O0vqd1pp2Gw9kaiB6GL
LBpSwjoQ9HlQHr3+0g2WdSym+Ds1RiJw6RoPTohm1rUdooi7GmFNrrwh6zYFmeXPvMa0G6D3PNbm
pqmZjis7SnvI0Gfehk4xun1T40zVmlp2dz219JZtEm9cttvPvbHPA8rGwSnoH4o+cI5ZPZ7LMTIe
7bTZsfvc6I72M++xTJWj5nuPK9l5atLCVXO72lbh16kC6Bux0xnbqP6915972+o/1XHg3JfeBHe4
TKBVxC0kEmx9zkj4eXu5x4Ko4Od8xli7OGfzmaUr55Sb/uy1XZzFYJfX6a7vNd8VTcBN6QMmTd9j
SsJ5bRkvVSx3h742K1c0rdCfyLzF3yIpM1/QFu6f0jbHNItWkcPYDP2u3QzyIN1P8wE02dtZEmvd
rgvMb0vXErbEOjCKKW1w9feZllnfgeL9vfQK+ziUdXTAEtmBEjqk+1BX/FMfhvUuqLT4gVLiuNUK
rXyc7MraOCnSHn3vnx2ezPs8zdM79IibY8DPf9+GmLNpKKVuVSxwH4eyyTce4I+ndoqRntZ7+aVI
LlVlgDqwp/SCrnW07/SqOkS+0zxiDRqS90qqr6qXneSSXzquV4dWyerfoqrVXJB66Vmj7LoHSCXv
MWKN3TJXoduRRT0oJqv1hjQ/MvrStS1N+WaysVDlyvyF18+zwjuEW5MVPPeahDdGVPyuQyoLuBd+
9Ts+If5S+dnIwnZfjc2DzU9pF6t2vxsMsDKyZZNbMAP1VTbq76qZRr9n5gmUJgIL/JjPJrXnr1ag
FZiwKfUTci/ttkya/N4eqjsnoibo+VJ9hmHU4ilKJaDMBzfIq+SXHLDNwn0r+YR5ZbaFXpjfTZNm
nFRwJOvA6ZUv+L+cyIHYFCodhVv2tpbN8lsYGNOmt+XySJrSwvKp/wW3ghslVXt2xLV5Ses2utNC
THjstBsfUmfevhjG90gpfGgZzbhXgqbdmT6vSAh0XVpQuj8cYHIrJUvHpzHVexDmlbytsq59JT1B
gYSIcH5xtss8vah9nYMDqPey5ScHa3LMgzJF+T3/l/FulBvz0dFLZx32s1rREDn4gYfjfVYAxx9C
x3sxdL0+WzhOxTBTe61faSXlXn9oklOIjOKOCnKzEeAun+9ybfZheRDQrxZhc5AidoOmEdCvurVX
LZqmL3jDZE/4/5IybYw7o+oSV9O7/oCpMs6GtpJ9hYjxi6rLcC4dqB25FvwM53uugUlR0UmFi9+8
/zg6snnAm3HcDV2cPflqj5Nw3tY/TEzuUClWfkmULEo5tD6Vsj5tFCX+ao9Vsc4zzTmn8wGCfb9S
I/5QPVNSJdzXa2U9VVaxCbzKOYtAxzH1nR1hU7z0IewFv8XgxjKvIsISYzDP9nXt62KJqex8UA1d
P71iWB5s7LzITpJPAhB+IO/PnZbcO5HzmxVrzinU2F8H9fOkYa+hTiqCtQ4s9wp3J8dWTgUEFXdC
XxvoCaL4TlKrh6xLxsdiPuCBOKbZls1xuC/YKax1s1VfkTv9plXD8Dv1uQmkMi8q7LYrKUlXdePk
m57cN7fLxJ+OUsKNWpeMy8B9ZC+PUoRNl6l8MiPf2nuxlCG1mfF7VZIvYGawGbZrXrjkYryfPNAj
qWZY28jUBvSA4nxry6N1jxF026Gk1D4buZXuRd9yULAvewupbZyWewv4F28jKBLW9auN9dMqs/Tw
c4eo+7pLDe0cOwFbVLAQ4Ll3kTZBEYCQAL4HOc9eLfvVFDanvtLYApKhek6pM60gZQ8H0aekmrnq
pgZSsWSfIy20flGLwgXBbTzffvI13pJDVf4mS9J4BHk6HXUJpsnKQzs5HOfURCn1vAjGX6Q6TL72
cgBgHTjQDFy2SYAHR1DpHaJ+munGg11tTDD0RhBSkPTT8F4uhuwQThm/h0KW1qU1qZT2HO9ptPon
3/RPcKP9AHEgiQRL3O48pcov5NOgJGMWA4+tgTZu8tYEpbb6ZOYjRlHkNUiFNNWnuMjtByfWX/j7
MV+mETYPdPA/GOLWrBazUMFKdnEYLVIAFgRxMRCVtffQFD9EwwwCeZNbfby2rGo6x0hj4QfaDDAT
tOl87UPtY6cmNtiLOUQMsFtAI0VCA4aeose2XjYyXoBnRcDBscr7tk3ezhKtiDfIRhrIfPV1Qx2W
mOspdyL+rhK52yKZjyyegeSkJEPtThXHO4kDfwbOoYVppaEtcjIqkwdAGl2aEn84Oee2yBusdVGm
AXEUvpmDURnWRfQ1dn5U4xrPqMhWEZiC2dUmJlX4Ae1DOUNTpRwfqDppZ3kcDVfzAv8S8Kl3ozUm
e4mtZan6E2y0cU4hPIJgXXeGrPOYBrnpFCpcnEj/2kHqOwXdz1HLKbS2Y7F1bBK3RRhbGODWvIvN
Z0qMfM61U7TFobEeqPKO264NZ1MwmRJFAROyl5KvXhzEv2EmMCuiSM1n7ve4/UWe/wwWJdzoUeU9
mjJ/FGH8jc0VBfi2ArzfGjxa5qY49I4KqtZwyA7Aa2NIHSzzmPVrqU/Us1Y/hXoNsVE2kV7x+IKR
REA5WXaq5OCZag9/Q5FCF1PwkmwDlmLhJGkXcSgDKIG8bbVbxZff+qqmbSnYqOVhSCr9GtcrygMF
PfM+zg1nW0QzTtxS9CPmjTi8oWH9ogRm/dTX/UpGoPVFt7qNE8vSZX5R99paedVArGItHHrXplGk
qRuNfbRN1SKq0IHFAaNA/n+HBFNCLTb/YXtRjnNA3x/5rYXsmPXhYqCk4Y5OMu0Mx7Pv4kr6HER5
/NTDkNTbqn7xx7HCE8eG9NQoD4UvVS+YsBtuh0Y1d1iauLB4OwUTLjwTvAcjB1QFdct7yCLzpzJN
0aufRtUhlAMqQo4fv5qwZTZ6X4d7MQojAunGQC9ArzCKzQRaxbH0LNu6/MTzAxgL3YPVwVsMcnNl
stG8s6QJwGBnaHtDq5M1KiImjKm4RrAJ9Bg8cOz3SCXgX2HLa/L6jI6ysityHu9SbBmkWALkG4GJ
bsRc1cEmr1CKdnOd2wI642lPnm8O5g2v3uYY7G3FaNyR+9PHqbw2gWnxwBoHeSuCsz6hvjnoiHfO
15X9ONtULYmx69xh8PCazzFhm1fWukZdV4HtXUcTEyNMarrl/jo37Cm8dZSExD8hngLJpcIa7zDj
2RuW0z12SN9v03Aq7u34DvRJ+CLVbqfI/YukWN1LWg2fYVE5p1zPZkdWyJuSNvSPbYMEXdg5cIek
0Lz2Nco3XNqKh2tXh1jBg06x2ZMLdG4jdswAzYOj3dv9o1gjw70JzZMs3M0OWKmV9bzihdYa+HRy
5/sQv2G9/chITn0rikBdgfIwHlPPiPbhYB+bZkrPrRF/auXYf4WPrB7xtUCN2Rn81ypumi259nEr
RgEP4GpaJs5RjOZ69ZzWeXf2Q1v73H6ry9Tfq0Eur4veqFAMMat1DW91V0cUOfG0QAbJKXAH2USG
9cdpMp/qSlpix7sEfDjVUyyJ45H0gW88eZAwP5v8854dHRjv4PifNf7aLl6SH0VLMnr9MfLHJ9GK
pgwFzKz/IVoV/2jo22FJubUMPk8V2kH2QI1OrBo1k7b1QKasI1PSHkdPfjvo0sGSev9x6eaFvzgm
nv9JBC39id4qGzxaTfdmIPcjeVV6sAWWYBFCPoK9Djpm/fvl8PZGHKZSlE/w4bdh34xf7cn01lMD
qHlUMvkkq6S7wE6vbbRe4L9XgRvOZifigK/S21miGTY/74xnuIUzihhV3s+SPHVw74RQcjMggsVo
30r+h1HIPtivmH1NVoLc63XVurZXST0B3GshFZNgma3bkAt7O0S8KhyT+SDOloElbhm4ifsXIcvy
E4B4nC3nCy/zRHOJWa70L0Jullrm/u2n/NurLZ9gCblZvvZnYN7N8M2VlmWWD3OzzBLyv30ff7vM
P19JTBOfUunGctsG4dPyTxD9S/NvL/G3IcvAzRfxvy+1/DNullq+sP/pajef4H+a+8/fy98u9c+f
FHmHirdDLXcRCJltGYWp43z4h/aHIUpRzBL+xmLqtd3qcX780L5O+DBNjN22RadY6rrK7fhte7mq
mCkOMnXnabOMfFzpdv5t+79dn80MW+9ej3g7X654XeX2e/jYe3ud2/Z/u+71ih//JWJGAwfCKPtu
u/xrl09107c0bz/o304RAx8+6rKEGLnaV8++1ssK4uwm7q/6/kXIX037q75lKTD17XrE4WelR2P9
0A6BtalAxLuiGXSzZICe1SB3GAWjZbhyaXtrya5zTKtrTP3qyuGNch4WgcPog4kDvHIPSb06qjme
TWsx7HcbXU+cE5hfGHSiq5uc5K50eAss1ELdqaNmrXWKSi68P5cyA9DL2a7tauYmfN2EpRucPSQ9
xakxTLHkLkZvqvU2celarOA8T4tQOa6Tb15YSwcdyWc3S9N4R02KfJSc5k+gMvd6mTUPiC1lTxLZ
l3vDac5iTESV/HK3jlkNa2jh2ZMIU2OsxAKSLUcRonoyr0gZr6asKgKSIgfDpUeABeeLiIF/eXXV
7s6WoXokUf/iys6I8pLqffczjQxcZvenCSQWODC0P06ijdlk4A6J8za8DOjvIaYuEZIPhOT92zQx
VxxEnPO+ilHGwTbXIe8qBYwWrYqoAohTcSBLiEjp0v4QFNv2CfTluPswB+TpH+EfehFXTGx30OQe
mT4k3HF5Mx86JbQexFmCd0XXZe3ppp8XonDN+yl/QzcThia472IftYY/1hAR4lCwvUUFyux2S584
CxKr20OD/HXTLxYpavuuKibzKAZFl5X021Qe+0MJ3h7MJHVCjJwMviLLzczKufaLQdEvzpYD8Drz
TjQnIYAnTm2KKV4Vvc0V02o99NahVjV4nqXDFghA54bRpDoYiDv1eVUqJEkwNZL4qwVCTdrOHLaR
kzfn3pebc6UU1tHq7BfRtfQjv/VipI3NXoNQcUiBI29N3e/ccZ4p+q7XECstneI6tuWP1+uIAbmY
vqR5Ve8ETVecoQN1eePr3lB3EeFzCgzeZy7v9VxwdgV7F1lY0A7N2kGXM6CGe5QbTcPhPS3T+iiV
ksm5J8nVf5w3ilbJrgj3mqob7hpFxZq67tJ1HWlv3OlYah2b7Abs6OWgFTVinWTzRdeHkFvmtRj3
Ixs69odQTfJ6MV0QsZEvWIW4WmCcRs5a1yBK14lt3gUzKAKHSPm3NEcdaDZSWCICU1EQDe5TVz3c
gH7iFPD5VnRas1so/FeDBMg6f8cGoWl0l5k+laM5A8gv5SmkiopwJbJ44oAge4qvXNNdRfMKoSc9
xzVUw65xQC36DaonNdJxRX2ZFQq2YVNF6wCp98AFKZgBB0mjde851aXox+oi+pS5r4XUjR0OOdqt
aIvhm3UGOXqsW88/dGbd33ey0d07PRXilWhHqNDf2epD3uZDtr4OkHwCDzBY7fcAcxsK92qH/rJf
rJcV2ix6W+umL5jX89SHm25TDqWdpA6X9t0l9MNz5c1FtPImlxyC8uEJc33sUAK8u8aI9oeZ14dM
74Wy6wN6cmH4oY8rUTFNk/C1hxe2y2azOXFI3s9GYSq3tMVw18fXGTf9oskOutuB/P9S9609rUh8
wppyIDGneiidlkPm1W9N3W9WLTCRezEo+q9zO9g4rj9V02aZRlbdW3dFqbhXtVsdwiE0qB4xQF0L
Q0DASrmRrPqrNrapf2wyq7/PooyNaVhjzDMl5SHWcAV/6g1yB/JgZ9jaE1PNh1hQFUYHZHRL1Y08
5IPosgM1d3kZ7ZEHqRU5dR3VRK94sKY9jznlETKr+ijOUnxA1SlsT0u/inXbfaoaaBcR6siAalfK
UBg7i48NxY/O5UBaj38JqO91KDlzZWAeDnUHqcr3q4m+er7kkEuUZLja8gGCKqvvu1q/Xu1Df5aU
oGPwxesn9TAlYbkjTy0/O22KUKXkmT9VzGuCNu2/203WuxWk/rP3Hhtq1nQT21tfKi6TlOgp+wol
gLZGHC1xatJJmb/X0Gvqr8OlGZKRBOnw1pdDrMqHEoOVecZ1slinD+akXhnYq3oeqdAxU9ZiRXMI
9iLkdsq8NtTaENV3ZojR3CjXiWpZg/kIZj3b2DVCw/zXmT/NAJ6IEpffAjNC18Ook8eyivH+xcxw
a8BzeRGxQq7lP2PlbjIo0wB9kNRKWlkKjyTBGahxPYAME9OcYcSyhq6aGBVsAzFq2QAdxKiYm7fU
IWVH053K9VjH1amTr6rZT4p8PRn4EvzU0hSj5exEJUbTHA+lSgfQVCuo/DrtSveS+hGhEhg889ky
sPQF8ygIDmVnRrAVRJw49KgxXwfgbvycqPBNfU8RdZkgLnGzkrjEiNoJitAsLIKXayfzhwJ9VZ9K
YE2apRcbcwSOF5pD9BUeFOZH8lefL4BiYYjUcN8qX0tDAWRVjM9j3sPPk+KESrivfLUy2aL4KXsn
P5lkDBD5g52ni1WzJqsOA/nef7eqN6hoY0gSbla8PB6M3jZ2itfBzAaftUI/rLsP1dB/DYrp4Jdk
+xs7ml7yMneHWRgN/lz+oLa4BvlzFKRF3p1NPGbEqBOrJf8UlhSjYklYef29GA11+cOS2ZhRKGYN
u8l/UlJIqDA4OQh6q32SERw/tHZgbvE6Mj9LU/ggnsNLRALw81CElrENagPRZR11qn5VTUa5E+/J
UxRqd7qVuTfvypAqeQOfZFm7M6K30bc+MRLW1YeRceDxs7q+qlPw2Wt5/RzP9o1akqCio9fHRu6l
/uG9SVHUP4nDlFkHyNHFyZRwJWShfF8rdvgkDg4AjyIGiydaaFuop1Jv7rROxwAmHdNhl7Z9x02W
CRO//ycrTRp3tl/a5UjRYRLTyMeiaa2TCBlVr38w7Wm3TFDNKd5zB4VVLyZ4cm64DfLp15jrdaf4
scjz4LqIhrzjYzBS+BSfwgKGj227Z6xErDiAmk7WYJv6rT4vP0l24Q64IjxLyVqO0HbN27p/Hv1K
dcMe41vRN4C4vQcV9dOZ9V5FV5nrSAWl8smau3rQ6du4MnmLnJsFm74nzfgixkS4HsEjdVIoO43s
6ccx9b6iHdLfOb7f343eAApdnIoDt3dJwtfiPeA2qnwfETGi6eWNX65EG6mzcKMaU3ddc4lJ82j0
3GW2WNeoxrfPcV1CtIvUepH7yt/dhJi1zBPVdz4FRoWTSuvoR7uTQrCDk8ypOCxtMS4ixbCFVNZb
pGibS+R1SIRSkBhdxUdnRASJNcTZckm8CSTN/curiUj2qAGqgyATZbUeHi0EBtfRoMQb0eycgL5O
Gx47e7JWPRoU25sBr09+BtRbDrf9+XAMilS5q7IqMbFTYZHBflbHon/wVb8BnJRaW4ed5QVR+2rl
VVN/EE1xiFv7Sda76F60yihSLq0xrDMMhB7zueXovn+BmLlMKVHhOLWtsffGegpdp21QGXDSbwr0
79BF42XiJ6Ii9iemzxce9KDf1mEKTqmsXOA9/aWy5OAZIgC4Su9ZHLTIbEAQGd4xmfvsGqDqNEmY
u8xNqvXtY+arx1J33iaoHRAGAx850QUVLd1YU4ds7BwP9ja773Lr9yUeaiDwLhNzszmg7MrR9btg
3Ivm1BQtYDQzdEVTshPtKSs+p3HydjVUkUrSl6Z10JImBnWTayRt7NmlDy3RiH9Z5K+RWMefb+4L
cwMQ8dLWDxpEObT6CfDmABElmuKghWYEjib31zcDSxPvFn0bGCYYwc+aYuOTM2o+Vik2xaYBHXsD
4OO66etpSxUe6Xo7DC5yaK+isUj/NCrm6ljyiNhEs/1nMR9y/+18EREgTnuNWK7wfn0xuKwBKBgt
X0DoDlL/WyNAwyuuMIxcmZB3TrbUbGBm+AgJGP2Pqon8YzRjrFciujVDyx0DbTiLQ4Nq6qnwamTt
m/GcmZA80shLd+IzITGNJYNR3V9bNmW0WjKGVSy+jvdR8enSvxhNSIl9mNvOc/v5q8vk2NhTq/Zh
OCVQb+KiOgIXRFsKAOzTELhJOBf8555cjpyjOWS/i6FrUOW1m6S0w80yx+/zZDV2/ts6YgAx4//H
dZZrD//987TdJLuagUJZmRjafV6ruy5SjUPjabxvJV2n3Y8ly/DqlWj3ialFxwEKMK6A2r3o6sXo
NUaEl5ByNkrjwCWZp4hIsbZoSgPuEevSR/CpictxIzrF8PWKInyAhLSBfFWtQjuM3+7SxQjOZ1Xo
2rjHE2OD+12ouyQ19GNYpgbQbe75jc8jD4sJ2o64v4txcjmjvSnKptm/vdd4Q3ggyyc98APxH+02
sbdD3mhoHf/RJ88D+N/BzKnUa3+G8g5GvnMItuRfOtUoDmK+6BITFP581vylIIsyzxcDfZfa96Y6
StsoHeBz9MU9WInyflKM4v6vmmJAhIyoWpvVBLX2v8eKlZLQ/2aZKKJV5nMhaZIrznRAK9ezbO4r
Egnzv/fRf47DDlQCFUwy0042N9pYoqkC45WyEMDs/B4nusShCjr/gw13ArQg8TRk21L/pFg+5DPq
y7qegnEedA0Ac/Sszd1e2sbHkb20K5pGCfUejSQJAPOUv6oKSXiyQAiOzsG80V/XmHinOUdW8OxD
VnrlEPOz1XmPweHCTPF72+WF9VR7Js5lSxPd+UPnI2iyk2rnOuojVnaJTN24RyJ8OE/IpBij1t4h
gjaePZ1DHUqoYJehura6gpvXEJnx/WS/TRCzxMHWkutU0RLzByOONhZQmnVhlwm5znbc5UqoXQqI
Vpu2IE+mGwaWenOfJ+mNW+RmfQ0RAyMLrFBmo/Smjr9a31COpIa1C6KmRzkK5JPSNnbo5q8jXLFL
Mw+NbSOdFHPYN5rlhJg8p+MxltTfr5E6ZC3Q6XruimsuHybx0fqOAK8UYNjvRH/SOI1bYvGxuy61
fBgxLD5gZCXXD7Isl78qTmwdskj1EUxgY6fN+0k7lLo9UH94WxJb+tXSqYwTuFuxXxThYL6JRLT+
GrMssQwsfcsyuP1Eq4nfKV73w2dSaK8QKqWXJh+NXd7qxb5Jq+QFJb/vKsDHH/8ZMIQYXlQ+aZlZ
WGMYZXgyGkJeQuJPDkxtbZbpx6Y+N0WwGBXBS1OM3szNTeDpDRhrt28N7ZTG4IEGz/4CvlXxjr6C
XDokHlS+qkIaSdNE+oncrnYS0fXQrONK6+/y5vckN/RjgMTTHUxS/qtKCZ9KmKF5hYgYvbjRD3ek
hMToOIeIM3GoakhS15Hbthk22tHsfmBpZsKLnuPEcqJNEqmFCl0eo9FHrt2PuxQaNAdtUgJpP5Qk
7CeeI25nlJn9e5Lo6R1o4ILUZ5imdzWIKDe2PMUVk2o7cTZh24a8W2WWpJ+w6oW13o8wAGef+7mJ
atT46ARei5W88zZqyF11mbAGOEHAe2XXmX9p02haKXnovbYtcCSly8dXrwyNldPU2atnYTuY576D
i0ItrSQDzm6rwWiibOAcFbyYrzxtPYq8a1MRUg+o1XxoLqOCV/dv5yaJH7pWz5a8mdmfWgs8RqtC
hXcFxzqZs9oJ5TNQ7CM1w7veLzeibwByOa2vw/OUtMuVTTWvoEPo2jiKWm3sSir2yKfYmxja7lc1
jj7XUAwucleqj31aJivRn6Wdvk5lYOTODOqF/syrmfLFm8rmyBdQ41SSxl9ht9Wr2ne8B7CA01Mh
NRfR76tpuU083SAxxkXCutm2OnCiBp3N1/A3LYiGn/3kY1fAbe3SFc20x/2k3Mt66j+xHQRDb2bm
z/A3tUH/REQibzZezAhZmLc3a/QmYT7h6bhGwiKBA5WQNaq4TT+KTqgGyWYcreQEGs96zEpJciXf
4Gn2fuZnpEpFX/h+toxez6IhP7UZ4lihb14C3l4P/C1qD+IAiV1/MCIP10acA1c3A6I5Rt6lKFL7
IGKXCHTeyYQZYE67xH9C3C97Vqok2ngysP+8hjgWSUXhGp2V/GiGyJ30cfjNx11sM1Xxx4h6LpH8
Y4TQiUqi0E3DADdRX4LwkSG1uUPdJuVXJMnBozdvOOrAsdaGjCbY1TI8EJsTa96GiHHPh98ghcad
g2Zou3bmATHqJDY/mqQ6jVJRQQqZ9zQfps1rUwMe7urq1MxWu2pHwlcrneJpBJh46G1J3Q5TIX0m
g3WN0CD9rNIR4SEzghKVUR9WZjF1TKC/UXpW7lDWbZ7QURwf0D7faxkf25XzMd8ao9qvRaw4aHLy
DQk75U60yjac4FR2e/Tc6zObS7ebKsqSHmZuwii3qcnD5RrZkaluxk+Wmq0FBRp5VLbD2KmsBcvZ
Vi1lZZumfIKg6CaB0knPoTeOG1T3cxOmDLK44hCYsnyUjPkA1jzlLsIp2FpdhVLQfk+5N1IpmEdE
+Mxp/7vTzMcEsoIOC++1HIdLON+vEfsyqOEkBtt6iAvZr8lrsu1i6TmBu8Xdr8QrcLT2ov/W9VOE
ZJE23CVjoK8mVDjWIlAMLEuJMz+ud9H7Ujdhsf0oOUpahzskV9Ro3aTGumnM7GwUCRtNPY52ldok
61oN2WnKCcT5VsZnVK++90XqbNVOnrAisHCgnm2rRV/jdJM7SEN9EQN/2yfPc2H4QU1dYsSUpKp7
tx0HZS0Kj4tA9LVs+aGOGeBetPX6/pOoWl6Hr9rRfz6/ljd1DUu6q+Z0m7fmtsvbT3a4RvxyZahD
curHrgs2sQTV08r+1IxnlnHWk6FLumYnWu+hzXwfEzez936xomiJfhHxHi/69dkg6T1eXFKEOr+Z
JQJMxaxaLQ554Zmbuqum1dInzmb9zJOaO8jYihjDRpcQvv7bvMbuIQWJyD4usdLqY2uTl/HHmGXF
BuG1HdWonzgfmMeyNB6u34doonoFLZovYPkXUWW7hokuO7O4n79PvTbFyE0fGd9vnl+VK0Xt5U3d
cGcT6gJFrf0EUN89+kCLwbAqK6FBUPtleq/r6ISKKDHJ8jvUF2Yp8z9Paur49FYqUUIFp289g+5W
xCMeUtgzr+LCHE6i7WOPs+1GSomiT5pjPgbCut5wt7Kus8UwOWGFyiL5N7DXGsJD0S+dyttBykbt
LA5T01lrq6/9zdJXQa+jhCj7qzSTdbbFWLX3s3GYOJCtRm+1IuedDR4KjrNxWGDGGmbUv4mAD91t
p2yRs01d0besQU4O3FNtWdc1xICZKc5J9XnVnC/Vvl8PFFCynSa9vx3gneMHpdfusCxeOvwMCr3l
j89R9ygoIQkzm7YialhdNDWHZ23pj3WGCz3ektVlDhBdIkAcIutjlwidJwJWNq4T/3OtZfn/XGvM
my9OGClHWw1WlmnUT+IQKTmO94rXvvnaNDmiSOrk6IdWTpqnrkudc5cGc44KL5nex1/Vk4m+tklc
UYvPlLdoCzrOOWcrcxu9XE/MkOf1Rd+oD855YH3RagvlNUyD1yEOrcvQ87pXxlpwEE1B3XEm6w4W
Wn0SHJ40cvxLpNyJhggKUKaHy6i/hDPvR/QT7e3iDtRUZUAGc1us89b/x9qXNcmpK93+IiJAzK81
z9Vz2/1C2Ht7I+ZBgBC//i4l7a62t885cSO+FwKlUqK6mgIpc+ValsAvh0aQDyqQ3y91m0pfykcQ
F7Lb+DBWV/H7qEWdn57DROXVSeIyRagzW2ZUbmKTA2QBnP4dL4ZLO+XqSCY61GB12kIUm4HMEW6I
PIJLPoWf6QI8kBl+c2hGJ/WhJAzZ7R1tJTJ6xdEpHcDhGK06y7IWtE0hG21L6Oxmu434zUYTOMj6
Lcyg6tccBaCADIEv7BNpGIpF/X1r5lBi0HRiKHd9JwyrVLt2XQaKzAHighsD9ZObVidIp6wuNigz
yDaNzqbeelXM/hotIGiQ0kuWqFPy17/B5KlJvTVSjnPvDSZPcHpkafk89reOeSrdm024k6FtiOgW
qoigafQy1WDqiiww+geD5b5EPXuDIFN5pc6+YwuQ5LGnpmjDB8X4lsy8gBCfLVGHO7LEexkrU+xL
s85W1OvGwljHYYo8mr5ABO3j+QLzlKP/2wWQTPx0gSQQwQZUpkC9osylO7k8W6KJsAs1CxeAPmWx
ZZ4NBxB4Bqc+UslKuEnyvUEhx8TAfwohOGcjWeWB1KLKnkejvScHACh9kF3E9vU2EvKA/HtjYRMc
Rs6XfCrcDcRdcFu5YK3PxwL8MBqzMmiwy+1AthLCK+C9Lbc3e5i0ctMAKIk4F8TBfhtKTYPAlHos
6nShF/UxsXpIE9xMbh+39aLX+hR08KoegSo6bVNAsDp9uHWTTU0xX00SgSDq+H2KeZ66RaIYUeiV
zVrwKH4cZD+Iw1ADuvRhioFGOtkjiPZWP09RcjhM4pNP1SXjNuvC70M8VhdwJbNza2yoAWpoyDx7
WI7P9qbYkp0sdNbpMTIT7Iy1zc0cQ1ASnHZIsv4y6af5bvZfJo0hiDWUIgn8JUPllN5T0AbEjQJv
O47Z27xFocSJPvy2/0Ch8BeIfgFPqzuBL2ObJB0RLf7V19ezNTx5m3dA1DvvZ4ZGrgBoCo6pXTQI
6ZTto8hRwGcaE4pRisYHj3DjPykPlekgrPkHEnbBs4XnJ2J4VnSa0rY9MhtASOgX2Y/4zuWCG535
t9FdSedLj3Eb9j4msozoJOIE0txZpdaWVEtVVNgVI6L91uH5vBhA4nJtxQA6DzPG7osX05vwwf0A
vki1zAW4HH2pqhUyKukV0ONx7wXK2DJfVPeBFTbY+aAOyw5Bt6zJw1Qi78ZBsC+/DbK61gDbqlPd
dy14DwLF/L0jQ1VAdQILSNQHtf4mc0v7JWvHS66C/K/MzlBJidXbA/g1W9SYwoMbpv3SyuFC8bM/
eXzM8R89UMQWLEtUAa+CPnsGL0VxR0CHfm0iu/XiKtGiAIw/EaCi4qZ3GMGxNcMcitoG1BNqGBt7
BHtVD77dbW2Xw7KqHKhtayREWibzpDS+W9GkCmhJmpQwFCjs9OdJe0v16xSiJYAWY5li+vIuNpvy
BG0D7EAgTjY3SaSeeGMtmBA7AcOKXu6QXZva1CyB+8IUH/OQCYKeSz81LHzNoO/3AHpE4RVIPuLT
5LHsKrSQXs95+VfPgZjqwvBNTWa0yrHRmj3czhwWHCCdEEi7jSdSFFB9xFNBByCuVZ1b6ICMnKL4
6c3oggcbMpcGti40GkmbZsHA+aBfyLG3qsYJ4TVVFNeiBpco6Zr3TToCUPXvjtYzsJfQHTEiavOI
bAhxF+uOOK2dE7PBQ3weEaoqKmGKx/f4jrT9YjMiQU16d6toUOa3LnuFUmjxFyJ95jIJ1XSxgG86
oYAdFGHvDuWQrNvcAJ7PSIOt6vqNa3b+0VOR668QLsk2JYgUgTKCxjx1Jwbzjwn+HtAPQa8yR+nd
PmcoYqe/DDDrtQ30/2s/gunjZgc3ztrJM/76B39P21kSVkA2CnCRVaD3yLMWv1Idk6S2GcTtAmlj
F4J2iF2EtTUuHK/oIBnb2K8CmZe2QxASwYELb/t6QSyb4FkBpZUBvkNqOp7z3wc1lgNwXqnOCFJV
oL/VBwM8lYAXQj+jm37adEcKmTIowkjAnkxvrcBuXFtBc0qFUvdcH8rRXYu6Aru7btEBgH8nEVh0
aktY9Oa1R66YWqB0BB8HkH2QRI6PN1M6tsVRDuZXMtHB68NqH5ism0eKpOX7snV/QKKnP4L7E9Dn
fswGiINW/RJE6C5yTLJGvF0bqYc86Wx2p7YTFz/K3DSBl8nGE7ZM1rqZBrkgrKUlUX2DdTl6qE0+
dEYHsKSBtyA73cyg7037Rd337wNaAYntZjKvGfMhZWR0oY9nssHwzfVttFZNHKzSzFZPYuCIo7rh
PTOB5eJjDfZQzzKO1DlJ00RBJYTWqTcA/dMOotXRknoDvGrOnvK/obJYPbnggn6EHEDVtm2/rFrj
2khwi5Fn5aI6u1Gluad5WIufjnClWlMvE708WKh3BRsmPhFwHOldyuoDTUseQEKCsM9oHqiVlCCi
xJazOdFsiFn1ILFvFGi0POiNOtDDc60B27CJs+cIxaxIeCSgiYIS6U7iRt7boNE9oyobj+Y2rp8a
kGMsTAlltgpfWoSATwy5ILEy43Tc9XEJwIWOqWI7bS2ThDdgxUOzYBW3F0AzZGe8lMDXUjsotjEc
f5V2qbXMo+IXR+5DBCBqio1ZNlAB1ik4Q6fgIp2ayxEDCoexu5CJOj0BAhszdOSGPKjD60HkROPJ
dpvEcntgdIv+QnZTGBKSNNDMQr2+dWr7ptzVPLqPJsMB9RdRWsUFA5GVBY7UKUr/KvAuB7mK7uEi
xCm0YLKNB+3gBRnB3Qx3Op1dQV1ZrvseaSnIU6/C8JVXnbreQgDKcFAWECXGjgIH1JEIZ4QQtmhX
eMDad9SRM4Gcd2W9giAjP/hVVeLBF7KtU/Thpe6ga1C4CQQVomlamq2fvnYyqBb+VETfmqC5SImA
/GKc3mps+PCtVh0qSIbmR+YUL67MyrfewL8W9cvqGfuBYsXLXNz3Q4WAgONa54CP007Ffn9ozFBC
lZf968rV6Hy+squvbPD6UqsKcZYqf0PS/vOVhz57SevCXKalM1ynpNyAxAxs3JNjbJ1KGd9sifs8
7DMGMuw2WIPiPzyh5n84II9ubW2ZmncZCM2WvmjqL67oXzVoG+P/AbURMp1T9s2wDPM1HvxsxfCj
v4vzyNiifjs9JFkqzmOXTms3nKonn0cgjOaO9R1CGu8fw8LHMKI4/t7bCAL+9jHUFP7rYyROUP3y
MVosbM421snLfsTvuZGQr0ASongCFWx1b3d4rOiWE5o4AMtX+qq8kAmrLbEKhd1vqUnD+QSsEjU7
e5yHo67bF0s9FIUBqDEHKbI/OclqsLkLgXiruMdWC8CEzn2EnoD7OMQ6CAMRpCPZ2jjWqF/NdQWS
40cgjIp7L3ofDkkw5BMTF9EEpzdPfee8H4Q+ywB/94wB6FLd8pJhQmwltxE41T0g54Fqj2XuTbBU
rkjXwbEQXUAKZDqBDRaaeuZfZIa6KKRitBfp1JBXOSl1qhvzHuuWaJnUNfgwlXTa06AZVOjAumHA
+hhk0AnoH/e3DkgjwNv88FZju666aAe5zn5pI362p+RdnoH7anCRAiK6ZuoF53W4p8RfwSbI8Qag
l/WiaD0DBybJ+SKKZLCtEqu1V6T3bmkjNBWCLQm7k1g8nVEvA4vbotO9TQfsTC87qK6DJOw6cfuJ
EUutbinPfCIKW+rTrVuf9jQ/PH8dB4Hh2bO2WxuFZICFRdJV66wDhxItAefVIBnHpIZOiF4sUqqc
DrO309mo8kVq/nYIlaHWqsbqV3JvlzqGDZBCot4A7FrVeZi9qqStUeoHO3HTZkkIJosmn+2B0gxj
QaTetP3mbzHnB5ZvEs8wxF5GzdhOhy5jqBaRfYJwG2y33lj7FX43AexAu8UyL/gltvDi6jqJSgvl
j1/CMIpXo12wA2V3/OpumpR4/c1L+qnOLR5y7ODvDfzTettD4iJIfGcVlBwJTi3MKm0x3jcK/1JK
awwMezZKr4224d/njmk/gmVnbeB9A80Utz8ZOfZrpFTDcgvLOcZRRKR1bCD7UgKazsWRervcPSjQ
VjzEMXdoDjIPkBY98QJz0JQ24mDAI2XFouBVBgWrnj/WqmlAvwOgUmMn/LECcT/IWoLlNIJ9dtnY
AzQNo8jfNI733pthW01DyfSn8dqDOn0U2K1daNKgdqD1u1r/KWImMPcrpznhTxEzZ7np8vZEvZPO
jFMvsuNw5uA3v/XSr4ma3Gefx/7JmX5reKplJ3ksE39cll5oPBmx+teZGtm7TX6c/eZnpNByH0U7
bkWZ2Uc+BiDd0TctcBAPqh7Vozt09rHuVQ5VQ9ycLei+bexePtnpZo5++ssUXKDTUEnPXNeejwAR
SEyOk+DsqFjnrSAJby/Iduv4UxOxBNYsaNyt2y4nb9VxKGT/1mHp+XO8cVddYEPiy7D4lQ5FlT+h
ftUH4vGnic7A6xYuwSmfryvSyyRjnQrQpngBKNB+9U44wO659/1mtlWc3K5Q+NX7FXwX2C3NGhcu
WczzNY24OXtG8RjLYm8YYNlE9VK6aIox3XRQ+YSWXMD23WQ2F1Nneg1ehEezB8RAZ3rxphUPAjEn
yCw00G3VHtRRCGdvoYZsHoTy4n4lIG6mrCm6QI60Wxh5WH/taqQjXVbwYxEN9Sv0yGZ7q6BSBEEi
Z91kbfO1xlrVsqrqwS4jsBUVCkhjbR/0cFRAxbfhDSRXH2Ovf4HIRbWC9l72KE2EW+iMbFLblLbR
2f+Nn1EhvFCa4JoeR24tQ3sC3b5+ornbaVDdF4dxdVQmMMtkzfLCWo4ST5Sa29CvWPcTSLBDiPAY
IMjbtCK1tiR0Mfn2xbUq8yErxuwuEexvMpNXkATmtnQc9UV7maG/tQvgYSrDecRaszxaLh4CyMe7
j2SrOF+NKHK8t13ok6QQal75QF1vyYMGOArhTi0A+0g2PWDwwN46xwECFicA8WVrsHbzV8Cl2300
tGzNdejLh93t3M/2CtuiN+3/J7uccqjPNtGCj7y/ZKUMNhkbqnVV8uIZNIb2DrqU4ZJHXfEseYui
ZT/2F0aIZjpFCErUoMckZ8sGn89QyAt1ZnU6PWQgIYuxdJLQ2VoVccWeWC+Te+l3cjdkXmAiDOd1
hxovy3whrTjaO/bWcoUY/qYOowLd1bFgY3eY3SHbB70ZiFABPdWAhWWqx4uTVP1rt/JGR76ahugg
ODXmUDNBM657zTBpQAZWN6FKWkNcAaUs1CxGKJjFrnxEZjq8D3rvTGZ8u2AoigFyr7MWUwZQQSsg
BLOjXt9Sb5Gjuk2WY393e90iOpKrRYIICbQAPr2G6W17e/lG41oX9X5yoD5OCizonCDzMr+raSBD
DDoBGdLJAbs79pCW3Aw6y1b0Y/eQTNGm63l8JVNvBtA75u3f1Eem26Cb7ddB3Tg1R6uXf5P//++g
pAdaDGwP+Gi9CBAn9cdrmMaAetRC2s131cZHI8Vq87GMuuqpzKJ/LL3qavw2WQRYTJ5BJ2jPTe/X
JvXenBGxEudbU2aoOLPyuFmFxj5ydGXxaAfTHVox1RkPf2zZflkuZO41D4CEsKVbcHYfMEttICvd
nkAENxykgFhO6AfiiviyvTIAmHieGghpqKppvwcN3wsLeNtFBTg3+AkgFFrY36G8w794zGfLDOm2
ecrB0LSPfvk+pZwAWOql+z4lSspPMe7dpBPyi1GxAdSMOFOowVtA50B+KQWuSWdS2/7oV9kTaGJD
EJYux67gG9IGixBWOXs+KC4aECevqdn2LYTCochJSmGkGVYXzD9/2ElazEMAAy/jLMVa8ByUkA1e
4MSJ8P5ZQKpjPvnc9V98TAB+DsOU2Ju4t/sVn/xon4Sh+uJDzrqXVf0irCo952CIXozQ9fhCbkmS
GXtwBENn0/EXNRvCXZqxaMtRrLhCYbKzTmSN/3WdT/3KrnLoflBbdU4PWhHHWY8QFYIuqDetbdPf
Asv0d+SqeE+89QBddVc6+7DfTGSfXGv2J4p7MrkaMDLCjrdqvCc7majzf9p/mx/3+KfP8+v89DlD
QnR8zC2ZuwlR1baxDM/BDfnzMIDIVrH+2pcZeN8bGSB1UabfW9uPsjWw7Yj/tD1IRvSA2ceeUgi9
pD5UYVI8pf891c3yMd08PAWlrzcWUAjXaghO5eq7SNTL0AryDdlIO6EH8+lF5ubCHhh4sfEqtZ3Y
2iM1as64MRnkzsIVQX/2wTL/nDT2+ws4rd/dZhiZdgu7qj+DNcR7zn66Td34r9l+daPhVRTjX+zh
7rcnbIyhwHTtahea9Hbj3ycice6B9pSoH8aNXpmnvAOzBXkKx+52nmcH4Epk2JRo/3ZKQHXIW3Dd
ko8yXG/RCqDpGHIss4++AtiX3U9XMFezey6j6QTaiDvypmnHEM8te04OmWI8jD5QK05kFLscOpgv
Zo2URORH8ZmaoPrbtkWXPBpQpHsslL1SusY1y22GqidRLag5TZa9AxmzOffmIwcQZizLHfXSlByC
G2dq6ilVDk4+mrIEvU7ex93ZjSPQohghghV8yShuog+iLQAThxzciWIpfVxP0MRL4g01rYzLIzOh
WTQ0vHyKkTd6dPI5lEIObQPK59twIRpzGfr92upsqBTGaXg/NihVY1ottJYDaCf8DkDjfgD7w789
ZNAd2xGv+t88gJxCWFynPP4wh4/9+2pMbOjDY81SsDWQOAipeLaD46Rp94fU2BCR/myb+0GqD5L9
pgULrFsa1tZtHGQlGFhNkQdrTj41kTKZm4SwIUwNl+5sumFqPgYRWoe8PkzUItePgQzlCCceo5Q6
ZdW1z7Mj5Af9R0CD/UefsReUcbVnkMT6kCxvgjXi2+OaOjvfCM8KIatOd5KpLPNL5ecMrLQYnSVu
ukZJfbuh4YEpLOxE2+/zaD0IUhpbwPuTOzKZwYBFFYift/QJxiHojxx6wAvqpTkYcnClyYZ7Msna
QAWR9LMdfQSoazcHl3kmACA/PxFIf6D6ZTyQpTMLqD5N36M0GfYUgBMgyN1OTV/PATyZ2N0FL9p7
6qSbDNlYiL6n/J5uMJ51KPv4dbgo6nrFPQb65jIL9gneA8DuBvsubIonl6XlU4F1kj1m4zVubNzj
LnOWLuNiR51ASE87G0QJSxrwMRzPqwIkrspfB16VXmz7kUATDC+hFSC9E9h3wHefNUgqt3JMvoMG
95vXQ98HRCPhvuBQY/Tz3HrDQOqngao2gpWbAjRTrgwzZXtXQ/Ato1E7pMUtDb0Q98gLu4uobvNN
ANYCCRmkL32W2GA7zZHByLWSlJZy0XYga9kn+6/+yBmeWdjyfo/S5REQ1gxIBR35+y0GWPtJvbQT
JDRuHZ+ChS1FAn0JVs0ywTN8GCpwacjoHipe0b1nIcuC5XG4HSBjew+OAMT8PZR+ySA8kQeLUutu
7L9NynXTZR5yT9OH/4h86aVLV7MDt3pK8qU5aEq3aaHZp6/QDAzB2x7q3dGAoje9s8NzyYOMX9zt
qdkyc8XBCvucYOeBZcu/3ehVMbhQ0A6L7o9ujZ6NgMwfbnofM89Gdrqo0TvidlGarR/AqDxkEsAJ
CJNtuynLjtAFy4+FZThbBRTClcsKMPbKCh77CKHrhrnVV5bwrwmX9Y8mhd5d5o98YY+AQLe8+tGH
zVdl8PJr0ZQppHEy/1Ex/Jhrg+dXCFS8X6Wxxs9X8ZwkXSMP1oL++K2xzXfWGChNyyMwW8QR88kM
bciZVuZPNhqkKTiC2ILERhisc8TeHiESUx1cpGwgzOM6j2SLxZdOOsODtPA6CF3IDrcTuLBu/pC+
AqRRmFiltlZ7Px9eh26CaGnl3Llq9A62Xqx6wG5srEylSGNP4opk+wi066/GWTyejLb2TNfOYRRB
8HeVmScTLCe3E9+zZkv48+QXnyoN1UvSNW+0RqbVMi2U1QCxeRGZe7LLMLhyOwD2IZ++9jFkB27h
XQoDa7vDIHbuePGGKg+UfKljKFVAKsJaJcgzQnIunS52JMwlObjhS9Y1zpKXKFZvRZwvxWTGmylx
nYsBxO18sELGT6Fw1kMRIbxFHeQiIbe0LPEj25BtQP3fynSTGMJ0vbgOEnQhnZuNm6oU+P6aykAA
UqgDFo3qC9hzfUhUusah103GNk04+q81yGuObgD1Pq61o61i8pe9AIX/5BslmLDqH7WyjTd9EmT1
+4kFftxMQBDEtZBdLK3cemmCrlvxXjhXaUFbIGuT4oCEARgdoilc1wyqCKkVlcu8BvlOrOXpSn3W
B0B7A8iDtmkh6ZeOprX+zz7kSIc0BdsJ1963yeiMF9/Ksgux3bJPtOUcKj7dMWM6kQxZljJ1p/to
h0l9LcPdojenH33/bRz4UMByPzpvLWQZFiA+4o/cjoKNCoCxkaAxPLM0TNZ9I6yXyui/FdUINfME
PHhY1f0Fumd7MepBBvs5CODb8YyCnhTMmob5Mo3jPAiyqvOgtkJAC3ATIxqyY9K4xjKfZLpEzCk7
xtEIknbq6aJUvZ9S15SZCKC4xXSwRyTQSl1WWRkoBE8sCK9DCyw5hREYNIxCtA+Gk9bLqhb8TRXy
6ruo9VoM8tsggu4HSqb+4YEbvPi5DR7mYHSumW9m0H0S/IBvtj5nymZr4QT+I0vFaxLF20nnj+gg
KxUCW8NRN07t3Ea6OHPHg0UZqE8+H9084OpArc6E4nynwmlLkKBqhE750CKiNyOENHwIlCx/tgkP
DBQkSk3O5Dd+jCXUEc1Hfv9xPrfFGj3IuhP4N1CeYvrG6hZhGRzzCSzpwNzoIE3pABRYuR6oyjQ6
Wh9oUARtp/XNNqXhxTLeGmy7D0kQ1tglm8aI7zBezc1RFt5VySJF5W4SIlwA4qREH6gDTHbRwnZL
vv3kjdXyqlX5cL45u74m9s7qx09uEHJP1qNbtOACfwVBTHgWVe3aiw7xgH1oR681Y9FFCexbVoDf
bzwbDGSzC2qupkWaRAaeLqpYAU8EUYPb82lkeQ0y6zU9mDqyO6p3LmXeFSupnaknypGBW5gCAMFU
zM6/Pfxo9oLZFsgWUZau2Q49TY8YsxJ1mXRqEvHhrYuM0kodoPqAzdBDSAPvkx8frIqvyNFNLJQH
2bVv75kjZ9s8g63qXQuZNocvirqA3IRlOXdJNjU7N+nyfWm76jpBCBIacWnzdYTco2/Exo9ANjuv
Yv5b5xfjkgYVXtrsZG6BeSTs1dXGlPOgwvTO9ERwym6HGJE3D4qAa7sLU7VmUOhbFLpSwdOVCnSo
x2aJoFV4th1pAVejt/bg2uCgv0LpAQgZ3/2wawJziagb4M0R8ll8DDarRG6hjwZ5Y6RzrsAMj9ci
k82ZeVCoF6zwIL4DChQzadWhCs17annaRGfgLcl3vafLE/RQmoQ6SiPONmYN+J0fteX7LGGedyvW
I5KaWEGUrEsHG80xYyAkvF0KuSV8GiBodjTbqNJdlKbiIkCqsA4CmazpF1Xpn5WZlI9QcmMnarVR
2J3LpgfvH/roEDamXHtAXKzTKny3oXL1PqqMYP4toqq2PNeTfSV/+imCPF6sYy6b9W0iGYk7G7LF
Z5oHwWHQbyg/RZAJlCq15r+ysuQfIVP/zh0g3i0isNaTXXiuv7Raix3buByfWcq3nQqsr7m0oGRd
tmpLbhlS6LmFjX07Dezwn6admAF+SwkaLpq2iGR5sAkW2Bq9vUPVYLQu3KnbEAsZNVPE1j81uW4S
ZZnZNtH61htJBCXM8p8Yr4XnAZpCB5Hhr6SmwxEtr7wAhQi6N3U1RySvgUvUTTMF9lBomn5qImWQ
nLO6y+ZmrKR5jmvjxzwTMh6XNC6/USsWrnsZOvPFn6bpuStFdzWgI0Z93LL5XZuHF+obgVy8a5UN
zgBcEYwazT0WWLsIBCvPiTEZwBSpDfUVA7MePBAG0rje7dtH1SVL6qunOHnyin9q3HlbmQLr3kfl
8CiLMgMtVz4cPU3uBNiwvUuZU0NLB3xRswuqaRrbde+plZY5AwYwsTbUHCxguMssvFCLBpVYoC8Q
IBiO1KQp/aC/97P0SWnak3xoswdDR23LmjtbLDAGyN3wej+idv9CLkjK8As0KPa3AV0hzC0KAYCg
0JPQoS8SMU8SF82wtwFdXoBhIkQqu/YWaRMCzVw7jrFghsshsiXCldNP0V2dV9EdqiXzXQJ5o4VJ
Pg1DmV1Z9xfqpQM5q0MZxt7d7JS1eLi0uAfmebMQTEmmm8W726DbtUp9GSsFhW2Yle4KBVfAkISx
yY4uvpyPtUAhE6C1qf3p7T8mKl/3PoLgdWdu0z4fdh6qhR5j7v7N06n4qzRDZA786rkAXdqfHLLW
fw5VVc8OePEOu1ph06VnyLFZevDBI7NIPGjal1Zcn/3csF+Z2ExRkbzWzdhcxiQGTlub+1LybQbg
+AbJKPv1Nui9idV6ikjWNFXH+c04shC/kYRXKO+DPNKnQx8B8MYHBZVfdLT63UpnkHn3L9jwJPYY
rsgSMoZ1TlZV2ygvoYbnOiFkXXOxdgVLn0WBpWDSxd3fFWJVBnOcfwTSWLWv0q9uh6BGDnw2dto9
todYfh+sukWxnR4eQexmHj4FZvuMlMewTnOs9luNhfA0PkK0Dl6Xfn+hlm+CTWHqMrG0lAV8h+7t
A/neG8col2/cCogpPfRjfBiM5cYMwWCagMIasQAUwg+6RiW3QauCH8gj8vYBuKKwFxh8Zr718on6
I3C7rZgdTkcamOuBHRW3TONTkyfq4OuyiqYLyourz6gZexF+p9FwsiZobYOFA/yMTSVP5EYekxFX
264HWewe4KN+GbhFg4ynMubagChPq0VimfLOGoL6AuyLATQrUqeerCvcn7UWJ/05wo6z8B6EgOAw
z52/fBGII72c+jYJL5BB23Ycb/ply+JhAya9dnVb6ukBnsy7I5kkaPo2ZmADJI3wqEi98S3K6z2I
d4wflmudIFw6fRVgFlj6qPe/gjfL2Lm9OexQXgrUph7ku6hbTM1mP428uk6RUy4yVfJzrqtSswTw
aAlJoLn1YXeFW4pVIYtDaYNL8UYyA1godH2M3ge7qlkeqCPH7bWucgc5fhZBybU31bkBQ9pr/08t
rf41ZmMMjlywooVNaL8K8H9tUkuOG3ICa+v7GOY1zqv1lxPnO9mUyX3f2PyRFTaA8bkJ+qo2TR5z
UbUnPHG+UufEeX0GRfW5HL38ZKssX0EZFwKLuhn2eAMu6JQOkZHiEaZ71Jihx4dwpxbq8dZkHNzv
gMTl947ym0sO/OiiG0LzC29HY1U1rNxTM0PGAuqY8jmz9BYMONsFBzPMlyhtRmArzGDv8yA9ourU
W2I5tOgzIV6mIuZn01AhCHQBA4CQbLcyqiA+VLqp3YR2M+OGnxGvhCZa3CIZBhTWClQ2/EDNDzdL
zwawGLjRCFQwtd9R2QGGrbr6FnqIqeuIeWq2EkirPriMYVmdUBHnrT48kJJACUAq5dLTHlEHSnny
gCZR9S1u3ucgDwOKc+AiAkcyHkjmQ4dk2npqUAMyVo31gFJ66yEX4aZFlPJKHkWS2kAchOMC0Snw
7PqpNy3wtFF7cnZsFGYL1QJzhaE0otVzIhzZrp1KTsWy9ozNOLhfGTS19hnomBadZoZxp6g+UhMi
Nfaz24v3ZjyqZJOgVHk1NsLb1SUEw2iv7uGv3olKJivayFMvNWm3fnN2OhkdEdRJF5TV6pwOVMFp
OWySNjAAUi76g3Ds4GgCtTVnx7IIlFwjMqw0gOyUOmvVmGwVMEDzTLcBv8+JSBFUCVcZx7KH5QC6
8WLI7sIMb7Rx8u+bqIQJGILjyIK3m2lIPUgiOIVcxl3ep0ufF2KVGl22mdt1PGnO8sTez20rwsu3
qcoLTVEVXnanxh77Qz0YeLt5/hwltiCpGw95ciximZ2w2nk/TEEKsM/vbV7Vw7Foj2SnEV0U2qBR
NYlqxr74Gmw+DREEg33UUtqRwRZkc3UH/v3VsgQoan2jAaEzhNGRRgXSjifF4+Qq92kUgMmo5NoL
w30ii21Me9BH9HdCmwbbbBZp3ftH8iiRkVi1AkpordF6WFGhVFI04JCioRxSsgcUY4ULaqIk1rr8
jyv5dtPfJYC4tMjCh33uolJ6aopjpw/JaKPdK14AMzQVRzqj7srpR5AT2yN4Gz/GxORO/eRZTzX4
fH4/pX6jHZo1pLSSrZPH2Yp0w/eFrg6rcZ+sWGvKcw8A/tnN82yVm8w+jl71Q0RZf7Jk/36IU6c/
kc0LwK/nOvmROift0YOtAXG0DxfqGVFBB0pn8KoVxv0tTTUNPj+aqvkqPirLHaQZyERpKjoYHSgq
tRe1yJUGTrybB84ZrZ9z3ab/dS6yf1zxNhf7eUWamZWlfUQtNh6feBg1GSpvCcEbfDSx3WHPaYfH
yq0Xy4nPTepFQpznrD07riHPIxPRHq+2Q8dSIHbINp8GAKjsU8s6kI0OpVejnlkfUGYAktJX3mEH
Ad4u4atnA/D7IDVe666pvpd28BrgRvgOKuj5BHjS+eSXLjMa/RdIZRx0d6lH/o8p/s99IAGGKi/w
d6/d3nVPzeg5CyJ6KHjONy10amd2CNuHsktdm+6lw5/8woKnZGL2658GRQFrZ3aIfw8a09p+jW0n
OckSxZd9YYx3dOgSP4dW5vJmmRCIu/MSvSDPuBZ9NTWbZVlbWyvBHtWTlvo0NO+XRtRU0TzlYIGr
wxx1UEJfQcf07pqIW9ssAhEs2f4fZV+2XDeubPkrN85zM5oTAPJG337Y8yxtTbb0wpAsmzM4gtPX
92JSZcounzrRFRUMIpHAprc2SSAz11o2MpSLshYS1KAyXzfA1O89USVPvTZsZWGiqHW061bszvbW
zz7sAoxt+wL1dU8swx7yp332/9WeFcCvUfZqSnyN2StQXkKTuZ+SZQVoa0/KLR/m/FnSmMW2YU63
nPNnLVKYiMKGzmZOiinbf058uzuSabIHy8wDooxyboPmxafAyh/mj1Z44GyLIuiX8zSl13yemjp6
I5mmpol0UDnfKm4uBwMIwYoPCAwmKEm5JDnnS62sUuAAOu8y9eAJ1e+Ba3lMRxv5laYHBUVUkGxp
hmksTfBzlhbsPgA0jZP+PGB5Os00m+Y5izDe4n0jjtSJOrC7iCXq1ADGv+pSgRX3uJCZVh548eW9
jdTsaHLAM73Lkh5UXWOTlitM+si1tV58JBt3QHCAovAb6pzcxnk5UuGb2SbNH/O0Wu98npYGuRqC
WVFbxdhHYRlE0zZgtKZOOtQ/p/UqbBX6HKuqrtbYPq+xsqP1jOOjDoKatJ6hJneaFkAkpCbmJvUC
y4b7JT45PnY9DRDEW68bXt0aWyJf6M0JhOJY41FbjEY6o0PoSUjExuWWhnpgWcdrYxxC7XkGLwPB
v9WUd7/Zp5k/fUifuOFCOLLdIMTR7Dvh35t2o78ICLG6Hgu/pSpqlmUXORcI/tYn0HgATthn7qtR
nMmBQZV4mQlwyhddnp8ldERW1MG3FjSm3qDsXKx40YZnN/DTSzCg9gCprfAbNx+a3BheLYDSV9Cx
leOy2dsiRYzYQwXhTrxz+5dUt6tFGFv+rZTcvlAHtgDAVowdGiB2U0eugX/ZM4Gj6IqDMAJQK7Kx
BKqr2juytTVDlV3f9HcFIoMby9faGy8JzBuj1K/VuKiNkEqiVltrwUYDYz4UgSHy6AthHhBV2ROo
ZQa6UBPqzuwA8vOpk/zJToceqaUDC/nud/s4LdihtUNm1LtP/qOdPiAetOAIQM7U+dtwoHeRP9bb
6fJmvA25oSRSHoc82c7TmqipP0dOuyy0qjtzjoROh5r8m8bD6xpAs/Cuil2U/WZQbOhKVy4N28i/
iKoEjK8tkxfHQRVA28pvbgzyJMnVD2XLVRynAvqhd0gGRdilJNUydy3vB1JnKONO4rcufAdGr3i0
lerXAR6Np0KX2dFAdnUzODYWlSAfWPipU3+zTH+pDUn6AxzcT4r19hdX6xDcR+T9wjVd32c2oPsC
e7JrJJ1m2da68dLbzb7lRvJDF8NB9W7xgqJNCHSB/VCoahG0zXCvmzLaenYRHwpRxTe2E/grw23a
F1TSb/s8Tr7rffBVJVH/1LRdj92nIU+uoewT7uxsLRqRfREK4cDR1aqHfSic4FiUIVvmfqRAgc2q
Y+gYw31dGffg6WAv0GiGmpNn1yfoh+V3oGl7Izv+MYjKNEV7lqCtu5ZVgELq0FlpLsB1IMD0L1oq
w3NhBNjsW1bzVrI1j0L5DcU1kMkaHcyK91tgKIN1ZMbyFuAXeZt5AHgh4JAjXs/SWwPaa84iT3HF
Q3JDJmC4NGSmW9cKFp2W7XytjjbtWPSBP7V2NZ0kXCBs3B6s8b03dXhACwxedkutgHvZOTWD8zwo
yfDW74MQJJ4/J5JIGK9wM0UbjUpEsKD+mJh8RGBUi9QpvxHZ2zDyceax6o91upBspHybiN+mI/nQ
4VM77/zhWKHWVRnOARI2C8bB4pEl1mWqWRggjYHgQLShGgdfmtUZAI0n6iQTD4yzaTUf/hUq3JEm
89lRKx22JDoKOyu/ZqFt3JkImp3+YG8K+dkemfVXllQf/gUKgJbEXoHfzVfXi8y7zgeaaopkSa+p
PvhdkQQ5CQ5uUKpJIKhaCv6FuqzBPeHZt/hisscGkky7GhDuTd1bxtcBD15fieANrzDQp1SxduoV
G26gUu2AKAOA5HEkcrrZYzeOrDIEhnyeTyPJgXkAgdFICxUVNyqC6Lj4ayR9pi5QokgjWeDoXysU
H5EDVnrAXvjr1C/tO1SIRxv8MdxTG4fgG4Z49c6qrBx5gcCCWrjSoUdtgV7VMuNvkC7a9LkYfGAS
gzU4uoxvkQ1kISpmoyc26O3KNVvzJmt9bdsMTX3gRd2fkGeH+LjIirsCj3nA8xr5jGXEgxejuHcR
3A2qBGNYLvJRVcR+rjRdLv90bYOy/nZtfq5/urZQ0yCyO2K/CLoVdFW6rKygPkzgrLGJqvn6QLCv
ytTugCOp9nkbx+0CkVVQyFG4zilFsbZCMAZMRo607drpAm2BNLbErrUWmw5iZsug8/Ctk7HKQryj
fXYaRhWvbjxIpYtN5UPsXOTd1uqEPGgoCTm3XHVnOqODijIwlHmcr+aOovDewkr3Fmkpuo0V+dbe
EXlw5/QjpK0H1S8qT06AeOZfyKO3LRP5TesR6J92CT12/9DhUWLNaf1PMf7plJwGOFEKQEQh27Rd
gG0/2Oh6BHeZcIBB8ZJ1MZYVV1ZVL4walYENyoIeOEOJtB0PX8nN00FzyvIcEbgGe40wrOtLPbo1
PrB84/A/uXW487cSpYiQsRLqsUzTLaDcyOvhztuYLBi26dhsk3wZQTfkSywL/RCbHLLj2qA/66z7
3keuc4tEc3cDNm0g1kd/y3D5slICmatx2lTJLfn3kfiYNkPceDekQLaDWhsMuxsHNWNLZBfDPW1t
qZnrUbSfNr5jLxAb4acmYpnhPip0ZKILoEsdKlz1Q9YsDKNha1e6+olRtSteEg3fAJ5x+/GJUKc5
+jXiNMlg1ieATEAvkYKo+gSBTs/c+DlA5Zno2g3100ET4WvEc3PbSVMBw4JDKP3mnFVFBih/wsAg
4/BuQcYwqz58LK7UMq8qZH9Hb+pQwu/AfwmlhThH8hZa6+qsWg/FhNCXWtYZJBrbGNX8SN3jFCuv
egPGt3rhIDTZLchYjj105qBSZp8V4ma254YJ6o+pV1krI0ehYYeVAcNr/FjRjYZbKDjXsY17jk4D
5z63kggKZ4ib0wE5qqRFSPevdg1+IQlef7J8GkntIQ4NaJYvaa55DISEEIofD2YqrLXdJTy5gB6s
3ujgAr/khmeddfVojOVedCAznQ1Bay151Mt1iJWKwB7Ec06Dny7JJSZb78oS+j2BvZ5nKEP9EbuT
ADR9jpILDapkB3c80Jkfs1qCSYHDiP2cuyZrPZQ2yndHLyZsKJ1X/Y58yGSz7K/RNOXcJh9qZlnK
7OXcww2RrQwOQcmyRcKoleHHIUI0sgReHu2kcwoQDvnfJ1tCPeTOSpFtmlT7QRHIT0HKOAyh8hOA
PL1GNfsJe8fP0czfgps02GH+oxZqT6iCts6mBn7A1gp6KMX30bnoEwnuJaVdAUIzl0UdmIjxJP4C
jJHyvfPjNYoUJWo/QgjXMC/4rqLiLfN5/bXskbfXeKDfYcHjgHuy0vF3zOI9XloNWHBKoPlFvOZ4
ueJ+YBLfRdT2p+lUs5R2MEqsqWRcAEk09tCBt6jM6kGL12E3WIcmQHugw3hG4eUVYp3lvTPk7glg
wXJJdk2BfDErg+Im9qzh1mUd1i/jgABcAcgYZexoA1/84GSQ0211+ehnQ7nowMh3okPfaulJHw+z
jZqqVdWSJeYmG1AQ3srqXHE/e3RRBXtXOd5SN8sAdS2rksvkkXV19ojIK8obc3VHjn6WXFAl5dxQ
q4zK904W/TQJ9OpAq5oEuA/HObNxQ4sHUbunZjKwYYVaIHtLzdrJkR5EgHtDzT70KuzGSmdljR8K
rtBwj+yGtaReZOK1Q5GB3oJ6Hd6E57rGCpV69c4sbxAyuFInlq7hIme9vks1zRrAthyXAGSUhxqL
A4SS0tg747flnelMa/Ov4Mtud6aRsWFhFl6DAHwPJngjxcYwlQc6o4MPVYCDF+IwN//kNw+jEeRC
w+bm//9U80f+NtVvVzB/xm9+1CGqVu0b494LILKsQSUkW9DpfADxB1tlVt4tIJSQHOcOEYKSvsjS
v4ZQe+52xhnnJp39/gFJjYykIcBy+M/TBMXPC6NPoSuZjPOnkpGXhZ0tuG1cBxVi7zZexDyEmpML
ndKQPI++QHmz2GtWmN3WkIZkSAWd5MjYSYe8Z6gC0bx82ZvWh62lsyjeaBA1OvfjHYDaaFVtShUD
K/FzLI3IIlTLdcI8z/ZBB3Z7SPAkok+dO3rQ67S8jS/SCbAyV0HD13EeusvpE39OjCgVgNvg8G7p
sxMlsUsujGg1TUWDA/WciDa4maZKlJGvg1ArJhdXcy8WSIi2YJhQB650dZjORNJ8nP3BRi6dY4sE
NzbG0UH+PJttfJxmnpU6ZlsBltBlZOOOB72be5c3AtxUAZjUqemx2L1TJiS029i8CUaPAvJqu6Bm
zZI6C9tx7zLEW9Ki1c/ToFZBKRAgHkS+UCIqVSVvHMu6gCaleM8HdtG4nr/bSlwCgRMJi+NF1UmE
CbiZXN3bi7J7pIJ0KkP3x1p0RAIm+2wiD7KnxXADlPlC77EhSFh0CwI9+xqFkbjggbSmFh20AWzO
iVW/N70fI9NXoyIvd4tq6XAPLAYi9Y9lYo/7+YI/1z/P4sj4sNFZk9j8OQj6ZKFnqXieev2tbrj3
sVLxlTEWX8F7zU9VPRzJBHGI+FqjEP/Gw7MMqnmdvyS3prkGIGO6JS861GW1i62sPVOrC6MYPHzZ
l0xIMGmMM5Opq8BZwTXT38+2JrPKpRPp8ZZcqCNRKUAXGUA8ZKM5gwJyon5tx6v5U32hrG3cgYF6
ns+3EnMvjA71WoaDC46ywTnavL7SMPonoS6igFJp/ml2owANbzRdwvxPiLGjbMH+dZlN0itvO1cE
p/nKlPDChQGaRGBS8YWRb8VLb6FpXHz6VxWmhzJSE3RV5EIHdwAHSGVUxvSvoklF40J0L03Vcv5Y
vZbOTitQtz7/S5uy0Q66036dvzgESMH7r5L9fHWdZO5N5j/TXNPf0O3yMera30zNIbcPYNhoRzBN
uxcmRBK0LO1eo6p+MJM0fogg2XgQuo4K3dEOPTtLy+rLgHU4ij+dalODymjvpLn9qEB0R046N41l
zfXyHFpMW2ksSxcKAnz3TWc8tXUvz+3Y4rk7bFArAubkwjXuS96Vtw5Ir2onNu7J1Big9vJTPzyS
rWv8fJeGmb6cBjDTv++MjaeUASZOlOhhXd1Ee5ocnLjxAVERY0FNGuDix6Jxo7uSqRkQSky6ptzS
5ECbpKfIkt+pky5XC40jUrj+zfTptdWi2izka5rMEXF70e38Qv50cKPoNYuFcaJWh+Xh1hNmAzoR
/IMGrfOvqFRZUSeZMkhkLuzS6w7UjIfc2okQwTpyoUtogYzTh3syaAIaL24x6Du6ANB66AdfddhK
Yk/Vhl/00Gqugy3UbT60717rul8h7d6voQjY7/wOzUBpK5BuoUYzct1TXqZQ4AOC+it4Cm1Q4qb1
MW9ClK6Z18ncQIFPFQX4QhCjWX7suEGhtpvq9Oba/Bipj2Mj88WnQj0rqiAmblh3Gi47970vlL/2
dfmmKpU95Eiy7VQFiR9Ead2H0YFS21gDvtnVi4Yg51vEUAAZt/aP2Epu6qQ3n1VU99ADNeWVW2Gz
dQqzO3gFjxGniHWwBtrdQ9xDGVdCoPPbOBwapfaPEMNFimAwfqLexrMS/DQSHZCEEUceOhqYLYwY
4LMk6J6gUQEuZ9hnt3ZEnyeuQBoRAbXJjQN7T25AR3zM1o9u82xh9M0jogNIHveg+Qa8Q1uk/Xsq
AlSXuuYXyA4XKEo00l3V1fFT0dgnkRvBG/A8yTJHefRFCVM/Z0aP1JrVh28/R7YJxChoZMZ9lG1b
lr7SoggJIl8mT3QmfR5PZ+0fbH/y83VDx3MzTz7l2TRu9Ucwg+0+ZfWmHBvr7zU28D2l16ZegSzZ
mmkFYCY/c3TkTLMkRbUjexclCzkgsXvJmzzfctAPfDHTfOKz4oljrGPLKfeoQoI4b5JNfFZYS8Me
1SDQNl3tafR3ECcDSg1lCqzPwKNs5q25HmvnlwF3wYNdBPG/abfLSC28UHlHN4bsCEpl4uySDgwJ
F6NdUQfyhNklhIagtYqGboUaKu84u3k9Cza9n4hlZwPN2aJQ46jSpnkIWlOuwVLWbabmACI2m5e4
JFM0D6o1BhC4JifqpEMrQBgGUNeVWjRbFxsfs9lG+zGbb2n+plGyRsTLMeMFcWZBfujUOkZ5oVal
J9UuctNySU06IMgLYk6/utiFi4LN0aMCgdjSHqVEyPaHOSaPccCvc/zpU6wC2q95A+7JoLfzey02
jsTN4EGddBcDa7XuxpsCGn3hGItubwqIdt/b7XDUIf66xsNRHIPKD5a1M9inKs6sJx106RNtnZLZ
ASyU+cpH1dxXcvOSwj4Zur91zKwBqJ6/0R1TVRCuKBCzuNa6Xh9rv3FWuh+Hbyo9Z4XlvjQxaFeH
eggPeprI+3Eg9ZdxBg0dE+VCVhjzfZxgHl6Z/N1HwCcI6vYN2dJ22dhucBs7hgEx1wEso1Y2QEQ5
/vBlUGRRkGOUKwPJ0wYMveD+sPVVR2cWtqqtVA7CBTibesczK3hldQcVdwcwofEAUkzlbysU9G5Z
bSMpq/AkqrGMAL+/GLYunjPXQiC1PvKlTX+MoO5XFUfQlf6WSdBEVyjLjRpct8zV2UsCrl2IKbYv
5tDpSxVHLbT0/HZX80bb6ch03rSAhC+Rlxuei647EYe2K8HeGWbti14kkIME/kJro/RBAnoP6DbO
/DKHbCgeyQ9apD5scy+dSV2v1q0swQxk40EJiEZ6oEv2eJKceFG+Tlc8/lN4DrIv8kgDtYNiQfTo
pvkpyzT3IQLh0wFPlPEubPuX0Z7oeFuYQWAfuABVyq/2AYmMRWZUxQ6Pv+6MBX93HhhvoQ9tZ9vY
zMNFoXcQIaAeEYTDoi5YsM3aHrpmGnQQHHcMao3N2SbipN+htq28NuOhArE+shewUZM6ZltWiWpT
eGazpCo3qnfDHvgqbO7tqb5ttmsiGrY6aocXCdG0zspWrlVekVur1lLh6eFrhnkjY6atw/HM5/3H
Gdn+1IvCUtDnoFZyG+HXc3CQOthUg8gfy1K+W4gyvodFtUEgrn0xUi9eoX6qvyjHQWTPyKqNTARf
mnLQFp6TGieHGBEoUExthogc1jn+gUx0EGMUmc6QpoCWaz5AiBbFq5tIKKCVR8AdFXGRDQQA0L+x
+BmBnOzijo9fqcxnc6j1XWQzPJJzrYv3tq7hLVHE0EBvKt+GmI4RvXu4KxyTs9fcDaKVwVh6cWPd
OQZDVq07JRWw3sCLQ83z3a7SH33W1A9OENZbz8vSvZ8yKKWNk5HHYEFxPazYK0L70coTg1wJ3el3
oBCkGnU6uFIWa08wc03NFuC9O/7hYFtsy9MU5eJ9fT9ID9D+OEz3yGkAYAiFhyuUQT5shThrXrSX
AV//SbPCs/CqHTuHMRUvZKCvULLYaveIruFbaEM/XxH2P0bqaodcr4lXGFSeQKRYXgMEYyYbNakD
1e31zlpqAgQIjd2Yj4CBNwfbzEduagfhwxLSEHOTg0AR36t1jiwfFdIOd5fxyDAOqdYnXpX+vWB1
cmr62FsSozf/y64yKzll1ijPhAj8Gly+CUQJ8wVuW+MNfBsKNf9mcisU78H1gj9EwsLmXndKEA6N
j9o++PBtAjAaW6YK7gID5NXKQyILe8PhxdahzNOp/gvkYj7sVIgBjszJTv6DjLy1rw3AGNR1vLPb
MNggyYG8njPguYhcOdhtAAqJk2RnxGn9lTyCOrS3EcT5FlhspcuJer7W9G77xzYRzyNfBpQMc9yd
yUENF/AK6mf0laryc5N6EfFv9/T9F2H7t97fxs7OzThV4WhqO/jDoe2RdIUUenHsEAHYyNKw7iVK
wiBzLIf3zLvJu9b7bg3FD4s5zqNKDOws/c47oQq8nMaoNNfWsgdSie43vbfLbaQFGWJP4xpIjQue
djwk7mAtdf11xkzPuOocZBL7tIC4jw3kdcvTCgLFvfpAYs9+0GTA2rxJH2290vE7bUtw06TWJmEo
Lg7jIj8DBC/XKHsqnkphfCNoo8a/4bEVv89j9HAIVprHnhXHH5NQa6gwLjZz0626YgN55GCTCN8/
sR7QK9Z9oer3LGsgTRd4/cWxnfZkKmxkwsIzXqt4crC6e70zFsgWFKgQwS2RYYWJsLCdn0iGJh2b
bGxSr9UA20m92Cuaj9T7p7ExD5C5SCUIVDV5wTIB60oI0JpF5xwLpWOpOdrbkoMwoK+fC+Vk1g8V
C+cOerQrMNz66TXwRwCDCk9g6mb2NwkM8Qq0GvaNlkP1r9dE/OgnWbmGktRwBuQrOfA85tshz6xb
K8rZsmE8eG5MeZcmmf0DwH7UN7rqPSj+Gi4ChfKNJjZB5I93BfgRXIRi3PTE6sZD9UD3RLc/2U1b
8q3Iy0l9yO3N9BbY7qOUEEaaBYnSPKi3TAUgwx0gSDR3GLkNwQ/tFgw2YKLKUbWP4MqiYGF7pGbd
Zx9Ngh7i7fC5t/+1Sb2RDnjYvx2bDajRKWS6ArXtiVVC7t1xgYVqRCiyOUUanKlNh9HFywa5j2IR
ngwsPonPIFLtd49lwS1vO/tOH+ILkSFYsrW2KBuNNuTVp8N3oPT8W6xtJy8ym70Fry6B17hy/TkX
+CsmL1nlfKOcylojQokC4a7Uv4QWuOFwX3tXGVTg48bD/wyMDHJQXhMg6NJa5wGl4hBHrKy7Oqvq
ZWbI7mvkWq+NK+LvZlFj+JiHYkmBrZIev3MXQqudz3QIsvm4p/0K3ChtjzRJY4Rnz9BeE82zpwVl
ExvpKYuCV1qm0QbBAcp14VhNfKDFmmvjNwgwfL4mNi/i9VKdl5y1Eq+KkfmL7HWnAO0Y7XbrLGdX
skOmM8GLwS0WIOwdtgDNpF8E5MWl4QRvqQcYtAAX2yVKgvbiAECNUoM6eIsgDcB0cG+YIvS2v46M
jXC4lan1RWJlcwYFkzxj1SvP2IFEO9ZpT44VhkcrCje+mRb3SRI1tzwWKGhpoQzaIeayLD1d31Gv
1rD65PvOy9Sr9/y9AvjjiMURdi3c1iB5iQgZ+dIBxHUb1krthlph4fLVv/7rf//f//Ot+2//e3aL
MlI/k/8lVXqbhbKu/udfXP/Xf+WTef/+P/+yXcdyGLPBYcFcsI9w7qD/2+sdkuDwNv5XUINvDGpE
5r1dZdV9ba4gQJC+R9LzgU3zC4RuXXtnuSOrApD0d3XcA4arlHhH6hzpc/mt0VbTPtZvg/gIxMo2
phVWy1izQ6kZSy58CNKtQ7xykEu1F0FfhNtJZTAO61/awBFfAhTCzMuMKGbRCtmYFAIhYCaigx97
n23kXKTJSsdv/AB5YlTPjgcm0+5sjYcuqstNhoceGJn+6k1K9RVk+umONTpW7CzlJeqRnGZyobHk
TBNATUFf/PNXb5t//+o5tzl+WYwhB83tX7960ONlWlsJfl+3Yb9DEthH1ZQxrFNbK57LGEmTcTnR
DsBBF45d3pIHB+YJUG0dZWJ/9iqlpx3SwPk0T6uPNBtWpyBWrB0Yq4LnJCzNVWTF7VlAEvNY5ODJ
6JGbehpA+oyvl7+PruCfRo336Kp7UBrxk/5Et5lR9jcqiKyDbZt45gLSIP7D79K1fv9ybB1RX3w7
NkpDOOPs1y+ndeLCQem8vJ8W6TxnwOVn9hMyFNkVirLNFVD9R3ochpXUNvTIo+bohXItee1zaBWb
gfuKGLBac5ZKsKbhwRTICmINjNVfTVWexbhGxEvxTkZ69oVpOSSD8haufWYfK3EbaFl5i0L7DRL2
7D4b2fQLcNuC7iD2jmQDZVi8rXPwP1IvDSjDbsNGXn5EzaBaW4Y2cHtWukRwKtoPQoK135OAPHYe
ODOsNi6XlQcUYVDfQ7ue3f/maxu3FTf3DpQ7flvak8KcqZh7GDtJfm5ofKCTWgQ9sPzVT4Ydfi9b
N32oxwMihXnJIhCAoZGGvFk0gB4eUjeXD6Yyyo1mDNmaeml02ybT6AzkvTdTvNHOTX1t2nX8iVy+
qcX4VDbqDXUUph78h1+E7f7yi2C67hj4n0ExWwCGLKzxdvr0pMKTxexBJePfM7yiIB+nd5fWAL0y
4QzD4slwK/OVFmG21nQnn3ndRQtcLNG0ElKQUXwmVdlJJZbEYyd5WDot3TzPF/Wo9haiCBDaO0UE
cZm4ONIg6qDmv7VNk/l67G2rykGVTW85yU60g3HUbcc40pndxVaxkGGPaiskivSd7UT7uftvPpPB
LtX2Pzx7fn3sj18mCKC4rXPHNUFE5/Jfv8w4KHUjSXXvTnRVj1Rs6i4M4BduzVBzUfSdGusmceVz
prM1rXXJoywDoPRauwXDLYhnkUbMHWCPm3xXIc8wPmfL8en66QCQ0blR0HKDA5mh8YGgkxEgnOYP
clnGBuhdTT29Gm4cLijYQh16qn10IDsTIkoAWnfNVnIZ5Tm4bDw3uXLUufzzt+KKv/3ELFvoTBgm
KHd12/rtW8GKyvZlnfA7HXK5Z2sUzAC1SYwStlHlljhRfR5Fqy6/hnxIVp+olzMIGhBdMtnAnwdg
rAMqeaJW9kSPOriO16uqjDRwcafVkkoBMwZ6Dkgh+0c2VgxG/laoXHyZvSqO6jShQ7qxHUNDuReB
FCPU/B011WhrHSCUgt76m4388jHUNDmPfmTrKwdLbVt7Lkd674XwB/sej2Hoiph+BKYuXuypJyyg
seWVkOGi3k/erl1VEMi13VOgzPEn0L/g55RvIrMadpKhUGW061nH8YxAUBGsKdjxg7DfQTE+cxZN
5Xb35gggyQFERuoWO6WxNfa1PRSUkhphOUiEBb4EvXNreHuIe+cXVYegmR9q7+ik4msiVX1Hpgyv
rlWCHMaGmtRhJIBQ6cbrP/9GTPa3W8eF3oZrQFzAZTZ24WP/p+dQ7+p43fVWcRcExhh1ll+iqgzf
ZIuiQ6/j+i0yPyHK81AADH694C0HIwby+95zjrTSBrqpYMkQPHz4daRbNjo2MP3JTbUQGFdwsfA2
KhGTAl0tNZ1wWAe5Gu6bQIBVxJebcFTEyzMtO4MmFqWmYxM7jHrniJHlZmymJchHC4d1O2oCaPQx
JTUhhbwOUWq2diz8ygkRFHpmtQ4HXn+CXgMtjpVRWU7AIQSqhn1iA+o2Qa9ZCiIJKIEZE/QaanPZ
jWexT9Dr3O+qtWpTNX0EfU4PYA7qvs1YPJumUFduuv5N3AD/2gHE82wpE0rhup6eUKEgHgy/2HtB
bjyDVaTe4JnqbcktisB/niPX1dYO6p0a7CDIzu36dZ7W8gdEgMfhNG2uMh+h+PxUKXtA3SikG/ui
CR7AuW6jPgfRulJU+75CRgCwArEE+0X4juWTXKRD4T3GzWCuPK1LbiRqQ3cqa8w9zcRqZADnmVo9
9e/cvAM4GTpZjdctTYjGITgNbLIzHsjOyrpfV8xSS4MPHzbqIL8Ooyxdt6Y5nHALEavqxvERQZG2
Sl9AAH8gZcg6qo+sG9xnFDHyZST6APgJyKeKujR2XYiAvWFaFq7ASV+csDpUnnwEmCG+0fE4vPbY
GEHzAgLXLGsekOfyIWfnZw9ZOlSQCcibLTV5kah91aBwnJoQYbZuq0rfRMrKroiwG6tMT8SdWWTJ
jV6IrdF34o5MXejVK8/0ho012ky7qKDcMbl7bSIvZi73FKyFaBDYDRO+p4BRQBmy0VZ3ArXRjQ5A
OBZLDqjbnjVpXMOSIaiXVXvLK4sfjRm/WtHgAPNaeUts0+3bwrCqrZ1UGuqBBtA1AMW5yUOV3f1p
niTed2lebBGwaNZFA0k8GeZ3+YhGQRkkVJJHIIrUMog2VonELQUbHRiEA8iXD3hKOWGBnHzXf3Wy
bDX0Wf8YxQBoOAU3kGvBjh2rWxsAjQwv0pHckCX5CsCi7tCWdYkMXNu08bmKsmJZGbp7BT9psLWc
PITiTNafYhPReZQkintuIlHAs8B5A6ZqnaS+/cNX7rGpkZGh4SgHcK+2H4RbFDQNm39+Elq/vy2x
arB1S8eLgRuGgWfKrw9ChKGK2uy0BoLxBkKsrYf0EkEGQDd16wbK2IEqDBERsjXQjgrq5mGoeQHB
G7Dkc5Eb16iRWA+0Rfotw68SxWX2l9kDNfw+EtVeuBMjxQrxrCiQrGL/07hrIlVRo4AtnUHCEcK4
S7+q0mkdYaH6eKnsPr6ooDZvqUNHBuT2n78G4/d16fg1MB3rhvE/zmmH/el9ILoOdd6Ori4fNe3C
HZGkuOV1KB+DxAthAMscwJc53/SJb63szip+fxjQiDxBkT/d/UEOPjtkyqLlP1+ybfy2zhGGYzgO
/nIOHh7233aeQJoaEBoMo8u0oB88UYIJ3Q9fEBNOxqA82HbibeF6+vYvM73jSwOlVH83++BtnMy6
pcIXSG3M3lVUixULCwmOpjWFOVPhho8mA5dLlqz7oAJxMFIeKxkbwZ3mFx9nEEKwV60CzEP6hr3q
x7PZT0Ii7z9sx2n/MEdCGN7p2Abb/4+y81pyG8nC9BMhIuGBWxK0RbK8kW4QklqC9x5Pvx+S1U2N
pmN29waBtABtJs75DQ8WuuUagvJ/fp2HaR6jejaT/eRD9TLXOqYs/YzVts1GkwCS/TTMA4a6C+Fk
6JIHQG/1262Hrxgz+SFtXA2Bj2ujBpUhGkesnEIEplPWHFigRfhsiqw6DkurLMpDQCJ4ssbgFBoC
r6p/xueDmcATVtXvYrj7398BbYku/OfL5cfr2KiEGJptw8n6z5cL1SKbyGQF+yuHSy/X14gMsX33
rAU5iUs0VOrlkMxBgw449f2Uw2lDoHqVWKg4Bl2PMJ+wCVsHmr6b0HIOeV6Auvtb+dYuOWFO/X/5
NvMh6Us04LcXYwqNV+K6ukaEx3CcP6NYAlffwo7CZpd2iXHssAtfgxQCwTaYwUeUuUjgATx37Bqm
pDFGK1kPAsjeosVIAjrKww9XFClmR6Z1Uck5vGbkRWW3vDDzuyAk7CKLhYksdRMPAlHHiN3y2JZH
MmbfAVvFv7LywqaRFSkPdDJSvvNlkRpeExnsngw/bbeZqKpTm/b2kSTysGtrY36Amx14/JVr78s8
fetHv+b5cx5NQenRIplYlhc1CFlAUJDsLwDtz06QFEeNX7e6hIc6FKiC7jwrrzW6GxfZS1bL4tRV
8x728zdZL6tkozxMfeV7Ktv+9fUKsrJZpmzUsV91eR7sZN1vF3PsdtdNcXP3W13W59mpFZVnDhV+
k3KIvJQJ+WunpXX2e53so5h1sXig9QQs/vuusaLmmdAR7o6dVnUIBCqIKcwxXBxV+JlOmnuw/TTz
FJca4fpE9ZHJ65T+TpYLpwjWbaBG7G6nTeo3Fq5qczKtEVBmRbHa7NnuQvs8G/69ZYSUlqou9dVV
0woTrxAzI38TGHeKkf269RhM8QsRbJu/diNhv8hIEnH2obWxWZZzuMtECKcjWtCZZ9nDSKtkT2yc
APTSKOv0xNgQugofrlfK3GmbTdPsXeeI2PHGc3xv17uoSVCKW8ZpjZNvVFe1N9cZCr961PG3vE1q
q3PkQfQsd3JWYy79S5QGR8cUZrGGDogjRelP+1Rcr9MGvnHCuuVddpfzjKT1Vy1CmkdZ9EPHWFg7
4DqXW5CHKkBPI7W0kxwVOIGyr0s+E3lXsk7XoCOQ677I/pERIc7hq6En35tp9L/qRROdHLTh+I/p
t1poGE8IPRpP+owUFn4S7qa1zDBfj0qywrEle5RdwBjoUNhwI400rdhosdHu3B414Sb9lg5puh1n
IzoYila+pbPPBsROv4GAbDyrLbQ7XEfHJ6Xvv6uVn3wDF8VWIm/VixO4yT27U2slG3Jr/NVXtvIY
+UVymps29eQFiIzfOQucseinC1J9yNiPfBTyIqn/UpSujvrqmO7ScnB3jaGUH1hvrydR+1stbaCW
uqRxlPZuiCtyDx3BwDX/LvFBTWwBx5q3jMijWJVjJKq1z5+Yrwb5o2xVraj3LJ78d7IYKi54JoxX
r1PVfIcrYjQXx+3EM4YY0dbXCOTJYpXX4h5K4/7atx3hZ2MVUGz9Rv8hZ7NLW9lhsmuueQpXnzVl
NJ4y/U62XWtymBAZiLfrrTpKmx95ZsFqZblzPeX5ChERaEMNiybx2M97XmKiMcm6nbyPrhDGSTfy
z3seLOceOHF+vefl67BF26DYyKumJgj22bbJpC8XWA7yvok3D9f7+l/3LAeNjfJf9xwkNYL95N3u
23zcDkpi7rraPZTk5uCgdSXADqVnayFPp7Srga2SEykj29y7ssVRCtiKeYqt27VnC6kjNp0A17YF
F7LMMYCo3vqR857oIUbSsk4gLxqe5Om1tuw1sQJq5+dK4oURC4CePMdNBZ+jRuWNLUj6DO8yfa4y
HCkH91F2ADSgbwRUqo0sliLRnhgsO8ohOIA53hAO+VbWNQ7J4i5am60+HYo+XX8OY94mbMHldBW6
21qfPovAbO8n1drdemTV1PEyu2Iv5+rm1j3zjuT9uirLO9lPDq2DETs2MTYHWZePYjhNRvxlrubu
4OhV6hHZjXdGO5pHkeTZORhrduqj5+flwUkK7K1Enq3SsJx+hvM2ze3m15TOP3iC1t6cguRCXPs5
mHCE7+bG4MFSa4PH0UdHJu+17KumOuSKGQRgliedVvsWmzpC/O2cPckrj1NhHuN4tA5IA+5Kx0Je
SJvtuzYOf+qDVpEmVRC3tBzzHLFqbI0yUGHTYZk9JZW7Fj6YB6XZVAbCHCkoi29OIC5IaC/pT6I2
zsibHAMUCCOt+Evpgh8Vzq4f1iiStTFM/nODPqWHDYOA9jF/XhsWf3n847pRFziP8CGgzYXh8AZK
GIKzCqLgP66HRTd8vqIpt+5UomCO+vm2RgPE81MsdPJeZcM99eo3iHkrv9eaL24D1T5ENW4viGW8
uYZ1rLJl1tpV186M0ZE+9up9HiXkcuRIYpF+WE3PvquWRxsz6Y0ckOW7WYudr1BLUgxyhuYATN95
mV3rQbbPVkxMV62GS1gSnofdiN/5cqXMDRD6MuwXfnbtYRRhsq202v/q19vrQN3pN1o3F0dVEOHC
5O/jeiOgZldKzhuX8EBw1sjfrItlQoBLxyLq8rfZCae9BhV8m7Vd9yUpp5XsoOjw8/Duy+4QX6qe
XAfzKXmpxoS83bBreAjAQJwsFDA92aCYzdblX/O9c3Rj5yBVuguTUXkvDD755ZpI3FXeHDopKVwQ
P3gkV9e3q8BYfQXeJXiyFBxq/MVEWI6oYxA/BJK+tLMV7Ma5rPe4kExvc4HPyvJGJxm6CghgZmdr
VlwgeLG2mlmSXklWvVYTDh4ReIJ9ESTYhl0T32S/TbQTiGdZpC4XIRjZoAb2szJizrmsprUSm0/l
cnBS9naVHisbuXxGbk+D8yO0xua6oJZZNO8KdH/WcpDs1YPendhOnmXJGjsX142BZbgotB3bXPUI
g2plg4p5TQ1FeUyC8k71++B9tAveHMie11hkXavAnEQ2bmSrlQWpp5C6O8jgI0jSX2npiIssLTNq
oChe82VG5OkQVid+aVZc92+yeBriNwkp5AT21Dl1Zs/utK9GbT/Y3b22NMB1g0T2W7Mylnv+9K3D
XMZ42IHLck6+qf19OoUWLjvz+Fegfh2MALHvrs8Igrl6sg7tsF07rJG7ShdGssaOcaf1jn5p4Js8
zbUIz3om7j875woJv7HLvGtZI14IQ7NqcbpZJmtyfEhF/JhGbvpEapyAf+j+7KyUNq1zso3WNnzN
5IUao/jRla26AYkuNuCddZS4rPg9DRRrkylugbENxWpAkt0Pk/Iki6Ou7cGgsYsqfPM5n8tNMeXJ
exDWZDIWUy820sk7bgnOrhb+Z2ucjomHYtN0kK29sL8ZRVjfy6FKsJl1AWMhrcoHgi+v8jpZblRH
eVPZMj+U8X+/KdmaEX2UN6Wg8MlmIal2/jSLk0R5XvGeSzEnAb7yeZK5igXILlcZgd+QoYHiE2Bf
OtlSTOA20bWTnDNaOplZNntVG2x4pF8DS4qfwYHMrzpo96SFHSxLYijYoqHGLkuOqh/0WSTXUlpO
Jz0ohgfZ5rfuPXpdzr0saYF4rpCWvJZAVb53o61eZFseZN/V0IyuquECh3lyI8Zwvl5C1OmK34Z/
ktrgCKzWq9ydAIQsN+d3BZoFaurcydacdX6lZgZ5GtmK/zu/qRSkbReIV8t203Umzq1VJwdSY8XL
bNnxLlGE6slikIr27NT+hy2siG8xPqXBhNqYbBQtlyr0xj3mjVK8jElfbPOYEL1sHXw9OzUT/2jX
sS06KU76IrtmOVLlBOrZuC8XDbuh3+D4kJJ9ZyIXBYYj6P+0HppLqmMtkCaZ6pFfby5mhc8voBxO
4xCMxYRjw/ZaWYUuTVWjPsRZbxwIPUxYwi1zCIAgmZ591EN4GGcw6ogj5s+qO2SXKgovQlGVArDo
zAObqmMntLSaUdPe+ROIMz+rimdZh9HVVzPTAGItVZE7YBq/PAhNcoJJhbWgFQ3/vowfVaBTfoi5
oyzKEVq5DZNePMkaNWSvN5lpspVt4ZQMD4RBrt1lj2HE8LoriSTJokPYE+H+/mm2x69I5bQnWd0q
wBr5gvZHWQyayoBpBF1AFuVhqLUXvU3Ts7ySO0OviFi9oCxxo/IgTA/vDY8vSvowGKPY6KLrN/zT
VNu8LWxPDuwLVXkafl5fbVO5szdBNgeWxyxzrGv3SRrvtHDKn2V3Mycxq4lZ+7x9JzB4BjLf3QS/
qTV8Ufj4wRpnJ5S9bV1/SOwFma04x1uVPEtGewuSbzzL0rUKww3ShuO4g1D7ORydfx3o+NSvUTo4
hOVob1IDnsMECvahj53sevAbZzFc8I9uVyAzkzXI3Y1j/tlPd7th29kY+7lhGXlDEqhn8tntGSRg
5iVjGv7wDzLMfGsXRv8/2+V4luaMh7+02JLlsr2KFNFd18LNl+7ot6IU0bkVoQ4hP7N0hqZIZ7bf
r7dWObYBlunVrhgPDhms+0ZXf8mUsOWESLTVtbWTKWF2becJI4Knll2o7OXH9us0oFccZIO7vXoo
aepr30Xto2u41WOqp28SCVPGgbO1y9LddiydpGRXkwWtEpJxsbvpbKVKnZ1CHluSJApLUEB/d5Ea
W8kYVh5SOONmGopkWtlu/oDuYXyQAKlrnYRJWWPbeFdzNzy/AYiUIwrolnB40xBSDmcDyG4OcQbd
P/1VtmIxhsExvg5pMgTbMSBOVyoDapqqVohzmLgblezYg74cJtQvHoKs/D5pdXKUJVnvdNrnUFkn
D8JSRm/ioe3e1NE6jhCnvpvspn8xk67ZtFXYbIelaCiqfbDiIFrL1sKI3fuqNo6yUVaVfe+5ulAf
ZQm/HOR5p6y4w4P999mEuo2C2nrEKbt9UpJzp+XDo7rYnw8ZKXTXb8VKtsk6K1CwsYoGAkJLf1nn
Jue27rRTH2eX20BrGsVKFv8YqOcmaXEGwQcbCFPMn1eSA+Is9/eF5jjpJWefgOiCSggrsPeKkmt3
uT9Y/3XGDn+r2j7or5boEZE0ohQLCwF4wFD15kmWulEx7zDG+CZL8gDkf1rHOJ3v9GxAqLt3gqee
eOoyWE7jR62y/Lojr28SVLeXGdvQNE/DoIRPVghIKs3xgJzfNPmSYmStPSO0HCRQefvkIa7ru1TX
lbMsTQM82nFQ32Sptof+VBfOvEvJnJ2iIMRRcjkk/5yZkdvt2qT6InukavXZQxanNF2bRhljS2i0
SNBCApqxrF25qGVfhip178XSkC0NhQGYFUFYaPrF4N5DNv4cAdv111xq0HXM9NAvEAVdnY1HA/XL
WWuesgWmYPPXvm9Kwiiyg6wbFjEgBSzsdVBTKMaj7W5z+2yZ49pKtAiwdG5c5GFwR2zY8NDd9hgq
8UBPQ+gsQOdpaTHgL446ITXZT7YCLnzpcWXbS2Wt3LWwRLGcOyms5apo7K9kgywvrYof/ADzCf8+
xEsodwft+XYWKFPolUudEtBqJO7vrbd+Y2GeMLv5Hg5D9YXgLOkQPv4LeVftqSIbKetrPOgJmzXl
XoxR9SXkMSkbS+ut79jwIMHJI/dSfxue41JzVwPNfmg1FGtmfJzeeZBAAH05q5c6eSbrZKvsN/R1
+Ger4w6fY4var9fuEGo7ZdYhybUhIkko8R8BoGxk1a1enhVWG5w7x2h2rpnML0bqnxVMOv5aToBM
DvIEU/hrjV3j5Hu1Ivf5JLq4C49KrT6kPs8Qkfzk5Gnjzpj1ONNAgITP1FoOskGftfDo/j3C4ZVe
rlQgG+MWMB767GnF2O4Gp1Jf+CiV3ZAGuSeLaQPS2CRss5LFZkx4TGOnENSR1q11RdsOQxyDHWKo
C8JxVfHLu1NaXX2RE9dxRWB1KYYWE7s5sXafCC86wZPzgMDYpgy18eIu5KBkxCJUmIHXw3oile23
hv6OYhiShklWrlU3Nd4VKydaq+QVPLdKf6/L5stk6ulDQPzz5V8GKeokvLzQrHOOrbaixAl7JS8I
QF3yi/EieTLMHiuWtbd0y9xmipbvJjDexMdZfGVRbwyerJbFVxZb/FTXcxZWj9OUGkctdZU1MlDT
h0A0ad13ZnYi5NK/g0nLDTwTZK+wNBToZu744TqI9iL4lJ30XpG95OB/66UrcEFy1QqJhiT9u6Gc
5Qxl231eVhb/uCy9mnQotpUyqB75w+xyO8Q6enClON9qMpV1fAUma13XZnmSDbiL5BfI791JIOz7
kWf8lllnXnEJs/bZVJnbhMznR183XrpglmIbE4OgbJ1TjBLs/dhjeX4FMzHSr+PkNa3az5Gqn11H
yg7pPyMrLdOvIyXaCYvJx6lo9xFeFd+afDciWPWrxolyVZW99Wqi0rEp+iE615WS3NXKqG1d0yqe
ibSQ27J740c3dys5KimmL104R+8twXgPVFl4CQ1Sq6pJ/A4SbPIUN364DrK0+h4NDioPZM4SnxVV
KZuPOXIrNFua8B65yP7g1MUXNv2ZV40GsSiMl9B7mpyvbDjB1HbRr8XoJIH19iXPVHvtF2b0oLa+
tnecxNoXukqSCPw9Nr3D+MWwCmxsWFtVxf/SsSB0qule/EotXnooBOsSj5C96hbFiyBVBd3Tndel
EZYvwzSI+xa3RH53xYvsYY7OPpin9EFWWbXbrGPHCQ+y/xz05q7K1NSTrQTx2wvyaI/yUrLKCUcP
q53uUZbaUHfhG+FjIueOolrZWngqIw3LzViBXgCCLb/KvmOR1ZcsMmF8R4qOmU6UvRC6uvRpXnzV
IzDSBpI+x9pxwNbOkDoatfg6+RNqnp3BlwIvj49SfJfdFRVs0uiwsZdFdBnsoh2+FHpX7XHWa7ay
Gh9TrzXiDC5Fph0KLaw2ctJeMY8FP8YXK2+h5OnGAQxZ8pQUBr49BuDuxu7xpyp6n6WwYq0mmvxU
tqCMwqmH5JUPydoK6m6PipdCgnQp/z8Ovk61XO1fJ1ADXEDjtkB9ZVFsaGH2o2fxGquIkXVqaa5k
fa6Os1cGg37tVufjb91aJ/29m8Vm6SDYJ5+nSFqCk0T8K0pad9XYKn4J7Wy8C5x3c/Sg34Rww3vL
qsLVvPyJsj/ody7cjI0sWpVJHp5AwUkWff21D6z2LdRr4zJmQUIak8l6y4RM3CFxGPcri5z/D9js
ntByghMAm+5i1XW/GjpuclgniifEWvrtmLTKne9W3R3kbmerR6XyGE8IvoVwvL+afXfR5Pg5QQZq
iOq/yhyLitFuBxRa8R4ufTe/2OXUHZCxnvax37T32aSgKowVyRsJop9Z3Ie/ArE3NZ37qFTt1Umd
ETcafnvKQjKL40rdwQzojm0449ba5+YmQvvzRSx/FDy9j98Vq0HLmpgYfpH9PtGFv5+UOvDaRtNf
86h19mVFEEIWJyBl+0RJ4msRk1N9r7lNci0OAb/SDOszTxSx8ZqKkWy5nuesrxRbMx4pWsW1s026
el9hpHhtteqg3dtEhK5jw8Jmn5eGWA0uY0uL7Ekzqdg/LncFvSfDNk7pr62ZCZG0cwQqlEur65bR
PlCV6dqaur6yC3pVXFvnNPZ3pNghYywz1zaJECzB9WurqeL0bGoIjsupwkjoO9GioyqLrG3qbu4a
ZAuWsfk4zDvN9DFNWa6r9tq4w74NqtbUHBqnbPf+lL/iPTSOK1iWzVke+Hg/z2L93m7m8fRnD9kt
hPK6IpGX7mSxKTEZzkMT06TFPjIzNOfszi04o9K/Z/HVbcRRrGhbBYifykrZTx6CIv5uRyBLZUk2
Wgr6k102bONl/K1rnBKLSmNyYbc6edZq4kXLsTS9zd3gzHrnhOaxiXxWPNnNj+HcVmjleHJiNePP
ZxXBHs9gWd/dLuYX2I9USvGQ8ED+2/WhcDSIHOXxRva9XczWkoPpNOXpVt8FSnZEu/pNXvk2d5Rr
zprAmHqdw372bRWq6GK3Ig9KhNNK6OKSPS2ssr+r0zQ025Usa1hl/HNqkkpDvwXJAV3JPAHA4nQ9
lV3bMlVWYYsfn2z5H9O1abTT/IDUwnLJaZnHCjqeimTZmBQHiRFX26ixw94MHVx3UN1DFfAtl0XL
TGyem8LiLEw3eKvxcJP16ujoh6oWbGMBX32oDVQwqwHuDMrZeM2IBsj6JHPHwxyOkAPl5NjykCMB
V0gMhA2tSipAHso2dk/1cpDFtjWrrfAhisu6oapIUpPjL1dCEwaRqdg+x3Zrn5O08TpXn+9YhA1i
Y0uD5dv9hsAX60qSs8+WHWWLGmHbuPQOl7G3ennm+urnMFm8jq0D82gUaK5+r9JmN02acgLSkDpG
dpaHyYgQrFoO8kzWRSSMPHDQ9fqPBqTGISAuY2XnWOl3kyiL4x/1soccSprc39Zsl69X/LeLybFq
7X4ngLhE5gj9poM/bcVijzgtB3Bdn4dSGiim0EoOViA2tSze+gx6INbCVYad1tjxylTNCEPpOjjY
ZZbuhjBI3yI/eZSUkrnxY74W7e89XMDo/7uHr1StN80t8rAuCqJu1xK8aoP8pAl7Y+h47d6q7DRG
HOFWvo2otaTb60V1hh6TnWT9tbM9CdvrMxztzK5rH9Cah9li4NgxEjtxSffV9h5bqmJVTWb7cK0s
82YHoG8RcqWuWA5NnUYbnrGFJ6e5Nqg2/jEJatqzWGycFm+nUZnEOk39bn2ri53Qtq/lQno33ZpU
FTnVlRwpK39rl+WmQQvjj+n+teO43IFskQc5o6U6n3W3Ir86FnbZx8krHGG2CQQ0zyXjMq7KYCrP
I26MZHaKStxVcFOEHlKULZ3faJ0XtDXcSj7lray0amsxBZn02EtqtE/1oXmqIsF/iRbZB8dNCJcM
dfKoOR+yTdaAOI33NpHH9a3OMvHxiHLYdGpi1k8hWIGn4kl2l4dUd9m2C8e+XkPWGaGIEQ0Jm71W
OMNezQQYmCxLzwTj0nND7GMfogJR+YU68N11OMoW2QcsZwseu0fHeektG+BOqtui15EMy1LtWJhJ
37z4GYa/ZoUVnusEz5kZjV/UDMx6bWYteegKU7o0ACCRN9NxqiDVs3EMHhDSxKBRgYGZ8Oi8GjJj
+gui/RoSyhCs0m4Aa6S7YJYMBAXSqHtRfJJ4vV4j3WEjvS3SJD4oy74L7lKx0cdpfCkbwOSRhbK+
6iSH60wYnRJc8RF87Pj5pVl+8ecMEdW2vNNNjTyuPaUl2aG/y/JMHpqoKfZGoyP2FARn658DoTW4
7yN/a1nkaDvhNF9k463+j77zWIULtu1f57gNDROnP+LJt5Fz3+rl2a1uLp3oFCGbvdzBH1e61cmb
SWaklx1cCP/p6uRGtKusHKGtwGzOCMNiVG8H+nZ0smZTxzP4/ezRtSFyKkXrvJS59lBiv3QvSKS+
NJ06r2a7Te/6IXNfZr9rPOIuNu8BrUYzWFud7f9GW4ru4qU7K0Bw5ExxX6v4xoTfZKOJVNCTz8+F
PfepTswSG7aAnzre6xz9Rc6WDBRYBlmWp8ikD0cQrQvvY3RfMx+f73QcLrIElfM5y8Vwfy2FBoEt
Z3y4lix7n82FeJQlNyFCYqEbkOv2O/hzaMNDO9/LgwYQdpP7ugCiQF1eGZ8NNYhKLFccZ9MKs7Ng
+C8tiKqsAv6h9rcZKnQC7uMg3OVphBn9PzNDjnc3uQ760sWEE7pTZmzQHrMeWkA3D0Zhx/vJsGGW
9SXQkuWgExU5Z1jPaz5PI+xKqev0YKfX88j2lJLsG0eGtqqtCLo69j4PHaZJsTKeRDQNXkZk6zsq
PJVqfa9R2vNEkmknXSnty9STVpMNFWxzfDvFl34w4XDO7U8IWc5uatrimGHWgAjg7TQGnn0krdvM
6zjQimOrWnh3jYp/wNKBmDOESsusy5ewBwbOCl8fCO6VLxkbnF2NFbYnWzPIhed6yN4IRqftuhvm
ldNFzVO5JFVRmZlXpo2LYx+4mALAkMJWpMvFsVH9+XpI8uH34ndltjKEfpXgjqgQvJTlzJ+L8Lei
bPijLl36lU6OBa0cos7thv8Wc18DBxrDkIzHlIUbOxQ1rNgoflTNGiZM1VTfm956cUehvyTdaOwT
2/C3adn77wo0ghEozfdqRnI076f2EotMP49kO9dVPeb3YxSKZhcEMNFyUF7oYQz+QW0SvCIbzX/Q
lgNPTdVlWIhsMeH+DRhYNunNgGsMjbIbS/RPwtfxUc4hD6EVAQIPttBSwaWFxoy3OVKGhj591csS
pU0S6bhCdfEu6kGE+70ZXmJ0HC5FFaL52vgWkQiKt4ZwKWZGC/RJx4Tp1qBYZnVWAG7aVY5ybt7Y
H3rgo7Uc1vadBbH4fei+W0u1jwfUoVuCg2QJqhUI5mCvwnVFAWtQcEe1lBPkYWMzBBmJn6VB1slW
U+UxF7F2+gCHrdZoEK6UbLbv3RaEuGMb0XcxpU9NVSkvJdCufTMb2jatcuUjN5W17DDhsO11VWKc
5Eg/B6ojrVewGXnKVEF+99MKojVTVrtEv48tU7snIjlsg0zBQeSfOnlWx2G1XsIZ28mdejiEPBn1
0+jwxWSsPJh1ql3c4kUW9II/iFUG6O8wFvZfdj11yYZ9d7oxYPB5t1HVMj7Qy37VTL69kw3yVnyw
D1j4BIjML67YNlR8pWvCtwnP9/u+VIMVCX0CzvU87eyqsTeym+OTIrAMl3V3af3/HmX2UfXaYb6k
6Fr/gDhR/wAbAakPHZ9kMkmnW30X5SSK59nhcZBusiFJhTgRYj3IQbKe14voQzssIS5bvyfbTYR9
cKx3YYoPKaoTuzt0B+yfStAg36865ZvdKJbXu+Dr9CBsDw2OUXuQWfq9WTafo3lHP0AP/9KD7ifT
Beerzp9UALQXaZrQxMUp8jH0vEkDyoa2H+/zNBGelqqAgRvnPKmoqklFqrjXdoGInLMsyfqlSvZy
59DfXRO/Wl4A+DOs8LmcNP9RyZ4ACUN5WQ4zlkxeXI3RVhaBiy42ytW0q+IZYUunOzVqO92bc4aQ
JVn3NZSq+SAbI3uctrgw5xvZit/teJfl+PDI1jpD0WsCxyUbZRVMC6C2xnQvS6ZPjMFvTj6PN7nm
LX7T6WKn0QMo9VIA6WtZvPlVX41uZHlc+jSV0q6lp7WwnRFutDo9Ow6ynZqCkSlb3vlZgdXDw8T4
Oi0lWSU07Q2Z2PQs+zd8ZXfYxLPqLD0cYESPfWgQwGcyFzIFIhsgxTRsdLTogj0WW8CRf58yfZyE
xe7RiM7kpYTHDQ2PyNppbGxX/G8+jnVfAq7UkvWUTfjtKT0uAd1H0JruQ3K0+LN5tOF2p9NEtjXN
7J1BdH3r2K61NYr0o4xLBZC+paxD0pN70rEHhICjR9fnz12Fo/jVIdBttCg0q5qho3FhjBd5ppjA
jaoSAUfN4mONlSHDvr1cRI/dNfEnVmlCsUTOWJIH4eN23PiG5xQaUdxkQZLv7fFxcpcdkYu0b8D1
kcCYiqOu1fP6VYtgeSOfceT3P66Asf0okNh7KoUeHAIn++L2wbcwDtydH6nuPvEVYls8DrNKRnyL
5lczmtKdtaAZnGY8xHXJa0U/x4mwKTbM1YSc1EMJE3EbInuQ+KDPK/Wl09Wvrqo5KwEizDM6n2in
Yq9qnQSRmAD+DEG37gd+PUQJcjynWmy70AwRD64rkD8nT7jS5hACEImIDaBnG+JpOTYemY7NMHSs
yyKN70Zgi6uwaM8d4fiAiP1fiZkjMVvp7SYo1Gpbtkq2GgwAplrar9GVBOgUfVGtbv7WVt0O/8JD
M5v3elmLO7cB28ri1G/cqM5XajT98rtvdY76Ms++P5HC5r1ovqAyuIvd/L3PAJNoZQcVt3jSQKut
hhpzeU15D/JkbdYVy0rVYj8WGt/S/APdr63OO5O7mOaNdvNTsE3wTOMNNkB1BHLM0wlmLysj7gkZ
KMqw1uY8BWBlftUibQbwzZ7SjYpwTYcvkEk3Zc4CO2WYTVVlcokskNVzQN7OTPAoGItuB1r0mzLk
+Uvn/6qQ0N1BQntViI6yT5gv5UgAKYsWwakxZfGYbU+o2gU8Jq9krlBlIrwARHL4mcZBfVEnHTO0
9KXre/VVt489CMq14ocvKrwQr0DZwBv5DyDiaRywF78Y83gsQoETV5JdhhbPJxWKzGZO+DBI9Pa7
CDzpMQoObtVubA3zRL+oscgxhsdOjWo2n221iyxEB/u+ewD64Rn1NIBCNo5q4SgrEUUZSLvu2Z4L
EpZTMXudn9fHMB4OdQc2F6klUrPA15VO7IcBjllh5ABfwXUhW0+2P7KxUClJE7UdbnE9rgyRb10c
G5gzrjlhV1m7tovQzozE2gIBGSK9sJ9neAwGFkAr1c/VI4/lznroFLbufn0ghr0yqnYCxSGOsRvC
D6+qSNtUU9UcuwTh9Pv/w9Z5LbfKpGv4iqgih1MQypaDbC+v/4RakSZDk7n6/YBnxlNT+4RSN0iW
JdHh/d6wPWzQveX+f51bdJWOsrKHQ6v2p6oG6IIdybO2V9G2058vEJMRlEa6X0zLeEDsUaJ2NqVP
1PuEj8bSnoWX6HurVx9VvW7OEMkX7rDEJS6F/fGunSGZ9Pr8h7nKRiazeM+tWN3kWRn4zH7x2dYx
VyjjIKodMqhy9/cLeU7fU5cN3Ow0iV/qP3XbuYuo93VqeqcYrWropMOvuuXrEd7yVJs2Br413s1U
4KtyNckevEeZZwn+wQSv2uK1TJYmzHuIyLL/Uzh4lkDUdbBNretwURL3cZDRqVhc5R5h8BvNyUUz
+rfS6qo9ziXfuzJXQidq+fIwdsT9Z3hQbTFQwqdQrbXVvU2Gf2JpdjgZJvYhsymo1GO/jwZZBrzf
7FIU08FL+ECKGs8WvbCGh6biw9Jy8VqM1PX1hq1LJA5ZWuwXAOWjLdprUVRY+2TV21irgVizYcip
JCaKzDQqmtm+q6KrrHGVyLgZVW14qiPtI9EdoJpWXlT2G0G/DEOIctE6K7oiwOwz85QLTC5k1/wV
WlX5ZFIbqvyLS0/qT2ZKNHmbE5gaP3eloR1x6JVxb+1wQK6c9q7m4r0x1cT3jImtr1vcEseO99IY
8ReO4aZKrzjpGouEzM0+Ouktfp+5c+C017rLfdeebV94JYHvRe3uK8o9tx7Koozb7lZaPWgudiSY
qaHD6oSKJ2Xbv4Hpp74YrA+jilFkATk9CtU7jjmeJ257rpT5j+fgf2V5362xIP7TGE8llSc/EZSL
mZynYLag81W65wbA0NORnVdOdQ03m7xoLunYMQa7k7knPEP3+zXp08i1dwTdE9xVeTVn19ul9UB2
RoY4VYzpZTsMwkovVEcveSFtpMN2AY13uLsZAguQJb+wFb/v5N/UsN6tcf4l9Y4aWGJeIWNfalSI
zgyOaNpus8MH4VtL2GjolPkrtuLWbWK69zuZy2Mdt8VTMcPDU5L+WfSLb/ZFHhYs6nY6wixMsVIS
vrQRLm1hB71GsnKjCwNDIDc7ysKNr8TSRLj9GMll8QrrFLFSO4sk087paKDQTMrlUqXZeCwxQb5C
DTcOmhDzw5AUMYtZZK3QY5r9MBKMSK1JC+s0c56KLk7CWD40PbIeU9gUUwmAxDuDJXHZkHOYYP4b
rCzIoMtU6uYmlHhLCOvVNjziAhfRvLXtcVBs8gbK1H3rKNoH0rF63PYTPIZ7aEDGTCQTFvnqt6Vh
56Q1Q/WhNNREvaybTrVlWjskr63fMVx+TBZKnwRdywey4g5yMtwHeKqk/vXC+GACI1kRqdbHZPc9
Gb5CJVvTIj8DXOQjxhDFZ1gfP8DT2bBlzfChedHgF7CkPjwLKyRrceVHXDFE4GPYfCAhmzDVxuIt
VowzgYP6Df9JD0DCiXZbMxWLfisVVERT8rF0WR2gSzLhdMfdvjEnJlnTPCc2e+IoNodbh4nrreV/
vUyu3EM4Y6/MBLSrvQKpZe5YD6y1QZS8J2WRymuX8ZGNZjDYvEsshjKsvKcRj2RMYfrYWFFQ3Hyg
RkH7jUnQsydTC2wo43tVVVqCU9of7pBTYsYbBI1/daemM+8H/ER2MIXsgDQswx80I39srNHxZ5EZ
YQYE7BvWcNCrzCOTPB33S30bsmY+9m0a3Rb+FyW1r3AW3/IkEk8Aqb2PJxVTllTUR6zQcfQrlyfb
nJmwKzkHAAmw63DupjDFTlYd0j5AzNDtjTUEtS/TAEV89miPfXXyFpJWsXYkg6Ve/qn6ipyRajk0
pPKFc+29Qw7e9XJMEb5w/0cLjN+5cQX/ig03hMDhboGt7dhhlCWxH+UAra3EB0fwcJ+mSIZEhMeX
NuZPtpLd9HXojnOAK7vo5a7HO1TBh42JWyB8ABDAizWygt4rHF8tKgqRTA9dGtkvY+0BqlvFvu2N
2h8rQI3Ki91dRgCc31JZDtuktnezK4czRh32Qyq0lB/dAm+hBS7TTAbUkiX0o1Ol19JoIOka1xlr
unCw5vSCtqM5sPC3eGeP+KY1Rw3HDKG00aXjVsUcqv5lOktPEJuwjgNWNEmSAiHPjhZ2XVQdqljk
gZm+tbbWPMXzpPsgav8welNhHsV8Li1/mIfaT9pYebTrtr9N9qT4JeX6h1aMIsCzmX9c9c4J0Rtl
BcyTdfIJtBtyQw/xp5I4UJYWAdqOpuFMj+eljymtq2rZDXnjnp/EdOtaqo3EKHrnOHJJTC3cB4zc
D0Os5P7gqo8mgE5o2PPsa51y7rzqTQjbuZad8kdOfFGTpRkPZt2UYTtnv1sD/o7EVJzknKeql+k1
H8bJV9LZ8SdSBjrmfVwhmFZUuzgT5B2Fc0R6kBhQSvdRROga1h3CUf6YkzlezAj61lQnQdJPVtAK
fid9rRdnRQxIQA2A0XmqTu48kAziVs0Vz7GbKtlSGVBFDCIRdSI3IMuyIhOFfZGTR6LLxOJJk0N7
QGQbJpOCZK0Ry7Gw8hZqZf3atdWzokJ4w2C7PTht+10TuR4YUjO5w3JuPs98XPoJldwSn9yY1KIV
E+2HJAuxg2YFH2vzTmX3UXuJOKNRUqleLf+0rQFXjmXBjpsCDQU568EyTaQP9d73PCpNv3MGsA5s
mqYcb+jWfqRUOt0mSIZ4FrX73I3fHcxqwsnTSTMVebhMsc1meOADGgaxt+NIDYWTvxMINO0aILMQ
y1U1zBPYhJUSY7Si19dywg+rjZiiCts0fAdLuL2SDk7QFWkXiCg5gMHl5wzrXVvV7Qtr/Cthlx02
5umToWnKoeZG8qP5KYfAMRapeG7Zz8YWhWbDpW4i0JV0TcuOVZU6K312drURT4eitrVdCsHGFy52
suljLCaL5U07BAUMyZ3lZM+JJy625cqwwyKXunWh7gfkeMfFUT0Uv5icMIYjpRmyYt9j/L70doWd
V0oWA37q+2hWw9ZxpY9cOd9HnsVIEok4xOXpu4bvTtj07XjXCmChAvVNo+tEfXkemaUGxl9NlE47
wh/vfFUuGIv7A/gz3wuFpIvZ2Dk5HJkYUA62viNJNJEY2ulRAc1nEu8J+Aw610CBGwipvZPBwJJi
31g4mDc4QcAOr7qXJkfCZVAI9Kj5ywkGfT6Zs6+ykjZ7osEYf35iszBeRJo/K1GzBIOqRQ+iNb7b
JnX4ZajPaZ+JUzkzXJsKdK6KakbtXBx2mUhPL2Tv7jRS6IKm0XBEqiKkcxE8paw9d3oJyWvK8XSM
Gz/CYPWgKuxZhsaSnwdrgQVhVgXRSLb1HHnZskejSRhGhiC1XxR26lORQgTwmhORl/15GsVw3h59
HWLb7M9FCnUKTQ0ztQPcDr/9MJe5e+DLrc9GrtZnG7xr3y3Vbcbs94wl0nJOCzZtHrqkYHs1t6MY
0OfToaHAiA3NBfTC9YH6b0Lz5DlrynfpFgAopTnK45IUbJE9VM1uPmNL3M/n0ejxMndasnBtrSh8
y8KdRS/N06CsgXj1YZqX8swsUrIJmqLQ6qt3O4EV0A1xxesDtbTk7BZmFShJlbCXcqPzdmD5yjo0
yW4WsPs+UlR5XnqJX9ZoHSTD4VmqGdzFhGWp38jqNc26X21X9p+f1fZo+5iSxcL7fI4WF+eXXhyi
NY1y22dsj9y1uUbz8X3vZF1OvGkO9hSNZzt+Q9RUM9CFGlb/7C6oynpO+m6UcakFrdpkp65bKLgv
O23MnjXFS0mz5x+j+GZhQ4kTBCv4to2igEFqfQPN41C1t0xhuMBCN0iyOSr8RI2iw5I3x7FtMFYo
SUVMk9PYoUtUWKxBg52M8/YOMPOgLuwsb5TtavIqDHcJtoetltRsfyPDTzpIlFiFIP9+rUqPrdVo
gtcQSHWG6KCfBRrzoHbQsTU/3SX/Ce7i8slGeMgNuuWyO6ZNBhYxqIk4bd9VrU/VWa6HrbkdTMw8
+JmvX+X/dzoiiP6/rh4dr93PowBcLA9aPQaELX9nc9IHrYkrXGgrJgYjZXYcmsKjqMMFcU3+d+Wm
mKXPvvQk/EzhNFDuOAww/vbzb0GmBBXASVO6a5T3ySlXCuzcH3tiAvd9MjyXUX3NGAfOuGSTkFYX
P7CTiwHKW2RaPRmzi/7Y4g0PHK64oZNJxYcYTTkhTpeXqClKxu6l2Gtj/OxQFYuKO7nrb1J1jcOw
wgSqZRXnKcYmUkr9MmtE2xwQIjj3XnIPe4MLX7KoXr1NBkn8QBkjpBzGk1LZGbeOO9/EjCGb5Sgt
qyZwRg/zhmbIz5Eq8OXuFJZViLEufDQnvGAUy1+oOvvKBEnLNXQ/82LzjuNRWdfZ2auW33zZ5NNA
Wj2ZY0m2pp52u4QSmT523m0Ui3EAVK5RjQUpW4idJdvqUS0QNQ5sowKR16nf53H1aKVUnDGywrS/
PCC0X3ZUYTyuwvDZmHC2JeNGd5fsA9a/vERlagZEIpe7Vlmaa4ZxhqFVynvNMLt3JumecnKJnsnO
pCZtLd2vKRMHZ+nInu/Mu+OI6sAtUB4jcPT3qoxwTEiVH31k1gH2tAOMUZHfFJV9T+sNYZ0n4kdc
J28gSQEJ3Ob3IRbPGKI6fwoBnsa8oJeK/ZhHLF/KOG18qRLbZrb2T5B5FyyAMcpRu/4IWPJCaRCN
S98gtAIt2VVxm510HOd3TmEuR1xMl8NC6WAHS9PYLUrXhiwfd1U9pge1WfEOD0SqBGntRG/fIPoT
VyiGlxI9iZFWyfdIqW2U4BQT9HtWq9UqXklC1bCXl3ZUv3et9lGOXYM7OYJJqv3UYchqSd3Uwwdo
LHd4LmfPIs0KxK3ZzCAVdnORX5qiHi/Wit7NUH1HQzZHb5DKG9HXofAMIFUUe7uoz8MpTuM3mII/
BUFTD6bUlVdDtRTiM9QxdPsCZqNVJftcTu53CX4tPRdufRvNF4DPeJeb2CkNVJCPOPLvXJzcf7Te
aARO5miP7ACMk6yT9tCiPbsnZofqnUr4H4l9sOWlvyWBxKynNePZq/J6zR4xj54xiGejiYA2FFH+
yus/2Aok1EiT2l+k7d1hG0f7OHEQDDcLGVtLtjwCMfye9e60zKK7j23nPvcYWyQlfGaCpuUBJ3CG
o63+nfNmz1vNO6OWlvtf7c/T25Vb59beDtvlX8/+6vt/X2I7bS/RNs5jVqacYpBP1B9rqPHnw2ok
+Hhrb4+2+WZIVC7a2v/18Ov81+Vb33b4n77tdba+WevKnaHWk8/eLsf7rSxrJtX1oeqwhAFO/Xev
MZgsCNbzuQJlNySP7V/tz6d+HsVMGVCxlH2ciea8Hep1mh3NCvOxrW2287/buFezihzSazXr8Yul
qdwObmEEkIjil62vLmxG99QcD1vfdlDRpqvJGF0/uwo7e4oZxr6e1JHceDJx8//s206U7SKp76xe
x+uLf/alSutr2qCevvrYcQaY2RuPlZlrYeLW8cGqsRqvlMa6qbWp3qLCS5j6pu6HdLX3AiLyXVeV
6bxEoghtAoieq3lh+xTPPhZv1fcExsUhJQDySGEE1TLqREL2dpruDbtB5mApUflgV0N7NdP84DLH
XkjyZIm0ZPkJ5dghY8t/KbFsPWDu8lbK3LkhP1RDhW0Xw0psP4zdlLLCVx+yqTtjhlJcSO8VROpA
5IZFtYSGp9mEnhT4x1XLD+FgO8kH7d0B9B/KTqrf8Vsrd2K0y1BdtCfKzT1bzB6bxiqbghZ3w4Mp
Kyo9KoZMmo5QjqX3LhsG9a1xRgijXbaqKUCScvKhiKCKjY+0/m20fctOGUJjH1vvy2jWuwLt3Eue
YFJQT9VPsPz5snXJWO9vXl6cttZ2QCgc71uk37vt+q2v6/U3zxrkdWsNSbVQYZoeum724Kl1YlcV
2fhSiqhEBpuMoRKP48vWl1QsdiFH3baWRyrnJWmKP9jQ/OuCZcKqGlQSDsr6Gtuh0P8moyWet5fx
6iU5qUQX+l8XDD1xD6Yi89PW13DfXjslunktNfy52uGXGD9pS6ES4pnNe8eNV3iCYXvri63kuSip
oG5dVjXAus2rX9u4vnUl4zIHaq3ph62Zzm31MoOKf75CSQS2DlFp47xuJFfooE9pnTrHtGV8xbLl
36Tbz0vahfW5Fn376v/f64D4S+iQhr7fXu/rwkFL7hPVOHY2xRjg4FQ9YBlonoxp9c9pksnf+rbD
UKnVQ7ce4lSBzqnPy+r5hDTnPye+LtayxTnWuvr01bU9mvOoevjqc9Pij+pJVj8y8XxXtulDpVMy
FoT1fj766rOVDhKB9M7bFQoVps/LyrjJj4oOGabTcR1Pa5MwFLXo3mKAoDBizbDfmpqoCtIQenTX
jtW+iShaST4rVrhenIyiOKZCQKpem6PoaxKD4Zlg1cTeS9hvhpfDb6tMEOa1aVJUP+otzP1u7O23
qZTjUSis2Laz+dRmx07W8y420coPne2cI8mixM5A51RFE5ik5farM5RswTzxvrWsQsvua51gayVu
ZL8apoVLUlc8b11VH7OaKOrlujVhTJkBGY7fG3wedvrUeK9WMihYgiVKaHme+6qxNDqqJYu6rVlh
9YL/Gouc7WKD4eIJBcNlOxnB6Hj9pvOzHoJxNriv6vpJXV8061judp5XXrcLiSVmTTf3JCMRXOhv
fSMzTyhaXKg89vdeUg+IaJjypm1i2+YmV3ci4M61jNMNyEUCw9aXo5O3e+EMOdzPODmUuIW8xuNz
Xcti7ykEQ+fj6ns52ndAAovir9aHFaysNyUbQKdy9VsfZ8zuc1m8Wdo0s85nlCM0JmctbjiXJUHu
jI9o/jYoE8UWL3rHDpoIjgnzZ683D1urqUf56hgnRscktMmydGAFnR1d95BvZVhRl5F4ayeQrLyh
JIWMRj9qZewEgprAivI5wQDTJUxys98DY63YmMtyvrjPvVEGpl7ER0/fYT7qPtlrHsx20POjYSqP
Rim/9bpCFI/bzI+8aWw4qgm8OmfvohjIIlOKx0Fs10gNdTwEcc2qfnTl8BRFjfpKkuHGuPGl6UX3
Alwra1irq0rD5zNrsIvWw/ZIrGsMuzIf4jLOP7u0KUrOijG8pG3+q7Zd49gSY3ETFv5wM0vcS9EU
H6y921+uKW7DVGh/iNnYZ15rsVl6bOfFZ0FeUsPuOugSVuZ7mCt/i1f+tSilH5ON8Wam7SmByPtL
KzCGU55yYkxedLu64Mxb7isNnLZU0jJ0x7Sm6J18Y9HXHAYXIYPoPIE/fdY9mUMlAQLs5JcUP9R4
sQ9eq63s/NLdzSoYYZmKiuBsF9BWhRlrL/rzko7l69inq7owF+etmTf4jUKauKK8t5+ifqYO1Y8N
Wg1jekqkuerL0nYPKzg9tg0eIZZSHol7IsQht+UR0E+G5iorZ2duvLD0588v1CApUOwgQYWpQqGf
olbup3qXAN7Yvqk/kzr4Ei+MQAZD7T6O9Iq07xLWl6LVb7rT4VlblM8Wu7W3YXG1567V99s5rE+9
S0+Gtj/Zv3sG5zdTON69qLHnJyLjbbCMmRRtQpjXcxNGcGDNpJquLRW/xZdmALlfWwPF4peSJN6t
hR9w/dJ62V5EtfXWVQ1hu2Vx2M71nqU+O5E8frZqs3nuxuVkqpmKrYV+zJp8uRXroVPHy5J2OnAN
rbpvh/3gKjZeRrp9m3TNYc87Fz6IDp4BW6exnkkt5ph5Li6FLu2bOmqcjeZuCc0kGTCsXdvbqe1A
AZOYp+G2NT5fqmhai6JqBYxajOI4DgWwZCsITHMtKRAM4Ry2Nav1D1AEsHn2SnumagGdiObU6Vy9
uOpy6sX8+tnczmiyHs6Jld2KfPgwq7Q6FSBet2Fo/nXAAdMJyZVrgv85Mare9KDzVr6u7QxHM/x2
0hofAjnWIuurJB1g0KSnGAaYUfxoZO60FwNiSi1X40fuJEQC9rDM1zXDaOvbrnOJBnrcmm5jPqG4
A2VYn//VvzQt9kXSVvBljCVLuUjbiTkSKE45lGlXQjBGYjnmNUXktS8xGT0xAoqhc9jda2GVb3XU
iNvW8rw5WqmVJJKvJ8cuVQ7KaKdspMv+VbVL/cEm9wPGSAfphSsaaKlsju9bQ0hqTPjVL9etqXVQ
ORDj5YetWc9leopGD+bw+kxsPIvHZUw+//DWZVtzkMg8ftlaVjECsY54omzNhOz30DZXIHp9urCt
+owWw/a3Zq471pNEgru1tvfXxfoxtwv5tL33YuV5TVaqkKe5vu+VWDTrWh1uzZpweX6aJWk323uz
C2yQUoyg1tb2akk0POU1EC+FZUprllaqgdK08mxTLABInhvGarNqj6pNZSgm/PPNmarZT+PY+QGB
+CJ5RCYd91NrLX/BLd5nkNDvdY9chKK8uJPzzVTP0tAno7O+weDIj3VlR+fOWMQlipTkSB2yPFaY
eD7qRfqeY8/2u5udF3Mmr91x699lUdlELmfTWasJNXZT2DdgP8nvE4X4FgSfjYEWu+ktn8oUJk4c
XyiRHtJpebWX0vCx44S+Uef2Q7f01eIXjcbPmzt1yIvH7aDYdv4IGopFdvTDweExGDIU6O7YUE+L
mwHCFdRzNHQqHps9Khavmy6Q5ZeTbJufxGYqJ0sr5lerb/jZTU8aefDv5K79Khc3oECPc3cd7YUt
/jR9kT0maYJvbe4oe2T66nttpRqL1m6vubr9JuwDJbH8m7Es495QkjR0lfwSK94vluvq2ZTJHzOp
fvaTMCnvNM5RgzFKlc0lOAujsUmmOQ5MiB88YWT/jBSJ8tlyoSI1FCsdbuysmbydLigvNRABXqrq
ACKfUvIj9LwrU8JfcCemSqB9a5bYO1oelU+I73nYCOwxTQey0ggXvm2H6Gr946L6vo2l9mKo7Rkh
euNThYr3agUiZmF3CfAygfeqrM2lYzxO0z86iSfGc9XZ7nEueuwPJwjKMgBnVI6aQl0NTVOzRzuv
Yw8SGedfUD3UWw4CtsNfyd6VdrnmyC4npkcsNu34e1O48r7oTNp06Y8OhXvI3Y4AMeWgmJO4Tl76
ay4JXZxGvHOJWvy7IIOpO90jDTBuA2sQ3TPFW+1gNZY4x1YJKp/U7i4uVeMd5ufP0UrrvyYumNSC
/iR93yD+FoD1VY05xNj1vopJ3YnkvvFFrbTkqYGlsrW2Q2N12h7hPODYesV2iGodpsvkXSLEKi/Y
qGjQ/tIj3IgwJYvhcdBM9T5TWg09nVr31rQwUrwVKV7w68kBduF9NBBjT/Zw3boM1AcHJ7GbXetm
2t0bjA6WJwSitbV1aYaF4VuXZ+ftCevsczKYmVm7JMdKi1a3z7q/zxGUVjOpn7cWmVRxmLsRETrr
yYmdDfXq7ry1PF3r74mSwxBwsKTf+nQyQk6DV9qoaHjCdmBRsufWIF50fULsKnOYNZkKG4ErWFWn
T71O9WE9qayHaQT4UxANnLYrgLrHc1ThAvX1krGbnzFfzT7fc5GMVZB4831OgTtmS9PvbUQ0WinF
OS8EM13VpX/tzsZXmrXTiyPsl3z8XZOJ+wqmGcyGNRFNUhqv9VT/EhlGE9s5IFo1wJzSO8IYNV9t
jTxDZfDGcLu2NPT43BBTE2xnR5VKD/Hr1iEyn5jva8gwci7OnmAFgRQtedkOmKNUYZNFVZj9p0+f
k8KPGw/zbltPXuZ4guUVeXh/m4dcJMbdrXrjni0Kgz6cltPWTBWvP2kL9JDtEm20jTsT2OwUyef1
ZUsZecKl9WivT29iuYfuHmGIjratUXrnZTtkacto147TyYlT56XDG/02pQoycx0CWmXGqKNJpDls
F4MIime85NjTRF0ZwPptQz6gKYTY/K/Xk/3fqlCiEGU/xChiU17Q0ulE3LX9Z3Pr60y5kxrz2dYi
xLQ6LA0Eu8+mHvGspThEEDcet67JWCjn9alKrEcT37e+eYnOWsmNsbVkpwzHzpIVV/BHt8Ngz481
5JCHzy5UkCRajZ5vOGXy5Ljc5h3eWfasmz61XSrFxhi/bAdPFQe1Mpbb1poit70l0j1Uep5kwdKu
KLBsHH87WyXM8rmlA521Wbr/6jO87I+nqkx6Q90+awmqsj8O2aJTq75sB35HOHgMVKu/+iJzfJOJ
Ol1x9FFfhjhKr1KzP74uyNin4LzRtoevPpe4sm76fNF2GDGswEYosCZ7vupJ+tRNXnFjDixulNDP
AyKI89YiKNNW/e2hl4sXrTO703/1bU+z2uqn7KJ4p9VNAcmndJ63gytBCR0EASjU6atVBZIutRg5
7jI0qneZRvU9ymrgNS9NDltfkZRglSkUc1FWdTA3kerz249O28WmQUZrhUuxYUL/qVXisHKG2TDu
E3mXS/3SARQ+4Pcq71WGya0plChQkYOS9TBenN4c+AA4KaBP7SikwpTSbHlXZ5k+tql72k5uXeSM
aYD3rXfS5rG+zeZ0saUY+D5H4601x/rsTbKHFTTHxYOM67CsQ0Ud613bOnKnWfEC8Shq96ZiOA9D
hkQjHaJsjR8LyXH71hpRhR5+uEb18GANMY7tgpoUuoSfUZ/uLYHhQWax06lYAXi11hynxP69uCUM
NnlShxjlhCLgdKuDvutYgwQtq4/SI19IL/wFlnAwJQpC0ojZfKv2wY9BXW/CQVeV8Qxj4k2TTnKI
mRAAuFUo6ZCUh0G/qAtec52mGBQXUCe5yiGf9Hf2XQw2sBd2taHeij4/EUatXJu+Rh47jO6pGBDA
GcZb2o4p2z+XfTJsz2IQ7n0pLO08U9EG7+gAE43KL8q5QzPlqxNJurgTU76dSQPw6iHzu4U5ks3w
gzo8a6L1nlYTvhkRgz03JrrH2LiabaruFYJR/Cp5X5bllYrQLum0el/ZnXsZCtJgAAJ4+HWYRxzg
baO5YFr2DYbFRApdN+xrR5DjquvRbSh/8zLijN2K4eP7PAaOaVC5rRTtWrBWLaxJfTZyXnlsiuVi
YTgbC0gihULkYqajyZuzY6uN8iz7SIbER4671nHia+7KZad2+rd4Ij8AxlQfxgsSDXWpny3oH8+N
br4padIcC9war9gkwithTgnz1umudVWBkugj+q0lCuJmHq4QCY69xJCxk1lQyvrgFZN3Ko252eWs
G9hamcI3SNMK5NAfrWZlBMa9Fpqjne0hCP/EqunHGiZ6NKmSB3xaQwAdrg9wZwPB43djtwp0vazr
LhpHfBKga+ElwY69N5jtDRu1jfqzyfQZXZ0pLyNEg5OyAh5G+7ytqLV1Wc0ShZ9RTx0kFxizlBmW
EcnYqW968WOwlVueo/PFHCXI02fYy38X12jO1N9UZsJM4rmmnueq0V5MFB4mP3vKvbYcM/g3ThMY
pUiufdnE53hihVFo3L+zIJcn72vs9sb111sXQFbOgCeFk7wR1MsCMwNDtRspD8Kef7qm6l4nN+sC
oMBOAIV+kh3IVqO2ZDuneBAkQsSIabSS0LJKrkjJN4QAZTCmye+2qEnJTswjc/mQwVjB3kru+UD/
ypyImAkYnuoDoRxdYz0BjOh+CrtsF6Xt3XNbNGZuS/qbalQnIRkHU8UMlnFog7oHE5DlE56m6nVI
Eu3arQfHJLDSQYSZl77Q4yg0e5h6QtPZoShOz9hrtWGcZW4AKWufVPFvhcoDTgwJjkJAGb8Ga6zf
O2zNmbSPfUmMneOiadJjaiDqhDzVY3n8ELcQeZZndiRdQN2zqc0bseaFTxrAW56qgj/vWCuFejcj
Ln6cPAB2qfczVeH4BWMVps+ugaEUqT08fDO9TjAvfWKzWFWwKewzFQ2P2QFeL3m8t73VfbYZfsdu
VGBQZkBvdPUcEoNZQjyMDmIhqlFHMO/3GlKm7s+IaDCB9hu2HnQ+aTugzo5vlp0aYDRdhWrVw1Du
FQJYNFXBPhK/mDiOKCzU7n1u5pdJ2O0VqLEIln7GFK3oHlEvv4A0t76Fn/zJm3VYoHpknRzbPSvR
4J2VLHLP1srTadL+R+t61zphmDVbhWEsb5rjgsMSEar/jBBRD03f/0P2gYEm2I5Dpc7mh/H/GDuv
5baRtV1fEaqQwykzRQXKkuVwgvJ4xsg54+r/Bx89C1raM7vWSVcnACTQaHR4A15F9w6Lx8VCIA5S
/SV13Av4h4lR9uhzB4fvI7N2VjcC4EtxvNeNzt80BSSKLK5YqGgDk1230jpVblVsrMRuj0DXC0Bx
ngXoho/BATLznZOzKaUXaG4hHftSWp3LKk+h7ZI4PpZTax77uvK+pt4rXKZObf2fs13v4LzzLfUW
iIzyMzL6bW5lwZ0+BvgjVmqzY6bunXqAZ0cLHCi4E7akFJ/JWwfh3rEKFj1Uc8eY8cEbreGaDmgU
OaQQk0n2rRm85pliX9agGgrnlrQZ+Z/tGooYNl+Pls/Y0RsscIxuBtCz8ryDH/jeNvRQX9Po+rZM
mTe6GvAq+qZxmeuYbVNGH3+mub7Pg2S6U2fkmxCKetbi4C9rcYiCqnOPbrE0RmZnfIiXYBHPMfNR
u1fNun0e+nZ6bOOl5ybllUH7XEcMdas6PZaBo4bb1OExggk7Ky3zj65PGXlY0VuS6ugcmsXVMkb7
MOYR8+8l8N2H2evgobVavG+659RpkruQ6cFd6jvRziggAMDGji6WbT7rgQF7wxtpUdg9DiCuWN+L
94NSP88YVLKwx+SsWwTOtOwkGDB72ZGGKgws0bQWrysQmP8JlI79oh5t08LDLsMIkdTyS5AaY+a1
LLPg1+Age75sBCizvtd9bF0x3IIjgRmoB8c66EFjTcEwMeP0OZalkXsEpc801OLSmNNVDecRaodv
70ZUabbTkkSmYNr2Jg/LTF2AZk6YwivpkJ6cNdBFnllcQGSchglGCnClx87snpUW/6fcjJOdjonm
vBXMXLgQ+C3wZ3tnmHI4BbP7OKaaxlCwy548tubu4qZ6m4EbfcZrA7Rh8SMcovSzmuMS47V/uoVP
45ZVAmdZKqhnnZlOSoNyPFd7kGDiEwbAylN2vtRGAxx7tVJCBbCnD1JgqnPzTk6Da+VrVAf5OYtL
uuyxc3YYdgMPYUsBEFwxbwsU0yKnsHkv7K1Jl/cwaFB6a4AC+K8Nh6ThekiO+A8xC6ynZA7fQqTg
EB89TFjL7RxnhOC+4I0AaO8SjaeL/m+qbNO+/sW8pr20Q3asx5rPJKjAxMHSWk0gCbXwOOv67ITf
irw0viAhjyLn+ElPAuuUDsqnmUWAhd6qHitzMR6Iv6udcYq9MWS3fufFs3cOI+sxZittm+rIKrVq
jvCfAWLcvrimPt1rafw6qsxSwypARjGEMryYNFU+ujZJw/WAAr3dFCCCrO4ONhveYLlK+yYckU6/
usHRXoDtukhjKxMTAZN+Wltw9XnaN7sitb0rLADnSZ1eZxB8VwMwgp0HzaGKky8lAwPkKyOglSWb
qZKcUz1jzFdmADQV5Zh0bsj4yUiBv1i7POiMbVUW/Ql2RPHamXVzGmGLbCWpJ04D3ri28AtVmgeG
y/yftrN3ehn8OdnKdCzidL4g/HHtZ8DepmsnTwFSLk9Bo9XsDCOF6fROurdquzqW0MCNAHaGkiAx
l/HzFqaGOyAV7IRsMhbBxpnHbM8s+slgnYNefJdlT10IWOxHbr9iWtaeswUzUy64uhCExdl0nqIF
N1obk3oGGBEuSFIJJj16UxTD38f/yZJ8qZ4tr119VwbcV6+FTrfJipRQgJ6NDnJaq6tg5x8mHCFP
VvgaNyAF/JexCdJDAJ3Xbg24RcP4glA56oZ43t10NQQjJLihzGTC4MYOSt6L4IYUdH4KSXL8Y3Kb
4A5cljXvGazySyQqb7RVwSU7STSZWUGChcXfG+oCtK/b6igIlcpxWiCFjGWzu6IHbh00eD34m0TR
lnUEcgOwWHt2Vb45Sr5L1ACH3D/NfgDFvNy4ZjmjxFZ8oq0l6rwXqKJkjnM2ZSepGTktdwZZxOD3
8e1yEqmlheq0sZ0s3cmvTNCaZgMW4bPF1e8YNOpRFEYcbwvJfTiD4fzZLc9vNCPnlKNGLXvAEiRy
/yUaM0VmSwvjO0lmWXUMS0XHf2b5TTm4zwDvjJNcUn4GzsthVA2Ik/TV3ivLP+W4dAzgmC+P8faE
JVPwUrnProu1kEbXvLHUuyNSK3gyAfq4YX+lNUC7ZYd6nNJxr+r1D8EDSzAAo+5q+HWspyI5klWD
jRlR5aT08W6zl03vG84rVIPvPczFvdeEPFEbCdFDmzQv8uztxH0aWPc5zLVBt24NEXp7DN3Z3iru
UofpXxui2bY+NLDDOhDqJtjJ45KnIbESj89kI1FpBVao++wrdxuv6PM7fB090GcSXQKICLQN5Vjh
9U7fMiQzQARgzlgNYwT6LipHOzhSgER2jfzuFp3THjSUHZ3kemPTsEbd7OI2+TKP+p3cudtdglq6
Kax02sm9lruStAXz/1ZDfGXBAMgzkSMkJnm35iBpCYwUx5CmC4FoIvo4dJ/kwd+aptyatTVISc3K
56YCw76TWyE/Uu9r7k8bFPqWFXRGuVb1R7vYhiB3ebu/Zu70M8Ar45AxGqDVvWhV3sK0DQ/5DNG5
1adP+tJ1yGc7i23nOAczSGDs+DYqdE6UcBv0hKwkL/6fC7/7DRLF9gqyux7qt5q3p4eaDA6lvaHv
pAuQ73uH3PjJBpA1fkrh8t5u7g1O8e6teQeq+HgHDbbxigjW5NwcjDDX5n3sht+VLlP36x2mE7zT
HRdK99q5qP01w8TyIL+l96un1J7VAxqN/bxtsvC+HXQFmMfSDy2vtRwpsX/N87pyRjggTHbSEvo4
PTCEYeqyNAR9RNrJhGO9Np+lgl3NVDD17YAE20la8NhZw2nKLaYl1T53BoyP3AVc+a/XtYv07Idg
hb3cAK6wAFLWtjfHD66+ABiNwq4XeRu6t6VblpYkyTWvYPVn6ZEsfXb2vlMNYFbSqxMo9JFSX4L1
bX3XRG9RKZ8rbzh5jbmVlnA7BFuBo/LWNmwQSF/IhL05otB9Xt/wtS1LniSDpRWqfX9oAOkdQyc6
SJkpjV1qrMd/bIKSlqcmsdsxkr5FP5RL8kPerdmWlW3/7nqwlWODPzXPAVy5TQo8pkgBufU2COfl
w6F7EE0DnYnqpB/woWCfnnGBPPHB1jEGdZ7yuX12GBswP7zXWbGY1QKP7eQ5B5Qy1N3FWrCq81g+
54PbHUxzZijR6OpODQrWbnoEZjZs8B6EdzDli12kOQ/1LojKJwfz4vXBy1UleXud1rRkrs3kwyHF
kLanHvtBaYwS1Et3LTE9gb5kxnCe5O7LSQrwjBOYFZpd70Or38pbAqudXIm+yx1c42tuIaIk85YJ
1+A9pLpvtnApQm5YFyvpmXVwqCHxgm8YE/1z1AN3R8ZkL/dYAnns8TI8QSiXOfKU/pFP+p0XG9lB
ncdLYpYIlHndSToZjV67hbNbop67C4vg9gUw2j8h5WdnOaE8eYnR07cLG8aOhj/nwbtiFufeMMt+
Yr/4eJ4dcmkRa2egaqpz5rj19+ntqO36CeL9ehfLzKEnTZbPTOZm1s63oAsJqQRewFdwyQYjcQ/5
UanC3hqUEwNdlFGz9jcdMxlsgdetjpPrnCeAOeznHqFHolEc2dsMx7Db6Oo2i4q0oGDPTddunTBc
6sfaSIyDnF9+l29H47nVn2Yjbw+qaTzLU10frcTyrvsZG1O0GYsCpX8o5L8naGvHoci3X9K3gR3T
0xJHGqYPYPz3WmbnsPPbfHhAkN08AU2r7oS1M0RddUdb+FWGWXZ7vvIk1j5mfTB8oP9KoWeak1fv
LAjSyGI4Bg4nBS+BSw++QyFwX3LL5MlIsw5U1h4t4MF+gW/IfzpzqbD26OuTvDXopb9fb8JaKjGp
8v8/FWO1EfbSw9rVy4+R5G0svqYldsucI2w/GNAizCADXaWzTyoei1JFLnsbckkUh01etVuUfe3f
sPrbh1J+57tRxu3YMne3wALu2RDEHoMPvYxf2Rxh6Vpek7lADmYbTOZ3tFZYTw775FQ0Yajupfot
6i9f0AgwSBekt3GctFQZ0a3BmjfNGVsOGkqRGjCxZRAmf2cNbihJSb8by95+fTmPMHEexgJdt554
Azz9YLNLNW/R6y3YhPrDlR9i1ne6q6tnGZbJoE5iEtxOvQwLJclGEJrXAQSQtbJUWZMSW4P1Ma55
6zU+HBvlnzuEOujD6DOl4+wAAuQnScubxx1PmMYv5bcfP5dasYmUQX03jJRHeGt5848Aov1ZmmuE
ki6g6eUZhF2H5Ia0lH+OytG3rgpQTnNyy3T3kQoSwBRZp3AfOCFC8JDStWCdA0qBBGs9SQ7+z0Gr
8/Pt1y8t+Ub2WN+Z23jm1pgl19Pzjv2T/7x3ErvVkujHtBx0O+u7Wh8v8PEoRWNjo7VftRmpWelX
1tGDHPtPeWsVKb2NsyW6BvI81qTE5Lh/Peu76YzUloofLvVPeR/O+uFKwdLhYzRXdyGMvuUVx8OZ
vYpqvs1V5YWXgKUUyJnQiJi8L8tsa7DmzRmeoNDvqFO1BtFbJelu5eRr1XclEvXNAIQQW/C3Fi0v
i7wn68uyvlT/mrceJu+d1PunvP/1VP6cL+T+IgbtN+5cHNoY1i5jYflwrcFtJrum361V/FP1D3m3
+cRy2tsV5Dwf6tyuMCTevaYMv9TOC7fSNcgcVGLrN1r6kDUpsXVAtlb+kPchKfX8HsGA/qdWI4mQ
FDZEPl5O9t4Z3koTvkUlV9IzS9lMq7MqO+he8bJ274CpoI2vaWVeaOSSlp6fsVDAipKVWe5t6cgP
rHbeSvfA6j+SrA3KwL/pardOw1ZZQ5DepShnSJiIv+3+qbtdm4Ijk/61ztoM1rwPzUWSUjoGTcqS
hQvTa1Bnc9c5ejpvZf6bADBguSgZX4N2iA63N15uyhrcutU1LbfrX5NSsL66kgxYSPndfUv6wxkk
b84SsBNawmu0dva3gfWtXJ7PemSDVwmTt+xssTBiLCsk72aOazU5VgIZGKxJiX2oJ53omvfuj0vJ
h0MGr1L2s/EAKvBaQ6XANUBqsFJuaCA5lg9XiSNe+yJdl58lWXaSO1MmfZ6dZtXZNJljneRlX5/o
7d1/t5j5bqiwVpWYPN6o6FnRu1W6LXLlDqInRhwhk6KjlT3MXsl2DGou2vQor+htnVJawDjrcfNV
XuTfq1q1GuyxzmbrpGFzMM+zc4JEMCxxSGsS1A27lZs17VuBgv5ZaG3KRXfYmS0MyOiQ15UPS9eC
o6n7F+FsW2wARCraNXJX5bnUGVQmvSpeyxieifDJ9eUBzy2iO+1tPfPD7Zeb+u4R3aaut7sucxaJ
3l7ziM3J2TOnvdxluewayA9Yk3JjP+TdZnVS8pHMudaU4vUv6WGob22s9TbYGGIVF+T+W1fE49FA
CHCvw5glCfUMAdLijM8kpZbO3pnhINOzlHoeME89SfBuqoOXSMuO2nIONamzhzKo243UmrtsPClz
ae7UPgOkNwzFpol41SXwMtfc2h4ATw1M0X2auAc1Cq18j2QQhsvM7PesSoIanpxzowfNE5ws9poR
jYV4njm4F8XqfeqPrwui/VOADOwn+Df1DtW4EVUOkpKXIXiUJWxP1CMqELFdpZ9iz0FZ0Owephgt
BAfYwkFnb//oWf58TavmJ3zHU29q5duYm7hqpf73vGRIXuMDf+cHKkjxrHntvdn64bFaz86uH7Dh
oLWo4wzDJmjq+ks9g+llSl5+1tXU3qKoA7wqQrZLLRZbAJOl5Dm3KvSbVHVXIRGMMlQJjhsjxupx
XEpYSsJMYMBRIEy0Y1PY5eM8JdWjxCTIisJB9yzPERZmEd4q4mBXVsgP+dPwzWTz7Niqi5RfplYG
diQoceyWBeCN6zNzi4sY1WsVwqfhYySqomC4a7MCTJDXDsyHm8K9A6nB9prHYnuL6tfUT9F1WAKI
LtHVV5PvyGoqZ8kqM0y60V1ElatA+Myw2K1xgmuDGvZVZSf0miqatp3GMWAGQUFse0CrUpt7mWMp
iofsZhqG7lFLOu9pXoI6A7Zn07ZgV1NjLQj1LN1qpYMr2sDujDlhNjeOOrow/l9TEs2PtxRoDpR/
HdrcenwVWd4TKjPRtgrbDbqnxt7RLHM3TU2Oxhtg+sLQzDvbAeoMrFXb6baetBus4JHBwAG89MLy
voJqd98swZqkfR6TgjXUAWkjG25aqd/ls5kaW800tDsJiin4O7PoK2U7ebDcvTBlsRlRg9feBzDq
2mP/LRnyrwZb6eDCofvzbpnwmUEmglYoKlRi+vkvtju/hHmif5uaBLQCgjivwZgBu0YH62nW2Eu2
psS6VG7e3+l93J7SNC4eeQQalP9W/dSMCo0rS80H1ehfa1SDHtwoeRrsqoH6qtSf4p6NIwexx70k
pYCt0M/Ir+f7etz0GHdspqV6rKWY8sVguZbj2MEmy1Gg3dJn7N4dbOXfnXQ2L3KqujG1R8cLT5DD
cOrMkEU78MGpdusvaIPkVxjOye28tTG3T03X7nMVWZutj8VyH2QvGBXOLNoXDXNl27xAtGg+wT3v
H1k6PksKo932E6Z1kKGyEbGmpYbkOUb58aDEfVVd9LhwDQSoDe2HFYslqsCgu0c/rb+vB5aVyxS1
EylwULI4I4OZgGbjVuim0h4R29S2kpTbk6Xq8qlywIQt98ceR4Au1TLQi4/2+Ov2d9Ik9492UcM5
W+4fqtMg8rLJw5+eNjMOJsopEpWgCmYY7mtaWtvYIiH5LlOKpaSD3LEbngDOgMALhg24LiwVyopO
Sa+/1nUQnnp7CNB4D6vvZXmQ8ngI60Oqo9pUzYrDgrXi4hbOeuC5CaLgvluCIUH3xDX847uCvk+x
k3kLfDveQ2GIL+WY4WG4BBKTPJNZNpYNNopqsRY1+A3+S0U55FZ7PbobMQf8Xw5J3QF8haodP56m
7QpEbp/Hx1JlNXD74ddJbbnIVJR6c5+2C4+CbUfTamHAokj5EC1BjsDEgyQn30exMPIHyOtqzOL6
UlyqKJdv1koSw0HvwoevYx+Zg2OXVZWwrDw8MSZFuXPeLKD4KEtJ6YdDJSkXblEdPTkIgd8Olau9
OyLTzX1XAtD4WLD8qqmMITs+z4X9NcWeFOTS7KaXdqrSiztGAE40lDe7jH1Gld2KfVKE2otahsO9
q9d/5KGmvgx2ob7oYf3Y0cE+sjcN0wXRQb5+vYH+l1O3+sUGWvLmZpyKzZzyIUXN4C2qlC/wkYMn
KTTL4MEvYvsqZSCF9ymEuk/5UnOs35JBM181Pyo+a8lZqvDNyV7UpoF++RjW6XTfB1r6MC4B4n76
sDGTmqjdzBv6bNB4S1LqQDRlI8d3/1KTAfdSl7VLmEvpW+bV6GhrRruVpNE3w8nANXVXmhaK+Bvb
6vpP2FghXWSN+j6CUPnW9NgiqPD1jgu/8g0oWLmzM988jVhmXkt7fAVC032zyh+z27hfLMVt77Iy
QjrJ1rtvzQyQQnWs/IqIDlq6Yf8rcOz2G5AtfTfHuIjbjf+qAT5Dw7YdwHsSi8N2P2MNC1/47yxo
kb8LP+TplgMqNpvvy8Gr9/i1lSjMOcVrplj2XZN2E5rbffGqw5j+hPX7RgoVYGyvIDC+wORVHyTL
9hv2F9yhPEpyRE3irHlTspVkHbvmdWaXTlJyxm5QH1S03nQY0ZdgmsElFFZoXGq0YqBF1z4qbHb+
wKJ73O3A4iHribTsvvIH505K+tb39qY2WLQ73E5mn54HwZjorVerfgvHJ7qTpBOpNjCFqL9I0saI
CB9I3b+X5KxMP1y++Y+SmvrsSn+dX40YfI8/BqcwGpTnNGvVh8iHRhz62FUNeXUF6LNHdqJ/Lr32
cxK36gWwwvCs6y2vSoyqfJW491JB8tFFPJRKnT1KlgQmKkeRDYGh7nQMVwvcYzM7eJbqMXS0a24+
N01xcDu3wrCw3iNjXl7sySkuUQdZbhELLi+KStB0lYvMrDrtYq9HdNyOmqdQc7ACn6xXFMLSb6pV
eXt0M8uTJOHoAKnXi7fSHJGkNHqwBEs1rZ/8DZp+oGryEXdltQUoXqXfQFFnR+j4zkFn7+ObbRmX
3FWsFzPMnIcysQBYLNXaSf1rAi155tOmPTCs03AjIuYuwayl/pYVvAb87t95axWJWUr7V9Xr2vGf
jtdbADCdHT/V49w8jkoFXLpwkb4D1WXyJforV/3P5jjYb40zog+U68V9Fho2ysZVCiJumL/0lfss
VUcjva8jw/taN7m6c+vYekhLDwOWukYtBV3Yz9CRfiqIX+3jYusCG7pXS14qd4x/dBoAMctwmyfP
7II7xXaSY5SG6guqKvVGTu/MX9XSa3527BsBIzJjdBgn48SabYnqbmk9ezaa47zuDsKWWr5JsrpA
GReNqvuSPvXeLsNd7+vxXY04+e+CWx0pLtdceCSAn5Hx36lzoMY7KQ/BPd7L2WLHJdOuoBNWjnm+
JaVY97RkPPBqR7eagaY/W2ZiHVV7gLu9nsJyzIsNvPzOCS1ln2qFji3V4Jws8L5nvG6ae80wnYOd
ZNN1wsdl17dq85m3UQX64zrfGTs/o82j/Gq8V3dIGJKOhXV4frHbwvwJJxGxSJN+ntbHS5slDiSV
YN7XVVU/xnpbn0yjGu4it7Vw9/VLbAk6B30swKp0fDAz9RJZLL/3v8XB+DmJTOUvBaTl7UJZriEV
V1h/TunwI1QU56tmNxlqx9r8EtpogzNECZ6gULvHbBEVVxU/vfRpbB1ZDkifXKhAYJwbi/UzOjLb
n8NvdMDfIR8qf+oBPsigkxhhMwhPAtf8K0MZWe/61wBrjqb91HdgltEpbl69ljlh11faE7iNDngO
Dkvwrpwdi2u+f9J1Aw+q0VkkDdQUtzityy4Sc5yaLUAkEB66BFkX/Gs+ac7gveap91WbYuXB7D2P
e4B8bx2m9Z0kOwPludyJu7Me9whTaYzLzl0J1K1oXO9zACF9Uw2h+tBXpf85qudvuhXoj5KaFwS4
o1tPUtXTnEukWf5VUmEfHNu0TD+Zhe5/9mf2EgureSkNx/nsH0c/c77FfCqP7ai2R6cdgu+FfqyH
2v5egsjCMqeqT0MwFF+xudv2VuR+Yh55j8lD8Vj7CuL5AeSNrg+1zS1vKYgKdpxx1l2YLOMRsaOJ
lwjhNSMy/hK7QwsxtdAJus9rhcaojV1ld9ZhwFLwsVsCGsa0a/BG3klSCtiwLR6bGbctLKsvgJ24
ctBVoBswHN2wdlc8GktgI8V7cRXjIXeq+ROrAF+7Mpq+T9EC9Gjhc6ADheReqn+N52H6PtaRtR2X
/GjJ/+/6LpJLa33f9TkP8LRtE7gIvv19/jX/387/3/Xluno1wNz2zL2ZW/F2YML+XA5T/aw7pn60
lzzkMupnKciZ/N7ypApCkc1zueR9OJYvJ3JWineMdb6JElgL29KrGvVAy8h+56nYR3u5eVirSeEY
e96mruEbBOWTkrUWhEk4X6NWD8He4V3f9ejY7LJRK54kGE2eV9G/6RutqfZ6mKj3QQURj05KEii0
q/ftEkjSNhRI97d0Vu16pmtoPf5dKvlrUo6QPLTtLnkEoG3Nup1pTad0evPoPpXcrh899h8oknnf
EvhMNKoyP3s+XFJ9dD5Ndu/9MBCgY7XQG54s18VwNEFvpUjViN1X2MQQj89NqRwM3Zu/oMgwHDvO
KoKnb9CyznKNMAPO11et9YATtvfodxobXcu5Ma940rlrn8GNWLgOGMZBb9rxTq9DNLsXwx1x1LmZ
61hhATmXyZcUSNCj1b13AVnBRO+ds5maJeI6rf+cOYnyjEB0t9NPHjZiyTyj6WKgHYMIuWNuGILA
i4nH+qhUWX9k8ocsvvGrMtvvSIwMX6IYJ/ika/unqOm1kxq32dkfU/MxDHQ8MZRyfkvD9Begw+wX
B4fYwd8ppok6Fta/z/jJHI2xCx6rommeiyUwVIaHYYFc4lLB0BcqUgNkw2rLRy2FF49ksrofvKJ7
lPpSDYOnPaaREwZoiNMkiyc7kHm8ZPvkOUCsA1+1Jr0iOoRBhIUxmtGp4wEftPrRCrrkWEGteUgy
SBXGaM73jguyGHa8fXGyIToXSBlfPDOyzix7FHfeNA93WTWOZ0WNyktmFBj7+H10nzQ+Ek+D494n
5YTXa80iSdQl/iFuWxUHBrU+uF4xQnRFdBkBqP7K/kS5T2One/ZRe0I3GOwgPQ5ooKrvX+YOqx/M
ncfXyEIeuTM3fReyKBUU6ueGPehtOKrG2+i6aHmje/oF75l+U0XT+ODjQ4UEdZ7uqimMUMJCP45v
E4QPP53/SBp37+NH9pXd6wZdm2jh2s/RC1jSX5Gtzn8oifEHC7/Qy62AhfLA1Q9Zy8fZH8xjv5zB
jfHvAAdWYvEwMqGyJ0Q6gZj8UYBL1DvzhwfWgClgNlzQRh2vNUbqixr/jOha/eBZU4cUMm8AM6Py
lDUaQjKI942PMWotDMrHU24q0auveM6jo8GmFSP40Oyh3Fn+cOrTYfpq2sydNC14dQveFG3KC2QD
1PFrBABwH5RDf5Kj9Dg518ag3eWONuxYSyzuYATFTFUXZLDlYcjht5tbljkhiChVJPYu015KJPNj
yVp9zESfkAus55G8qnLhobGBt81wDHy0yhYrx1bp3joMLO9GX82Qr+CWZOhts245wPRYkijaefup
LfC5XJK6OUFaMq3iLEk/rbUN7MR4g8kDJDnbYVKwBHoe4vdUmlN5Gb2kwsGCmARrHYlJHk7j1G50
IEpDDhrrfzhuRjCqhKD+X+eW5LtLO/gInBkJbd7lrYfI9ceonO+y9GszheErfa6/KWLHOus+3Io+
N15Uz/GPxhAq2znnMTteEV/tqjhJSg4yDe+l7TLvwbKUE9JF86PXNVAK27z90o9OtTEGJ/jRBsor
hCLvT1PTDrlLd4AO+DbQcj2iAqK8XRb/YjHjCXWQ+I8qqmM+O037dbG73yZWVz6wzn1REXF/gChQ
PeRaFR6QM503ialWD2uBlDLA+l3PxJKnaJ2t2r0BkcG5eTmDHCIV12Rvj87GGWr2LP9zkQ+nVsYE
vpDuv6VgVBHMXC6ynkCS6aCe2PyK73buoDj33RhgQIR1KI4vSh9CIdGdq4mS4zW1l95XK0AYmKF7
y4Ppi6VS6p4clgoeHBXjklhF6v+WXPJw6h4eoiWQPCCY2h5fNHZBltK1QOpJXlWr2cEccAWQZGsb
+T5CFmbXxRPL+1X9RwRxwSvU+psWTNDf+nJ6c0om7fXU+C/5nPc7oGL9s97FqGE6Y/bkGoiqxIi4
PUxWP5wKULUoOEZg9rGtOluphybI0osPjho95qlaHTLmulcVrV1WDFi9Tq1aYWG9yD7z68Ita97u
l8RGAcWaTfM7nqJf/Sa1f5aWf6eykBmghAOvKakThtKfi7K1ke9jkYENje7XOHn3fp4XP40m/qGY
rFLTWwKgBzVkWT1uWCZSCxaSntmcDZ/9emjQNGcCIaWjE5aXMIMKKKU5Fp73fj83GymN0zDD8xJN
OSmdWjt9rBXze7KciR2P/Cmtqxcpi02XNSeElhiTR09lqyqPMU5CxANrjp4kJoGaBd9mXa3Oa5bE
cEMNdzE+Prej1lLVyZxjzEbURvKcJkRu0m3gnSIOul3rrddRh+yhMQv7zp916s4xrlQwkV7GxCvZ
IvLZPNFS7eK5nXZR4VHBWY+0YzojFSMFEowuqkFbZalTK8pUHdZjNF/5Wc4lynb/Oc27KpYTwyGT
k69n67Hp2PbOVO5u55ViP425xLuas60oW+ywzJ1hexDBltMrQw1FEAbruwOl4HZJ+YFhpvoHzzTf
bnmG/IL14pOX0AR9p1PPTdju/vE/rbV/n1f7MwvQbbj9huUuSOzdj11+3O03Scntol2ZPcUIu0IV
P1qtq16KpZpU8M2aZR6JSokEk9x+iZpuh3TD8IfHjtCD0g0HRhvYqY3NQ5NE1bbGwCKIoJoFTf7D
KpoJDT0wjb16tkN/Pjpe9xew3GmXIqyoRj97PcE60rTxo/DQB/OG7hym7Z915nsHxkwXFwnTqNKj
nWZPi5St99NWsMiOu41S05EjNGsih+96rDE2uFu5dfLGPPMECe+z2fTepue1Q9djeq39CnBx91kL
Rk4GzQ9F7OSxV5t7J4Z/WYF6YkFnn7K6VZj6j7AY7hV2PacCS8QJCYZy2fArFDYdEvi+J3jETFO9
5BIp2nPdJspVjZnylvgZXSv/YjIWwV5uyRrGHppUmjzc8jRMXDZzMWTn9aiAlbxdViO5hG+qcpUC
OGg/2hnGVdX2UDnnl6Z6aVJzuA4MhFqnRgs9Z0o+zEBGEC+L+SHBZ6XEZAWHHGwPqs5B2aEdNyNU
U9MDb2ilj7024gC2BFPqP9cDPP6suDjBYIH6JyhYLd7CMRsPeoHWmOTlKDAcZ1zWWDD9O6+bGUgg
aaofK1z0Ctfyn7IlQI7CK53q2trINaUtujgjY5jrvARRapQnd3KmjSTpQYxrjBoFhKHmlrXmN7b5
JbJa406yXKXS0SUbZ+xCm2IveRIYuq+zTYRmo1R5V4BinjE1twtLtqUX7O9ORX6WC0ueHw4b22uN
XTvV7FgvP1IKo0TNL5aNAOGSZbGs/ug4ym4Iwvi5KPcFhOBrq2nRM3vmv8ao8s+DZjwgRJ7ej5hV
XSVwZ7T+kbWyDmteOvU5Jm4o8yeqEitQGn0Dz+vuLrES68piv3U7tovs/Vz4uB+FbYOLlsukzU/x
GJqt0j3e0jgkVYe6SM0tOF/Kw9LSL8vgOW7cp9ljdNDPFXtFVWdePS9RnqzoEiwJI4p/B6NVf+tY
tbybzHSZFsL3wf0PYMZab0xQOUpnul45kaMWNt4V0RXDu+6xLKbdrUXNZRSANW43qCI3T0WdBc8m
i2TPely8lH4wXqSaBAzJ9A22QOVJklJXQ2V9Z1Ugx+UoyYNRkUJJSB6Yw41bTw28a5ob3hVd7vnO
MLrvgV+jErLk607W4yQVb/zYhfkv1VDAPLNzHz5IDUZ+VzXSjEs00/6KKWpPSuDZV8iizhUHsWqv
hS5eBuPsXKVAaxH3VEs2ZyQpBQimmI9VyoAR5w0F5diwZSvZMLZ9RP+b9Nb9Wjdk7RQzs8Y5pnoV
H9wJxARyluHz/7H1HsuxMl207RMRgUlcFyinKnmvDqEtg/cJJDz9Gei7cf/TOJ2KkldRkKxca84x
W9wQEfEsxc5yIaOFruziveVbkMPht9yDes7uhRzwhloF/QNFP9SzSkKFtiyTvwdql5W0LNI8zVVR
bbQJcXgaYSHxRuqLAQ//f8+2D+HrvdaSLD+yNXz0d1u0Skw49NXfM+KaK+bXV3JzCY2bhPHv2d/D
/CeU3B7Y1CKc/Psk6Nrx4JtMvFUO8KVZntL/hFebzlun7O7fdHOlzSLZxW7Gh/89UCNjdfj7uPpz
PUyiehWb8WjcnDT99i+QTYTzyPnzH9kdYDdokDQF4O5e/T2YnVQrAUf9xt/4/5+apf+VFSYMjKEG
+/j35WlacYj+Pc3BzoD8L3LGHIDzGdpB2fvviHkLESQFnJHccxgh/h3F/74M7OW8dWUOsE+IO8Bh
hn1B7LTF0rDYjT/LKL5jaBFl0x0U8V+RbTwm5DpeNeP05nJYzxlxYHtpiI90Ef5Obaragl/T+GdW
nGr393r/d7T/nv29A8yw0p1IOFYaKWlnfTSjvkjEURLUduVYTXty2CQUXd4Hmj4eZuE8l7xq21Y4
9DF16LzDnAJGT03uAaRfNTvKe0zMmymt3hTX7vZm/T2rgDbsOrAg3Hcn42qAbJF0DoMuq4XEV5Tq
8n8dGCzKHDfHH0AoukaoaVVMv5+GW5faX6JKtZ1lX5q5V1dD6sz/PVgiU1exuR25avmoDLO7wvLb
Xfl1B3T872nt+ZOx+3v6F7369+zvoXDjDrWTDw1j0843WxxLa3UYdCg6/p8nVuu79SmrAAFsHtHt
Zf49/L3g/304VhZkGYPczHjzMK2bRvHvcDR/ntO/p3Kl4VVX7hL97535O0//9+HfM9+YibfCwMvi
3cAJ5MHaZH//e7BHkR5GYZ+LTXv/dx78PWTbhzMjjv2aDZe/T7WxTbhD4lGN/MUaTH+JBo428f5O
TfNQGkNP+qhV4wHbXGP/PXVHcz4VQL4wyXNMNz5EJ4gx+Hv4+zDPoBAbmfbbU1LOZ4IhZbAO7kQq
ipars+s1kUVMl2zUEiQV0bop+dSR7nXsYkw9PtD7+fZL9WS0G1iXeoTc2IbAOaz0C6PznVlN+EaL
66rp0gBGGYPStU0vDlqY6yQeQ+btQzAv1U1lcIuo/c6OfCirZ72TIUtGywidzmLbjSdwA9vWdtXv
cd+bx3UmQcjxyKR1X2Uv671gCIOKfZzIYhmSfSYJohR1oE0V8xFkghE3XBaN/FaYhhMuxqLtYk0S
CzOZe9j/4OnWZ0uUp7pt6d8RSZQN4r2bOzILl3IPfinb2Rj9Gjle0qTXA26OOJPTpokGDBnpeAH8
ip4kZ6Sr6Yxek5ymCl6qEChbtp+7LSNaWqhwaVEwnA7X1pzJN/aGqAVRMXj0Gif1O7gcGG/yiUrh
59fJvyRLkYcZAVtxnetwTYkozQza1ZMO+NbKoeMTmtlNv3mMI1tHSRWq1fYOMawbrZVHaaYcBDh0
mXA40iLFKz7MAl3M/OJ7W+uSIEjqseHb5da9rS2GATvGdU51cbC0BSOwht5/nLUDFcUaMn/8oHhO
d96Cf7/VnAI2ETIdb6X2FHhzPPBoyDd54UntL8fCu1cgkI5MPPULYlrSMzwSGPSaN7rFpYtnfkwA
BnuJp5O1NQqYU7ieUu1XxmTL9Op6O4PM3JHXZbr+2HwxrAdulB2bbM2Nbxpz/Ooq6Egml2hozBNh
TcvMvDF1SczRcxHREL00xUACroNPDAd3VNJOsASm8LXQy9CRG1IE1nKgTPkac7+IoLwG5DKTD1ox
wvH4W07nZzAh1ilElbNA9LKvx07bV8kQ3y8Q19fO+9eWpOolevK5TNpeemwEZ2OKtgJwcqz0jFZu
b/vptwaHNWgU2cSGWt/8joYFDUhD+3GJSIRrZGUny6CT5+f6PcQFL7SWMorT6WkxvD1BuMhHUqRY
mtCZtrJD0oqvojPG/dqpMVrSst1r3kuq1XVg51W868ua/sxU721Hay5ryi+cJZ3BzDBuE5VL0JTL
adQ/2fmnob+4027sH4eCqNaevC76+TvHb98NOYFnAZDkWYQey+kFRa4F7ChPQ1I8q4Bq0AhX+KuB
T2BqIBdVBbmbHm2h6cEEssvJxQsgsU4gkgTzVVIfdXpU56SveBBDdWM8GlZi87XlNfGnzzjpeqBO
zXe+vq1mAXytTL8Q51bRYD4Tofg8oZdk6gItdT77IFO32YZUoxfRa1PL6NIyQwTsxOYv7RsQJs57
Pts3jWJoX/oXYfJtlTFfWzrVP2t6vptIHZbtcInXkQDZejkQz+uQLlunx+Ufydn0q5+KevwwRgLl
dbnciZzKf1w3XG9DI5BodAZ9ghW6BjI5ohkGbJhwToR9MwIEyz8nDlLQt4QCa5Z2ahVFViqMLpQH
jr0elS4NfyIFzla77ys7vifbUO4Y7eSh6txnR1WRVY8sBBoY2rJ8I+O+jAyfgffQyywYhuoVvSgm
R8keWhUZeUmoN52eIOEtJxZltNoNWvkCzP8edJoXDK+TA4Guywp89/PJy8zvRiu+q8z8GjqLsMAe
Mr/OHooO96Gex2XvVQwLMgMtu1eiI0qX5M2gC6oqYH/z0jzqeXfTbY2qetkGsT/W4BK9MPMPp0hl
h0kEcO/6ndKcze7c3k5pHmSNQ7dkE+p2iTo1BjeFCo2QA7wP1gurppOEuXHqq+zWRYgRtGVzUxXN
b2W5p65zPoeMjZcSd6lXVpHQyyNCFfpBsSSvZY7x1XvzlSTNLAFVHXUo0HejlUPkmacicjTS6E1N
LoFm1yqKLe3Lg2yUxhNC9MzaCUKlTOk6h0X1T8S8MYauxIEuwMFe6WSm9XOt9L0g1XvvpQ76YTQr
mc1ppjVvvt7kV1OYpN7GEHuYrBTaePmyrLKM4M88pf361Sjn1WyW+8kJzcrp9k6irlfQnIUDeW4g
f9JwnOsGjLXXDHAGG5OJmhhORRwj03YOc6ZFXkbW/fuStR9+Uj457XhRDppGfX5JZXkc0OAUinMi
l8MeJBtomumSAg5E0AYYrS/tqGjZgWt9ZPVcn1Dl7fLYDc1ME3eBGQcfGmgA2RWJ/bFI9UE2dRW4
pfY8eIBsZGa+D1XxNYPTszr1jr/sB9kuuljrsE7ZaRTV04KNPCz15qEdgZdncJimAkU1x+NRECJ2
aBgDoPmz6B0N64EBJDC14ZSM4z2ZRmQIevTHZ+n+DGIATcEdloxtot5rAfIXgHKgiZnIS70G21Re
TFnfF6B5AmOd7Z3w/YNy/NN7NQDogzZ0apQt4e0XiOUX5BEpOZqksZ8JxWhu8A0j4XPBpptckW1M
Z4eusLS/9EpeCn1+G/mn2Pq9ZogwIH2WL36vnVn5HhGXtcE4uhz65MYgmb6xzYPM56Nq4v1wHOZ6
P3BYWCTY+TM7VAGzvYz6fwYF7LY3GV2qoyRPTR8IFlP+pWhgfY5WwTyl3s8ZV+/sxT9lSYRygT6t
Vv2rM8qL6cu70StD8hzuW5l82BX7RixkRDfM5buLpx4+aTOFjGZIeRBEf66cG0wEwMbXlA29MVPR
qJ1n6QiMx4Ngn3Hy2S031Q3Roz11QKbTq+JyGV8dSVN5LT0VwOG5LXM1BJ0LEVAXCI6sKnlqnPKn
laoPKlnOUeePJEZiOuxT/TTp/oNrUUQuKeTsOpnO1kCV3Y7xxyi57tbR3DvAvN1hurbo3kFOKSIQ
d45WMg3tYlCiaKdA7r7CIETolNBCs+gd9pPFQXY5jESerCzoRhWNputj+Pe8YMrnKqoehwpG1FRo
+t60YDYMffZAALyMYdtzg6OSvPe/dTWOFwMQGbsx++jF8kkTC9hNf/wQEtL4omXoXsaPfvD3yQRS
dMjIKPYLPyppEfQMOEqE8VGta1w8FGGdyMMuoSMw6npFx7o4VuvknQiZfHUz4D3cwcep/TYktfEy
c3k28HXy7CK0hoS5GYZizunSZQ8Gy0+EOwlVE/k9a9Zdkqz5JWQ0DYQxMlaynuPBI6ik/mdArvPW
HpeEQSJYnHnkc9bXY9KdHYrFRNY3k8/QkHwRUFfXGIheqLVfPIYWoZ1sWRGm+lpsdgCFN6kbz+dW
4yxR4Y1bwiB3c4cAqXyAo9q9FmbH1TGHTr/qt/ZUKYrxsgiERw3mlOg2kux3op8tz3azEbJsBe9N
zc92M+8M01YUVoRmZC5sB2e802bVnjKtuLMSCnIyaWvTrg8WnamuW2cK2nQ6YNK2BqeKaAg9O2ny
D74V7NQCzV5qdFwBnDTaL02/z6wpTrFjKZKBJdPKm6oFYwbiXgQlatvjaid9NEDE9Oc8zFf7uh99
tKnjj61dEbV8yQhmrWlCA3xEe1e0O6yMd/kkxF6vu3cgC1djvUJ8bjZE80cnCK5WvoFZv0mfW+FS
CaGB8mgSBJ2eUHc2GZhJJOi1d0C0ZBMN6c5h7mDucRZcIfZnPoKAnOaFzHbH3AtreTJ159LlXIEp
R7gQhEowlfyx3XiKSglxuNqlhnPIHPWxqiuUM88litSAXJBuVxkcJ6LEb3BiIBtZ2a87eJXksrXg
7VcNMt+mbQuhh7yZw1kz9g6BR4Fva4+iEfsJwO22SDUBHFSsUAsC6sNGlyP9o2Bh06wz6MD3KbX+
mY627GNzApaMhRSiIdvTsgRvR0Vo+5z9jYZ3gMKE2MQU/wo1vsxSGEmF9Ws5sg4cRbvfhprEukkL
0QYvaOr3maebUOXcqCDlNNB8zhLXNj9puPyQodyep4KptcngfiGqqDCNB4B9VYRUBgOlZUR60djb
D+wyesSRaTLY94qDsOHSGkodXWPyqAPyNgQ1N0BPkW+50YGjlmct42xrehEMZfuclzV2JOcKMGa0
NtTPs/RJ9aVJEThlephJHIfaud44SNhb8b0Y/ldbrXmEkK3lNB3v3Xp+d4f5C5LocV2W0DGNj0Zl
NrTkGUQv5otY9TZ8krkOmYPorXicCvd+HDxsGXl1PXkjA5ROZ5Dtv+e2JNG+sp5i+TAKHVQ3DFES
xEjc0d04Uml9XdriIgyHSzeR5Dkxx+h197Zl1zE19RylmX5H4MizOZGK6Y/1PkmXhzS2J7SA7j0D
FQJc8hhm8/rm+Q+eoyESMTcWXyVVKGVOgU2BCb4uiXKziRYotsScB1M/Mm9ID1pbX9flM9g8n2Fn
fOScDPs2tXYqN9iJTQbfamb1TjMdK/SuhgRgJ00/tAtkg/sjmpPa3c2d/qaVJaOW0TzECuaeignD
K8Ggde4YJpP8Sjuk97Z1or4Y6pICY3YDm6qS3dd8qxcnKmkb6nBJSlXmh0YzOfwZ8hBKXwtjtLl1
Zxmh5+Xfi5u+pcwpl2WsQm2CDZj75nJyl9dGZOUuNg+lYCBd40PFg5rsHHJgGjG+FXWydajZ+cc5
75rv9CE3BGYlvUGnlbw67ZBjIl2c4lkp7t42qd77dqbkmBzJmHBgPJwSEu27Pgzl7zYmI6NI2xuZ
pHuLIJG9v6hzW5j/Sg3DbppDft94Q538QpH0zEC82WtoVIKOK37nay57Q59LaZ6Hm3rZ+1CAl4V2
O3quLoqLBDpbgy2ww4lQMtXKB7x/ZUwvJMu+m7i86K4G1DxvSRaKbUZP2XBMAWwEiJbcoG/M79kC
O1U+G45bH5LG+HAN7eiuiv6Jj5rHar+bBtQpvO5veDOfVNTzvjPTmxXkMGTfoghJg4VCsN72KRGu
d4q7KZcihsP6E0kM0u/pl3zLm9gnYjljjTIIOq8m98U31HnpgZHAmSNL3upvp1581rxZIFHus8I3
D9oWuZy2y6W0dajvWT3us4x9mk7t37bzC9coMhBE9dty6Oz6ZDnwc0zBxwTwbXoiVui5MEwtIgHr
8IKRNA7mLkY99O2r186zXultP7nVSLWJMNVeUZwRXY114lwWPttUlqjYouDl2kRkS6+365HXvOuO
+dEZaKkqNBM0bB8aDl5Qz9a9Vha0DIX1NjG3NJJ5ikj/2XgqfnJJbfGUrM7RKCnQRUIoH6sTFQCk
Pfawngm7tRsthMaQhGlY3flpct/+sPDGTH5mnJUqne5LwU7N6fHT5DOxKEJ/S3uCGhazIQ9qfgJA
Wu7RcN3l7nRhrIDRTytvRJnIiE3gZd7IrYv1aHwmtffpjsPLoHNiFvYL2RePplNHIiGnkAhgKOAE
yS5XQ8/Vgq0LhfhxsPS3Udr/NHeir4zSbbDIrst1mjE59393zSwcE9OpG2+KDg44CwAyuA3ebLzH
2+bV05LLCqkQpPalMJ2Vxt3w1XZq37naS0kkceCm1hzODYW3bqNmiDlbqGLGuvGxigs9sEV51cTy
Xy2wUKTjCpQS+VM/PrqlOFuVM4SmNlJT1cjvdQDVKte0SGz5vKNv7LCCE0WfN19plR4BV1z1WbrX
C/s79Xr6VD1TQJJUiVLMDubS3hQOgaJ9V57aicjUUW93qMI/C2NALmqS0G1nu7xg8JxL9G9xDTjY
3vEvnMf01s1qRMLzpdYM+E6OkQaYHuPZeoglFoo4/l1r7ckkSkg5TfqkFR8wE2t7NUMt0VFjzebN
AnsssqTx5Y7yZPrZYzMzWccB+C3j7WCn5cdiTK9Fja+atAXoVw2vOZtvlmK+bnLkeXHySQnxSbBq
GrjNtLfb5WNsN1+ezo1cq3wUgWsDe9xEbUdtvnUq1YEpXhpZC61ZPTMJgDfpJqQfvk0iRTHUl6ok
TqmxHypvFkzQtfc1mS96B0Lar69NlnDhegfZNF5YzUDuarnL5uwtK3sR/nZ2+2Vb5b+4bdFams19
Ba1RuhWLi9OTtmRL8HjntZ53MfnxqJzwahvtGZ/Ro6lNiNNx/uKyOC4zWMKUbNA812nqjfXE2Yjm
fBVWpDNThcGV4AWp51AP5apykhKzYr8m7hkH5acjuo9yXW8nOF+M1ZxrrpBXp4DWpo2RXzdoML3k
YPZ56M4jgmONtKh8vcG8dAW1dj10trWzwRtw/zHIoyxDz+TqmlZ9OpLpAEUfGbjyRiDrvKjW8h+U
S/PGpZ8SWFR0nMX1tVW+jKKICFC961P5lk6MwLdTcF2ImEJYou8ThxMF/8TNWsYHOuJvsStv6Nze
xoDy2SXgQys7Y0cK0bkU1aNMzfdKOYKNXkpZi5/K86E8CcmNsc4e/6QCiU5ThuZxe2Q39kio9lsr
8y92v0+4QOUJbD6Zymsc4Xt5s9tL38bvlAfoMVJKlJhG/UVjkNMbhK2Mi13svMo8ojKirZcvFiVD
l5APqV0at9Vu2Gu+qore7jq6e/Ky66ixnZk9vfL31QqKZhVlcaz767rRGBDwC3ZeoX2x7w0WvBAi
i72jWjV8kxXISkKyEuUlV1M2s2mEnMBsXwvb3Ca2eLEPy1AZV1rJBKvDicAkwmWj5qU69gzjsCx+
d8IelwX9QgaTMqzqQVsGoPFuMRz+Pvzvc2Doc67LoYwjFwsHIP7W5F4lCRt3q4Ysgy39Sb15IgPG
TYCF46ol7Pzl1LhY0jE5fTj0kQ2B/tS1Ru3I69mvBoXqKGI6fUDs2dq8rGU/HCYq9H7mHjb1NCAz
+Ui+8Ocoy83Zxd1n1eaTMCb/4Ma/Lpmd4VIan+jIuNcMyN1yXSTkHJfv2ghQtbEo7Z3Z+Ilrj4uG
CruK439WLsaQFpEXgQ0QvgXEWa95TQ7LktddZfNWsqXaOXXR8MXuV+qbX9OAfHthEY7H+ASJGUA6
HSvpm69+AfTb3reLdt1tfy7bJjCWg3xqhnzvey/w88Ae1iRLrHU4Lfll1Z2Hqr1tczEFeTk/1gnT
59LzTn0raGm6t4WJm9z1vntlA/FPurvFLu/zbXTgaxVtQ9WfhZ7M4dBbXBE+KfC4yq7Ix6ijLukU
M3wZUVzPXNbWqZ4EgTo2u7ejlaQC2ATKDt2BSGC4LUzUwnIhNCb9Lrfb2z6f3lS1BS2qfDrEVvU7
Z+twLSFtJLS3dZudspX43GAXi/mAZe38VH/LFvfaT37NwWIm25OH5rHhbDOvZnnMH6v5JbYy6EIe
e7Q0sZIAi3WgJCwH1ajQ83P2zq49B8xUD3mmG6+Fz2oNO5bdLS0WVZEPZWRnMdJ9cSZxwx77ydGr
16Hyyp3WiwyhRfIGYwQLu2cecDPpIUIPlsFNdOgSO0TnkCbVGG5tz91kYlY3eY/Nbdq6agRD2kVx
IMiUnzLPFrOwve45nytO/mqmVRlPDFdAqGBxZ+I+S8UeTiN3yatLLywcx8DRND0ZJUBA3QL5MjUt
sioaVnb7XeQd7Jd6PpYLfWajtP2TKU6ykmOwJAymhpXmk+sWnyNNPu42jRbUiB6GsklPST5tBbT5
bmNxCehWJuBOVH+nVxWDFdP+12yjp/ijo8MSGoVG7SovAz1LZLL9VYI1cKQYuY8dzsq6odk56vhO
ppsJf12IRqXd+bUNJX1h7OFsiTVjR8cvW8eZeRknDGSE4tCnUCoo7wLVF+N9R2Z6NBBvtAH5z/Tl
rxO7C8uRvo2CqGHMtDWppdpTPnUQP7gjpJ2Iw27M9Gs56/uKmjJYXJzT2UpiudBv/VZYB6GP3R5C
5GntcjdwinqXmgS2rAk3hyQRw3mm3154CNzzQr04NSJTXT4zNeP9r1ekP3Rk42zIr8qGtjr7Vji1
uUP0yrSHxQBFoquzi3SZn3Y9TfvWUhqmWHiQpV/tVmlxM56HNxA9u9re6s8Ga9w6neyClbTMmpfa
Wa2jazaomUWzXIlhmwn1yGmI30DD5xY9dW1JnjjejZ1IOS20WWDAHmgEcqGxzXLsl6rsq9A16jgE
uVKj5cT12uYhkW01AKjtkrwtFX+iWLiErbK3QyHElqfQXWyRv0qHYxsb0jnmWYGAicsem89L7/CK
O5s/iZ+ITkzisKwxknG86dX2bYTFRXUB9anOSXOv00LhjKqDmHdllxYDuO+hZ7vH3zbaZU/QyMTU
mSrLZdazc7y2CfNkOgo27sQLV0SsjqI+MCy2YMTs/em6SQlvwSv7qTtCPlRmvJvy5dWacV1O7vQ8
xHg9kQH1h5ogGpZoeauylW/SfgUpQbR1kn+t5YyR641XCTNUGoe+CRglWWibO+03/GYO0ZLfTfqo
ET7t4YCZPGI3aowJXYue1qRDZxI2MpKwWXMm2zG4NS4kXP/ttVgky42qzROgkmalrLA550RrfKvE
/tTN30mt36BnCLcAFG53d+vg6JBxYvrQ8SfwLX5amM5eL3FQMDKEXjNgMqHvoc3TzcyM2SHFJ0+n
3ZBq734vvN1o9ASuZUVzzeTP3ZWrRzqeYKbD2CvUDSod9jmYe6lY2dceAPuIECZGEXHbPuVWvFw5
sc5sg62PqJHkuEmj9hoseHTIj1Ir9X3v3cG4oDDUl5dJGcd10OkKq/5ZTkxEnFmGZlIPoZp9g0Kx
XPnvk+t0kO+lw4jM+jWn7M5jt88mmLviNCmkRmwHRsUAOvU1avZjj2/8NiGPRGsIsybcKZoH7btv
pncrIderjK+LEW2lGL9nj4Z+m9OCR135JGkKkPfmw/2tHZof1vMUsz3MoTfsMOh8apt7LXWXs3KJ
Lqjy/F4TLfR8e+GUW9smaJCiRMbEns/dmPhDW//o1vxPTjoVizMfDdaewwbdnpvyH9oN0iuhnzLv
ZWdsuv0DryjnrEpz2i92eUhB4CI2jAotP1Y6gc59bN11g59fNQPnttVFCQc5WFofeSBDcKPz7V0q
5/mm9XYW6tnIU4K0jfFzWZpb7rA5VbAViBb7XN/U6EDa/ZJvhl3JvoPQNgTya/udY7Jiq5A/mrof
h2lH6zVt7IxnNE7KpBlvawdnrvZFr33+0JIj01cdtJO4mQbGbKuqv1x3Y7MItkb9gLBu4l0x9PWQ
+Otwm20PNt23CiXt1d+nnLIjyojOQ1s4vNphi6CJ1bFC/ogm12QtJVjd03wo/v20RG3HOhy3xlM+
Zjnngf46gJeIDNN0w8Q6eo5jR2L1X5MsFbjc6Gk3QzXv+piNTDXjg8iDXjXdqVPD0+S268HMrWw3
9eWNQjLG7JjpnNWX3YGLh2BjbyzgCCtmtUziKOFYY3Hpg6mgO7yz+mG8mVrvoaw5oPVaBlVr9DfS
ly0Z3nuPm77XwmSRjDegjt328UKTnzajTNW/eTSgiLuM5fPReLEclIXt8NF2kFxwdFEKVTu/d28r
JmJRu4ohpGjdxVgHJ0asMHO2oI35J++XKHYmSXzhVdGPag/4G+VifOOvyXXisFdhW7YvzDYNZ62g
H2PMVwb5AxQ56oclF3iU690ZVn/fjQVtGCd5KRfmn4L7UgJButeWX0V+cB5bxk1mW1Mk6yrZayXJ
CJ3h/bo2Gs1Kvig5xYEAgxy6ix66w8L6bK3fQnnH3iImO/91HU7QtSq/OoW3VncltZ9GiFG9JOfZ
ap/7AjGF5OQyhyd8HGe/R+GTxOkuznooHqMZuL742hwnFOLQSQbftMLYdC8myuuS+ctuSpyTj+Tn
CqPis7HFjCetxrS94QC44nsoMVviI2povu5V7AG1ycsn32FObbpkFMECuXKa5XaymB7YIn5P71Cg
sKqE8bzuRhPp/tRfL2NRHpBlnJYpviUuBOsLvYjCUEh1XH5nsiyvVW3/9Ku6FmK8pUoFW5yei5jv
4OzUEAQN+0KMnN1bdcYc5dbJU0E5O1R0TqxjZ8uTochBr9SjtqzG9YgWyEQHvG+yY9VT4krf+jEL
awxqZ3jVGrnS5yq4GXDcTJyZHaKn3kvPklkaPbdPU0h5MQiLzVNv2WtS+tGwNqEvUs6W7L6EzBAm
rPVNfwCrdEIzya280E38/e1H6RAnFiuLxGntJ7HHz0IU/2Sfrpz95mHueF9ERngheet7Zx0+Eosm
ZJ5vdvqcCZpFxpPZeEkoQJTRYWBia3OYp37aI3xihb3KZf7M+//g/uvb3o8S+gW0aWn6D74eaDPb
Kjv5UYN6GEz3py3lq7cMj0wh4tDMNTj5LsFZPkSpLmY7IIxNvcMcVSM12BFIsok88IKxWju2/DpT
Zze2zoDS/hnx7IVdjU5sm2bVEns+O7UyInbnNCkH+MPVYi0HlyuoTppDxcIdO9qbNWa/wM1qOs+d
OjQ6sjbs72n/U7vDKzlTdKPr5rYTeyPmzsmaDl3ZP1Zign5c/zMLD2262o1ehqROFy25DPhO2y1+
RlsQ2MXGt2v+MND0dunqXyskaVFtgEZAep11OppeP71S9moEeZZet41GaqVVXRzcakXdVQe52PoO
2ZxNdTGHY+0cjFkl0MbajgiW7sHkF0NY4/IvxFXPpjTB0Um6Y4rx2u8kK/xhafOftOk26JQ8WbXG
6yaVUzh0cShv2YRtGWjL/GKsqX+msxGqgexxz86MnXLrp7Tt76yRIAgw1fwbWTRXaF09uuX4ve1r
p2Ar1DEuD7NFJ7jKKi4w9e6RfwP9Uy0TK8UQQxHuhHLq0Emt3c3trVx141xX036utSTqCoqydjg2
tUHdSk84qzPePVXvvHS9zioWoDjt6p3eyqvEI7g90YldQHFk+Nqw80sNu/L0Vqp+108DJYBM7jSD
on+um++EgV6XE0bpJ1oWaYv56cjuVujyWPnlspMG9W4pC4d+kIVZqITIEs93MrH+teKcWKya5AS6
jMN+fTQOjbCxuU/+DxkpnzS/ROe9MEE5KGLg8LScLTalaUIZoRLzFsPKbTrrt9k8ovYwTm1SVnuD
9oBTOXfK9DcpD+Vo2xGkuKB1bXvzdVDZEwpLylE4VLacMGrUzk29Wo+xlT8I1pS9546Hol8Pfmtc
xdzJMYuGY8OAjGjKXZ7TjSSxM8/6wOyUFSGj5CMvodhp0cUMFV1zvNxZkx6Wydi7UlKV0Gz0ySwI
Wq28CNV/x/n0XQzMKvI1MLqHshtHLhosf3HzZqbOd6bsn3Fq4PWbkaWX7QH4PfOyBbBCx67dSf/R
kmVg39Y9zTPt1mrWp9R2X3JXHXXTOnUppaomzQv4HeweAo3OyA3RHrwxuPwaQtt1essNAzTE5Iu9
3XGH1ed/fQ02sPgnLEEOW3GiqXvvuHTiStm8rrEf9csqDqk0nn1yWLvOf0/HTRGfpRdtRkiB0I4U
iEpd7Irc08akwV15zzoUtzFubgEeTSivpsduohcjE8ywjft/GDuz5baRNk3fSoWPB91AYu/o+g+4
UxQlUqvlE4Rsy9j3HVc/D1Iuy1bVlCdCgWAuAEEIQGZ+37tYR4hjGNp5xU0KkWHhTuNl1rqrcDJx
UaILGZNLHZ0U0qzOxnSqG91Mn6sarzJFtdHaB5CmdneuQXhZd6EVmM5t32hM2MwVr1wy0GgkAMM1
7mMMOqGbIC9m6tVzprYrBZRqiWvoEIprS7PxDEU3MCLm3hbebh7yyAs8TllsLowgg5sO1ccrzXOp
11dmNThLco0suzGtWyilfkpaq15nYHp6B+Tj0BxESzbYJ51SKV9QcsDqkdjqoq9QkASXKmz+tT35
8iTRWJfae0LwvBtDrWBcm7at1j6kKiEwVJFmRvpWgdhduxaTEiaKPWyVOQ2InlSI7ITqjwQHmP16
9afS0TZtZVy2to0eSoEzZMw7G0ELOyeg2TbHvjCao5aH7ZEAxERar1d2wEf6Ra0Uwz6tjeImMpT4
hmX1/FlW5DX8R3SKGDYtDy1IL/C1ZWWq9fZ7Mx2VoVtja1heyyrgAOQhTOPp7SBR70e8x51hbU51
cUMcprwBLnZbqIh3yCode9er0lV3rx3mXgkGphvONli9HYhAOiz9Xih72Q+w9XAeSuzr56PKDdyS
XQChkrQ1ZybraqtuliDsTGRc/qpLQmepIepzLXug3TWCdokIaJtxf20M3fcNa7uzY2T9xbt6g7kB
Ujo9Ca2/+mulhYqFcUmeVFy9VSdYq135IIzkQWV9ko9YTwXmibXIphCld4rw9LwrPYBTedE3F7Jo
uXk8e8BN63CI2ju38pODKIklZn7fMnI0zhkPhGUC/aZZZvZw7FVevnLXsXLrpQ9Yby+LUeJGW4gN
xur1wL7XX+JVSNBs/toqQXUu1l67yq9y3OKRrItxlN/Uh1g2Tp7jE5Cge9+W6Y7ltLKUxRDm6bF3
xX1aKpyHql7rpVbfyuNo7Ekooyov5YHMDFBfmbneRrY2kbkcwfTCqknys9yYSVlt4opHC6msIFi2
Vo7WRZ/WS9kMojk/84XhrsKDmbf43CcNpwDUFUmtt+PE9TiwHsi2BCnEpmn08JoQe7DJ+yE5kYKf
kQNFcUaizl7lftjdxEhqrmpUFW7HqrSWHuybO+Ze1dLvreShIfrGc2f2j8GEnp2dmPbHbDCzRaK0
+SejKl4wlYUuWWWPThelX4YigzYY6V+zCSB74uTfmoEZRUpOhQxHvuzUghfHpJ68gRnNorokWgUk
N0WFxrAi4AdYEzPd6eg95duAXMgLiYiD3kzl16SyzzYI/89hHz05WVA9q6wJmL3V7pMgd7uIo2Tc
hIWPNYqrlWfM5NHVTGxeQbPhsqzz4wJK5aQw+enK8iwbNF+zeUl4xVoWZUMVEhyK/ERhusOhXvsV
/rC2gJitZLGZD5Dbwll3g4Oi3o/vwOs5Bz5NHs3syzxYTpWtbhRdQ4V47iOP75IT3A6l2b2eqmzI
aq/dZjU5LdlFHn9QVHD+XUC+Py/Bs8FI301djF0kKdBr3ILSXVuaEZagRXDkMVPWjTJEt4gYhMtK
M5tPaaJcCbPofXLE58nxgm9laj4D8HYfe0s4WCA30GZ7OyGq4pYHJcv1gy16Z8PiteP5TwV5cb37
2HvdRzNHyiUw17AH+AdN8XTO7MJ6GiyRL32/n25cLcw3rpUit5PW3QXofmeLa7N3ja1pvdLLWH0A
URghmBScSjW+ySYhrvQiRWhBt3pSE+QC2zgor7hxSBT5eXwVs3Ta6mgtHOPYSLZtiUpKkpHgSuN+
PMam3mz1DFRBZpD8bw0tPWrtKLYo2/hHzRXWlgfFvoxjiAA5L1yesosM0Mm2gNq/080oODMbYUqn
2dYXP7lAV8L62rAOX9SNP97IrqE5KURl/uo6dPW7rjo05xsVj+9t15i8fdv4FvRUdIn32bb30DZF
bZlwhqwj4LntyqIP1j12oauiUsn6ef05FTXOypE3rUU49We5wV7WXurISWxkUZv7aR1MXF8vzG3B
qw3j7ohYNqo+/l6E5fC6XxARVHaEV12QBP864eaHUBWRfrD+p6Zwkb2Bp8Rq0NnluKiAsewhA8NL
OOuoCq8A7QxrWdfnjndmdg9GH8VNckL0k3V2r6/6EXkmWeoDL71ComwnS/JA8NPcXYR7HnBmjiE3
pmF6GDfzDL3VgeesSOVaYt/+6Ef+YyWQtruWVYXrZEi6Vbu8wkJ9SJJmpYoedAUBlGajRAb/O+wg
gzVsRPiYyhQTyxL1tc2wABBgriQ2GS9fy3VZIcBHHPe1pywinE+oad68HUI25KbfXFuk1NGcdpCB
6etrzRvVnQzcZ0rCSXBj/j8qfdNSd4pGiF/uKDvKjWyAh0o6eN55mgrg47Fr7f15AVoGlX7VEf+5
9tMSWAuqgZ+IGtYkecz8JAqEKswJPk7eknDU7ewlE7l7Dn2IN25JPF3Wp7Z7i9yHeuvO092yhBaj
BC39s/yQF6hCmSNu096YlWtZ3wasiPq2eCSLYyNONGCvGpG6TE0sZ7WgVw61zd20kB+bEefSbOiQ
MjeVg6yqophWWX79KGvf2jsX4lqSKt/e1cviuzpTONo+LeN17xBDxfdqPARi/L5R1foctvzWyQAv
nga2+VGLIB+oRVx8Imn31TQK61mxs4dG05q9YenG1tGiYO2mOqofaMA/GLlG+gyGRyYc3qe+hi5T
lYSPOF5iaswLE1SGsq718eCgsuWNkb4CFc77LxuuxrJMX8YCUc+2Fh99s1ZBkOYOK/Zeuegfd0Lr
kBVVSd0v1F73d16asbRuoHY5In0uXO0Jf3LlBsHs/JAJZAZDewKQMLSbMi2Sx04liTYqibZRoHB9
srwlB0jX7WNX+cWFVlbJRoUgts9bP31wxnFPMDJ71no9h/XkeYc06KIbz/C/ya+bhMN/sBzyaztP
uyvPJ8swzDvM5wGCkpxWBDYws3xji5zk5whJ0qPc6NnQHkujBV5rOkgcKKzSSwCSR12ExrCQfeBy
zh+BacOBMw7fiz8OIbunRfGYpkm+ezt0ogMLNpSuWbcl1IBhmPbotrhXspTFENDsDtl7WYwqUCzA
U/e9U1/ZJASbfU0EBHSYGi7zUqkex468apQZ5ZM9kbcOh6R+zpP0EZhH/wWL5mPLfPSl7iwoWZmP
g30+LXIHmsBCYSE/h6NdH35LOoCQcXxjptun8MQbeMqzuFxulyjMCa1YhFhLb2XxrSFOlBQfZHCW
HeHu6/BB6bAR1xGkvnSsoHQ3dQHEtx+seh/o7YUsyY3sYs79ZLGc2UVG7xMva+xzOKjKPnPgdaWw
1Fmld4goCMhXq3Buln0qxVOXSUJMtDJN+jCsfmFJr1y87iK0ZFkJ37x+7cz/6UrDWcKsTPsMYYiD
/PiO1/17L624s/iOGkjBYSiafrNswGHf+HGa3XjzkiNUK7A6P+qcum1WMSEwoDtIwsFcEadKdZzL
UkTVJVyWR9bE5p0KrQq9MetU1DaSshF4cpsb8VI2mqjar8CBFDu1ACfYdHqxzWzwrkmj+/ehl9vr
okMcQUQDPCronZjndFDdhtS6mxJQNm7uKy8b8mveS9YxJdWrxrxLOdYagGx8OZh6sCqiBAIRSIFb
opnrgWOddFM3b6fKI3BqC1aYkOxYmyPqrhtNtJCttk6mc2xs75L0PAKjYZhcFbVVXdkg1kihV+Hn
0k4vqiwyHyq9sOFU+MiBTGn4WCgEEOYO9q97kkutCao7wWfwIq97WryxlsVYixO5JSLudpnc9QkM
JQQ8w3PkeehGaU1OiiSxt/1oiUPEGAEcJm3JaEf5Je+3Zjumqn1lcH3Wdhzr5zzB/i5UFftumCWL
0ONdlKXhbOvWm8ZFOnswtPaoHUl1JgQuUd2aqzIQ/Mdi3rz2ayojx9tC+b6HbGnGEYfk3vCwIITc
To57DSKxvbH0NrgtLDQrQoTe1rIoN3QwbKu9YWY/s4AQHnrrIOvooBmEA4mA9HvPbQ2caTv/YGVJ
deyDPl3HadI8iDD6Iv/Vmv4tNPvga8S9SjB9xOhi3sdBquhgzPskNjGFKjLqh0mf0we992Jkr/tk
bqIthJN+36e0wKXESXaAUuUetGZ0D6Q8yW/1goREGWX+JmZsqHDDpimTTe8/MgnWV0obbpKhTFtM
Cgx4fLjqLmp+PSrP+KiPPiIMC1N12GZzxdumSUIMgEG93k0QadftgON6HQ76ZZ6JeB2akfIISf66
5y78aobdyah7/RHeQkZavP5bVy9tr+XU1QiGU+GG37u+O6oxqXis52VMGPFZVJl+r3pVced3PxXC
7lnrLPHaork/tbzfp3CLfltXHiCUqexwFq/VgTEWxj8JUdVYy4+xhiBAOG8KN0Jh0rlW0e06VPG8
XpMfMzRoFTxVf62VZZThq4tJJ2TtjspFZvoHKCPGNiFVfEFWXrmQ9RDfCZ7KSi0dHHSR594k/dxs
IXu1ltaaO9mhlrXyo9yUjkmuzG6jRYFyxvf+smXU/E+tWwWHkff8yefR2CUDgTktLbOTl2nZSX5i
FvrQkEy9eKsfPF/bOTqJe7nrr31Bm37v26Ddu0DjoEV22PGPcmMi9Ml9lBpru0zRLmlauN/y41uf
eiTd8b6PbLZUE7GWDmOZEJihf6cg/n7IskYlPj1/FAqIL/lJbmqfsQt4UrB4q+uEM5bHt3JsTfEm
StExkztDcUSp6d1xCFeSpKlri9eVQ47sp2MwcbKX2Tio4GsKuFrI9XVueELIIDv5apCdymS04Yh7
+sodRfpzw67pEPB7qy103V6RadVXcke5QVo5O9W7au4pK+oefJjFlGMLTyPFaeZxIt14xAyhXMgi
VKZ8W+soLcmiMKCMKnA1L2UxtMIVA6S4K1whTnFq3MnqPkS7tTHwkIvGbHysNVK9LCHsvWxVTPUa
J83pjFG2cVtn0+uh3cRoD33UFugpsRMZj3GNrhDr0fm0tAQ1wdxU9KseX6VH4eFM8vezNeazZRoW
bMgkDY9vZysPGXO2aY1AcwlLfyuV0FOGi02T++CiZ7H0V3X0WU/9rVjWAUw0FwiNbJUN05DwZpfl
RM2eEi3JdrI0puWBVyUUn0RbuxFzXWiBYXhC221Y1cSz10Ntj0CZgnTpIVRwlTMVwjrJM0k/VMhn
yd6vO9p6AHa6dGZfj/BkKnV4Am/ms7TozzH+F5cIyB9aZXAeVcHXj+4A68h1T2UX39dzdebCs6li
0ulNGzuPQ6NHSwLx4aVsbawIT4wxfvA10NONgcXO0CvOYwVpbJNV0bCRewnRE45so+jKVRL3YYou
5Vc6SqdeovRKBnD+Ki+KSORWmbKVxTEenyZ8Z9Gwqou72vfW8ivdhtyYNuF83XaJeDBgjcWhc2wS
nYyHqkIuxsjqiFO2fexLk9xLpFkeuFDjdhwTA7mhH82DAobhbZdpmkZeokjsmwytugnrJOhu/aDt
bjFaInSYAA71fIpI3mAg04/Pbz201rvvIz05yv64ntRbvYNoKYvVfMA5izsfS+7TV6m5RFPE3bq6
uW3asboeMvj2TACA2lcKT6uKSGarW/7X4NwGXf4VD6cUnKA/ew0YsG2nxoHo30f3plV/dnUl+xp7
AviLVX7UhVmuG5QJL4lGWsdi0ko8kFz7U6SUK9m1dMjziV51bqYEb7hRDRlJzKq/mQq3W8jvsyAp
Jp1VPnsFUEWlHJiMKbF5qCFVrvPQch4BDhxl1yYST52jwkEUlsZJEdGRvyH3+nJps4766zfErKFe
f0OeMqeSv6GCNXQfZuVn4LvdxitjY5Oo8bQDHJCuBMIe97LYVXG2EoEq7o2m/t46ub7+U1GNRbkj
aZRuYDuTJ9GV6EHFJ32ljmp1BRi+35daXO+QTUZHVAmTlY1u3sdx7B6BQBvfnPpQJ8r00pS8JhAh
jyCUs/fketVVTTwzbxFc6PXsuU/LYIteVor8XdIXl0TmsIyaP70rtog8YzNsNEvWAfQuy36EHYEN
tNek1lWi6WtvUMJL0kbOMiHuupb1pSPAAkF0zi51M1/nTY9lhN+yh+6GGL+4g/N6gH6v2wauWtps
r2fb6qVhgAWdS2Xkg+LJq/G1sasCbV1VHYoEc4PsIlvdTuQHEgio6EckqFAC2ySVbx4N4ptHa97I
YpD01mHCXFKWZL3soaXkj0j62ChTZxHU93nfPsfjKDDTTYDrzVIKsMN0vS8Q+r8NfQCTtQbOQgqh
21N9b7lOfEs6PXitLxJ72Wqi/oTaBmzz7itq44xhwF/OfmF4Ox/poK0TJNlt3JPkaBS1+6r36hIB
6PZZRbVphYyjdoV0Kg5obRJuhlKpHypVu/eruEdSB6OsMXMfzQgPlUiz48u2KHs8QPQR1f7RP7HG
gIyd+Wdo5f2lLhrrbM4bQ4BbNPPzGIXWrCjWHoFgHuD/gbWsjLjai4lpxVv/tq7DjdqwZJN1crcu
AIU/hm26lUXZoIbVC7L15sVbNxsklV3n6TXkTeuclF597XTK8q0DyjJMzaLxy9that0ut80EqU/u
JBvaNhxWcRJ4UC44kKzTmmzA7DpM97LY5Z61ycICNISKN47rm48OS7pD7wICkMV6HIM1SjXqThbt
OL9vSHedIFN5tzDUN3XTmo/F6ENgc2+0ITKOpC6Q4PfVb8Cw1G1UFSxpZJ3chGFWX8K5grZMX3XK
9Y03VcW+6bInsMBQz11PrDTViW76MTNPhvjcEluAOINdxR4ZMyivc2Ne5fGNaoTqSiU7tJZ1rw1e
8aSPQjvIElKK5snNPsvusiY0NXXPpPXn40RJroKKaJR1ZXcdRNKmfvLhUL0eg8UFcO1yeoL84iwr
l8x0ROpfm19AIXqvt28lz3styXfVgMrFW1v3S+nHfvIl96On3I+cU38renLV8wvwR8/X75vbZsGd
f9jPHXzQj36/9/sxPsJsjI9m7N206djtkGOJj2/18tNrXTmQMOtBNtD9rTqreNMvZLmeui+JDzAf
f4ajl5r5UX6Sm7oc0VQRSYuB2F8NnqaGw09lww53ueqnF1GPD+XrYd6O0NXKuNaiWbtvPr7cyGMx
KegWH/747//875fhf/yX/JQno59nf8BWPOXoadV/frC0D38Ur9X7r39+sEE3upZrOEJXVUikpmbR
/uX5Jsx8emv/J1ObwIuGwv2iRsK0Pg3eAF9hXnp1q6ps1HsTXPf9CAGNz3KxRlzMHa6FFcMUB3rx
5M1T5mCeRqfzhBqa2Z1L6O8ilnPtTHQdAwzwWtlFbpy0dJZZBd63XChh7zJRwSQg2fhRbFxVk6m/
btJJuzJ4tV6QG+Zao5ZkXIHKL7aK5reLt36ygZwbBpp5iGRyERIUNbNdmTn90czS4Sg/6T8+zT1Q
TsmYxoE7DViaHD2h7Zuwzc9FCJTWM8afSm6m7s3AHTf/fuVN9/2Vtw3dsgzHNXXHFrrj/HrlQ3ME
x+eH9tcKG9ejJdL8qm/V5Ap3i/kz7O2a/MZcU67NEWcyYBsD0iHz5nt1VLnIBpa1d1RIbq5SQzUR
vBnqsxvaFRIK1A2eZQInVbsAVt9f5aKtvpRJ1eI+EzyUwPWvQ7LhD6p4SOKmvdchTd3EYLllrdM2
0VHzoBjKYqKRVBl0BfH8eR8T7sHaT+oK8n5rPoC1SJaTnSUH2Zrl8U/HH4qfjq/o6r5vK4iWnobr
qec1iHXU3ZHo879faFf/24W2NJX73DYcDcqXYfx6oVsnc5iw+tkLEZEevRiun7zCfupyUU2kLCD2
oZYnr/Fbc58ji1pn2cVrv6BuYQqjI3oRGFN1SVgHPmzMDZdaY4tp5lzZOTN+WH70PGP+aIvvvQrT
eulK5l2lX7h7NKv0dec003PTLMaaePiEQcxGTUW7b1PDuTM97STbU1Y5RMxFAZPTs64q5I2XdedM
z14d3w3EmO94B7w7YAL84EZ1dYCGyyFBt3Qyh1Nn28Fl2xdHWUIkcDx9r+9O+DyjwNcVmbfodJQf
gbnoK89468KujZG97ioUo1pNzE92eQTKI0A6BAn7cLhRvfJuHDQNg7eOWJLTzL/FVz7a9npsTfVJ
Rf1/B1jIei1aY3iVwWG91R1MgsLcTDFMZe9/Ouq8e6WjhSBvjf/+5fVXy9fhl7wYq9APmnfF/2xf
8qvn9KX+33mvH71+3ec/d3nK3792OYZfqrwGSfC+1y/H5du/n93quXn+pbDOmrAZz+1LNd681G3S
/PUan3v+/zb+8SKPcjcWL39+eEY/izAr5qzhl+bD96b5tU/K2eEp+TFQzN/wvXm+Fn9+uGzDOnzO
nv9hp5fnuvnzg+I4/+WQEXVdQ4dXZ5mW+PBH/yKbXOO/8HAQ/LmaqtFifvgjQwEt+PODrv+XSjKX
kQblRNsVrv3hjxqyDk2CAzIQYZAgBO6uuqt9+OsCfB/HXv9z/zyuaSrf/9PAZjJl1w2hG5ppm5qB
Dse7pz4cq74l6FDtM7OrV2HAnN6pxruSUFI8om5pCUvB7TXGzaYaluaQ9hucCIoldGgV+sAxiMVm
tHlBuFZ86WjmuM3K48DU7lx56b0WJRAUem2VG44CSLOpV03jAJIoSn0B2HCfauhlGog7tXl7YYnq
KTEwtK8rQSAfOtyqrfCtqR6d6zoo461dIS1RsyIq8o9AmCd83CDoZMAqo05xl4M5U8U8+3JyQVsO
KL85RVqv4hINOqdFdA1q+gIEOt6i6TPYhHZnGdVdVdbNopqVPHO1cZed4RSkcgUEQxMsXeWsQGu2
Lw25rn3rF7skCCEat/oiYXpKuM3m9ZUlz0XKAapivBhKRLrGEsrgOJTDQXNQsUUL1XX6a7wPdqqW
q8uB1fQ67PpdZA1fa+cp0GCzI0I+A6pZ45Cg0TdxDngyDRF66jXIfT5pLxfp9U2qzWG6UMTIwjjT
DrDbGvElcs6O8Ylkpf6bYUH7+w1iGBbO3Nwl3HO6+W7mE40OIbuuwMRId+/UBlkNuUkc4NLEEIqF
P7buckraa5W0z8JIVFQW7O8X86eH6x9mYb9OBeZ71TBcXdUN5LAcmzn3ryOUUDR1QMOi2PdKpS8I
9D2hHmKANlDaky/Se8XNXkIj+d0VmB+Bt7mf/FpbF5rNsGi6mtDfXYGJkPSETG6yr1lzq2VMnuVe
8yYfKnSFsqqoEB6OwlU0M6iKCiFWBXmxrQc+jp9h7ct8evj36yB+nY2+nhEDtapBEeZdoPLm+Hk2
GoEQ7dOsTvYGCASSqgr2Ym6DskTfbIc815EjBjtuGYmFUEp86DNIV6hdXATRBNNYR8rO792Xjvns
0rImbevmyVYeykLHfNCFQFkjuv33k9bnk3p/GU2GLcfQHMOy30/kfJ6AMEsjThrB801Yj7smcgBf
Y2a1qCILqSDbDFd6Xz4xT0Gvy+c5DD2E0Qx0+9aV+FrCiNoirwLNUcnPGKwiFlfeJ9h1lwOZnDxY
eSJ2l0kZfUatjAijqGMic0jUDMr42W3hLZnzhRDhV2Z/BFPQvkL9RdwIpyTHnbh3v/nF843x7he7
tskvtXWVAdt4d78OsY/XR6yG+6wh5KIkxqIqw3Tr9/cImAskPxwYrwDqVEE4UiPhg1Cz5i0wzYAT
ir3NBmLoouq6lMQtar0q+kSYNayA0/bA6t27rrTCZeRdtV7cra2Cl4BbYLaGNf2zW2gt0Y8yvjBj
TUWuon0uUdqE+YOIU65mWKbYy5A0utF5v3teGJze/WxThUJvG6rtsrXfPS8kDOwxhdq8byr3jvBK
zyVHcMZLPistoLnyWzbmq0wgyEBqEl3e3ASzv7Zrf9qAPfGR2Tg09YwL1Ezj6jf/kn86N+JqAjyF
4xiGUH99cqrSTfSmsqJ9Oe6I+tgXU5J/zJ2KIaG27grFnulgrATm4QBFX3NhFQZAVpizCLt3y75b
Y0XEY96KT7UdfDYmxOEb3zpzW9artmPFBlc3wgO1+gazE7UPcTe544WZgVAxTyVZyp1CAHWdR1W6
Qh7zhAqhsVJ87DK0Ir0Io/BTaHjW8d9/tvb3V5ip2pamuahTuralvhvlYz/qQ98qov2EYvjKTCJS
lBPgTWgQS6RgzugwrVAIhkmrH1yPwsQsERx/cBOlRrrLQpJuvzmld+OK4ZqchsvUh6kMgZP3y43Z
vxt4nBvu8dudswHTtRpYxrZKs32GN98+QF5+53fqQbiOucJEA5e1XlnW6Db85kzmx/Cnx1SeiYmd
EfFvWzX+traP0sZSKvzeWMwC6IVSFoBhQDsF4lzUQ4LiPRSPgX8xiWDpF+oqz4Ni16TFgDB/Yi31
xr5PAPCtkbgBvCLMdW6J35yjPt+XfztHlOFci5GPt8l8NX+KP7QWS0cLvTK42eaV22guIvwxavv5
g4K69ieIo3jDpgcbg4tdEXy2uwlhq16oV2aYIhxoQPyv0fRBAMB0o9tBw8m7QlA0ctKTUBLUs0Lh
L3OX5LYzpd0hEsp92wblMh9FfSRn3s0OuivFLn579d8NC/PV11yHMR3ZJWGp75/IbtRwojGbcK8a
I6ZWaMQGKKofQsfxVw2iYgsdX5QM3vWi0dC8zyH3rz19TC9g3iLObPcXfbaz40j5zTPzLvBgzicm
5rCPpTs6c3Hn3TMD77DLJ88O932EugdIukUd5RFj/XhnqkgVDhEayFDfbxxYlPMFRDuY7cbASEW0
KZNQn4HNRle7Hjx4ACgV5Dip7g0xwpGGLojZGc7BfUKWfRba7Cx/1YUOzraKtQuTsL3TBxU75ClS
ntEX2kPTrBGJbb4OsYEM+6ShBmm0l70x4zbNFDuKPNiMedgvmjzGFEgEKPCh8X8ZOM1Xr0unQ9y2
VwAWtOus4//YxDtEfppnZ4qOg7jgUpMyCJKdC1eodX13q8QkZpsceK3U3vc4kfO/P3r2P7wETG5m
F3k1l2Hcevc6ZroKCxOq5Q67MqxjOxSOyaUvsBHXFklrWic97c6eC7rO8RDMxm0v2QCRLTaWhpWN
Bo4HuQACjPFg7ufFuBmk0Wl0gPoherGHEf2S6wYivob/6CVuveN5dpa+W5krwTRz0bsIYzkNEi0Y
07kbAJjXRVcZT4V3h4xfzcrpMkfXeVNN7kfgPNYqwp8c4R3PgyiK4CTpRKYdAp10rD2ZO83vh+GA
AzJUl/5bX9s4pfQwH33DxsxYBQvQQyIUPMvPQT1eE3UnZOiwXtAhwvi16++aWEeyRQkQa/eqYKeX
zU5zQMIVloJweeJ+QlZEnDMIrZwxmaEq30wKqsYGwpNOYbrLf/8Hae/GSx4CR+X+V1m5MVe13v+D
gFk0OdmpcK+ETbtssvo69jJC+kPrImo6biMgGQAqgeE44LHUIbtDdTReYFNwDlC+Xie2OMZKniz1
2KgXWV0369+c4btJljxDxnHmG8Jh+35RECqCm4gE9etcuOy729Tz/XWuMrY7KAj0PGbIlo+b3oOI
lVTMf/wy/zSGTJPtEXXNvPB3xoTVjD2xAPvN2REuePfedlTbdpC6NyF/uc67G3x0arMGOs5dVglj
C7HdXfpt/wlf0BitzsJfYrQ9HhSjGYEbhbMqNLK0kVi8DnpB6a/+/YT01xX9r0OJo+uqrRJQVXVO
7d2sNCGtIroS361BT8TKxID1BrEGf6U5aPNkykeaNk0QZsjahsE2LV5cqEHPev6kRT3yl4hnfGmd
eaoapLt+gpFs5C9MZ9qDZ/eEWTwr2QShfsIsAPB4UMKI47VITpinotMmHHiSBx+u3UUXNOsuHvwT
vlIsqXiq9/wrj3AOvuZFHh2tCH2VuplOnsBluvY77wIVoHAT+L6znFzg+hbIPdRNA9CDEADjvOrA
PTALBjFxoUf2qWWGgdYZ59lVyFkYzheQE6LLoLRjSqMPLsFv/9AmHCpy83pjGsg8Rap/41oTqfKA
wR8XvwTmXxpCP/f6JRxGzF+7+hv/bqiRUYdV7+h81asiWydJxY/Ckq5xIMVlUHB2qq6iIu6YB8g7
2soOjOhOOEjW+sFRz/obLM69jd0HE1LASDNaLKAZ5Bzt0ioac42JFEpFdrIhI2jsXViU4dbyYd0i
jnFgQP2kIDV21gHOkyfxIayN6A0hTHORzJELnzTdVsvRnNaU4RAmMNP7MGU+m6KNNnXGU4pcN3M9
QDSuvSpgHh6ngfBm6gDGKBl9d2iaMmK1yOi4UN1JXHvWx0lsYwPwZNAR+k/Ft3GKxU2bRM/2NPbE
gUZl69SIWg/YNbREt+Cp6MbqIy9B/EQU96hFGCX3jXeFDAmEqqzDwWzo+U86QNSBnux0DyW9KvCa
dWG7/XqAkLREkzw4FQL7Z93Idp4wtC2rG+S8BU/1BEp7DysJxitI21WQ24BKVGs1Fqhn9YOC+AHQ
k1IdatSirCdiyQkSMll+MYb4Ils9DHlQrZvM7uNLJv1kF4n4L9II2QuWzenGamNsPs2Z1ark5M87
7uUgy5u9VfVfe/SMtr5ioWEKsI0Z9EgaOS+uCV4cDbOGw2zXB33293TH/t6YSnib8zNtTe0KCwZw
AMQ81h0JjlVSWAfDrQkL9bW1qjCjAkF0VHGLPMYWBFYRxZvWypSVhkL1El4C6+IiHfCUNc5C75qN
naEDFbcoek8gDlb45KGJ6aX+xZAiI9POX2HZlzb5yrNaaocA9wivEevXSXeV4QHlttOq1FL0Kywb
tFumbVniiH2eFOnK+79cnddy40iwbb8IEfDmlQA9Ke9fEK1WN7wtFFDA158Fzrn3TMzDMEYSm6JI
oiorc++1iQRNEF/R4HCoEcmxYeBpKahnhb+j5/LOdMLbCkEYASlk6FBKWGwQ0IaD5b81I0FZvQG6
AcyCsYsbfbxCaIaPEXNBpuYriSbqzRQAxWyBVwD9VIwJAgeqGhMACa7YF3ESo/7Bc9b67q60sFIW
6nmsZxfNwaUlVuMQaM6yd5V9D6I4uerV71GfQDHZMZicghBtb33SmQjujdLzw5QQxY3wDEowTsm7
wlrSEOcWQpfUxkiv9kjekztz/g0oLsJLYFyLcYHknDcwMm0E7CBTnYteg+1opZEQdwwJD8he2uT5
ZVSWvdU1tvJATw+DQKVRu/qFELVrDA9nS3Cu/qgRDmKsfziSkGkPB7nf2rlUb8CRii2m6xWGeqF+
1A5pVff3kAvhxiRZ/J4Oy5u26AGy2sAgnADgDf7iozThkgFDsd5aD+Sz1qTjGfCE3rMbZimxnlxW
u1Y49cW1iNoAs2i/12biRpaVo601oRw0mtA/u9iG9VC4D2KdV3N053UiepbmnDhkBQZiw4BCYCj/
dzNBDqkTG1lePughTZ+nPjGCZ1ezaXXMuXnGiPUF3SHZU6kNlJJ3M5hcCg2O/t3yYfcsPZ0Eol0a
tCbiP9VI14BT4w/+ObHrHEseLaERP770vIRV8DgW0IN9Dxkkx2xOOHVyYMxqRPWMgiVFiealL9Wk
+nvUqENkZ8CCmgGpOphNLwZpgtPUmPpvL1C4b3SjPZaSdWgE0HFHm+TDoJCpnEGcphQQQ8V4rszM
/VJ2j0w2i03TW1pkBY5irRdE2eZCnMpJESAg91Y//aob+w2qWH0t8taMRsx0u9YG4EfCbEtn/O72
qIjwyH2HIbElAqQnFthKd7bxZauetWpy6jAt9b05A40fa729LsI8WlZlR1DBNuCaq1NrBqdb7rs+
ohf3DaIM2vS85Dm0l9lviHElitGApjggG+srN98xgwcgEoDDnY1cwc92n5gCGfcp7XBP+hIqJqjW
aQE5klm9fjSCRj8kySjwrxMnPEFu813AQaVbrhpsCBA0XePGJimo7maEOz3A85YaGuthKX8NFc0b
TizWpveLO2DYErw9b3BW6eFUwZGiB9XDQPDwwpW44oY6J4bQudSum1+mtFpTZiZzF1s2D1Ok7Gps
gl3VWM/pX8pI4ww2aBvoXX/MtYZo68q/iPFQG5Z3sDuibvjEHsvU/FgCj+AQYhDDIj2BpiE4sKIE
tAL26DZo0BJbcjgEdXFu/Zcg5fQQzMOp0oQB/ITtVtddYjtycAQcQb3t2I5maFWyP+tuHbpZT15V
aoJrnlvrYCCxY87pGbtg8V8LFfx4GLWu0FiIxaTJJfMW3B+ZAUkRz+dlYhCMBWWrFzj/R7DCnGNI
oCRs5L60V3nfJMJq/CsGPX8oFu2ptBk3whfUtjOOywhwcdh6I0xc4ZibSi3wT/PlCLm42XvMcDZM
U+A8VBAADX1qCZDo38DNfk0aoE9XJaAraRFDxPRj57lYBx6s40euAqCWAZWh08evkO57I9JqzzsI
i/uaic0EuNr6fvacSdqMXHLYRFmSmzkhUGHwFyzQ7d4thl96RnoaO7Gaq3vY9Tj4XZ22U78jk7Xb
kdDq0oVmQCLcN5yozZbRvEPPLH70gNMWFSk87oAGLFYgt2aV7OTQ3lmwdYE89cmux5yb284zJXVk
Zu50kWhqkqzyd/O4SNow5fe8jWv53Sa9B+ebvriwPhMPwRU59QffLl56WiMA5OSHnGxQ62wDx6nE
9TwOJEA7Vg1acYZPrMWUbWZx7vUW+e7iwf9c2lBf8o7lrQ6AOMpVXpo5B8vE5+QZWyRFZAeskqj3
aRVyohzMorZkayZD7gU0LMQFrBKJzCLbgqJoFLYVKq/CjdDNP+1kKdq37o9ht2/51EOPUwKmtJZD
FKOciOWwm9HUlr7+maXWriNEa7tCSvMMti0d1hbIZ0Oyj7rogSJcfdI+7KHh7Z5/cbYnOavz96ng
uF2qo4/oZJMWRRnJmqit2BKvKQc4ygoPlJ2/G0coMSQefBsuLmMXddvMJkcDJiXCnZZd7u5zXDih
6NLVyBGc6gDEIdkm2YKmGR/QPdzEYMEEpmFo9rwqCwsPOq0uCydUFWG7cbAZRjxR+ZpOUiyg6GCK
jRt2r3sr2aO4j+ce+wMHJ4ktuFybQUFLnoRsrx3Wu3Aomkuvlb/Nej7D7J5d4uXq2Vs/9IS+UbmB
ce8HtmsIeGn8Xfjlk+tV2F/6gzu2rwP9BuTPNDmgrMGaru/6glS+utIPQcLCF9CWIcqVy2Xq8t/F
YEbVVNObkK8pEhqAyrYRWUSAiEQLjm6RGNEX4rv6sfKDQ8pSELlFw9K3dgP10Rz3sFee2x7W2Izk
+soIkEuiU1o0L/0XxRFb9uggVk+DVzJe2DqNGkUzSZtivSHepD75dTzDaaspVdYvbz+43eX25T83
awooMuZ1W7v9L17w7eA7v273c6uJfex2R1A4/+8+t6/nTs/WVWgNUqlP/9zRCPRgFyj98s+X//pV
60NPhZ+AQEvjmKw05L/NBPiLLM7/PrI5tCaAyH89LDaqiEZ8/c8zuT3Pfz2nf37Zvx4lCUwi4/Ny
14AKXMLb0wA5DlU1yRMQtjyX2z//z/P710P+5z7/eeH++9L88zjrwyayfg0EzagZ7prDcd0e9Oro
CDHeMxU+jDnqgMlTv4JSHqhV5V5pCahZiEUnrQfRM4909hedtCaHFW2XE/4UJsY4PaB1glFXTR9V
KvE8ZySRkRkBd/0oWkcPqwFNN4wx1AJv0wDefyhWxhPcW4I5CJQw1PgOrjW4elUZdfoUr0nJNVub
TYZLRdRJjRV/Y1gj+L+ip7TSiLCO05Pw2/rSMHt3vfbi+lX1YAVH5frFtrY4gnEAIUcwBZbnmvpf
kQbJU65/9xPRuiZqeRjQJDTFga12/pEUNgoStfzqsxKXIp7uCVan3qqNmzVhR7cvsnxWU3IICMPI
p2NpNPOmn/Rz3luP/bzOIeKGHC11GVIE9RlK0WZcvBDQGUcpZDF71+v3qe2+xHxWiGyGQkcqz1bY
Y7r3tQdpyi7ir45qizzYqcWkHZBk7mDaTbY9J7YwISI77DSENV3MiyZijemmBCRllwjlnzNa3VG/
eL/9UZrhYAVAnwFWuROwNJrlnvlTUrOZFq/GkE471NqgleCDM3IbrggnrNAztQzsk+xhemXUPWMc
NZV2V6kuuNf8I1DDK32NX7ox7htgPklBVFMlOAelEzhsb3iFr0nAXECqV8+rZwXzJ8EpDw7TpH2f
EwU1VJABpwF92tT32xiuLT3a4rG1yH31EvItVDw/QOd2+JMSvNfNbsT4ONUOsZkxcVu99U7CSLli
itMT2VANz5Z2upULkOFmde830y7p7jw9zi72bBGDwKd+oxq/28eVrU6JKCK1zDn/NjjCOSshdqg4
tGaiGsxqDv1Fyw5L1ezSumOS49rEY5fEMNF7iI2J+Ou+DRd37o++pOWRMsmcMf14de5uKlTGEYm9
K52ZmLNbvehqWP202RAR0e5x5CxJdmiN7KdQdb2rdOsHizckjnkyDoBn/bvUKkJj5BmjM4Gy4QEM
m2X7wJ8mCHECXcxcmWwLnYYGaWUlAhctnvgsY0sPc8eRB5mSIj8RLxSYUaxJXpmuOxqZOtdEdkV+
l+TPnvqxdaFDbKCFMqiqiCrZbOfG/RpHWA29950vz/2ykNFGTtyYWeI6Q+oYs367kPC0sc3ll2NT
SdbZdF/W8QsBwT9MkezeW8LUm4+Fo53idOBJVmV8GD1fC1MyTzZtAmoyiB2LdJqA1KOi+VBkhO19
CyTQULsxXaPu3spNuXaOcEYXxSU2mm3aMxGArMtG3AesXF1/NjHSb/Pl29dpndUk+FaIGHqzqEGx
eu+mENUqgOPd1+0XIYrHdTwwy0mxa7vZzsrESyGSi+N861Ya0zUl9n5B15JWSRp6Vg2pcSZoExcN
CQLJeN+XBA6WZgUaUW+NQ9c5X7X0WDTsBBankxBXl6EZMadKbq12+DCKFWtoqL0ELqmj9KVkfjYx
LGZ/Jf68UCn3NMpAbF3P+MsHEDGkKqkhcvvN8KZdTJ2/j/F8gZ70CF2xTEl+5HyILZMPIFKUlBik
2qLBzzEZENxs0J4zy2pbflNjqCHJzkSznxYXa2MGRlGtw+fE7J+COoczLee30oHbWmRvgb7G8NTt
SegYa7PcuDae2o+LeTLtgC6qDaN5zl5ILupDZopJBE5lTfWwq32PMXTaug2cNmRKC9FicFg0EhO3
shpfctoWVpf/rTT/cVVhbobYVuGy2NvsiVjObodPkGtkLh+rghgpx9S3DAssz/gZLIvUB1CQVdK9
B3MFCj1BDSCn6qXFQbrPq9yPtIkeeBATMKCWdjd5GtywZqGescpNb9NMMCANGfyaYhbNA4q15Krp
d5mev8EXZjphTb9iZBOAzowinOXM6HpJ3tAh/zG7GTr42npaFhcJMiWFKE3vyRrSnWeFuiICy+k8
6yK4AtJe+xZIkCFUf2h9zYGFbJTrOAwk8TpvniFPevc164DJLTMeWfzmYyK0B73LOsgQ+mlZyRWU
4V0Ye8zO0riXe60mWjVR2bnTq0+XQg8Ftglpj1RaQS5nhKf/ZVkA9cYWtGGu0AJzDm8OcVgZeRpp
MHGerZiTojA/6PkYueVAaJaMf6UkgG4KaxgPslyDJpwvSQN3h5GM0Ye3pyn6MRLCdCb75o+ruK+0
wAc1HBKzOAhFCyhzmegL+xmfzDRw5i3+HHh4BqEOFeF69UpZgpe4m6SAS+BB4OnqEH1rE1Hmdz6e
1CIrZnJglgmSeZNs4254Mt0VgGyXL0LuNJdYKIvVk6Nqttqu+mOZ41/o0/WIJ4R5GprhBc4DFkNZ
kBzaOmsUwKjvM5uKn63qpIsAKkM2cx7siQ3Nay/CGVMenCH5G3vLEaGKt6cUYVmG8L5dRM8hAsNe
qNNN3KwdKjzm1S5o2Dj1FB5BXh2aZDy2NTRmEmdZOF2oc1FdIMRziuw1ppEZ1iZoOjNTD6Y9v9Tw
AI7CyqYd/MKrzfI9uWOoYSUMvcQ6aSIlUVs1B7wLw9apADAWYxrhZ2SGHazgJ4xocQ5jcuVDBCTf
2iDACBSqeGHJmJSEh5ONbGZb3UjIfHHogNCs6BnDQOSW06VL/tRZaUeQn/xtbrYZmtziKZfkw0kg
5JGn4ARa9Q998bJLSVU3jPZE1lH2nhTJuyS2gyaBoDgyIDIpxuiwRuPFoQbqy70TB8t9CXK6czXv
zEX04zSJz1yEgPi5BgjcWeadNlUAcZOOpWEEVWIAGT4lS2UfOO3QqBPtVyWU2poNuZSBk991nnvs
4aBvqOannfD0+uh21s7PD0M75qeIgxugaFAD58DMr3NaBVj15idASqjn4KX0/Z6875HjTMom8WVm
OEaqbUY8B3F1ck0TYCQ0BFgbLCyxZWu/dcH0NDfirUsZZ3ep+y5bZe605Z68jDVHaLjqKSWJXQ1X
JHxnPbEeNLiNHcEZm2lI710u/5CB+x0Uk4qLvYsjf+13CvEeS3dNiPAiW8FWZSUBXsx5jM+IQdKZ
WraApSVH63o8GcT3qeGFOUEewo6uAFLkT4vxMPR4vW0DxVM3QIuz5zgiPK3ZyNY7LBqIC03a21Gt
SDTYjZTi3V2st+nVqaYnaYz0Phv6kUzeDe1eDcEzRt3hVGe5PNG6pSldA1De5i3dlH++KTFVdT3i
INNrGCyVatpUmtayxbbWa2Iyo5KJpsE2zwn4mPDuDUTWRdJuGg6wHOYPbuptmyXQT7cbL9EU8jtK
p3yY/rlxoUlGqbcy+aUuT956I8zm5C26dRC1hvldyg+UfvGmrT3zNJUaxeLQGtEwiew8ua8AL5kT
aOXyiTp3W1jSOxg4AE+t6lGgWc0l1nQw0uuNpgf/+39sV1BzaQiFt++BdXRUl58KOCGnIfVoZa7/
Fw8TQ1RjSkiKNZyjvabYg3rtTtPtL/y/ry1ZedGcQAlJKs+SZ0fCRx/bwaLzMzQnd2EKWGecHyAl
DjkCDz95N4sy3tISmvM2Pt5+Z03AIT/7/78+o/smSMg7YHWfTrSs82oT1Eu/kwuZiVJNJ/HJoLk/
pevPb3dSCsWbwgq/WSzSM+ClaH6IfINwiNoJ3ZbzB6AaOPIr+wBYXc2uSDeiH6GdaqAQwW7WYd0B
jq6JowhrfSTMvqas4BMwtvQWuQH0XJ6WO3/9oyq4G+VmIdEha+PsGMTevKcddPjnh+v5nTeSQaH6
XmAPMANzYHx1kFT4Oyv+Eobdj2o9f95ucraKSNG22pg9CSH4ALsTqPoIte9d7lZoUNshj6jijM2Y
AGFQ6w3MdSQzjMuxYedLVA2zecqI69ngszY/wWQOpEsXB7Tczskrkl+dS1KIBWUiGQZCgeeCAJf1
hn52ZEiPUnnqIOCWsU9HY/jfH97+r1y/7H2sgC4cY9TYDD1TDYSwtfbWvFG9EeDIKIcEaGPt4Jgp
sAX52rjWTCtt+GSP+2QF/F0DEXWxVqcjPBem/cgFIIPi9f6bNHybbMHH0oe4rb/ZJaQu+hp0efU3
4DDQuUzzwVTWu2Eab86YwWGMCW6o3Kc4G3fzosAmYBmhJv7TJNTNX4kjP7qKcahF9hBjhPre06ZH
FJhvYpw2yHVelUsF4o2/9DHgdxtQlLXu27PtX4gvH1XvcthsdUUUBFIxvyassmBNmmiZm6ZVna0B
ATulGVAwwaivomRkVYLj5s2XIl041K3f+r8bQT+KoYNMjzUxQbfvl17X7bWcM/v6s//cNSvXD9/t
IW8/1uXgbXtlv//nfmMwoq+/ffN2v0U4/k7v7GtTEKKIHLc+JDM8bUYNJH5NVzjBtNqD7CNmiBdB
NgsrgoRePSqAjVcFA/mbeuRr5yqP/XOP83rrlvpVxZULarV+hPN/H/fuBpEFGWedBfs14Q2pJozR
Y/xEliljHEcj9SngDKuzupHMwXSJ0caYdYyNh9Z75pIz9L+QhYf7FpJ6raat0/SQAvP44none8KB
7RdpNAcQtKyKhJJuprjBQ5WfXJWflajUnbM6Zvu1d0feO3OMdvjukHnuGySfnVkdaCSYB63pXjj2
e9R03d5xSK12BvB9aJQjHCPL1pXGMwZDdYAYRNFNcKPnU2PMbNd7C1d1j8Mr7cSDWoBaCyKP0tg8
9k7qRaC4+n3uq0PKkYVSEcV1ansEy/Q6Z/3B+Ot5imvUniNRMEnKrfyDWClaNPay9djz5+ldN/zx
RCDBLyMrh53pur9F6V89VzyS+fXgDsmPjenwrKdalCQXGIXj61TA2S2Ec8x9K5x0it9Z7AfHH48c
Z1+r3ic6rmFQR0jMTyP8t860kl23DgJE491xdbxmQYrewEgG4EP+zh/S71xMH6z2/InN0bZMzhJp
+mIH6sFzEDkx719KRcxzwXU2TC0xBh2sWW+ReyRff7QfzlnTJffdF8NNpi0iVC/CO/GC42Q4Ofa8
EKNQkvaTeH/bZor3YrnGRIWAbrZOzDGrQEMX3Mc7p1iebQ4rlWMae6N6t1z7t1cToe3QFwyZq83b
VQs9MI1VHs/HirNVS9US5s0QSY5xu8/66oFWL1Uuh3Mr3RIyfpBCXmq1NDtHq1ki7DG09ewB+ucX
AIyHKSEhATGAU3KgnOw0iOI4gToUdLSuSW6BS6rZ60lzCz4dz5t7v1gMrwqUJKYDidUz1UtiMASG
mvOjWQvwxk47AwpCmCSvqlKfdkG5mlrTQ9F4jyTn3GmD86RP43tajh91ml49Rx1yevZOToRTPldf
vof+bCE61NK4LOypAUEEJY56EndI8uiW6W9qLeIx6/QIHenCQo/H3f1xRXOR7vRHGfYfyUieBfqX
KhG0CQezbiYflrrqQ2MQQ4g94OJV83cl/L8tQvMWIUHQ9zpXp/FgiR80MN+j4X6ZL4MUOe0dFsql
a37Pusurn/4h35fmWexMYaLyu7SyPotlbQWYzCzE+DYHpuJMlCMWAOnf45fEQ0/IUpd+8rkkpVGH
EUjBfTcn+tsAnS3K0QnTh9d33fo46EV6inrC+2YFa93vnw0f1wNkElRnUN6cWOgbtDqrDBB6uquH
gV6bzG7xC5TmcrE8iyE9T7wQehvp9vSSdwMws6Vm1N+dUzl8DoBVGP2/Z35RbCXbKoFwNPvGODj3
ygwLwssHzblPldXtjZp4SQ1evkJDbtRTEE2GurNGly4YzHWCJfYjYGFXMdjgcH2fJia7+n272obs
jnwMK3IT5zLM9K4ILgl70yHwOU6POtloLjMpWmv270lHhgNqIZp9I41MoA7RossXX+B1F9NmTUlS
LeMTDO+bWqP1i5OH1YoPYG5QwPKHHbTeP3CVrjrhYz6JR2lpv+LAJ1sYnSjzzXAeH+aEpadqSQJw
I5nGJ00O97KIT03iHBqTztdkbptqeqPBZHn6X8TPcNCZEHjFEwkdz+OwvLcT0YSBUZL/V136kgGI
xtszOugfDRpYBhY8DnCl9WgVWFS8Ifg2YHSH2SjTMJ2snch0FDXOGLZ1Jvbk66JyFUhJfiVo6TbB
GH8tkz5uDZ4H3vEp1R6cGJiwviCoYV4prW9aE+fFwadkx+3vYSBNiL5O3gpYr/OfViJDA8DI7Mpz
9tog3tLMfWVqQRNN0kHOSF8Zmo490/Af9SyBYfsZ67EKOWXd6ZV2zY3lt58FbyphFMqkEEEc9A2o
49C+3rSe3bYJ2t9JmtMKJFNVwxC0G/0Y3AGN/TWld2Pb4oNhErzz3G8PWBWweY0jujZTp3pQ89E0
x5944PxSyOWhd3WSM9JKj5DN0Cyv/+q0Rdlcx8cEvzLLHTnfebfjmPyyiN8YxanNCpIzzGE4G2PM
hwhBP0DP56o3MI51iNqatJRYGSiBq/HXnHjYSoP+PanJoHOFHtwndFM3zJK/DYYCB9xP2TarmuqY
spbYGoMIhAlVpOF0ixaN1zOPyaqfDVqgiwkTbaHPqntA68dUvwtWGb3exmQ2OHe+csH3zc/WWKDU
a5BXGKjxnHjImVO4W/5KdD9re0kC+I0pas7dIniJJ7wiMp72RAV3B4uDGPg8sjZKKzFIDUK+3ric
L7HuG4yfxd/CIN8uQPaUFUQ3pKbZRh5axs3SI62CAjCcssG3d8pvCaw3gpcYot/zkBe0UGwxkqvs
k+Usoes6Q5GdiWB77JjnXQIwUhc368Az+lSNRuc0F6MK2igxzGtglt/J6C2XGB/FUTETmwKvu8j1
xm+yYasM3l68e+7JXH0nsyrPjaJFTghqfc4sDohwj+ksoZY89aUMdqsNcy4r40D/jDAZ1HO3Gx82
kWZWUdU5wb5wvPmUCQtNEG39xJ0gIUo2UcOWFXIEQX+MreTudmPMKPe0AKW5vTz4DO7dTTCtrkRE
nxtjCC5wm9GKuApnYU7m7ojq1+wa+6LYDEM42bCYGjWHSgr9mVp1fPaObaovzz4wLQwcDgFzsiGN
e2D6NVZT/zIYwGlxRVAl5rm593M+cgkg2kereU1k4z3cvnATY94Z6wy/0ZrNaDuTzWWApMA2UXQX
glypdEnZV12qmVYnxBvUWrBzgWpf0rH+I+wh21tm717KBWeV0WcHlwld6HZiISgG8Q/pMHeBp5DN
yVgDCo4tolyd/rY32dtlMoe9aXLcG3Ki+6axtyktNYbr1cCj4U63l4Yp/6zTcxmCO+XvJ6udn3mU
yMyHw8ymfk+sohHZo9EgwxtV6E4uj7mPs8y4JDNbnDALxIym1vImK7I/bNLhtBSe6iz1QzxaRy3A
YpRSTpS5kZ+lGtmwSNYLuqdhAfxQZAZYHHrmmOgYYizaFUqmjPyU2t2VKO+Qx8BabrncvSE+QBVf
+JB2M4LR7dCxM2WCf2zpK119rPetSyNea+krCjH40TSivkA8gInSPsUZgkphCWpFsrxK+6EZ86NB
448KikhHzXzzdc4eN0OvbO0s1BMRTvjcw8mS+PPYQLekkWwNGN9H7AfXRHXeNc0V8fBDf0/o1WUR
FTA7r/8sRu0nsKc1gLLayGSVtzQlB4KKFwK9DkfXuDiXNeZjisBqQ2LXgfH7tz3Pd8tYPzf1WDDz
VMSKi8QHUcFBsGHbrDG1ZB55v32Sbf0K7Hw52n+LeOoPA908JE7qzsvj8/rf4rD75t4Uxl3QvaeI
xBhrpsC3z34MW27O5nt/Isx1ZP23iIlRc/pJDsBTI7SNMpIYIUuBwmsueY8oU2xmZ+SXsVTbgDsi
BFAh2KCFubG0o9FPvstcIKgForDJ5ma55tnvsnaCI4d9GqiuACHUz+3erpFhkqubhZrrXIu640Tc
Y8lOAppgfXGi8SrQauXD2msGzhDrzMjc9zWdkNia6aOLKT9SKQ91woFtmfJLkItqO1b2eVZytUwH
CsMxsUVA6A5JYSVUM0N6sBQn67wivx0kwc7spvhkuSVXpV4OT5ZhHnL7Jy6ClBocxbVitHqO8/RB
OqN2jJlJg+EklZ3knmOdGmeRKz8iJgoBVjlW24oe4foZ17cSdAbtkaI7z9DLupoNY1b+MZVtf9Qx
X+WOzbBnXB6h2z2kXeUe6oA8FuYd2aV2Wm0DjvGe/fBVV+0nl5B+TDW0nv7SB0fPSAi3o5Nnms2b
yRRq70oyyPN8Okkne0JVvLpN1GUGIuTKjFhpLFUbUU9vcE42i0sOHRnFO+XSnHUJIUubYQTczoRk
Wb66sZe0FZ2L0LEP2C0nKhNEAZgVL8ZKmZ/4fGX08toHp19C1UnMP16L+7y2j3JBSpM81u0IMVI6
Z3+NMUO0zFTCeS9RRFjO6OMwAZvL3b+NxdB2deHTQ2cisc1UG8XB8H2zxt9esaom3LPI7lOMSTEM
lGx5bZ2DTljEpvW9s+CljcDHkCgHjnRD6leyKaisUJjj/kQhQh+YJoVv5xcROI+jJLv45gG+mf30
ichRlw94GDugbjzHWQ4Oiv671n663asfehSaAZ5WMAWIvWtqkDEVKKBS4Gfw4TMO0wgRTJ9EbDfY
Y8OgKsh98MYCuFlH0Jxd51dPZ24CWW3fFr4RBojjrk0gLP4teIGh292smXqifSdz9cJZn5nZkh6Y
vZwLo6DYxE3TFN/plOgHw6UZLBZjWzjZN7C79WABVPfmtTdGezdNDHDrCglTzBXQZqir3GWo9+mW
1YF8jhUlgAEckyYyPc0mVKn8sshiCFNko9sG1Cx14MB7g3ku8T5LmnEhJ8yX3OYhS2slw3fxsSRf
IEIXdaowWm0EDljpopnNyhe7g04cF1iN6Zkc7BaeiEXFVUJJYpSFWhK861YEMbiZ9Z4eyMh/ltTC
6SpSUuLPfIxfkmFmpWOGhHyN066cy2gKtL/WOAZkxNVVOC5MaAoM1D3WEHRW4YLESOvMH9bT1cJW
PBgtvThzghVn+PwO8P9RmiKFmMwmyvLxkjnWL89gPSrgsDQpFbXeYtM1WedT5sfIGbkWnHsiZVe8
v/PU8SGZeVa+0ECt4Clv8/lzkJzF3Japj5bxZtutvk3nnMJIQ2UmRLS+MgwjwcX6FHcCnF2oUHjQ
4Nx7iAutqvQjaaTft/1k6aDRJjXosYfRdH6nLUeHNuCf3Np3vYUmiLsqaklVjx/pwntnNAT4NUCv
oxoRSsbbd2fm97Zh1Xu3VdU5D3Lj0GMgAI6tdlXKIRf6E8fUctJe3XRQp8mwD52u3y3CFdd+jSVq
mLlXzEyPXlGr41oDu+XUPZTWGhww258ymeyHkTJSV2aP4Y80YMscH4phnfAsEbO2OpomlR9q6X6K
pC/PtxttlF8AcpPTrLXOluC+C7hGPQ7pzI2RwSHkXC/eezppyGehIV1BtGaHeMEJzjr6xLB93C+m
/tQ6g7tjLXHOloRGWZGfsSgBVFs4h87vvoAqmyGk0cdU8hEdZm07uWyS64dKX7EOqbQ/NI9hYj6s
rx/ttZMz40yz49Ni0wTlr7yo4MiwJ9ivZ/5ZDd4GgZN+HMgl78pgT5OfCDX0fSE6v6ic9P44Fzie
brJbQ45WaJjQESTvHoUBaWyUCdN6UjNBoG8FA5ihYfTHhZgcGz37gKRH6ePhZqB+BNna3nkqwVK2
RD3uHlF5qE37jM/SpN01VDJIHCiaSrd4tgenRobzB4edH7kWAmyD0/rGQzvEc2tn4iI7kqBcInP8
nmMQ5RKBbURjdW89lXFIjigkxXUhor3SAFewAnI82Y7jUgNfbH0v9XoalR5n/yy7Hzqufo+5BLN7
iluIiCrjcGvVx8pj6k9nbdx61T1hWQs2tLk76FAiqBTRi5ArvWcKTL0XsBpLMb4bGobrmLLMhgtD
qc/IeGjDoexPuF5Q2xJgs7oy2ZTcD21Cm2YbeOYJcNjennC7qGWTUG3pU/K6UAhGlK7s9TBQjKok
TruIdykfAYQpxh8YfQr2FQtEAxB7lIglfEBTl0TRyMRVR0eBazXTHeyJdf4/zJ3JcuPItmW/CNcc
PTBl34ik+lBoApMiItH3cEfz9W8BirqZN6tepT2rSU1oEgl2IOBwP2fvtakZMGAZOkNNityn65Rk
1kPTIarombrHMqWNF1fRqXEj0iT9567NPvOCowkhLWJvXdsY42w799RTqHevI4cVHiVIKr8PQdHQ
9E7wfIeWfNY3KmXESkfGx2LXFPUVVjTXR+8Y69EbLvp2U/QY0aBCMC1ho7JzAayTWUD8hb+mtvZL
YGCnWuZtRMOQH1zzaWRMdvoLpetx7YKDWccoP+0QkQn6gHY1l73XHlYXPX9kHX/VQgyCro5gbh6v
VLtTiCLQ7DM+tyMLvpTNrYYpHwYRSpVG8gnv+7KU1LGRmKucVTwyiZISXDIS5ubcuXOdkqF92gXV
TLlI8/vKlZeYQWal5Z+dLmtsxHybShC5RipabU2HPGjJJ6J8TtIlv+PXmCj7k0by2s7vk8+MptW6
NjHLZARVGMqEkI6Awu79NRne7cYbb6xJomtNF4o4Wzl+UyqqcYuU4Y7MJcJN8RyKHh53acpfMQWd
Qz3Y4t4rxa9heAr90ninUIHiuZimu9hykoNtTsROYVbfaBSoSiGgt9blMbYNeTEHdcwViz9ft4yL
Yo6TZxM663IM9nD2OE8CCCkF8k20/RzOADqdVe1mc45VtokbGLaeVnzahQ7AI+N8nI+QRpc/On98
MYziAlPg2pfgQIJGJUgig6NorCO1bxY5klxyCsqbfj56bFEzSDFLFPNIMPgpl1kGFTPTTE4pzjgS
sd4nOZ7cDJ+zY6Xf5vGQ8wTVAZEGUfwZucFzmdYP5PO9dWP0M8ucQ9STfIWXjSRBz14jmlH8pO5T
zfTa7KkQmmBgNy0ATchxnET1wBu1JYW9yZ6tkHl1C4nuxerL4V0x7cB3262mkeKbYET2sybeZO5h
uWAHrG2FccY0RxJTaGebhIYHjFJ1NhrvsxLeMbV83IHGMdLJdK266kfQEl+rc3AJaT8PHn1yi6D3
YAOTeVwVNUP0iAh4Krj4eopD26KRwsUv+XQwU5MG7h/mc9dIWujYfBx4x89Dx3DXCIDhmtZdpWCu
KOfpxGAGO6vGreyVtwCU/VoUuKVbSt12aF0BRber5ZM3Cpd24oy32tOepCLbkaBwvrLNetC/GrM3
mExcFJAu9s3OZ5CL8FoN7rVOOfwXENVyuoSJv8IgcdHQTlNb5PcF2r+RIKLXdsWwFCCOx7Dx6sx3
cz4MK9WYxKYwWpb4azc54I9S99fjaF21OmMvWG7DACaCP2JrKvbz/WJEasXU1dtkCqkQkqEmqPkl
LTqm48XqA7lZ3mvetmWAA4+0KsMKZs683KlcYazBGBYrGV9wRM1Vei46UUG2PUFeaKgohxQgizuH
wbaSHBQenqbMIWKc2dK88Mo+jdw8NamHfWzmZCVxcchcKopBOAvsHL725CfjdszPtgefCuQecz9t
uhAU88OuWKkEOdfniBK0G1U+CH7hbJn5vCo/2GoNizuOfjIdsQws1lyvC2igG3OlkLTVICUSs2Up
nmdMEVzPBykbOTR3MGRovflUG3a8Qt42p9M2c7mCOBaNpcB82eTgKPGkT3ssGtp2qnGfpbg2ivq9
5JfbJqn/0mKs0WPtIW4BKMUklLMCkSwZIW8FjSX2ek0AeNC2T1YvX7t5lUWS3LlT5oiDgsu0J2iX
R/19grd7k03xZ29w0pNQsZf+xIotZVpb4+LAgNQcQiT+aCwnJCWTT8l4Ph77hY9UKotP+8cyduOl
o9Cgo2AfyoPqipF5Iz/ZYJpPXl0lV3e0fmX5Jxiz4Y02qBjdO1x0CPEzNL04mY9mGo+nWm9S3M+W
v7HdpFoja0hvCbUHknsqijCOC7ooJ4FHL70n2jnroo+MDS+xwyiMPAj3nc4ZdLSSbNv7w0sqx2jj
NykinLGlxS+6eE3xsN8g6dmKXodlOTFiGe747Jloojj5cWsoWiu1Px1U297rfMZz4iJkG+3mSJxz
vWvGW0vFa0K35CXBq1/ozbHCloMOx9mrENfgVMHTgBmhx3GK1dRvdp0pucaGTIAwN5RrLwKaP9Td
PdgjTC1jmj3qJsqbkuEbI41C1GfI5NKygl+bFPEKTRT3A6vFxwkBp0RP8oX0+R/BCZ//H7iD/4Ez
/O8oh/8fwglt24eP9t+zCdcfWfxH2RTxf9AJv571G06o69a/KOHrLoZ4y6TBDf3hN5xQN6x/gUHl
Ouo7XKNtF0rAbzihZfyL3jPMDmCCLq15AfPgN5zQNP5lmzPoEBKDB1vgfwYnNP7GexN8LAQb2EEh
3sDasP6GOaPyWVakDg/Xojf9LeC8XdUN1p3CZLDnAqpeSmsojtKKmX/FNq3pxib3rItp9gbySQUc
NbnIfoR5iSPXj3AUFteYhmJNTxFKOvNxH+m1Nb7HmlftoyZTx8G3Dq1fvfRkwN4gZQ83nx7k7i8/
xP0Xa+GvNGH7bzim+YtZYE9mrPCMgFxow3+h+eATryiiSXUNEYvsiSVeG531Y7Ia+xB1IQ4NIKTM
1mWCflkjv1e23l3TD/q1iqxflNeJRR7UrWQheyFAqjiYUiPB2VDOBQcTo0Mj77EBWoTB9+lBH1AK
NmSWXwIv+KnSPj5g83osXak/u9DcWZS1CsNxpYDuwIByRPFHB/zg3DiUt0bWBRpdo2OoioSVZZ+c
04587cHFoj6OabilSkTmJ0NyoGnepqWa/SIH0vF814rO0dYm3BtVC9d9Z8IoWVjMHcKwif9hnzp/
I5Us+9RxISQZvo2syfgbacOK3QiT6thdw4kYQdqJ8c5XltyGnRs+c4VngkBQw5KWYsbYNpj+vHdl
/xNReruP/Zo5VleRlZuKm1LSPCCdldvCUQYJQ3t8h/ZTAtrkkfLrih1tvPg+1+cmsN/CrFPMUikc
4hAtzuEgtqHlYUroCc4uYtE/Q6agJunAXQLW76wyXNz7LEJj784EY2sgXbS2ibiaSaErKAPZTZG+
KCTeOAyE7pwG2uvPSMXtwqd1Ezn56xjaG+Xm/QYbNIQAAtBGhU6wilMi2KfuEFGXwbEzHZKoy1+N
DvSdrO9MM3uKZ1XcnzcseOBYAYv4J/LJ/37yAtwRwEtdh3PY/DtYFJNA2GtV1l4L+zMNp/LspY3J
rku0QxOhjkgCIz7T7XEug7JiwsyjrUNgEtiiMx2L5GQU9lV2lriLu2JrRtre7ygb1uL1/34u/g0f
I1zddXVWKT5o7/lmPqz+ciraECWtiqjuqzC09kT28qVwcntrR328kaPj/8PbLXSVv9BXlvfzoVy5
lufovuvNaMe/vF/F8T/VTVReN62mRzdN/1V3mDE0MDZbnWnTdeywTRLh6T/hHSCb0Go3ZGqUZ58l
Qigt8eg+mqMfvnYmTjTRE5tWY0GpJUlssfZKa1dRSETvUgZoHlt/dC/lRGRcZbjEpIp/RMstY9V/
fiHONYNaomk5znw1+c8v5LpmDDQ6J+rSMt/dLIrObjR7iDy9YbgK63XopGLrAjvetqrS7sAYZ+dm
ksYucerHGO7YRolo2+k8CazXvm8r/X65YWHzizKkezRjTkH6y+mmFzT3B3ol6zYiak82jOw6384t
ph65t8VRVfen2mty5pZKP01oeU6CAuSubdzsKly0Ahg+3W9+TtZvFJ1GPYiueiJdak+ZBxsc8NIS
/6qqlpJQ77FcTIcLHnjEMb7YFroxnHS3MtdaK//oWhFd5xn1OuCCupFzv8+j2b+qxjmKBGjbOSCC
YEWcefEPJEP7b9Q6DiQPop+hm45vWFxI5vPvLweScKRd2Dah1riNumAwVrpm9w+e3bwhimDgVYiP
+8brST8Zf6a6l/wyIVkYSdl/1JhT101qObcIc9SRJEcFTMUNHpNRG1bxvC2oMeDl40+JiRYj4nEw
nOQ9KT1APd4Y3dJoHMmDygmFtjNGosKxPiw9mFH8j1YNrw9Tsr/Fju2ujXq8T6q8vyOCmJWT5WtH
lAZPPYu+3UhO+CGaPLWealEcSGeqdwU68ENcOFtNg3E+THG9tQiZu4YUalTQfAcZVN0otzevFpop
UCHfYCx1F6H/A1iKYtp86P7HoW1aJiOC4zPXgTPlznCnv+xip/Fi0USdeelylu21nuln35P6WbSD
QM0a63tQnd5heWC5GTxSxtfavE2jIYHd/fkcPdB+VFPV/OWuv2zCkkFntTc/8c9XUy2gAuWOFeLf
+XWXh4Ms+V9/fm05OSzMiN62NhwprH3mT6n1TX7UjAyJw7+fuDzw9ZbLB5zFFjvfsl6/7jOXT/Dn
m1Mi4McgbU0cMUVu/o/f6c+tf7+u/jMPvXkpNH+Gf3+Zv32tr8+0bPP1prLKb4m+0RtgOjbwpDNo
lt/7IbAa7HDLtssjy8247P7lT4tTNq2vEdf4vQ5dahvgU9PM4Bzrhn+wqfu38qJ0hj7lD+Y20ao5
u1KifmEe+6rs6Y8p69Ld2L2MWv+HKi39KFPzjnLiH2LonI3CzdWl0Uc2dNMmSofPKhf2JpEK0aFL
b3cYztIX1Usg3WtCk59ujhPup6b4ZtAD3pX2dCmk2MYNhBhZwGc0cCpIPVM7oL1bXE4mxT7o8FXX
FJjzmSaQxnQ1jH6mRz/0qIrXIevsGDlt1zty0yMpWE8dprLUtSg+WRl5ow3MDzE89QXDqCQ2iQRU
t1yL5BezM/zZ2mRu4VdZhbtue8P5hqXh6sQ/gVddVeoml3jOlQy9bpc6zb2ujJsM4WukCdYN0RXV
Onc6TDBS2+ecBhSRvHhvmOVjBDwDxYnacfq+W9m7Rwr0xh4p4MbIPMCKWfuaRiikBgznpe/zqQAw
5A7eSK1BzZFWd5TVnG0bR0C5Lf2NujVeOfOUmu41DNvorOG1XmUlvinbl9h/mi3FA+POrsOau9M3
pOCrqMUmpGfDz8SungyrkRvs9o9JiL++poQ++fnjFGKKrtpqX+Nu3mfqpGHCDPwKHfgwY6qxf0r1
wx2GDYG76b7TM8Q6eKRvILZSKu8B1MZ9N9KtjcDxkg65HjSn2Huho59LwcgI3Twb42NTHbQaAkLk
OCeu2NAWNVJLI6KEEq/B+6SzHyj5TMnwI66zxxyyz8XwGCVLyzxU2CNDXRPH0aVypQ0cYIVH6kPQ
3WE3lavZIzVEtKOtidJCCBUwgcMEFP2uBrnujCo4ypoqGHFX7Gk0qStScoyV0UbhZpIJs5ucoTh1
X8BblavJCIsVtag8G5q1ZrRy604EwMEBpAOnKP27GliRnhr5ZAx/gMY6ZcOrZSc/nVLuygHOmo3z
psBncOfZ7qkU8EjKHmZE3UssVOrTJAmBTkm21uLHjuv8SqX6XVGnT0qsPLR4BOQWYBr60QAYfgg0
/dxl9uuQRPWtrzDQR4iNqlbdN7XT4PFWL3jonyKTIptE6rUNG0rzFJrB6MYKp5sO3if0d6q2wpMf
QNRKimdy1PbCixcgV7OSwio3XZzVFIMLeuAWQ2syZT8nS3lIXLsZNUbxQwDkK0Bl1Tp4rJxsYasX
dyEy/grOxF6MzhXrZbNzXJ/eaWQAnvRCGoUjIHr3U2nhjQErO3lt+jpKLWVlV42HwsDqRX731k7F
KQ8NvNqYyGFyhA9WGWBGA2gaBR+5Q1aIyWRjF5LTxWodfDgROZ4Tjlf17CbZzSQ4XTAgIkAvAsyh
s9fSkxQYkdnK1sJrJK1mldjtc61YDyIguNNcENeDy6k8FNVhYn5JkY8gJn3aJYn/0jthsisyZGyi
zY+dUX/nGKoBXIJ/M1PoF3aOaqDuJ50LtP1d89h/g414r6rA/lslmtVcAnwfQP87JQxn5Go4k6wn
gxnqist2cVDCgKSs1RDJfO9X39blmk9Y0BV2zyyHPu0sp1THno5tZ0I4pL1qiOHWoxN+U661Zyk2
rKuJ6qA17e0YUmnt9WuFW4cBci6GRyyUqMSebbzeq4xV0ZRYCUaRGKza2N63gn4mrQF6jjE/gInz
zQHLgpotRaiGdhWxIsJmdAWyS99ThfuDHdk6pLZn3beoTY8wXjwwrtYEfCZtNr7srgRDEWlt0Mxu
6ZBVtPf7CQhV5Dx0k+FtzZFFY5f7Z5Q8cgX7lLI+pldyGzEAUCrD2KGd1Q0BpnHOq7Xrd/ZTLDJ0
hykQK6LIUK7OFLQmfyqCjBno7LdkXXRAoFfsdXyovrozgH7DaDOfbcO7cwN+4amLjp6KvPUY+Omm
jacnowYrOswIPaPUh50yPzjB1D6T8UvKwLkGMgU20aj30SyZTfE4IajQoaWF+zyjuI9wejM2GAKb
hH8bt3olvfqR8IXpO72EFaYljNT00dea6bw19XCNGDqrfNrLwJA71612yAcj7LU2XKEoS3d9itMQ
8vN+QI20CrRhJJDJK7Yi9o+9qTODpuaqa1lEAadkBMCxtRmxsEpC+ZjZkAeRa/Vs1/DPXVCh3y3q
ezcZnhI1HaAyX4QKfski/aXLFn2mGg72NOUk2w1vghBYesCC887qIaxWEWingeR0CDEbSs30N+W0
pmv8zWlwDUwc5CtF4rrTsGqK7PoY5chkqJSGp7gyEWTHeCrHQH8zbEwwPjLyswp97Vq0SL+WLZab
5d+UVLibcKLhHNgU/5enzc/X2TE/PISQKzXBeOoGORwqRXw0vtLkOe4EXnfequ3Hi1Yq+a3merqz
coHdj6yIGwQc7MLzaxTegyJ8+RPWP8RGW4+uQ1e2d5k0A3BljfZdYRJbXsvFWU/j2fceDA2/CUux
fC/pAp6TqCC3wc0+XBTLP41cPztx271pFmIhz9DKO8ou/UUTtIt9IfN3EHu7ZVN2PeqfNKQ8Eilc
bm2fohOemofG4tD9ejV1SQjv+WHgsVpnqHRvgqihkxfRBdEptbxQ936z5/dFOnBRgRu9oelqt4MI
o7tedvYlTLlkVJY/vk8h5XHdqX8O5L2jda0l7aTmPLBqJhxJ+QeldP1BSISQy2bC+mZalfU5tqgn
cPE1tzEc9JPdoi1CnxC/QpV9Xba0J+uK7NX4hg5x2MbuYJ1BgYXXaJNqVrHRfaW9F3m5KWu7+YkN
qEGuZyZPOCM0cG2jcXA7R3uwaohgy3ex0GU1omg/B7Daa3gJ0U26pX9yxiDdKdF0rOC952UH6Vl9
z+Wq/pbZrbnlPOjPdVo3OHL6ZFMKo/koS+An8x4iuht9UFnaj1UKy8qhUYGaJK4fwdrzy86b+Mx2
vcgLPjQ79mlma9bVN530rGmZtq290n4N/Ohp2TSU4WOfzGWDWnjbprLLc85xd23MXGOqJq2PLvN/
70gPhykmCfVI9EV78Oj5H/S+E49BqTDKzW/cq5yGluej5OQ17DbHRKCPpFtiOLt2I9LhSOTlj976
pk2Z8UGWLn0ZDGV3JRbCq0F18GuDQjs3ppV9JiCHN5rWBHcK2OwVNZeH0MgsCBhnfdnrn7kTVRsL
E8xltHrzokq8EctbgLNQHHDCIQop8zpMRY7bEi/o5Js6Gd1Pr199fZRGUl3tXP/iEQ500SvZbvLS
45rcmtldoA7LVkz57HXHe13LQTPvlg2En3gfo/a4fB4HywnJybG4ppnV3fmtTSLZNLUfSlH3m79z
TpNnjpoMrmOlJ4SIuP6mwJn17vJjLVtQh2jWnpfXNwZP+xyNtHm6cuzeW8ily7vYfo8MLNb1G0DO
/tz5brWNGPG+RxyVy2sQnhCv2UHRPW3p/JzPQ9O8uP8OkYdN+RykvxIA6AftfRqaHuEHwtiOVhZ9
L0a5W94lMD18zaVziBMNX4BZo+WOC3/LwTS+ganYL6+D/UWnYe+kD/bY4P7lmrtzgCq8KVRay+tE
RGyQF9kMDy10z9PoTfXOTji9mB6cli3SsJOrmFPiYaor62jkYtgBy1pLXNWvsL1hn03DBx4cOmpi
BPBgl8ajXYsf4KaHD04eQT3ACW5exGxfRJQ0cH4NH8LI7qhL2i+ZYQYHElgI+oiM/l1vz8sTDQAA
2466xonrebY1RdTuHK94WR6scJpSQK2ca2973XWoSNtaXjVJp8e+x3KT4CE42oQHbUu6fh8O+QCM
hR8dtuqdFFF59DNRvxgU+JaPL5wOavCYz7mWwQB6FJ3Z8oJKDe+d7aZPsjXNUwwXZLvcX+COzdqu
/16NJbOTAoV5P9jG6+Rah+UjliaQ2T4c9bukA7Nsk+X19YpO6sXM9TLvgdAg46xmac/ykk7gbwwA
wG8eDq59odGfJXkqfROxtVleUg3RCNEjZtEumuChG6Gn+Q6LNKBz/n1V0Kmv21q/r9rYvJvoBINl
5LvjODpS5pleS+JFDo0+uLtk8KfvlWBqL8fpnjaHRFMxZ8pUDfbjxMqfpKd9//pURHQAli/7m4ht
6+Jp9AWWB9pouqahW7yoyamOnZ+yxh1k+gEhZ/m0cgJsVLexfYwylJqlEVAjNsrHr73TygK2Q9Uy
lgd4GqMWr/V8WKAeeekpjD65ep+dQF+TRjx/iUw7G1zo372wloBOCg6ZoXRevCZmecrjmq5B950P
MdR9wW057EY6ru9GshdG9GOACvsY6ulw8mFqbE2mBF3guVDFsSd1MoNCnzjvmp4A/TDt+lJGIVMT
kFV7xyrdS5U69s5zR8i7SnFVlY8+Yqtj4s7eWWJsiYXR971AYNj4Mlsz8/NuSTc9jl2DiZeOqvDo
8BesYLnEfDpjqiF9x0Rq9hhiVNtbG39wRmxj2rvrIURu9Rg7W++VL6XnH8m3AEgV1OZpUN6hKVgD
LgnYLgYdFKdQsfyYxttkqCfSa94pYxyyxLNfpRGFa2POrJROZ+wil3O0tathG6GPPk0dwu6gdquv
mzA3ELtRT5p/tOLkejGEvuXPwbbzk1QGrjqSkb04yE9/3v/37ZaNlxtTz3HGz88dJOq5sJjOy9OW
F1jun2CvAg6cN/nzToZxf126trWSVgLotbUw3acKzz3Ew7XCu7yZPNRbvFa5Hhwt28Jkey1ci/pL
zAooIvllX3rdaxy95XS4mBADX2tmd3YrrepUzzepJPQlrojoGou0P+lBSz+9A53WYMe1vQmVKbsI
l82H24kR2wc+2HI2QU5WWSHAw5hF5zHZeurmWtL52kDNRvx0ttnj8vj9V3oWFKcQ7BtPKeG9dhu1
p078QvXKF4riqjwtN6Nfo7JBvUk3xkAq1oHHzMdtXKu3uA1LAkNYAAQzCRmSpGXXNzScd24IUnLZ
PZxl7dZIewSbaROsHI0FQ1Krl+XLUR2tThg3clHNJcdyOnXWZ9rxqhorFZDa8YuuACqizHwWSYSH
LuUJwCPYV7qYdRydfhcj1N0t9y2PFi1TdMesNhH0gQ0Jccg3Ghy0cGmYKIQV7Ijlg0VmgsocN9+q
zAgOX5FNEfKj7ZmOPbcpd8MNvo+QwWxhBl4t4rlyydLS9c2tXuTtyfNke6pGs8XbyIW3BOmwDhwZ
nAhxwNprtlgC5uPj69XtBlzF8n8eox5KIDjh3uyOepAcWlqGhwn/0jZkqKLFIkj2pGu9cWxKDkmc
aSt7crW1o5J2rbrmQVqF3IuIRmoCXH1vtJjKtLHJVzFGJawn2NkU4ubd1PSvsRVDaqo9mDq+f2Kx
aKHNPUUCCofug+5oFK6mQcXO2vYGHecGvb1qBpXoiTFu9ch0TtoQ/Ojb9idKkHztySalvWZeLVVU
+6Z0btkEj9wY+teFlijmU2ahIy5/NfQgKPGDjyIRwIIjmToTEEDzdYp95xJkIASle4+NHv4wRu9V
kVTeUfLUS9srRPGtb+2aWmOdjqMDdh7SnlgHlhy4zaHFjhyuAsNZGyod98iA/a2pdHnV4ik5hpN6
7eBknbvEzM5Fa1WP01gjsBlD52I7ZD8nJgTQUUb4/lws/EEZmEDCdPOESH/l43JZxQNwPZdLw9of
NXOPmqC4edLeEXYUnMOUmXUFx1uMzyGiLizYfrI1s6zc2iKbHrWCKiPvU50aSc02jZL4pI90OBK7
xhzZ6/qhyjODlFP/MoIt2C00k9S1oRWRxJLtWzM9L1yP5SYfzPsZJMly1iAmkQEsShju/rxJNb1Y
9yVRpMLVfoSQkoTvYe8xa2y4JYq2CJV8OtBsoCDiCkzkQuOUd9W77aX6bhyM+8g06pPb2izBQQFF
qN/0bc3Mn/Ma0OmCHFKG3mBfK+8WHsifN5CHMXE3xoAGtfzEbuqvyBiBRe14p+Xz9zOwZZhVfLKC
vkT+rzwtN5ScJLzRVx9d8rHlBD11XXKLi8zeZcbQnZa74D39/kv5CToM136dNE7AbBgwToVYQk7x
fGOM5CIKd3gLU3riVGsIS44FZ2JYbTIJ5ImpUZTlX8e5uyZwvDsBg0aoPss5w4moXC8dz3Y+3KUJ
cGthkJHiulxGkafLr5vlX9J+kCv58yOC8rlT9uWxn7/JcpObmr0JCmBdw+zGnOabKlTZNicZHkhe
NCP5ymupxDMKrR7sAx9hucFy/vuv4N9/8WJkXaKW3Cx8n87Rf0N+rCHoT3/+u/wlKheRolMdwprU
yOXG9GOuK3X+ElpGsovQZJ2WGzCf7RfA58/7vBStbRLBINVqCDjBTMaMkhxroediZTKdFxnOeT4T
cjpvZv8saJ/InMq1ndfDWrPc4TgpVpJ6VZ3JbYIoPOTIuOagjnWFletsoCuvVrRAjd3Ul6+WmijU
WOIh6FDe5UFVnns9w0w5Ml6Ecw9W6/BnZs3cKGVfLTcOs3VS6OL8a5fInNg+PUPtPsxHxfJ10oZz
KGC5LrQDbFLiPOP0A0FrcrZVuIHh1x++MK3znAKMI4UPaoY0QoJ7ymu4zicz24ZRP5zQXw4nhC4B
3QD4vQtyKUny8Ii1dM0SiUE7dznVjEJAD1j+95FYhoHMjkafFBvk6nhFIQDktV+dZEPUhxlwLY4M
DnZpgKVAQl3sokA+ZyGQJvwxv+FGy19/uy90OBBn4EhncFzIrvS3FWqDSzLlsCgjXElpmRZ39Ap9
/MLw3LXI81aTCIe9izGP7i6LMaO0ntMirXdiSLzb4Bg7yTL3gx4MxmAfOaCfAn3LiXw/9rV2B+db
v8ghlpSAQ+43w4PjTumdiYrnREDiLoZj8u7nxgVMS/Oc281w9hTZ9elTZPvDY0FY3LVAY1Camjol
Pg1B0hFmVyORRvh32/0Yh+Otn50VcG6LTeARHT3nsNTb1uhp02QqohZr2He6Xe7z1Inu8z7NPWbv
OYFfeUhJOZmXK659RfHSPxhUeLeDh41EZX3/gP+MZZQugkPkjDtj0ohRbwqqxA5BM1Bm1wYY932D
x9ul+PKm+7i/ciIOIbMhx7ZTld7p6MTAm5olzuEsvXOrcKI748Hpz0P/OVPJz0YE1WX5j1o8U8CS
QSVL/BT7h219G9Dij5qrv0tLc7Yk6qK+MPL422DV2+V+t1KzxzfSjxhOmtcmhzZTJvaj35ffm5Hg
FsTn1JTqzjkYIwIYY7KfK2E33yz6/Mcq1gFxh0X7rdQnEivCgqbQ/KiHwZ7cymFlVn6xa/NwxCSs
R9pRlFybXTU231wHRIPn+5+1pfN7mNM2Bf2+F4TWU8rZxSQiPHbX1ElIb5pvzLaKEU9g5knwH1Cu
LPWPTmsQD+T2Mx5pycKAiUdrZ+O9pN3O2uO17jTv1Rzb+FD06YVGitySMGHch/NfgMFBHMbIZxtM
fSta9emphW7zEGWY5AzbGdfjROgj2q+OXY28f8iSEfC9QOZWTQT7TIxAmQQUKyLbgHCW/cobiTWw
qKpXGEb0NuKWYps1YSExEZ15nqV2zBswzXKt/FThk5+qQwhU6HXw4lM7kMWVoAJ/hoEBC3dQzRoF
F/VkgWZbs/kQLpcR3SH1myREZH9DdwGpNOAOz+CEJCmXQr9rHxrIEOdBL4NfZgq4vW2REm31Vh77
pq5eGxocMiyzmzUliL4G84q54ZHOlPEcR2b3TI5n5iYFMtkuOTaDbG8F38IhHvPQmV1xt5zpseOZ
57jYuSOtrpHn8KtxqSsesyLDSmE0l+U/3UW0p4mazo1brzQT9KoZTNENs3dmfXOHbN9MZf6Jdnhc
ByoJryobvtdDNd7RFqX2bRM953q28WDPN5Oa7uyEOnourJQVi8v4V89RP0nW3aN9WkukFSu9afo5
0Wl8MO2pOqqIbltgpqAoEIsUIw1tI2DuSTSb+UYSX7KKBrF2K7x4Hi5nDVonfW35Hd2VA1W1tU+B
H5bPvk/Zwqm9d+TZhB1HXkWyPCEmAKacXZXagtbHOP7wSK/1pmj67vvkpEO8yjehZ8pNJQDsaNbY
PXU56nhZT/GPIYw3XuU6vzRwTelOU324Z3rmncoKW5NJgQsBZLjLvSg/9VL4D5I4v8kevul+aL7U
tohpIHIhMCJhvAAU+f3v8igdTpqkNlPFsg3qJ2dgcB5G680y22kPWBrJyvxv3Qxvao65SIz+j9YW
05U4mVWo/OwGfBL5W+IzwbWoANtOnt6oWuKPbEJ6pZgQk7m8K5wffk77HokHiKWARgBdkvEQCs99
nCBr04bBWmaZU/9c7G0MFn+ITn2WNJO/FcWoNoh38lsGu4EQB2gKOTnv+3xMk7c+bnZoE5MXKx6+
ixQDCeeH92G03kPtGfWv3ilpzQRw1KbyQPEH724Les2ubIblkvQPaacBRqywPY2u81/sncdy5Eq2
ZX+lreYog0M4ALN+PQgtGCSDMskJjEwyoZU79Nf3Aus+s6p6LQY97UGFVeZNMhTg7uecvdeGxz0P
8BA5EewND4ps5Bkghcd+uEty8ZYnERrwWUOCnL0Nptz6pWZlL1LnuZdyeMQFDrHbae8SIyoxx/vi
yEXk8G34pPyaGfAP3bWnyZHuue7bR2AsTxiwMPfZ8ztY6NhejJrypFvQuGR1bLB2GYdorvtXfuZX
ppwR9wY3hmJUvG68OVxPLf2tKYDFGjmO/zpXo79Cnp5pW/6ymfATOTo2poDAq/d5FAMackJyJIju
sWklHWgzJYCEBudAPpq57K/V1mgzdxtj3lvZYa7vmApTMPYWQDhi+bZVaXmPCnsbmvlSnvIMGI/j
ViBesy460j0iKiN3L2lmxm9xhKtmzo3PWBjM6FLwG3Y0kQrAivxbA58eB2awICcutoGRrFS9uNVp
9zIaVrjyqwJ6QafflRLqMY/q+hQu/U3pK/eDpDGy7fa6dcXTAAboHLSFeCjZPMkV1zknX3B/8+x9
pHAjDXzuKymltZ1DKzoKa6EspmkKkovGnF817bF3yQdJVUB11vr5nrEIm5gZTTdIZegrJJW3Z/pV
EcgUQHZzYOUg0t4yL64famVDNWwra/3XN9ha+Qa72hOxEuPGDzL9oZN0hxrZ2LtDnB/9avlUTOwm
WWJj7Mrrc40/5CgEmSO9Oz7E2JpvRdvvf/7kyj5kwJrqiy5bJCDA6VcMt7BiJPZXNldfyhXOruDb
30Y6GSkjvI8BSey8yjiK4QSMm9u2ZZDRNPOzHhFeCLC9b0H/XMbpdENM2ISgUhsX23SK8zTpRUpk
ngmr+s8HRfIKMfFMMu6HFNI+FSdHi2Qez0Y13eSxSJ8TY/KQRU0gDss0uJuyLrjjriRapRUVxhRV
fI9uDk4nxvPEmCp9zKH2K+2f1AT4LjKNR21HXIULEiWT1nxbldmldCnF9Ij/b4a8sss6Iq6tGDrD
TzGtCyA6YW4dh0EHj7kwEMAkyX1XIHsYZaBvWaK8yr/NB8qqenmH6J+MSxNywGqGbTo8F+bUXWhe
+Le69Qrqit59UTHBgMG0QI8EwfCDU2/mRlegFPjZ1iXEhV/3nJnDa0JR9QLNBdvdAIIzbOq3ZfL4
kcS4sp10kNtJT5zQCgYIvJsc/u+AcZH+wskYpnbv1uVvOrx3LUFM1yGL/B0M/XRT69Tcd74LAG6Q
uLWkPpXE0bxIk156VODmX26TXpcVsPdmvGaT+4lfWy4l/HBFYl+cHY726xDTHAHUUPJ6GryZHT5H
Nub4HB3r73A5URoj/CMf6lXirCv/atvYCVXf95+kdG1lF4BWJVoLeZBI7ud+md9jpjWtuXs2wnRb
6Cphq1tgcXMVQVaTAzivLL1xtf3oeExZZAJElxQBXPyIsA9RMIZYODHUL7cEuK1026niDz0apmrC
K24GEKInSyYP8KExCRJHdoDvN4A3Z8GepZufnYKYhc6OvKNh5tVB+wJG0tAhF5uNgYAnMJkHJ3Yw
qlX5KwRBWiz060tIR2uaucGnyWZhxhExKV56pzwNqb6XwV1i2e2ejIX+TMRsdC5EJLHuMk8FtR1s
ZP9WVE3E8LbIzyPIQx207GFJ9MuNSOi1ZIjqGz++qPUlSYkFhU/vrxq7L+8tbJRrXgLzJ0EpxNvm
RdlgSAmby8roWqeZ2PLS8y0NLPFQNKn5wA2sxlXWMhl1HAo/R938SMUhq6qtkRBaIOdesK7E4T7G
Zrtn/0AW1VnqbDetOtcJu3ylwIsjwAeiZIYrAcBpi3tRrTP+y1n5ozpTK98aEk0WxNvnUeWXJuvs
I2cTMiccizZfGttnjlnsbvoNWkV6P3ZuczYz40L+VHbrZ3nLDufA8UvYlbPcjG+yPN87RavPIgmP
wiyM+zCaxQp2QXbJ6Ya94iJr0hLvW7SDMV3ctr6d41WcxbF14/ufvyoAXN3MBT7DmoSK2sqeosT0
nnps/MhLg1eyB+Q1aV77cT/SOnlIk4oGsGysPRxtva2dbOvj1T574tDGFTdMDT3NViXgNY46hbu3
GFe825KJb1q5767smocUjy5gnkJ+kh5IDmYUPeL2xuraYqOJkve06wnQdWV5aCOYay26pLQc8SUW
Tn40DEc/guXAsxlHBz+IFhibG9H6K2zyHcPykU+DphRxJ2eUMIRXfhL/Qblrv48RPJf0h6c1B+MJ
W9rNhLOYwDCfXEacFR/tEqZoZuQ2ZZ517uKRGPmeTwL23viK8YQsIvQUDJi88ZUzC0LKUD10oKWs
Osqu1BBAGUoVwOYnF8ilgbH0DgDgLw/JaPN7S9FvgmgJEmq9p58HLN2byYIFmRTj61AghmowM+8T
QFlRJAMsOIZJqEOXX3TIduyUKGDESOIyKHDzBIkI9n4B15tO1X1rh78M1zhQi/ccrVgKUqDiENv9
/LZ8tyaWu7QDO+pIv9qBawdjH+egYfI+x+5OEJPB2OepnRnUgGN57RsDJrwjbsPawAhtAOmwk+LJ
CLLqbNKtTSOk2y0FTZAZsMM6Paz9WtVny4DilZB7dPUHxz62iPbKVojLpCkzK2i0nE2MdI/I1uWa
pG4bh/zaSae9pH1wE0HAp6QksXUuGDgbiFqw8nIdgNYDMr/uA82NlvX2yckSTtc+MyqamMGDD3Ey
yKN3bXvBC0yw+oRfUqARrcKXeXTL3QtFfom7JS/vEJhse88CMLoXZhXdRXGTPbtxsumFOVwaa5kG
Flrcqcjxjo1f/hIqFnfoWM5lmzRHm/zMZ68UpxKoNQOZBgIu1nCaFWnyOU6nNt0P5Lg/NcM0PFnz
glvOvphjtRfDjfSVCrhgvheECzCB9kJRVZh90ubiDQxeTT3YaLM6RhBmC2dPe8khqyZF2FObH9o2
UBwweJA6ozlmkzCSmMWNCwTxwBlInMcRPkVRuYyHB9N9itv2Liqd4iOwYLk2BFd6KnqsbdJL+y6r
3so6YoDjud82Y3ZZBsAfbZdTPEy4piStsXArcaFNZV4KRi0X5HjtaVDGTVtCuaAt9eZhxt825PyS
TRu+tvSED0zwaPdRvtNzvk8UNqbGLp4ICe2utuGvXBJjjxbn0MJUJnFSPno7g5lxJwjxHJmaHl3f
o2XUFPaLSUjJLpkM2v+Za71YErnAOHn541As+Z++/krm/NlbeGV9l8yUr5pcClobO/p6SljhjSYQ
8xHCxyXOSBeLZpdAOZpkk5oOictKt6LpwekN0vzOoqtzN/ZmRE2gXyGdOnc/fxXHGlRhBXfbrSt6
huyaeWKGW7bVbN3WA11NZJY3E0QZQBTtmtjU16IhSDvsmuE+caIRD20d7QIsgExuOkRETJNT10f3
P5r5CxXfLValBqZsh80uML1Vi/DywPTdpvMRyZvUau48JBDtkqgxYNd6aOln4GgEqUzGw6xdZ4c1
Ld3Zhu1dZAdsUFn1g3S5mUos7pbhuLS2coYiE83JkqbqAQBosMfbaG3AkD2TdcjNNxf3Dc6ULex9
1lhfECCWNCQ4ZhwYRIWWYSJJmfR3OK5JuK3CObr8JEj+PMB+JHSvnIuCdar+KApDnn8eIIgjhsAX
SMslyDfIsWkjVM0jYn9x9boqO5gJJLg6ygG/KupQBBAJp3ZQ5dcpZXag2mu6PICBagwHBZLXyE3L
VHUjCKAdzOxNlEgbp0lACMT/v+D2Ba1uO0XFSUJHKzugX0VaHphFC1LvGnetxtq6SxTcO9x+7aE3
aBtOgzHs9URGI/BlsLNB6Z+wV/s7kTSPnfT8My1tn1wyPPQ6nZutIUEnzRlM3MQo50edPjnLuhuJ
xN//kAuRhlDI69Zagwj9KiQyE2cip7kexvrk5og1pK+LAyr1U1AvKpjyQ5O1e5n6HzHo1N0NCTdm
aD7bfddewgzpVdZYxtEQ0cM0G97tWHXyaWq53xOMYv+oq/sYIDITaXrUaOBa9R40/fw2QiFjX7KJ
Hln+iEDkRlYzGnFaBCuzKuOTNQrnrranBnnp7KwhpP2ydWvfDyQUDwK2L1kZm75CDdTRgr1QS+4y
AVqaM2dOdRo0Gx91ievE4WvqjP0uGyCqkXd0z43GJN8izjDs0ItKFXp7sVyqcVXDaGzn09A3ehv2
ywAb7/t5/HkYb+n6NISPRHEFftOrDuhtTz/cRVDg7UYN5UthDRDiS99+kw2Ak9mW10ZiHKiqIwZ9
+UVUELriLh0fBgianA6Cw5BA0EzBfD8zDgxuk0VO7tvq5CrO1r4TOA8liYK1oqeX2TGIfIapBA54
IWlXGIa6fQlkbjNb5RcZapQ8ib7N08FZcV30R0FD5eTBx7fB7jygm07XxBI5h58/Ivbqie9uo/uZ
dO6xLtGs9eR/ZT73im2YF9TM1ZZOqVz3E0B0Ao7NSz5YrOhLiLmwI/04dm8FGToPlgfcoOKIbETW
G6nA5jMRlrjkjPKv//fzd0bvA6Mr7L3XGsgnMV092nlA3Fvav82Aj3f1ROZzKNS6HFUgV1HFkiHQ
IGFGhT8F0uWdxuijPajxMWn0QBudHGtLIljuhkLduZo4HzCv9nrWvfvs+Ig1ybRqf/GWGIwlafXR
tf4z2cHXhFt9H5OtrGazve9m7CeMWSjb23ABTcej/7m4ZK3UQ6EdR2SvmmiezBLxDt248MnRaKet
WJ68OIeMbGI2ixO9OAeq/IjJVp0sU4SnjFRnB1Z43hO81ZK/07op2vha/iIf1dtVrfwaCCrYii5H
+WIhwGpy03ighbwkcpbZG8LF14jhJLQsfsVANX6UC1eyCozoyvqJ3D7DxpcjN6JHyaggb8b48efB
mOAmAz7xTmRSNZuZmJANgXLJzc8DaWF638T2x08HN0ZnSWxztKm77ttiiTw20X3L6nXISHQG2TlO
zNN7fxtKxsy2YWwrJm3IqwUuyISMl3oWxR4lFpSosGCo27c986zMoMBzaGy3Xrs3U4P+k2O4e8ns
6wBpvFlnijFeEweUQEwmD/4nHrQAFjwpYjr3iz3jAL1lSSPF2aWhLOyzu7SHG2ewVj+W2f9PXHia
6u//+NvHF3B/gKgoPn+3f/tv35wN2+n49R9/Y9zp4Cr/3yMXLh9J+f2/+Im/cAtS/h2hretIm4mH
b7sBWIC/cAue+LsJM0HAYpCWDFwbK+J/4ha8vzscnCzfwzbs/wtuwbH/Tp3suaZncrpgXfL+9j/+
OzyL6Lv6i0Kg/+3P/0wlEP9mhXZIFQlsk18U+DbkBblQC/7J7th6qWm0ozEfumnlrhYSl4AijQ99
Zf0WJ/XePWHdZGdeuUeUG//0Qf31Yv7lyf/Na8mT+0K6nJ3wQ5iCbty/PjkSwqqRJugSexxXZOnO
7TkfbkkWhKRromuECCW/SUT8f3zaf0NMEF/k9irhadWvjuZNcYfPbYvQDmNSqM9uveNo839+yn/z
7f6XN7p8C//0KWcyUKHf84xImbr5KpDc6W1EcGGyadP/i9ucCIn/8nT0dxAzeNZiORe4kP/16XRu
1CRFNT8snPAUg6HBtn83tkjC2H0bwGNZvLU5kWMMitrNBCvvEjCbXcWey9ppZew5RGGkRujvuHID
dM5Mwpn0VutZFe5GMJJBbGV2u9kzX0OvF6sqFeZuYrXqoMWCUKLRyDHHHrwSHO0SamoX7T6DyQ8M
M9zG6XAXwqdE9jBcHClQ28063RB8XG4YEu1otvUbDeG1xWznIAFm4OaQqTquEI8Q9MkUZ2XL4jYk
8eiEa4TWjHrNAnBLRjI+235NltjkPSKMDR8vHe0v7F7JYRhmcxt6ZkT3j0xCwKUHqT44Q3Ll2RBz
MDVU5fTsmnI9lF1LvKZ70hJZHzIVCr6KoaZ7KmPmgFb7266CWyukYAxK+9stoLnVzbtt9c8D3l2t
NfXj8DpZg7f2Wj7ZOQXErmFJZmzf3QDrWGrUFXhOwEB9domuYdphNZx7p6ENQOtJwwuqa8WW3vDF
IGgqE2M3TQZ9zophoByRrFPANdlv4ggoCfm5gfbvEtq6oRjhLeOgWNTla1HO10pU+3rIp63qhnDL
x4ZvcfpVGidJKsy2bWd0+zXQxpxs80SM+H0SKovq3QPkmyaw17vpO5vH51gSmR4R0aLG52lI4nUO
dgArOJ05b/62bRQr9Rdiu49ONzkSVHgZQaoN8nvXTKWKrTfU7yGB04Ynd1YJkN2W/bNbF9/mQCu5
bakl+T2FPT6bk3s3VfeygWWWaQeGHy7IGuILI4UVAQYPkctyxclvM5cG/6Sqto6lbziSlkwVCZfu
jBrK/oI2z22gmoXmU/NrazNIYm4t3uNxpCNG/e18G55v7YHIoPigL4qeNrQGSB1p8kdnvINCU7Mi
Bb3JkCOsC5supZWrXxBfR86m+isA34Fkwxu3XZadiox/TSfp28wTdN0R15w1y3VAz1qIqiaAnRfS
OBI7HwXY2uyZq5mpdUELc2hkk61jxpkrT5fXQKgHZ+YyyYW4qdKA3GMDwKhtkimWG/GRzIotkWlg
bhuunyZrsTjkqF1gPyahKQn6bhSXDD/QN/ufLzrwWXSa8MMP/Ht+VwQ/kTU+5MMYLLWv4TTz7O1G
oE2Bbnad8K7+XL6lFZBIQOCHSGWPNT2/RlOaAlHTM75K/wGhaM58n3eHr5MwOeosehMzoZ8yOy7X
zTiVT1kx3FJ40xPP23fRyGitKU+qiowExwuMlREo9AFL5TES1oe+/Ds3ym41xeah70j2G+azZ3kp
YkMg5rUt0eqqe7KC6Dx3+kJz/tkoFRavjo/v58ozM8bWPoRYqql3DNZcCUlT7NM0xJ0dRlt3ueMq
ovTW3h5sJC1EUjhJmiWPGNnVoYeA2Vk1ye0I5ZDacHfieUIaaX4Xon1EJ3SbWbgkHe5UsTzYrl2s
dcca7yi1C+Tw3Ht8xtpV7x42pI0XdFfGOvQ2g2nvL2JDbudp3b+EvbLgZGHow29dwxQenTXr51pE
RNyGHb5+LiefYo4GJItZ1CbEGSbPuf2iGsvZmX6d0aqRVxddLUKyfR9nhAJUE6hT0lxCBqy4TWec
BSz5P98n+pJJL7mehPd1LtLZLo87tEO8KcTDpuRJ0gjskGah6ie+kdxn8R+HTWmFDz640VXKl+rM
1rfKkZPbQXCgmsMfji+ZF9aO/GUZVFe0rFfVD3sEVM+GlamdSiZ8Bhiplp8f53bnetVrYA3PTT89
q2BBB4f45riczYR8kigdnxcqOXkVj91SxLt8ieVABmnF6ySejDVGFe8qcZ+bcttHNTQKZX9XKchI
l6uRtQy4uH0dnPxK4/1aBM2fgBF171qryFruY4dvdB75uLSR7Zwe27UJPX4NfpmBDBFujlGcMD9d
OpOPohj5djrg2TEf67gs7qPBGuSh2PJaJv9ultaraKCNusz91moaLypHVkRMpaKzaH0nnsHamSZP
eXsH+aCZAaJmh7Fn/TQC3lrkp1hTjemI7/B9+UimZulJQhmnVEF1TdAyzYL55w3imXRXTReffi54
t27fyYs9lViE9sG8Rb0FWlKwjyaVu/fo/rEjR+vCircq5QsPwincmrq4eg4uqaZ+Rzv6S2WxQBfi
7H+UYhPbeEeBIYIEhOcY55vWsplN5Z+zkJj8l1UNCn21GgSVjFAzQzRw/6tkSLbhEjkyDBmNZbp3
VY3srq3DhaCgr+lUYowKlNj6ioFS7JJLDXNAxGpai6G4qpKbAnnyvVPFt12oL03pGoxKWfSWnS9u
8wsU/KuDRHbrVvEje/SZrzDcpH11UhlRWv7wXI9esXNci35hWpWE3QR/GAHuC8UOEKNe3wjMj9rn
LdAPxUvlkoAzA/ZELh5hIACqDQLhOfAWSVFibllljX1dF9bGB32DJDncTfqshqeZTBjTy+6YS0Wb
nL7Gxh99jLEeKhULNgeeUyy5/bYQyDKR+xBYFWmmTi6/ik31S7sz2l3nnrAMwQaIiJX/VS2heTSR
D7XVW6+wXTbItJjicqwJ0+48pG13xmHPVeruemIDbmZDYmnAfo5twWkgXbxJj0u5qRihAaZ+H9Cf
6ooQ1rjWcJDn7tgj06uGKLib6VWStUGwPda/MWx7ZlaINPpBh+s8L6Fj4wcjZ8Hn46Tpt0Mc99TP
iFIs1M9A/vNPo8o6duSZvYIswlXcGSaLtrI2jQP9oSpsksQi50SWZbfqhxYBWmmvA+D9INWZJoSf
zpRn66w13o0WnEZsAI9Jp/6QeOsqaoDS4F0Bh2U90CA5Khqzm9TCU0G2DrlH4w4zMEgHBKqbQpG7
aXazfzCYDlpzg31elmc9Zy+RweLTjxYADmRb4AaQKJhMpUSxk6LeEDyEPg0kHceykIBWUaAbBCl+
6P3h9+zV5Sm1FTYOF86Ai9u67Z/oVzioUpYktr7iIjJ9TH3+abLZ05UzgMLUX6x2w1n244ITEFvM
vvnKH/CTia5aJ274AXECusTPi0iamD6Se3AmRsPzTTAm7+TMJJsG6e2aGDTUCXHM2aCqYCwmgUWU
cbRLDfPViEIk4219kPZoHuaaJGPoJAsVPaY/0yJIpAhFy+48TXbyYMdesfHaPjopC4erYtqztYOQ
7mzF8admIrgfR//WQfRdJgBJ2Xvp54D4TeE9u95xrLzP0HeA/RiFta/hes7jV48weMNYvWbOmx9Z
gDkUtCF0upZ4YQAW5qHFq1XmiK2QKCNw8YptVX8lBRdE3Me/HVLJYcF6E90pJE9eOG8CTrybdGpD
bGSbzB2/ZrMX25EBGActVCuMarhbWHIbI0BwB2T1H1cUC0WCi4j7JbwkAJixQiE9V0TesnogWxFD
LYlvKMERO1Z54JMgTVlCMIjFlK/TKExuRiO8z92vKOfL1rJKIbCVF8Lo8i1Bo8laE087Vm6ynfyw
2dpJgv0FmfiILDQLmPg6gQTni+kbPCZ+LMdHRhWWrb2a4VrsvEiz0wsNQdmi94fFvYusbJtTfTES
a7x9Nri042m+wlWefdXfF8nEMoAn0Y3CfcgWvksXbrQ9tH9GxUY8jNknVRFpYBZi7LpxOAsjQzVs
ALF1HbGj02DmMk43rV2XlD6YIUzrBb1is4Z7Auk28hPQ+bdekhlrO4bIm/ywqOPsoQYGs1rgyFnV
xftAoAZWxDGBGGkqRoOsR3TLgzhjVSx6bMuufeMkRDOUkJ6b+QgqvVh3C3F5dJxbWblfHQUrMHa4
8SQVLLkKbPqOB0HI+lM6M/ZM+oPUHmmyaiy+V+noYD/K5ihdjSTXBHaCaOA1l/2DV0MNFhXqFJfg
tAjvHklvYXtVyL56/H7b2EtBeXd/0DWHW7eGPVBN6bNt5vEOjvhw5Ix660IutnJJFJmPRlhYfXPW
HC0YJNN9ayk2sxQQIuGWYa3FOtUdxYbNJS070iLNbCenRO8jL9zZalysL/6vNhPuRjnGY1J7D1bd
S6qJAoWZvcQMedEOOg6nZojqjdIcYqda7/ETBb2bXGw3fAwvJMO4D5oZN6oSAi9JQE5TZ+2YlQvo
uOdnAQymONpQl7TlkT99ekAgNsKQuwH2IYakttmQusBqg07KeSU8qCX1L3iU9tQeOVmBXh9lSHxM
TBJg4LGED8zD7LFAKMB9HQzB3TCTtJfQMoi7AXG3RnWd2b6/a00L9IRzZ/jjJ8wTCEGkC3R5dJsO
wXAsUTGEIBH3RT1++kBJWRS5zwSxKdshLKndfYjmfLpc7rBXqjSVG8+JgmM7kGDvOwoKtByp4nR7
w5iB2y1Vw0ESJD4vyiVrmgGbh5T2SUDu6hip3eC5xr4flistd8yNcM29zdiU594NMRWjEsjpB1ZL
KC9YhhLDPpGydJwNzvpx4087vqqYKSEdiEPpm6QCe/QeNP2GMtsafcVak3rrFr3MIfCzczXUlzaH
6hHIaW9BefcSsCIItxS5Jbt6HM0Nrdu3UtRbJXoo5kX+6Rnx+5AS2fJbmfPJ4VSzqt3mo3Kwrmmg
BJlwTo0Z3nQW5Hd/3Bt949EjKa7m3Hxn03R02ILXgSpxcqQmbvqK69ciEFrq8s2cEARXpThOVX2t
EuOjjoolPYDiq6B73E/MhRiTryTHHBD4wQNUHb25ExV6eluBXhiygjz0JWYQVMaeTvVuzrxmUyET
Zyjz0LlUsiFcUFgi2WfKRGNlls6wnhxCC3max9Khc5jN0yEMtz3y7I3sbHETMnxTpblHNGaMXrmf
pYv/RxS3kI/mQ0JIXMx8HGNN4m5JUawYBu+cuvtGHPHQF2AKyvClXDjxMm8o2Rd8JuNGuNTG2TZd
Y1PEjoI5X73WrWtt8hIla+hvLfpRYGsAvUOyh4nkz+eaUUeOq3jPp3szKvuqE+diS5WvlVmlezQH
uy63x6Pj8GpyqG6O69wEM7E3oKsvRkgnJeVr41Rr39fEakMCmRZEOZNPxtx7lLUkm2bFrsibZ7Ok
fzLCfwiXHC4CXp1NVBf3UkOVFnSTtlNNedf2ZbDpONiv5MAiiFxjK5seOQhMJg3Rad2Z8kVySNqJ
EhqD6tR6sYQSeWkek3vD9PvDFLf4d9Puj4xls0n3P4kGSAPgyeqIM5JHWEA++wxRcwCKqgAJ3zBq
yReLHPF28PtKEBIVgyHfe66nJNgt9V3mNmo7Na8WHQySj7BglixvaervQ3MCxLMkfDX1bedxO8ZT
DukJwQqgWAMQlPWQD/qXV7bIxiaiWftius08xcR6xE1sJ3I/edm8i8mD7MTieNMaaW7CEhaD2MtK
aJd2nIHxHvvL2I7E+qIUJGQC5MRUTMNuEtV4MGy1JkJr2FV5bb92qXfDwH7YzQYSJoe0tnOVIYFN
SRywzdpAt5o+kLFeHCvLvdqNbZ9LDkHhstRnpncyw2pnjKnmnks5sXqhINuBzq8dRQX0tMg9gMUi
oGq2P2OtnkBT3lkeGb/2kjIRTBMhhgMsSg+FXe0GF5Je1LEb8mNvWXd5U7nwKq2NEzXDHl9esi4m
Aij7mIYTYaMEa/5jr0ZKmK8HyjR4rQpmEBs2ll6OuiGoqcxDMz3MzSskzz2QJ86aqM02I3ZlSi2s
35b0Ocl54X1gV4R0aqxKS9RIDQpBLVlt4zzdjcPwGqYVIQcWHI18ik+YTDkse7Y6NuBoWBfT5355
8YEg9ktquq4MVvfkbLfr3iryrXJotTbua1hBlLPGcA2S7asujLccRNIGcyL55xm7Qu4GxLrwAVpw
xwXDKQ6U/q6GchxlE8gBPOX70kvVumftFXHo7nQZvPiuxinr8JmWGLO2uBqR66tNOjqnfFJn6RZX
aJVYMAJ2zAFA27rNNimdNj6ZcjdIkgq4alZiymC/L8ktjmnINerd3dSD9WC4TbnV2ckeIjMTvKIB
JMOVkxvA6yf9W4YO7Tq0KgRWYm+BrRYloF9URGn0JhWCu2hDxY2iTqljhagGIzPNR+KHuVdE/ucn
YwCXaLdzXY7lYYckWguueS7u8UzH9wsAL03BnFemDAdtjnHXp6DExvGmLMUS02Rl905tfJa4XKPM
21hm/REoYmMHkoIObEXiFL1L4w+glGAPQYyYWI3/Ja7Qg7hpVCD4ZaiA5WlMrH1OssuFefCBnOcE
agj/hm7vNbHLG8OhgAhm4a6bIPsqR9Z3XOKgpp+redwiuQnXvWsq8B6wun6iK7LQZxTvjjiwyFjQ
yFBxlNOec7n+mIDDqVlSCqzSePKWTJvEHuClmHGMlNxhZ1Sk9ipJJwiPKAtQNNClJf5r5Cxotv6T
9ieAe7iQMyv7PQzjhpiX4gp6YdZBuqeLcpEGdoYY4/WyiyZGUKwDoKqGnkEZdC5AE29pAs70xquh
uRsswPQUe+0asNHz0DrGKlKMA0LBLiEIJwpyS+6UkHeDQQO6NY9Ena6LHo3clxuSCDij3yKvBAt/
7F6bKdm1tU16DWImt493TV0fO6f5aNzjtLC64oaSXLvhpwyTXYhMmsMVXE21nQNc4h5+cSiJ/qs9
2meZaxCAyKYR1t0YkjY21rtCc7+j20LLrz4yZcV0BFlO6Y12K72tVP+FBIzcHpHfSkxNbhZxcE/1
tK0eRnljS6wCtOiMbesWHBE99ryWwOxa6puoDuH1d+IJqTorvMZXvhQZsSE2phtfIyKikU7Acali
cJGZ/RqSk+Q0zYcPvo0vHJpRXH/U0BsmAmPSyL9hTnDVgsVuMHD/4qCdUeCO2VSvh7pCy8xbU4i7
aQy+opx8mg3naQDfkbSgo5g5rjJ0RKuoTgnlEsWHloR6G+Wbo/iLzFDnQHfmZsKCSQOs3kqjfsjr
OF9rNstsdgmHHEVLH+vXTzBKnQQ3BdfCqrKr32gwAPgq1rOf+KbppRDivYF6sW0dC7MG+x28WRqe
FSt5V0DFbAi/KBUB0cu6gFOGzFVvnVNfmQS47p0mJTSnGAqSlOLLkpshKGtz5kObArPn2nUeKukE
j/hA4cBSBBJwtC7DBsmK9pGN15y5XcYsMlVIQlor2ajjxC25DsKwx5gHxG/wITLWxBJeq745eN4I
UQS8ZmLfafpL29Tx4SDK8Z5C0qN/TiRUQa/Jkhdm/POiynydXfnLlH2ysaCiATOuIDiUsFDJvHBi
WNt9SuVuRh2HTigMP8kY8RIe8lPk5RFdBAc7V4v8LDaST5VN4612WfahozMKiVJeA9QibPekhQFz
W4VB9Sh62yeJi47eYlDYlHKqj5ZVNzsJTe86IEMovoc++ETYc29Y3OZu0LyNCJv4dqh2/CdDjTxf
usD6AjxYCCtT+iwoRP4nYeex3Li2RNl/6Tki4M0UBAkS9BIpN0HIwnuPr++FehHd99WrqDupUDmJ
JIBz8mTuvbYvpuaKgHimiWD37V8H21ZB+AQZQeKxShWJAK/saqYtlzBmgRzRLptLSp7VUZYA+r71
qKvqqqOB2g+Q4zDDLAVLVdEikoY+3WvCtcnjmjg84zLGeXEgDKS8ovDuFfEpGyQ8j7Woe9oYPcdd
FXiClDabZFI2QiGG+4JZnS3W+l2rBnVLMiptgcitYRBBzVolKiOmqirlbZ0lD73RVyfoCAhc0tpF
gBW7gFxik+TWpFBu4TR+NQK5eICtpj3FXr3X0A5j4IILJTCC8TnNd+PMbtIUbLrgEFayr7NS8ZlB
d7VoANa3WrtnQhTsFFULtsJzVTsTcZ67uTY9Hyck/RDq1F97YSDwDWL5AQUAu8GoQ1NmyzaBOysC
DWAyuoQ1hqQKOLcjaDlRCqVx+xU4VY9hyEW0NpHfMBsdGSOKXLxfCz2KhdxuBohBGllCFWFJv25d
lHsc8cUUI19SLRVoSNtvEH5SiURUVbEOYmZeRMjeTpb0p2gOiNol+MYgWcfWy/5NJffH7EUaCkvE
EOeVH6XmuhNQVEeoZtKq/OmCcG36fFuQroA8y0Jx/AmEzHI39Kl1s5bXWCzlVpXMTmvSuqiKpSKi
j1jFBRS3HOpuONEIBS2pl4x7EW5sx6jgW5bsZuECKcVxtunISFxFkiZ7cmy9YyAXPDRu6zI1p22c
UAHERhbaokTecqFgFvdV+h1p71+hYCo0Fj2jmGnQpWuWH8J7UixHdIfDFbw1a2ZXnpuO0Xc9cGQX
fuJ+mLCoRJ2T57OjGwbPoJLN1Ce8SJnzhjyTXorB2raWlBfOXgp5e8LaHGEFSqW0tkI0TL3hSail
5ia0PKVBRocqQHFCox1Pv75Cyic53KgSA/0x2lg+0sfOJOYupRSIRLaINuiHrYr0DQYRe0hJnJEj
TOUdX2+yk5KtMV6RptJ8aDPNDsKmtLFAYnw3Wa0DCfaxv2demXpSjwgyDmlTEBIqnUtRIdhv6IMV
vQYnjANOPeyPOEPGiwY6gYZFFp1bMf1OVXaZUa87Wgqmo/ty+lLFiluLFsY59bVIwvE6axNHyegS
0pnZBHP8lYsGY1LZZGojKY7a+W/E0hqM+xWYw9nbNAQdreyUqtE45qEzz52Fdr6NT5aF56CawdcF
uCbyxcFncpgSIMeTfod162XilfNMkrul1ZztysByyBYHk2UWh0KjsyDjMFl3VRm5uHo+Bwbwmpzy
zJawhDQz2ORDnL5Ccrlgbls1s3YGYC6y4cUA4pS4XzMGQ1wbTT9d2+/jlshndBGXnnOErUXNK4ov
l9b/l19GR6HNJSdVIJDLIVFMmcVcA88lp0OE3EErQHrqN/CjHE5At6Iiow9nwbfFXN4RGlqd9HvL
ltQrBvSEAMY9BTKjVcxYESlPhvYmR/Ls4ayYeVEc93Na5+hoD2UO82nK+mZXlckpK3GT5DKuXS1p
NgUqV1fy+3dIMfltRLVLaZm69LXuMMBAa0R4VahYYconykq0mH9GCgaJBlMtjbGTkeB90rA9ulQ3
Sxd87A9QG8FZA2fGeHKXOZ6VPVwDwQ9vkloDfV3EolY+qeDm1B05OCem456vgw8ajNjygtw8EhnQ
7stMek9bWNVjmoLS4m50Um7eDTlX87ow+trNBIaf8IgPSjL9yAxEnK6fZk+mt+SqSf6Shww7LUxs
LF7quAlxafr6sCcOD+BJ4bu61lIdybI7xsjkRcB/zIkKAgMCpLwo+UTUJhG6v2DRTkigk7HNWFM+
PJYinngdcfaOwoYQK2Z9pjFXD4YKpaki0aqwLljAaH7MI4dwkxhkQUk2bdyfE3WQvHLOzBUd13U+
+zRTOA8FlYbqOTXOpRFIHDssEDG/finYxT1FykP8nfn8/76URW4wqVFbkf6wqm+qvDn9578yP+Sv
fv1bHFOz8vLrO0TijdwOO0WswMkC8kargpapuY704/m2cdZGGyX272JQars5P94g09fndFAChmyB
4nKyyfCLyxYKlNm6WjwBK6WUJnsMS4io1iYBvLMa4+BshbXw/qDPcGCbZgEnGtwsufxBIMR3cp0C
QdpFbZohhPXPZTPsk5BsFN5D5IkliMxYWxsmrEzcX9ZZlMsSfH6wBsMQXfOI6TE8vAQBzLemsY5h
gjcQtpGdg1e0fiTPJpsJrPEHW0nQ15N0u8u1ttjEZfmK36+lkzC8xpm0yka/P4J27XGOqBnqgEVW
ainHAJfQZkq5hgqxzGM54G7raZ0qXZQgrh9dK+ITyUo4O3Km9ceqwIwYlfBfgYFtZUomVO+byFL2
CPYTKuvkAb9JvRGS4j7KCDMWeNCM7ou1eeQKZt0zlp6DnpSPKEkZ08rtRa8TGHL6gOakqff0pHL0
ZgSRtmmveQIoBI5UibpT0P2tiEFZTlgFC0K7Sozih9YiRbqWPlsFRJHIwFnil1xerw7ItIbIVRBT
L2bLk64iz7OUMXrIleLUD4Zhh3QO11LQWB5T/F0lMl0e5GLT1viC8yFw4ixj5I60ytQndmGy5zBS
DeaGLJHm1M1UUEHTohSWM3eerXppo1luw1iN7oPW3VHpxBy8p00YyeWOBiAZ2CLy8HTVciL1CmH6
nnIzeUZQYZPW7OHDH3d5g/YjCpk2V8jAVxMGfaDqJGgTr9FtkpybHbWWXaVZtYcezOirXLKNfF22
O4HnPynLrzlUjE0Zmg9lOdCZgNVrVxOj6XiRIfUhbBp1BHuU1bo3ybBGo2b4keNh1RUESlrM7qCs
/8SK9qQN02cXVsiKIvWgGdqe2ZtDY4hmpKRUS2fpGVleuA66/MZNrJ1UckqooFMC7MNZfdQvphB1
1w42UixDxM1EQKcKKminKXzdgTBk7PJMZ4CNqSNluuXV6FEXzbhx9C11cDUjpWnGgXxbt5m5j2kX
7cJGsLy+961dpeBrGDTeBrd/tgssXYF0XzScQSz5ACVtdsdEVo6xX+LHVXrtVPhM2OPw2OCcP6GH
kte1HIsXQyLRB9xWvp2Z9qBwIa0QMnHwINGHdDRJ6x/owBJrIGjCg0JAZy9QwJlBNj62KqP1Wmij
W6UK4IzqSrx1VjWBJTSyO5KdGm9/QQEc6gw5GZQDY+NApfKErfTcr58GjjGEekNigQnHHa5F5VPg
U5uOYpc/tRVDpHLU0yfJJMchG5gLi3WJPHxo4qdm+abyVIdP9EIXgHQSPPkT86WWIvU+5ogIAMOY
dxYmGvJNadyRVxUrqVfri59Y2MoKUhxM5FFmjSLx12/jcJZPGqH16zF66VKdTIKB2bpvAU9oKmB1
sabtIr0ZTn6g9pjFouE05KVy6ELmmMuftxX4vtLKeuZUBog1qd2Tg7yVOt18ahPz3g7oIvP5Ix2X
7KJkGS8QELvOzOA1nltii8Oa8XHQGI4+qhKfUjxuCtgQ66YD9W72XAis2ZKD1u2TeeW0ieoaVH6v
I7UvmI3WojQdZeoSGiOJsoaH8i5M80EUpeIS6/HgzuVpwEjmpgTMXGZesRDrhzyIPSteAg80lmMm
wBhhcTc/ZH2OLorX7ycEPCYDNAOpYSKItYPeHR6WReSIKSusaYALa9g+OroAoz9qIKc8iG2mh2iH
cM+6e2iDeN/WBTgO8NMIg5JLHUXbrh5ib1w0X/7MIt/3zJMBfx7wnw0rvCtY+3TiLqOFuMFpCbjS
Wy4W+H5itVlnE5RnP6bhRnD4smoHaSnYetaR6ZBnnI9gAkf+cq5lSrIakIOyuLOI5H1zqGq2Bj2s
mPrp7hwgxEIIViIQkOnyhETZoaLUbYLiKdjTXuSuMueDoun6MabY5NBkbUxl6vaSijslpwV8xo6C
4bffNzU8ctXHCFqaETkN2KC33H4aL+ws9GOFiJWE6T6ieW5MAf+3QQpizFRpaahtO6ITYiLzHHGi
DgFJzMkhZrCo4qjRpeoSQJGzFZpiLNsQKopq8jgKyUH0NMOLeQhoI5BfjLYlV0T/2IQDCBp4VSSg
WB6SuFVeKCqz/5SlJMBH3VWGM430BHiT8y4N2/lizJJMp+5oilJyagjWm4ZOPaQR5KTcMExP7UHm
dFEI6E2cSKTEi6Jr8pmpIEJVRXkW4vJ7Sut7iJCZO4tU45Jh+ahJyhKHmRGFCsMB8l66JQqApmVB
r7arAS77DU0B0M9A7YczQgsyETiFiHrmsff760kP8xWpts8FYXbeJFqke3Z5zXwHFrfqc/SQjXOr
doXTYEK1u1LOPCEkzKIPu8OIvIxoWKIDYjgZByozMuj8HjdcySkAryGM4eLGsY6IgIyAkNEaPXIM
iSqs+8YtyahjHNttOJmknmYI9RrwwbErgldBtJC90zJ2p666TCPWFKUmlZ499EWWOQaFirk0f7a1
UZ8sGcK52qQEOlTQOXzShdeWv6Ri64HXmRmbZ1lfG4UTcE9BAA9zoIeah4ozjyOzWCi6VDYTN2N/
MIx2M4wpXPWGjKjl4MgnaddgsdwQt5YBcpN2AQqCXnPRpOpXQa/Jlu+0dN3xfiD/GUeoOSMDuV5f
JyLn6EoEjF4IwQnfOkjwmeOFABd5nZFMicrDokuIGG81YIumcRU/KYGfepDzd7oo63tLbw9TrLVb
NY4vWjHRJcFfuVIqtduRsM5ZqA3IDAoKApTmnvlguWz+v/7s1y9QXqW9P1vI0rR6olmdNZqT6Yay
rfVmG2iGuEfGRtSQXscb1a+ynTJO4j5a/uLXVzLkP7JvtKUj3vqOeTTJArj2ACrk1RwQAGPrXgT1
hOH1tX8ZkLvfcJzuIke65C/mW/9pHSTGhSHp7huBxu+askp94rigXituBHU9XAkX9t8VYBbDtalc
Cy2hYC9tlQni6Sa0bOk16DelG2/Fberma/2TPzgXjzr/FRm9xHmjsIn6I1n3NL8asc2DgchOuxAI
U9O+vhuHaDMfBXEjbJ9gHmJwoyqZzwShWDdGhOKHsZNPsbJSHpMP3SDdw5lLW3RHB+xm/lXeAERY
1dEoz/Af9WvwpGbbpvroyyMLQsOIkX2EUWa+l5o1UEfoJx3Z4mRVH1FGZ2BGchp2jmW6UcmJId3E
Bx9uBsvLQ/VRQPraZunRNG6C8MlbR5y3Ue4JkSwJUAZ7+Kp2CEuwo4YQ6e3xBHCkrFelR6hPcsse
qbrVfDdJxKO4GDbSKx6Sbpc/xU/CG1ICWknYHtaF22lr5Un9SGUohrYyrubwuz0qd8vDRJpuuwzt
8TZgmGj3++qAvo24k/itf89wBV5Dx7zw5qaV+jm6w3M5ev1LeOuepA1GQKS2RyFmZbOnR3Y1JEQu
J05pjVwE+qxhl6s6RYVh53excFCTCLdYsEciNvp13zp+e5rPePTig5Uzz2HgQ7vSTrXVEK8ab34c
tthfClKqWMLWTLdI2LO5NpOXH7In6azd8mGl6tdO3sJg9Y+qJxPF23kjc4hH8WrcZBxp3Dgg47iv
K+el8/AGzPSG45VwyPbmkcYxB8lbvMOgxx0QcOKAO/XMwK7f5N/1sXoVrqOXotB3sx0pLfs7wsl1
eAQ8Xz1HzQpBDd3kz4aS9504jZN4kr5G2v02STrYHM41e9wbdohnFuBM2UE6liJ3UF2UGC2b6sna
hYivm5WxmzJbVHbx3RRXHSdZwI00mXlUne4GZ+vEORwtwbSCrhA+pYuu2uGKNIxYaqc5wCb2gsfx
LrjxSXOjnXGv84sW7fSA6GznWbrKF39HbZqANnhuwYt81/tsxTLY0Cyht7oJQOuhBH1tnOKl3vu0
AZ+7jeoID3glCUxqbYI1ieDg8p7G99Srj8aldN+BFDcHxS3XqHKx0jpgJt4whDwaVzQuxYtqF/Si
g7WabKJgTT5L+xP/YJhFPNEAclsrJ1G5EOi0p+kzvLGUKR/M+RZBPQpwl+53iizvpPDBoNTc5o/W
h5asSNS+CytGJqWr3to9gQbVsJU+mjcxWTNoBRF5rHZit0IFaq3GlflS7cxHKVwNn5A3nNrtztnj
4uhBijvb4jZ5TIetcKNXFLdcUtpB4k3dyJ/NS/wO9qNaG652nUHfPJepYz5yTpx/pJTIxG12EB+V
q3UN4x1tMH8300A+8QlxWI89yHLNh6A6rUu5ka8ZE+le6BVn/WXYGG/+od4Hbr4tfxrgmav4o1om
TbZFTBrTE745XFGCm2wf//Cbv++Mh/Sa0uva9IKd3unbv4hYcM+x6mgUTThttoSbIEZGWjf8BOKR
6Jm4Y0u0jS90nNOEAeY0IK0BFcsKdMOzULHXcNPIyMHs0kKaB/nZVkmmgX/hgjV9Ct8FA6/Rqvnk
xEpswASSxmYYC1V13WylS4j62I3Bzey7Q1RzsbmZconIy5WyaB9s81xeYRWYhQODP4/2+NQNbYUA
Gnmdvoa9eVdhOk8rsX5AEDnOF+FRZu74EN/Rcwu0gm0CWojsBsOxxXinbpmZtitW3c/gZB7L2Okd
cd0ehMfxYh3ms8AQlYrhCBJAO/rfg7mKD8KGUyI+DOXGjihRu71oN+NivAaPbAmvhGt+CYdmy/MX
c6inYQA9rlmF2/qpBs9rRyhFV+LZWmNmWIWv+g/onyuJtAItz1eJRv9gM5HomZFupROZT5HLINfy
Gshz3QoBsKg4YO/MR7ik9Y8YrAUvfhO5pA/STjpX3Xt8yJ59bm1qcPTKgw0vJ1ohkykcflO055Sl
bPKhHg+2OLjqrqmcYJcBzPux2ieBoBNHAzvYqseR17LYRhwioHiyVNS1Do7rXQNKFxB/bRO0Ie4A
8zQ2KuvJwVmNzxgg6jXMAfnbsOGcdliFZFjZxlWZbHnTPllHSXRBo7SAxOzKHQ/QPXhMpLPwkqyB
DzBWvUTfwTEuHPNL7Hc6a+plkmy0Cx1QIBedMEWQ+gkUZ8+Mk7jMqLr3LQFe0GZX4x6Zb7guTvmr
9UKNLh0qAWrKijGg8E6fHzmu/6WdksGWL4lK1vCMnsVuPywRnR4C42Ptsyw4wlV/DPqrPnrzPnUA
t68CDEBudQzs/iN/lm/TC1Z484PWT+iZ+/yUqWtwRU/ltG4+eeTg67R75UN44NPdSFBrHD4wYzjz
QczVKiKr7ZaEW8u6xgMW5R0cOa2lrclV4pm2lWcx8nRzPe40GKt2v5XcGZHGS7slMZEUaMAk+heg
gmR0mpUu7n3RMY79Tytu8erLMr0gN39qEAyu+rvwOvNJ92uAsdnZ3EeY00doJQ/pPs33/tbi7G9X
h3CrfqgQHM8IEwtgl9Om+fR3CvmY0aZ7iLWtMGyau4ADI7NbHwONnfHh7TEoTmtM78AUhrPWHfTQ
xY0hH4wfQIxNZGuQV47M5LXrAgEQHifqDbB/T/V1QCb/kaO5XANEGi/CJkBSg7LWQJlMFs+aBzN3
S9fcZu22ns/cYc0lK3dS7oTiioEV8odun7aOiRUp9+QH/r0h2Dlug349PYz93iAZC20laXN4JmH2
hBsl35iax5k90q9UCnFx19Vj2zqNeeMgKXRHCrbyu35orcc23vqUoW9xtpOuLFDIn+ToTlMwf2jO
0TnHU+kN1Tp47J6TygUxzxPDuMYOHGNnUriUn6JBsuEqeNLOo4JPZcOpGGWAvg2KU5V4NOco51Ah
Rafg3XyTjywS6Xd87d8Menfbfq28FQfysbxu376qDyVQIibCaEofFahTcIDwQIXzFnpnua6MrfXW
Zi605T7bY1Wf8jNkfyyA4cr0z8H8WHyVb2WIc8Pm6EdsQqB9B9oau0f+g7crU7/xlk0veBexYaW6
jUoO4eAi+C7tdmOca9kWPdqkADKjbt88Mu30n0lRno/zT3HQH4uXmAyhrXkLKL+8/AkP6kppVyBu
02OpOSUXC+sI2EgeVq4SN9sV2lWNAmWV3qnj2vyd+I6C1uhxpK8HrAuC8wrzANsXwZWYwmzzgYmb
Xz5r/VW4ZI84ZUbVphxneh0jFf1A7Dl/s7FVGCP2AaUEoMK9+Ixu5bHh1OEJCuBN2z+Z2wbB9JIN
ttKu2hEdffw0bWD4qx/c+AKJ4x51K4Yfh4Z5/haBofnuDg1cpjWGkQV4iSD/KWep9vwtdYuTXZO9
QhDlpvDSjbmLjuahxAtmUgWvIHqcqRwCgFR2uu8Lr8QCo7pErpSP+uyVMaBpm6gB+Im1dfOxxnC3
aZ52MjJ73NNXp0+hbpe0BdAiPBHyqnxk/Bu8SSxYVFSxg7Ek3yemmz75kgOQ8VV4K8c3sbj2qVO9
0HUOhJ2/oYKKXCQKCKkpz8b6NqqVaz505doPKOtbfPvUPqJtfXEx2FUTyngONDvZFo7ZbbwDYurf
LLIiPMicdNm/Js0GpiRsmU4SLzdfakZ+m+pZ3HIZ/QcfSdHAfrcPKfxk+FUbU96Gdx7QAuX4RvWy
a0BS+wbUkekBtjgU771pB/v0FpzghBUWtVKHYOebRsCD+sF8hoMoBau5xiZjHVAsE+iKWNyLLvkD
L1u6iG/iVbnRzODH4o7ijPCK16dHkYycfQ8h+SMQ9ukbvTsOCul34+8RkCxT9lvwxWqcCR6KqvZk
PmPY/Yh/6m3MSG9XrtVP/2Bi1vQ581Ej28XResDLSF+vPAxeBujcadbhVxYzw+I8tG1tkqJeao/I
g9rmfuleaBWwX3cvtD4gYtYYWxzQrmf1QXjNNuKnOG3AkDY8qpeE9RDhJx95+x7TX/qsf9i1hspp
51XROMMu7B1l7X/6++Y5qPcxYt6dfBAcw8uwuYUk3diduYOy+gq4JB95Qvmwf5DQC3DLPXwgBloJ
xx83mmtd62t7R8z5bE4O0Bu6vjzpHMvI7D2E71TV8Q+rH+hsHfDRx0SDL7C/e5Cu7ArqGn02u3z7
3F1D5ZB+aS/cnQ/Ru+9m2wXjFTnW3jhJ+Au/mC0guiDLKKSBuTYUpPC2+iYcxG2FUX5tTXbksPrr
e0YnTnjkthphgO6A1WOBv0iPy2KziMQ4wxk76VIuh1jIc8Q14tY7TXfp5aWSGMs7tH0Y2uI5Z2Os
3qCuyKtxowJXx1m8Cq/yPvzG/mo+kNIa/cS3/pNNQHiUNvlrfiMdvWCfuPruuDMeWaN4KIwvpm4H
5TCRXW8br0TJk7o6P/LNxtc2cDpYvCQZKlRpq3BHRex/oxznuI72Nv5WOWJQGakoJ+2Q4JuV+MAq
H9gjdotjjAfmRsrBO3J067D0NwWmPmv/IXgMeZ5s/zn95h7uXyihJw89pniNzixHMksOljObcVfz
3Dxrr80zy2P4IO4xElyI3Xvm7Koe84O0Mfa75AoW5aXmaasQlBYbFk8WS+2V2vrevw1bpjHP5R2B
GkRcdKReTym9mUgicxZK8YG4BLlymo3IyI9h35PlcTd91NdKoC2zShCFgYK5mS/TuLec/kQUyvgc
g4/OXE10C5WzpY2qf2uQ3AYZhqbImhWwGrAx2uLr8gCNp2rYlz/+Biz5DEKWCqDbiMC1XP5h4Wp7
AIxnVkE0h5Y38WJrt34AVubyCYgHZU0QZXrHYxzacB1pSYwaXqBdxEbJcOu0lM94CT9yyjJQuWvx
qzLdpFmzgD8LLOSLcMEut+REvTcv2ClkDp7SVbiDsAGyDjem71TXQAQ9WCk5IUuAza+vklHvcaCW
xDLNJKAaNY804n0MTW9B4nPxlGSYaTSQxrLHKxuKyT769ecJIqwsaStuFSvZN0DY1nHNPo7nyXdg
gdG2ntMXIVWajdFqvG+9EWRP1HK+DMzEw3HIxC/GXRJRe6FSRiE6dJdEjCs3zXk9YdljdZ54GIbl
lxjZzapjsoHHe1aQwTUHVRopl+Bj/eeX0YTMqpa6S2gAwV0kOKjtQr5K67TyrG/ru2iIQ7WEzuxs
5Fw0YdEnrLNS4KTy6xd9vqeGAAfZUGliIjAu16BfKB9C8xmRZb0NSwpzdI9YEGk8q3hPUXLQop3m
L1GLb0JyCehYQGE2EQ1IWJ/r06DKX3ICjiqPOczp5tXn/XqQZjW0TGRQV5y5fIHzt4W7uwqmb6X0
j37ry5SwQYd57AVIXMOjIuI/5kJ0qrxFr5zZIFrZHser0XSJO2O1oDPD4Mwvn9QGvjXq1eXryBwr
1CLNlxDHNystH+uxeWiFmUwb+F/FmL4PekkLdXqeSpJvWlXc0lnfSJNxgeK9LQX5pHDwtHoo7pL6
aPgcjgxZsxN94sRSK1s59a8+w5310JpPZTdrm4T0EQax832Y5TOXgwKmUH36ROWXKfTkLvSdU4vj
pylrAhnMIY4+AmuV+tDkY7PrcFmxzqTprjYoXY1xO4hTeKoFTCeYMSbXrzoXgl+0IryMKWZjHM3U
Gvd9TpFp9TQDq4x2kDCrrmXJnxNNY2JJiUuKEGfAbfPxjz7PnfajDggfBZ+nDhDyRkspFzqx8zCw
n+Iq5DQsmav/8/8RP38i14AAKgn0Dop8gQJpqmkiXjI03VJxZ/JDfwO66GMq571g1ttBhQ9RWGAK
evYLoOa7Jls4kZVbq7FXKjKbcT3d//7j/5fvsvx0S1JEU2dCpP7GdzFGbWy1wqi3YjL8+KPqiE1A
64CoPaJ8ECj5tU63S8Qr/fefKyl/eNuSDJWTuABEEvLywv7BsREbvRzlUaqZtGQ+CRHnodbdyBgu
k44XfhZR02f1ERveUSeNyWaczMm2UHaqNXj/8lKW9/j7FZBkQ1bgG1q8ot+ugATAd0IeWm994GJO
XAlgIYTvsDBRRZ7Dc1Ayn1yAMNy+I9OzfiH8zyuLSrgPpn+5HYw/vBZZQouqmKomW7+/Fi3yJVko
ImblVY6hKmaDX7AC6VS+h3jRfMFU/+VKKH+6AWUsHgYWE1EHA/vfVwJeN2ExpVBv9Zx2nzFkd4Ok
QdY3p+rmFvEmH78htW9l6QOMyd0GJ2o1UtojB8BlknpK6sdIjGNbxEpLHhy1vqrxnwiqxXaL46qu
n0jt25QTytQ24/KWHSNwwqAxxL0jDltHZnv9+0X90zWVFcXAImsu1Kvf7uspUEt2paDZmhkboQ4e
xtar4V8enl836e93jiLz7Ggi/C3DkP/7oyPYo51aS663fa3dYNNc+8zYDwbN75YnpqQFawz5lWwB
cAwWXwzmboy1I/6PEft6etVD7qi0KS/DwVfNA9feLU3122oXZkn5llb1cZ4AaJR65YqNfxG78Keo
s3rz9w9L/h96FmuQIuuaTCiYZEnqcov842Ekn2aUAlnhOGBRmkJ0h1ago3Fi1DJlXNO5jrIt0X6k
mZMhv7SVzU1ep0+BNCBwTCCM6ON3YMnfZlLfm4W5QL4IMIwhuPiZWf/LM/LHtUNRGdwtzDFZ//X3
/3i5SmPpBWR+oFQ1BCQJqg2Gq9W8YKekrL8njNQXT//bqO1jhd4lmVWARej6mmL7b6/lT0+PwsIt
qijqEYb+dgsECEskoPz1NtGYnhhVMjkLbWQK6QlVZKMHGs9T2zNiDxhjDGH29fdr98fHV7E0WRXh
vOnciL9dO/wm/7kHRwRFTi3JNJn7CJHodDe7OLZlpbCb5cnDl0Wo5UKJUXr5MTbpKy04mRGbHDb2
8dtfgCgzYv9VG0vfrZHQcA2OZVrC7kk5ZVst9v7p1of+B5yIPTZKGqZx7y2UpXbBUP39jUl//mRN
3WA3llXzf9YlNKjcQCJRf8Ve62ix6wquQFRrmxHUTBujJZ4la5fSOI8hv/z9p/9pX+QOW4hn5HDL
ym97Atlqaqdm7AnTwukRaE0MGNx4aGNXCox7rC3R9kP7L+/5T6uWKkJMUuH7QLL7DSeXjF3eT+lQ
b+eRa4ng5g1o99vf39m//Yzf3lmktTI+UW5YRH7HWa9d1cz+ZfH94z3JwyApFs8FQ+7f70mAp0Mt
tzwUlbRRBkYAE6uINXKDaUV+Jf+SxpcarbWqO+KXuWJqYhiPfjhND6lf7aO6P/Yi/lBTlhbKLFMq
g45BOIVvEUTltkEB3CvcyZ0w3cOSvXlagFGB8VBG/scCHDN9VBp//+Ck5VH+79VeEUXglwSsiBaS
/d/2FFUrO0UAFrQNEKfbLdu4rabZWkYEtYozHjOjSe+4uxk5gLsJhIqpSUnpW1q58/eXYv3plRhE
clmyJkvG74tOpRuiOZVKta3yHyFg2B7K9K+NVmKOO13HuoUcCrAiVPZ//7n/W52gmjQR1hk6ITnm
r0/oHwuvFUjtXCdptZ3n0DFknsmGD3tVlD1+NBbd2v+3emi543/7zHl/ZCRhnNcU9ffq2GrIzp0m
E3eYasKPQJlNKftS1vHT39/ZH3+OKosSF5jVXF3e+T/emc4ZTrFqUMMmvRsibFxhwMxAeObff4z5
v2WvIhn/+Dm/FVuCkuo+wpFiC5KiFSzVQfPNKV+3hRFZgEQuXxyDGYdi3MQj63b5qsY7o4IwbS69
hr7rN6D40Vwp2VpBjyUp5A3FVEL2HGa8YgIL+DvIBwMKtkoFcNMF9IxUa8R+X4q5Cz9UIFRHRNEL
3aezTEQVfvAYZPjAZJ9jfqyQT94Em7nfFFkIAVxlQif1BjGogYoAviCrp5g/8ZkLu4EDJZ5J8oM1
Zvll99mbIvKCJAw4EOe4dsbkfTAcjqeM2oKxRa9mvkoGSgmwjyXmpoG0nR0yJOmGj9Ezg/B1yHTI
8R10HW1UryQA/Ygw8ZzEZ4JtaCY9zFkyNrWmvYgbOZ4vHJorFwQ/JycG4L2O3YZoKYRyY/gUzTPR
Fue/X0LpDxsTBaWhsRiIKMO036ulNJ0FhWNasY0zgAByODySLnBVBvnRrK0PuhG9LU7JFTvPs5XF
l/9L2nktt7FlW/ZXbtR71k2z03Xcqgd4EKAHjc5LBiSS6f1O+/U9klXdVwLRRHd0RB3V0aGERLpt
1ppzzNoNBJCmDqv/Pg/NqyETj5jXX02tXGpB8TQqyV+aRQykbsiKqAR9PQ4BhZ3SWoSq/1y1VsbN
9Zo5psR176lvVY2/2o7vsbXRpRLBc97SOlUAghruz6TrHk3p3oyyedRjSq6ttxJRRkMkdW+qMlgC
Ip9LwV+IknBu9M0i6PByRvepLvZ4Se512T5imfOrt2jItoahvQ2+tvZgjsODIVyq0o9Npq2LntZj
yGWfcr9EGCaUmpZlNSKuwLMwn76nLrp4UdvNY2Bpb59/r7X2dU4qnofcgnQRRUfOJxOXPHVvY9IW
bEgGqKN245EFLzTxaujZFp/FVRJm1+OUFmiKWz+GDRFUT8qYX+N2gbkTBE9BF/+ogmLcywAmj+cr
DzKrSZKy31zToprvVC85dsS7uCX2OcvusMblD+xBeaYIFlpfeELOTBS6Cy2V4pOJKtM+GUy8FGop
GXSoo8GQ5X5FNgTk0rnlUodMK5NERfeNqAwLSUaFnEXltsd1TxPUM7rNhe8yTecnA6ih2wLchAvL
wz3dolBladuuSPMNOBDk6VexooSTUS0lHM+eN5bWXiG8V+dK0R17W/7ScvWxrlDWBIEjlnlb0E10
FH/byf7CJKZ93XUY7NBUQsE0Byrm6dhe+UOrBIRqbHwsA9S7CgepLI0XxOX+zuurH146Qie09WRT
23C2AqXbNo3qXZjUJjjy6SWCb8t85jgm/5zuFeUQO503NOBlnSeIAOka/x9k7U9uCKaOWR/1wy5L
ECca+baaaBpy8pwLEqerMIlwNFq/zHRHxBSiu6C/g/c3XueegvwJY4ku4rnuopz1KrkYLeWOUF3O
JZQ6xDnYWiIfV15jkZNLxfzCzf+6hDbYHxkgGUxqG7p+sg6rY1kkMZ4qCK3NjdRdWu8V+UjZrE2q
Q9llBzIzkf4YI7CY/Pj9wb+uoMU0m2o2SGjbNc2TdWbcFribtAg7ikO7Cb/Soh+GA9W6VWiV+05P
H0YF8dD3Bz3zTLFqB3dt2yyMDNU6OeOizvPGb5tkk8dIPtESTolQo9UA/YhuIZrvjQyPXH9MI/se
FfXb94f/XAL++bYJ1eC0dU1olmWeLsz8MCkykZTJZjSloLfY8nSQrjtgkKK0ehsl1n2LOYD2tklP
WgFt0VGdKFsx61XnpWqMQzP92Anj26HGy1/0DhWT/DgMD0ZzDcbvikQl3pDq0t36Okzwxdl0sGg3
Tb7+NKT9tv4pTerWVpPyxTHdBwZu4NF5izDhg6C8sDs492AYFP0sLhMrIfPkUAFSYc+RbryJY7gG
Ng4P316nZnNto/PGMsaOUrov39+YrwtmTg9iugHkfBpsTpddogCsqTgxSiA+3i2O+aAdQDIs1EJ7
+rzksUd+iW5feB6/LiuFypbcUKfFOgc+eQnMmiKG9Ox4ozTN1ZC0GyHi29BS99+fnnbumpoq5S6D
AFku68nWhGVXH4Z89sbPzHurZQ+f86JRcGOqzH+UirGPhb6KVHPlwBYQNaNsZeC0aoZtiCgQSJUJ
B260XxTv0pN1ZrnENdBU1u+OrlrsCP98tHpF77MowvZb4QMaw+DRMHvGAG8POH/XtD80L0LkE8GI
0i49auY0056+j9PQR8CziRz/dDhgApEulKN445rAJQRGPyogsBZUmwSSPu8IRat6YmcpY00kkoyg
Tc4AVXHq3waY4Gdd641z4IPXn8BbR8MI6PBSGxre4z6NIdYwE5CuxWtPwUzTK0J3ECMSF5KtvJoQ
XoGJvJ8IMp/QMVkIDPS4SfCJJZOj7fDJMlBKZ2l2wIs+/zhAPBd2EtAnTOSUWsHBdd1fkvzbqgXJ
MObqZIr3V4FD+hnsY5Ac4U/qeijfeuB+St5uAHG5c10rjwCeV8W0Dfj+gTszXLAkFZrtUjVkDTi9
b78NFySpEOcUtxkecmZq/Sm1kt3QqetYA/r5/3Wo0zmsLaC25BjnN4GNHz2D0pIxUmE2n3dS+X+f
MBm3DZtnVaeoZzkn75Fa6kVekndM2WdTBzDJ/WwZ9ARjqc1jpA0/NB9IM3pgoC0XTvPMG8zxdN2B
XEaGwmm1y6rYnGXJkG16Fs9wpNIU4YCUN3bg7rSCWF9+//2FPX9Ek/FwiodwTktcIH6oEeAG31RR
hYymOuDNOWre8JIn1bsM83u8ccvvD/n5vp28j2x/GQWmBSktl5PrO9YFbDQ4dJuoT4K5ABXfUilG
suYS16ASWSOtxxqHG0TtLnl0nEMZ44WvhgbFbTctmHKUuvJeKaxdjWQQtV4q83czHNfuwAbRVHK0
+/Ab7dTcxZQO48n4CA5yaxW2ReLAuPa9Qs5tp0VEibYHYhsjxK6FRgKN19uFIS49lsD1XPMeqwR5
kcRZm7rGJk/1p94t7zIlG2ae7i1pCy0CGcBkcZV4oUOhM6bhxQFuMstKYulyyqiglvN5UCUkzDfx
j8hBu29iMf7+qp4bYTWeWYMJlQU+lfw/38auJ3gV/3K6Ab78ngzPLp6N2Bu3mIBvdLGUzSJCNTY6
P78/7rkHCFeVgL1A5/BL96NulSEodCslD7R4j0ZunzvWxyGRx3TayfZVcY976vD9Qc/M5BrzN31D
dfrFPhl5VLeKaevgH4818PSYfuYu1S6HNkuVm1eRo90meXlwicr9/rjnRrzfjns6i0WjSNrcVFPk
of3aSXjGIqe+6XTtpcrbm++P5X7dkQiyXCxKbaxVGBVOpkyJGxwwup1ujCx66PuWFHWaf76ebfSK
TFAZFB8mSGzm8HE9qAGKYAfnQbxhvQ1q3KvtmVlvDP8tyfGQWVZ/G/nGPY7/PvXARBgJpVJFe/Mt
FC21wHLsmT8iKs1LXae4STqUqHFqBxH2I3N8kpMxZIwfGRshoODfI4N221H2Cy169jj/EAOpL58t
esuJVOC5iJfcmzhH01EqbLE1IEIzA+1xreUIaJXsAKywprFuoZnX1j4oZKRsNUxy8PoUpJaZ2f1o
R9GB0nZ2jibJMfJI6LB8eDgdCAHIkOgmJUr9eO7rkFhio78XSXAFxGdXVsaLg+y4r3k2ANMt/aB/
EYSKu5U8RHlzAzSvWNqxsuvJ4O6AeIRK8KGM1bA0A3lFUoe8MasA5i4SQnJOLkwx516azxgfOpO8
rael8SQpaqrXBZbmYtwSt/TSIuqXqngxC3PHsvlFAnq+MNLr5x5el50tPWWbBffp81REmg/9nQHC
SuwbHWwYzQtPX2j1vIQnEk6MXW1ayNShu7G8CDB86t30YUSicJQ+Vg2LQ2JiN0Qz7jI9+si84pWu
JYjgdpwE+vEOogmq8wYsFebDZdIipNRMNPXfvxdn+q2CTjW7ZZ3hRnxZzvnKkFCZTnCOeemKKhQ6
YRXLW19pNyLlrKAYF7MQaZQyQLGKlQBkuevS3hryQxr4yLkUV66J1JuZMiPvHHkrVSGwosSEzwco
WIARk+fWWBG+BYKrgBsgFTB+CQm/A8U4CF9tsPn+pL7mJmGgZ+ulTYspR6UK8efo7VqDk0rdSDY9
cc1kGqcYUp2DzK12Xun9SnO9YpGnAJhSXTsEqNSlReJ80PoQFiUh02E8oGkl0DBwLoxDZzoeLN0d
d2rAaQ5z9ul0HUHqDwTbWSIS//IiXBGBSdTiVVrhOSjB3nlmc5Vn8Oawxr/hwZ7mwLvvr8/ZLRTB
UohUXJ2Up5PJLRUlJSI/TzaQOxDOs7hVY+3g2PLSLGqc2yu4Ft0NpjNSuU8GXZgGRlaUWbLpDKRF
OFCcBjAbu/G6bK8olB0gW+H6YwUuDfM+aPR95bVTovalL3Jm9EeHoSEGcmhxc/X/fCDGSAUWA4B/
o9XQzRp+4cFe1/4xTodXlix8ozr5WZXmzYQ7Si9N6+cuOFeBad0WjqqerkTZ7FhtHLBnHWLvbbre
FS6CtPIubMn1c9fbYf+LmgSRhn66N+vrONPGnH2hFSMkcUlzmiVFggbfJm9dg+XFzjQy5CYkP3zW
SfYy5AvNWpTEekVWTIytlfrwZnQpbE4irVC4LylkRN0jUqrHBFJryNgvb7bP7SmZnNn8UFL72nxz
rMoB1NzG+HeaK6WTV0pRHLmU80zX94N6cW9/9jrpBvsC4GbOl51BwkWyLXqcm6G/VbSG4Iu4ODY0
xwF/O+ink/Bnk/wU4P06BShpR93RKq/CDJnz92+iPb0BJ6t3lRuFlE9oBhF0J9UMt9HBePol64xq
hRebOCcHvBec8ZIpOEThjxU+l/VdQM2Iws+969Rr1fnBEpLR19jn773PaB2m7aamKBZRBiFQJCCw
i19aV8O/2JvXputdD1I/OD0tq4KHQTWKo5Dxs2vIx7TIj26v7osY23ONP0ZUPyrHXJY+cbfAMo4I
Emg0u4dRKx8YSg+FG07xEu9hjqQycFJjmevWHpLMQ2sA+ivsahc0BhAzdYWOc+HZNlh76yULaWbw
2Kv4inoVeLm+D3gcZoSQQ1T86/PfbStdfl7loqRvFuQ/I/VS7UScvfc2fXTGPwgOpxN35dVT4yil
flFWVxlITSdurzqkbIvphai6DhV4MGxMrWG9Hf1kb3WIXO0QVdkx8qtfTVBvR1UclJBaouwYsMuq
fIS4djeKqqP46JILGfyKfmouYLkmQHpqDXf4+FlJ2m/xRBO1Ewv/m2K9tTxcTmGSxW3gbpnGYvbR
RNyQcwREtMCT3eIXzf0HWaNaspUL08DZTQ77YovSruFOxfo/R8XEbvooBBO3USQrzj578HvvSo2W
ml8+5dVwVAsU2V5y7+bDhUq2fmZE1BgMp9IokjzjdH+la7zVAkjPZvS0N6C8r0Q6PdtasCzd7JGo
+0YzNsZmeLcmfICJPDt4JU5zn3vG0WnlY1aCTXYKtF3F1I9c1z0yWd3LVnT1MM678pEd4vb7d/Xc
6ErnUrOo6lJ1+9JcaWHq95Wf55suwrdgZ9uyoYuXdo9VnG3HIr5SO3tlBPjw8eIMGV8OtfBsqnMk
sgKpEGCQDm4Te/wV9eI1ddS3EeJv5Dxp6XCMa/Xt++979vZqGuIzFDdU7k9nX6G4UVg5dU48N51G
q6uQhj/7stipanjvU1LLkn45RP56cMyL6ZHnFuXcXfQFuma6jNV/PlsMeZ2sRcmzRUTeXOdp1nqx
561Zm/nCVKJHyghXwai+FYn6hhphBZd3nXXejak3jwCY2Cg4mNWIGDHU7PrClTmzHODCsBE0WINR
nz8ZdVOvEsQKcSdHmb8ClV0No/kamQyXfmCzuzP3asZ22zfNG8t3r0TvP1/4Buf23CSEuoZjUUZ3
TpeBhS1CmWb0EMuhfZzuT2e5hFcTVSNfhds+qmr8nKfWvo+dmxBqAGrePDJeo3p8kzbhuZl4zYhS
UgRsFFu78HaemY41A+20awjmpC9ViBaKeTaiNsDv1tA9oRpkloek5gEK/fLeabJLkr9zD4tBmKpu
arpOUf/kYeHJID29HrMNPaBV5eN5hFo3g6+/KKzgMQoG/mN/4XU+t4ETyA3YJbMK191phPqt3lqM
XV+pHi1KuDQvI26VHgKQLa9RmV+SN3xWUE5meRSg/32sk+fNVaI4EmJqh7pQUOvQAyOiwWOljq2F
x7LP2VU7mFeEsQ7U8mYscpu9Mhv1weWltRaAiQ5TbkMq7JWPaqsqhq2aixfiiFL0mmTQAdVMxnWh
UdXrbHVbK8UB8ElAUJLB3mYGK2xn7wpKR5/5FhhxUva1EJiLd5Fpm8FgXWi2wPUidtCBti0ze5nl
7e0Qvvm6vXTr7N0o7CsH0g6NNb3PNzIf1mrp7oqqvXFT0H7KQBx1faN05SEG09goAEXAfCTtddoO
W6OBRVA2H1EkD23Nt/Szmz6DU5d646OZoIfRXYIrc1A889AGVJj046z46WyDmCJ8LlzIfp76SmDh
j7i2NhVgWmUwhjlxKW6/aFWiEA24g6sS6sAnx9zlVFYCLwzMBXFlofy2I79cpT1+ODU9Fgjw6R/X
pJ3K3egPCcT7jHnEKslrzHkCgUithTHqoC/98Io3GN4Hgpp15HfYc2QHgRgcaDdExIA18UOTskg0
XAH+LVETPmLKVsJ8AhHLvAl6O1jDj8QYiE5hRtTWq1fipotcY50R/ugoxf1UZ/FUnvrRye4JtFkY
1IVmttpv64yp0IQNHEOFadk1u/G7SzXGDuuD4zk706neW2rLfpXdK7VEMeuhbBeAi/JftaO96Al0
iizOn6N+C7F6ZluEGiAPebFBYHqUfV2iKNxgM1WGzNi7VokubcBDGYG5ksp2eiR6q7yf6n+ONYAK
4UtO4wBROGtcTGsjhm7tBfsubF5zm6pv1gzr74fLc6MlmwNbY3AwqMqebFitsi7lYDEg6bW3qCxG
5KC7GwpyzShSisFaNqO74xQvjIPnFil0udi9IplFkX5yWDMYIOX5NBAkIh9NdW+yOEW1kV0Yic51
2NH/UbFg64NYzD05jkACTkSRm226wd00XYPznbyfFCYLPbMc08SMcPR7t9KvQ8IPS+3ySuHciM+k
altcY3rtpxtHt0jLtOhMdCM4dZMSX1GDy7FTrD3/+QY5KJs+Z+b54wOD/zII8TUBvt6rFTEYDi3m
hthFKau7WCc41bF2XqqjUzKJxPCIG+zgo89Sist2VHsbP8necl8+NIF/RXrMzh1akFlkirZmhQ81
Q7PhEwfng4lJu2Yx5NbBaID9xgyXzTApwRJlrlcw6YNh8rOrw9HIxk02EqsY2HPNtW/SQMWu+abX
MfLrFswS6a0z2wgfyuK+cnKcigJrqCrH43Q3c/ivuPz7eOFE1jNbqTi1QHMNQFKj+wqqJvkMrET+
8pQOeeqkywoYNwxoyQvNDynUtNG1wyKVRKoIaBa9xjq15UKPWp8qA7BujaCIxAvXBLuRNYUNUSbF
O3Z58PMqCSx9S/gS8tfOFwRXSXEo+q5cDTg77UL6QLxcODwatDEUZnZrXdUqqIyE/lXTQ1Jpo+cx
LmCspZMVELJH6HGACR79/Tt4ToiBaJuiwtTfsr8s2f3eHAuvpU1QOMG+CZOjkpT3QY4x2hQYkSUZ
JxUc79rsD8Afb4NeXpsURWatx5gka/u5W6VB9i5jSoxQ6pG5pe8DaQV2x0c0mbMjtAa1j1A+vv/i
PMBfN9loI5AKIHBjy39a71Ijz7dYUKTosyuClGL8fs1AwdtTr0h+RiNCXbAf83DbBVduB3ogj+Lx
2lVhN3TBmzqU+i2lFbrbCcQgw5vyOZsS1Zs2HP2RQu+Q/CQfMlt2mbyFjgr3hGRFt2D2yyzqvGbY
KosIriq5nZSJB6jjphM+UGYHUJnl9iaJXUHabsZb5hhXuU5CjhGwY5hqInBTgisAakD6Eqautp24
pt47PsWHl7o0ArSGrrJUywLlqWI8OGb4kiFDmhmN0GZdwUzrKM4+dn/ZHc0DK2refFNdeCZ9uKzd
IGRblNZfEEvffc+/6n3YT35kLnwjv586Ia39RAzmX1M7UybGS11VB61p3nSqQPTNX9pQ1+j+88GG
Kg8B3equa7duIWmQBzuo9e3CD7uPa081blz6GL6I4jXrSCzpVUlkimvfE4fMwAIRkAVPC/OrkJsx
mbijg/pXlg+/LjwL5x4FBGmGimiF4e603jKwzUxqaaSbPsoTsJDGDLzvQ+rX/Zo3nesTuvetUAjx
nCrv+GziVLugLDkzmWEQdNCZm1Mv6nTpT9x1WaZTa9HNuX1dUjxbNojh1i25NshJN+5QLkd8pLMQ
1vKF+vO5vgWTKLt9Fvj0Nk/3ZRnV16ZLw2wTN4RIFlm0ETkMMxvQ/cIosVflmJH2jvlo8g6sUi8A
HlpvvCIn9zmQzlrPohuvKfWtMUwRgK0LhJBcLtXctk3vXUPLXBCYdAgdgkPpiq0d06GbWVX/Kpz9
56/+f/jv+d2/Fs/1P/+L3//KC4JX/UCe/Paf18Sy5XX+If9r+mv/+4/9+Zf+echT/vftH/k/ftAf
n8vh//31Fkd5/OM3ywxhzXDfvFfDw3vdJPLzO3Ai05/8v/3hf7x/fsphKN7/8bfjG/cAHDG+51/y
b//+0eRupQIxLX/+8/cj/PvHN8eUv7lK8ip8Y6Xzr4/77e+8H2v5j78pjvp3lX0vZQxWNtZUmene
//UD++/4ciyiIzSd1YwxeWWyvJLBP/5maH9HcsVemXoZE4CweKjrvJl+pIu/o+ygiYgm055WL+bf
/td3++M2/vdt/Y+sSe/yMJP19LdPxmrIxSbQdupCBv+qno7VfterI2nWzcaMAfSUKShpJcqjXV2U
t4Qmor5KgmAdQojfk6KuzRsdzG8OEDEq7ujwBju9aW4UScieU1Td3DarbI8/Z14miCLcJqu3Umuv
a7N0NpUKw98NyEf67Xr/+5x+P4eTFxytn6DPwCqVdjoX+NSHW5IN4rZjL9cqt2rOZgeEOrAyxSNg
loI2AS4ssBrXfrNzJblw7NOiz78OjgNYpbrGG37aaqiMqNW01MRPSJSX0+brknRL5B7BMtFBdjWe
f1tYcCzjEtKxETYXVglnj89tox/LKoEu18lWd9T6uBiEkPR66jtjkqtrnQZXj5jAlMg3ov+2Zdgt
1DCtl46JHfr7a6+dPD+f529w9pM4UWdbdFJK6FvZxAkO7DXid2hzVfvAvgjdz8BKRBWBQ9ccCIft
MLa0DgFvA6CcVKwddZmlBoK9orqkgDr/jSajDS+Xhjj+z0KD7APPMwopgVsJi+AcVP5Y/MsLs4p2
slnhxPGa4rl26GdQyz3VRda+Y9Rt6TXrftTyBRW1aFn1VvRceN08tqR/pfqZdzNSYnL0VmOboXR3
dlX188Qu9X1hiGBN9Ki1i0LhXNi+nZR3Pr8aRR1VN8j6oA83XaHfSi1m2eok18pmXZdvtueTkKIE
v+jMsAD2DiGFkzkd8uLCk/D1stOV15llcc2Jr1saL4ijjtzYZo1E0yQJijS/At/L8vvn7dxVp7rq
IptRXWEa089/OzXVqXV0mDGn5vfOYnQ4jSq3ajKPtfLCq3XuKv5+qJPniDqiX/pm0qwdYiFnTcLa
qoneiklOj4q1ng2sJsJguFArNU62hp83j2UKmkSHnal1OiADFrecruOF1m2KZMGkbnNTdSeRda3G
Qhe0mW7J9Guui6I7SFtEBFW2G4YGF1yuHbNONI1lFynYvyx9EyfgzvAirVqLcddpqDkNfbwvzR5g
U+O2S08JP6gAIp/39GtvQKmZVf5HrVmE68R3bN7gzccY47VBD/dIdHx5rzXKX6IkDvz7W/s5VP1W
tZvOnNqgTcWfdRpt45PHlng2S88lL26iy3il9eG9IXFgBT5nBWr6XiLPKjuQ3XbrHuqETWIkhrsu
awnC6oHmWeghalnOVMVFXGNrs8LJWWQNBJn5IYsvNMUzHQb6rK4ASSVmfkPWyAYX0KwsycsddWOP
YzK67utfYYpFwnc6GH2vg0ULW4+avaJHL9+fMs0Bntcv58zcNQ1WJv+cnHPkJhbBbolc56WdLptm
3HVl9N7nAGrqDgwXKfVjA5W5M81+kw1cDsX8GNz6htLVqhgjZe/nb1nM/6vqDz20IJsW2o/AI2A9
NBA4uaa2shqgzZQlV76R2Ae3gSOo/sS0FzylPVrXzmaexF1BQA2jmSSvlPIShEpVprvUrbE0KfxM
ROl93zr0pgrkVHttCsrLBkzqhn2tS1UjHgTt7i4afXdOrLoOyrK86poW/1v35LQ7DG0VFb0mXOSC
arv55JjJYwXxf0NCOMTSrFnKFkpSnl0lcRbMK6HYK7LmjQVJI8yjInwmpQ718syR/Wp0/CcjCu8a
u72tLHhYYQugbOh+DYVezJUiG6amGpGSzSyx4yvduQPEbsEJb4vmgGBEUmuRt34X7ujBp6u+eCpD
CDDDlPSew5UTU+B1NEpcuWZF2kurPJCu7eLQ+xVU5i9oI3emOFh5bc7S0vxL16yDGMUrQVi42Nx+
m6LPmHlUn6gM8CFV2zxZPruzyKzCdZ6iO2K8Isylgu8ZDBeeqq8Dl4MBwqC6j2ycChPL19/HyB78
SWN2vEcNESwFUStOC2xVC/sDjiRn4VME8chRvjD+nz0qlRv8+9TWmAj+PKpL5jeBxjHTrvpcG919
kycfTWXd9KNCqnn8ErvW64W356SZz4CBq5aZgJYbmBGMGH8esvbdNlOShrWXAClKsZCxLXqsFFkv
8QjZLflNmEQlHMXCHC80c7++uOykEHKh8HNpUJ4qXPzGbKOuzTldO8fMixZg0JUtqe3wJCU8KIha
ypsy1QAunLTxZcTgwEgoWOfiPeNS/3nSqeopqey4zlgDb1zesKWREmucEF2wjbPwmLJnmJstqOYk
GG9qBs+ZkSVHq32OzEa79G2+zvp8Gzp6QI2omLMk+vPbxKEygo1363UPSWSB3RSQLfAp14cdkWLw
npEmot3UttrOfJHfxh6Zy4kTLdOgO+SWnq3NRF18f4X0c7eG9TBmDfqh2hcUSIlhcAxbu15PipR5
ksDCp1K1IhPiufCHj7buyP8uc9I2LN1n3ktecL4/DDb8/zrRfsSARGabWsirwFEgUTQa9EoLcgL3
dSFV/6BF+rUMVWSIkdauKaaBtUqvyzH4CITXL82Yj/7+lD6XNX9OEw5NXVzkODfw7Z+uaX2hKOR+
GfXaFiPRwQvpNzeajd8na6mbJFqcz9soJOTcgHoUJX28GWkGA1CfXvyU3VqtWkfQNkhp2wz2MgWh
ogD57dYuzG5jYXdJsoJhpi5iH/RzI5yDqufE0YF3WfRiYAhz9y7myo05FSB9sUUGg1gxSTYoGhEx
B+mF1Zc4qRx9vtzsjMEI2YZgOJt+/ttKz9OI4Bicrl630BYRqWOeAMIaKGCgS23fgnPzzUBsAxRD
8yYD55oHH1GoEKPNgh8onLJheQ6i0eutBRvAbsa1wZvVDjpQ+fw17UtQ39NmFr8t1IafitM9VUEC
5TLDc9d00/rHMkioomalm0hyTL0w5ujKrhy/85eFh4Ar+MzoJQEwiUU1T7zaWOhq/djll1x5n6u+
Lw/Ab1fj5D3rZNIJPx/qtd9oENDIg57ro4bX2k67RRE76ZJxAbo4DGn8sFRD9Vqf4zB8aiN5ob1q
nhvpWYAzSTMKodo/WbOQ8yG6wWzqtZvaxH4RJr0TevzSeC4+QG3YhyZiuCJsYGL5wAzVRLulDRjf
2m6xdQX+PL44ETQql7RwJVvVYWe7JFlWIzjrdFrjRFk570X8E20CgLMyP0qtoc4JEWnmlRbWoU4c
+NhDBR5mMdoQcYMWI6rmxBlhP+FHkhHj4dnEpiQm3MLUek0Ls6K1SIXZGL1+HQcQLgx1G+gMUeAy
0oVJBXHVuw34VfXFEN5RAyFEVixze+EubVm+NLKG8BGE+7A0EG35bw7W0AvCya/bG+pEqiaw8JiW
+qXxZuILjT1IXWtHxEcfXuFCGVEn5SNr+u+HlDODJLkhWKonxQibqekm//Z61UlsZVWukb7iZx9R
AZTALjYMnXcOgJ9ZAJszS4Flikwcvj/wmSUv54gUkGKooM13unEuPb8pbM9keM7MZdNGEJ+dXmxj
Wf/SDbunIestbB2Bs5WhEDB9NVymAzt50GZovRIgDbbzJswmXI/EV4EpqiJs/OidkZN8/1XPPOiW
KiZ5J0GfVOFOrpEkC1P3IrVeE/yIfrPcQbQ4tmpy1yvmPA3Dj9qG6/D9MT8XLSdvOhU/HZkMtmca
NidvutsqNUZI3i6tbW6wZS4Y+3GQhxiv7b3veHKuW3UBQsPYUGV40D1nq9dZS6h87JGoJO56A5d2
EMh2VU32vzEcDqHW7YAjXlgCTRvgr990UpFyX/Asnyy/QtAFJllA9bpzcokNFVBhEtto6VSk6GYQ
fXx/Zc4+sWyRJriJCbzidD/uRrGf0oJbG9l1J/VrITiqnhG+3sKdTqaOpjv2yUK59MB+3ZE79MBZ
TIvphsDI+vNViWoNFzjGyzVWzJduEPeaze7QQ188D3qiHeOMoEv2n3EfkGngS28WmTDFWoV9uOcD
Cklr0hDUdqWCBx1H8hm+vzBnSlF8QRA61OCE7XyxbHdDY45BHfNGKeLIqEKnU8gIak99zb7xPQhZ
HbfCWVnwFx17eCwEcSBixEJSQTVhFPswBi7h999KnLtfkyYazAiOBlCAf142EnQ93cjUiugmH3p2
OgRbJTO3ST0iBh9YvNbSdecRFImVD/hywcJxW+gUERvAXneQfjPdDEkQ7t+bCEBJo/n3gVfXN362
cxVj3JVOcDMy0uxLt2xIyDUhnrPQvMmYF9xIu5YOHfCQPODrsWCayFqWcKGKeCGw3JZe3nWG92MZ
9lR4trWUx6Q3ySBI8i0+e/tZLyfcdLiMWy1YdzA2rxMIMqR9jcUe+nldsgb4/oKduV74FCz6piqq
APtUJBcoTjjQqC0J/YI0PIbRsqEfSZOzCeZ5Yx7CoLm3lOqDVNILY86pIGJaa+GAE6RVI0dwvnDK
wkij3F/Z5RqUp72J1EZsQsXz1ujQ47mTW9q2q6qrtk07+urUN2mpmVfBYFwYUM5cAfZS0GisqRvx
ZWYosmKUBcqfdRwOt5UgdKiMVXUZdjTX7UA79mRZ3gx5to+EXl94XM8U0rkGaHIFmxicOafVJ330
fKxVHFzaAASJ117rDoLowvf3qV/qy1Ah6dAfxy0yAyIwy0uuqjOjDF1KbKWWZmkCP8GfrwsrpQyr
lgkkuBnTeeFuoTjhz6tnYZTqi0q9eMZshc7sJVlT4h+i84s283Qv6cQC1AQ6c+K6U/dnrpOD2hXS
uusp2qxCWT2SXpbA0y9dnCMOAIjGezPQ1e7s3oML2HvuXaQcs0glpzgdyB0O8RvHRN3eNbrc1xrx
7gSSARuxA+DktqE8OV49p/1ozlgnx3sl7u3nmhJTrXrFox4kL/VAtpFdV9FR9u7KIL3vvk5AThtG
bjIDqmx7sz58ymTRLXFJ+ZtU742XWIifrYWxp8Ooz5veONe+Nn2Q0LxjbJOG1M41XVUfqOYoB+Gx
jLQ785l442hL+QswcZjQic2FcmeqbXU/6uCVm864p7FRPskPIwetjG7EenGM52bUoveWuj523lnV
hAebHcR93pnKdYedBohQxp7bCTz3IbLB4Pr+gEA/vBvHQXuuMw0Q9mC4r14dZWvDxvongSHcZm7y
zEqm2VaRP/5Prs5juW2m26JPhCrkMCUBglnBtmRrgnIEGrGRGg08/V3UN/ir7oRF0bZMiWTjhL33
umvbvHhyts7TFH3QBFU3aenyGm4kdHOFJER7Lb+akGhjuJ0RuK1p/VFQtzUrwSBu96DQUZITR2+I
XWXW8CrXuftSiuC3TcTQb+xHL21Y/5gaYRxa2xW3NZjFbdbTH7mOMGDgOKL3brqZGGmgbghl1Fl0
LR3YVG/gPKth3ZVWo/1EKL3HdgSkq5NU9XP9PhklKOzHV58PBcUGYCFzG/CsgbhzZRf3qeumMw6J
8+dDFpr88xTaxGOL5Vo+bjrTVf/d+3wse7BT1JClQoeHsnK8K6NH//p57383S5OrRC7M5EJPNodV
QFBQdidu2bKKW+6i+1kwESZ5VnWXQptGt4uMqbv0wfCh/Y7uZSOdROTLfP68tzVNndQ1oLRK5aCF
OtAmaFHsLuufPh9h87c+EZ/jHsPt4Sjxr1Obec//u+nbeS+oVYBEAMLyxkqnoHfx5a+tpsaV7jdd
OcVxApSzTNgXpiVzs11FS3XGEvSGq647FEEAatCCJuKi2rbW1no3iq67jOhSHYMy2ST59nWSlvGq
ux4XPJpaWMrGs4W1dIvERMqD4cRe7mVfcyCt52Ic8/3nlwii3du61fGME31QRgMSJKiWZ8qEgchC
A5KDmJ/HKg7M8mKPRfbS15G3Gw1dnxSWkb3V+yChTb98cTtVvjBgUolexRZvK55a6avi4phCwR1E
oDORW/yG8rROZSfhW7V29uaTOLtvXYAo4KZRg+rtbXUtRhi52m6tkW1vdgVn0rWil8Ychrfmo348
6I4gNkma5MMgg7SnffmWZ9H6xZ/a3RBY/bd+HcjEB6XOjBwbpN/BrVxpiZ/8UThPn/coXRd6jV0Q
juJgLRM1Urk6A3jPLTgQgvrh1ABognDyz01R+7y/3Z07ZQCedZPvWa8NKQL2uOFnITGRbYNdkVNe
eADjytaxvpikS+wM9Tx3ckyijR+bsPHom0KCF5s6DNBx8h8rAVVRW4u8Gau9XbQcD6N9sYaF3DMm
9S+TUvNHrt3val4u1ta2T/5iO/du5H3S2ShHDaTbt3EBW+3L4k/hAwB7xC0zgzD7Az7hJlEjvuSy
nZovWzO/rKH2fzRl2CajkvpkaGP87uk3jyT7N0e4iSMNBsdtqXBa9OGPuTj39up/sP/VB7yp03E0
8uq757NofzzuO1S5iIg2TEYcq07Yjd9811gRDNrrcS6IFRm28q1dxQcHSf3ROhl/vfpS2t3wHFqV
/1aUBycXzZuel/nFCcWtWN+k2+OPHKLuKWz0t3wesm8EJFT3cjJ+f35VIwu8tWPdomfu7HhpDV4N
Zq8vXGR2Qe5nX6LHzTqBfujgRT+iXotYluQcO+1MiBXDpaPEFfMtynw3FkI67Nu69VvtelVSB+Yv
vehmD5R8/DLrwrpFrngdRjV+mR43FqZSsldCwuxzEI2d8hg7t8R6L63NjurxZTlP5RfRythfzI+o
GVTahzo4Yjv4rh1yR+LF57NoI5g0QC5aeSV+jX95oZcjbuqZi0/oPmekLD6HwMbr0buzliNNG39C
SgQDawoUXQkHnn/1jFAm3iQKcB7wYPOwX58+76mCQqYD6+Chbjqs2mGfh67uWTeyeIL7HPV5fmiU
FzEay+2LqRzrIhG6EQEcbLFv+PbZt7j2YpPdEEmRC+0wX6tkcQ/WoIPcU8mLKxszwd4ZpUiz93Pl
gW0a7fHFFmYVO9rFzG6H8gLjlHdpsBVPnxe7zuVPwSjT6Gfmdv+88dgbWBVwQ3Mc8qsb9UmYW/bJ
zbKfGyk7fjE1Sdn/7Qz1288srjnM2fgBLpEiXJ+c2cMjFzruAp0Id8ovOPbz2GvRmLVdcya55jjQ
Ruw8IlsNFaWOI/+IqnqtSGVkt7se8k38NVbQFVKTwbG4STu6PAvqPgXnpAvC42ZvLF+z8joW4/sE
NiyzCRhUV6IJCQAw93pyfyjhv5pYvGPGXy+U83GrkaQEFS60VXmErlBDGo17Defp3V6n5215bJUl
JqX8cdVls5S5KEkIPwiq99DOju7m/bbtInVHkWr7nBH+N1bGv1aJ+2qHf7aJ5GPC7/ZGnlG0BmCd
h9oC8E38NqtQsbPzTiXBvA17YwUWUUTl2eq2t3n1n3tfbbFVy1M1ID5fawSKEERomWq5kPHtklWq
ib5tt3QURrIqO61yP/ZqVo7B+peO80U67FfXYHD3jXSZQDarw6+NktXjx5IIhE9QNSDML1dfEmnd
q71feq+la277eUS6b6mMqsBjXps1ZjyK8HdoYfkUgBN2Wz29tFH26q9bD5R7tdKxpDIxzOYxZAS2
wzSu78InRKxhsm3LtG+j5kSs7rlxfMVu0ngSWv8Um3/wOogS5rDyAznWRyvNO6MStQ/DtDXtONjo
PSN8PgW8dJZ/9mlSvL+4Jql9b2w1NAiiwnHW38BdlDGKECyI0nk2BzhVo0d4noICWNvf7Tm8ryPC
H+XxVq2aWiZ2VY5JX/T3JTDagwkr4MCqShEUqMhGgpDuGfQRZCmIw6jItkNzfyY34K8xKQzzofPP
gDO9D73O2VUbeRRqezHJ4tzPlodknOxUl6T9fdVO+bHKsAkw+Ef0WfRw74QxJyscGelvt6B4sFCL
Quw3J0/7pbvalvg2bY9o/NY7Mwn8B+m5yzFtAEL/G5blP2d8WOk2oDwzlQWq5+FQNbzGrhrffOV8
9JZEYIDM0Ht1n6CUi0MeKc66RceagJOdIM03DCWGVcD2e1lOlyg8dNUoY3OZ65vKSGe1/Z+oOFAy
9151GHw8cf2suOxaIE3LJYT7O10dHPtxaWqiRg0jDZblaZDKiQWbz50Fl2buuC5JFZwaWwxpBsfJ
yU08Nf38u+UCWMpVvEzr8KTKGum6KECt9VIDWweH83lvFGY85BFg0ZFLjx7Ih91yeZHa6S4ioM1l
zuiRmXWpQ9dAClJcIsyQu94MhiQSxCJ3JjPjsIQE3YB6Cud8QGUw5gAcPUbwnw/OpdNfkJZfHb2E
Kbub/mIZcLgWafaxGVX9BfkoaV7NgsMSH/gtePyHvbvKCw4CTk9Le3xKQ2B/A4Px7mHUfvwURaPb
gxOUv1kNiEuZa3Hx6d13rRjnWA3K5rjKzZhYlfHi9VBC++Yh+xj0ligR3ruqOtr5YCREUfxSuWyT
IK+gMKm5u8yPX0JVslyIWveRHm7Ml8IDC9CtXlqwbG+0vZyaMGeWwzUTjHZpnsOBnFcHD1AcRvNx
lchGliVDch/Y4+Xzhr3gIRjt6DgYXqLHRpyGyXORqDXkC4Gjyfb9ELZQp433wcigGD6++nyIFvwq
2qBMtqG5iK5vLxvq9kuot4/Qo1hyZoRlDKJkMvt+j9gdqyGMRn7L/Th2sSW39sLTwzhKakgwweAt
Qy78hVlfpnyoL9XjnrUUKU7u6Vi183e8P92Br7Lz5023gQTHvPUGd7vhOMHO9fl4WUcclZ93Fw9h
L1GmZFqv+WWtquLyeS+C/mcIwpuyxQXKZS1HIVUaDD0kMzX074Uc9eG/L40iqi+8pea963gkihd0
eSGSCEOUl8+b1fDERXfvdZc3/z0cTm4IS7EcYvLd6/Ywuc5Ir5EhAJxn4zz01S+LxjRhmRGenVnV
nOPq7lQw2ItgvPUiDVtgZ1TTCxtPrmtWwNunnhz4m7ziO9kIchzo4BJ7ceGa1AayeTO81UysbrWW
1a6MTHnoDWnzIa8QbIwBdpLi7xZaANCmaEjqCtfc0J5KvzcPn8GRsxOeV+MRb1OF4c5l92D09Kp1
Zf5eZgOU8sTBuprg6+zpoMNCJxW0qwX7yH7AZr8h3+/bM1bSqKIf4e4m3G688CFuz/7no1FOWOJO
rVt7/nx0fvwtr7fgvWWMKgxY2RvO7+Pn405BkAOVMv/a9OcQs8rnw583n9/+8565OO6+jKrwvz/9
7//57/bzn3YGTLFmNob9fw9+/iP5+XT/9+3kEPixvYCN+99z059P/vPv/PdMvLV+9+wt+O8p/e8v
FhmBZqQKvHe2EtTcjydcGd4REwiX6VxOwCr1BHyWe/Xj3v++/Lz3+dj/+3tIOerDPLffPh//vFny
Aers//5tkI9gnXTx9PnQJuotGZruF9kttMoEKOwaHMmPKJf5/L+braSR7raemNDPu5zp85kUby8O
a1wXeEOORQ+JJVogZA9df1Wm4d7QUPqx3LzxUE2QUXVjZbHUQQiZhV2gLld3jzjuny4toJW5BR+0
8X9zIQLUzuGckgVwcpp2i4N8dp4n4lOJhmr1zQ/pxCVL7qZhODOMkZW6csIDhMDKrpa/tanNlPxx
1qdA63BkGDPbXmH+CmldngpGHfTZX5rgBxVbEQ8c5Lu+IX14bIiDMF3OHr8CVqin++DZLwhWkH1q
UcdZkb13TOx3hr8ZB3MLYDM+e5Z56HT/K9N5fc7Wfk4wddP9Z9O3GqybMQ8wvJQv0gaPTDFsfmpG
3pd2QlzUbv2R1up5WwmhjbCHjnmWYZywU8earhDBpn2IQwuwVRg7fqZ2Fex5Z2EJLGA1DupBmQ2a
AfB9/0t8WVT/ItwMr4vjUD/lz06nn+0SC4DrJU1jYIRbxV+lrCx9eBHweUyxGt1zufV0FfixCE4E
0EZIOc7AFX3WMlAhTTSlhkosnHTXxpE/9Pw0m+0r6ShLOuRhGDOMjJ4D1f1SbVkkVdj/kfn81Zj6
NZnNRe5FC1GzLEi4BVM3QJELH7LE2Y3tATJZAygr6Nrokg9oEwS1kdXCCp7tv36bWcdCfSuQb73m
FuUMLAVi/SX5g+tpVR1qJMe8RsBpkgqz/l7MnYjNvmnjWQiLy/O9lH86N9fJSAt8sDxIgJXXgRMU
Fhx7UwVplA/jrqlMeEakh1gj0RzjUDHWsqq7YQw5uU7bXzSO1T1wZXd2B1zECprgit33xUF4Jhr5
bhChdQncWbPrmKl28O3faiGPnnLN01qJI6OnN4OncPEYfeywgbEGzEKdbC4I+i4os+Noy590twqy
nd0BC7UVoaw7c6bkaw3W8nLGytbqAMoE600E6T0bxQaff9fRuzMCa5KB6QB/IL7S0KypYE20K9nL
XjL1go4pojKhNkBqcPEH/5uyw3EHW3E1CDHA0VTOjXHaENTvhW7dU+O38toKyZWoIQR7Bc/sZOi7
NyaJqKKKH0Hpc4XfHBE75TBcJ+ZDY4gyy33AdaSXo05fwu/akvU5/FURuvfUZymB0+V+8+z7nDNh
GDW535XZ3U0L9YfyLI7+otD7cgWPhvErStG+wter3I+lxgw2un5BSjX1/swCl7Ziv1ni3dGIS0U7
ezEsLpINO4rUIW+BHxJnahj1yPRDyDggnI4xVrumnZyfPbsekoJvEjHnIsF73LnmuPCuqcNkbaHX
1aF9r23WwpXpUtoTabDPOg7m2oQewPvQGChG+O3Q1zHRr7d/LatkKFk/jE7+mxftnmdrA4k85X5K
EulPv9kklsyo4WPEv480WduGVfwuRHbQrdcnlNyEN4oIbu2C5bF2CInpW+Sc3sBOmrnfFZ1TGEsE
21w6XRL0B70eMQxuaTmJKs7s5Y8Q3frCCYgQRs3zbug1EURViRdyUdV+2Br/ZNDNYfKzLg29O6E8
3cVSFGAE+L6RupEdGnwtp86ayZXajOi4quzSz+US51FZfJm08yeDFSXvY8kex1AePOvMLZ/JTIpu
RedAQiCdwhoaPtqPT9Hi9Mup19ZTkA80cWDv2FEGqe+syDIplG/942bZl4XLaI40rfMURG5q9ED2
Ilnd/ruxORsnJ/qX9QUFFksIEtSAzdJvMktNg764di0yFQ87dsA6MGAFyHCwb2lbKyimCOcvNJQ6
tkP2F02eDcAiSdPhUw/djmrSTr0hJ4uPyYotHtAIoyXiOl+SNgiO/toah0H0pwmT3U63P12rtPbS
kYI1eWHHb6Nq/UONCIvRVrafi7A45N2QI3PltDbWksFQtIBCnH+u7VacgkzxvYjEzaIx4bpiJzya
hFLIRM4kUoQjfn0zmOqLcKqOYFlx8EU+/l4a9ds29Z5oNa4apqCP1a1Fnbj+7WzntPpOularzyw0
JHzOkFdUzqmign22wJeW9DLYXXlH2rODumbYvgs7dw+laN+3qbyR+gK6eWnKlF2OwdsNo0cDTiJn
6nVAeTWsX8eMU7YuJi9h3fyDYSMU1yJCu2ND0NWbzTYnGjCRp/is05b0OHYpfDLBTaQOx+NTz69v
LZ4oU5eDnM0cN6dfQuYEnTGW3xh5Yz6KSNBznqItjFDWBjUjdczCgVzuS96NVAxRmCzNo8cK6/Uc
YWMOjFk/F+NlWqN9Z0/hU0UFmNfGgPtS/hZVxJvOVdVNV+P3qi9FujJ8OXQgSzymZgl1ch4TZBIk
wypDwg+sW+HShXRgG5duqS4By/Sk5tCOcyKSD8ugzqrQdrIyqd97qJ+fxoiLi6NerS1HPweRkUss
1YOSwkrWH1g6mlfFAikuq9bdB23b7jtGXofORcAWToerRiN+Unn1Z7GA3DsWGEo+Eyx4audXXUd2
6i4DZyyzrqM1bGCWgwUX8zicmMusJ28eYJrCIVSTzE5Gs22oovQvw4ucSz+V0VVHUX6o0VSixrJZ
tukIJhC6vzujAPMKN2dvzVn53Lv0sNlqP1lRR767MXfl84spyJCoWK/CLC9VwWlrbjvP1/YR59bw
7GSvanCaL7LO47rM7Wc0Cu0XtPHVIWwhu1vzj2HO5FevLOebLsQPPm791ymcKeu9ot1F2T9blc13
Mav+YkpD783Hlyjjmnjy7ersqE6fClId4z7ID7icrX+GqC+hnEB2E1rRe8H3ZoX8iwiQKUlAr7p2
+gnr9oC9YaInYJTkZURGEiK6xIG1bE8Ov+adV7rNqW4pIVe+URoRtbH2xYen1akuQ/VCaEp+Z2d6
n7Rsvop6PjKCIuEprP9N3qT2zkziqNuY/6rpqUTEf+2XXwwkxltVYtOCHnKNijY6l83s7r3ZsRNS
ok6mNc58ukzsG8asLiXLrAUFTNog6mG3Rdm5EpnIGbmwJKF5afNMHB3pc7RTpni8cc+m/VuQAOit
CuJ1nVuJKzIa3Gz6gKh29+2mu3sW48KsmUgiHrfTUrYHLTArVet2MGThP6vSS93V8U8sbY/EcLx6
LuGiazngabYtdZDdau9yUi5E5gWEMDlFCnQmusL9AyHcfid/i+xKhpeoKqNjI+1fwWQ6p6h0btph
jOBoJ/GXeUjNdVbnmn3TzhkLmvjQvTY6/4u1joFoECxJVW7Ek7dLWpudf5oK0R7yepqR+BOlHeQu
F9xsha46affoEG+kgLqwRymfFKeuJSzvRZBAuzMzslsaWboHnLVubLACQ2iyJr5wYXwt43zchjo7
IeU5bUVtx3VYI6vipADueXAYVcUeibSnofKguWXrW9FbhJ7iWNg1NlLmQjfRoSVdYK9HIb9YwLVG
n5Fyh7ollX4DCzvDx5ujd3wCaEQkTD+uccDizTJhhE+hRvrhKwYfqngNybg3kVWPXvTXgtp5UgTe
e6Pj7aZVUPQBuottuuw9kexUCyGXUbNxjcR255tVGeuhmXtI8bTLl43uF7lrxpLAEx82I9YT1v2P
fMnUbfASqyiLZxIHrEM9k/bOor2huAiYqEi6Ozra4Wgi1nZ0316X9YxwmsavBFoWFN6QOkKkiDBR
nPtEnpC5tu/HYD0sbVTFS/Vcln0At8cnVMHU3wimzsrBeCeE6FIHw0u59tnBcPTvlVrx2nY0ngzX
rmGZbQkE2y7lhcmOg/uedV6WGCIzPvzlTxa0/rtV/pZrkyWRp9erG6rwNLQbe7g846JeFbeixQFj
ue23BgIv8OHKelXLVwnek+JsNm5FGVb3ZuIkYZSfVghOCAyfGQ/Vwr+p+u4RUfIC0xmJKI51Kttx
enmgtf6t9RDcDbEywfYQr/oOqlEYwOdaMl5QXkaQTLPhJnrcjG4+HYZgC3aUjdE9Ml9Ye12b1QT9
2EEU2LavspjKKyuK9XVwt72xGfQac8n6yXO/9+MWvnzeMLY7lpX9V3YOyzuzDhChEsND7Y4ZKF+/
blmpb1wP1KurzHNhFx8LY2Km1ooNTYEqLTCi8bbNWUNfYAwxaiB+rU770jmVtTeCeWE0PLNj32pn
39Von0MJ7ZOKQTKVy4Zne4tn7wDHMUrc1lmTwDfbw1w0wNeLMZmqcLu0DIoTYZsOMBBmnqahWOd4
rJt7r0itNVteKnQjC0vKvtThFe+oPkc54m0hl7+iX3p2Rpub9LLVZ4+GlVgfMhiKHlttk1vxXNj5
wYKUtViXqs7ll9YT/Jb2xCSu17XG/+G0xWHwZLazhUf9nhXRfjKy/CrC9pnUF3EsWDAwAQUi78jv
LN85RdxWHHRZNrGP6fzJ6daJ3BO/PICAnpN2Lod9sbIMsrxfaFGNk1fIMCVH6ozeYLh83hgDMYTA
gKMEllzz0qxd4iO8+ar4xJ9LNc64CEx1XkX4o83yvyCYw2dyCZBKthI+FfPkFW4SJWMrk61qmnhd
HIIMB5vNMXSEUzOR1TQ0fZ4G29wfPbmANfaZ3K0rNHWjeOz4yT8iYHsiYymdFqrDXoTft3G71TNh
MJuzDBcdCMlSpP2OMZagZHJ4k8Kwfq2uSf0Ls/E80ROnpRX2cek3L/Y2D/dGCf2UZd1lXS07XhvH
O7ScQiTHVWas/HKHeqh4X0fD4pCsx8QxEPDBMqMUKpeADI2hfvLyn5H9rw+U8x51C7o+v/7RGfhD
tavLH8zVJbFI+35x/RONtc/pjeFvKSBDTI4zHIpm+dpY5XDrKCm8RqSzP/mw2LLohAWG6UBaTUoc
8dh/bYtCxhlhDPslWKg9ptA/iGqaT2XVI12JyPqaL2YT/A1nG/Fmn3mx7a1fXb9xT/NEvJE5Ilaw
ESE3bcsrOk30HSE6gRnBG1KbySNp289Z125/fBcVbsdynO5Rdlzj1j7tjGnPfgLhO2aQKe/kIStr
UJh9gGSdrqiaYGJMiPCYaxF1xbyi3znD3MaVsH72WTJaNpW+wdpvklFaSxsCcdQdpbt2CA2KeS/R
maZ1th1VK2WsJaJ3AriWMGf7KVPf7dx/i3nCP7KrmPR7mXCeDQteTNYbx86sk6pmcGVr5j9+Nt+G
xvihG/07t5mFNHM+79sN6LHcXOvUGesTUT7RTRrVcIUSHMaoqRoWmixRe8s6tI4tEq73j49uu680
SF9Hfy87mzIlOPdTw3nv9vHg9z2X+gCcXlTKo0M5RTp40i2tPk4ODnk/s5FcMpKhlkBfJ5f91LHN
bboy3FVl8b2fDSa1zPhpUtHzSKLFUQHd62Fbz9Ks0iojKCv3DpY1oh03xjYOWoZfthdNRyMS0Nm6
1kmzISN4l2vUufOmP8zDzTR0+nGHUXpJFpZsNWlWrMn8dM0dxloG1hqqoCS3C2dHAO+l8SpIV86c
vfYMl1bNvnbGvXAx1FTQ5k2vfVWQMlDlyCFmw/0CFhp2RH1GBqvgH4Gx6QvpHedHX28wWFOTIG8T
e+/eELgWPEbheG5Lxug9lWMTvBdGFDJelG3amxDeewl+tHlQ5TgNL7xYGl/DQG9i9s6TagnGx16/
Y6u6UMsiEh/wzhFwt8HpKkbn6qLKId6peQax2V3btmTyQ7rMPQioOf1JXzmEt53OquipFsxBBLM1
UfbeTo8TvFxUDX7rIJYhjdUJ7TJ28fKz/MyTfBqidDMb5BR6F/ZdEBtNP9znYPtqsSl7TKSCs2XX
TewCwKWn5he3yJX23zcyRp4WfIxtOnPCnQkWeyQ2Lz9nmAT7suyM/egw3gP4l0VFYveUb3ln/Srq
CfCM2/4ZadpTLduM0Na/bTUWVyR24SHwyj/LI9KyI2fnWGK598Klix8xLQeXnBTbbp9gRD7mtgyy
V5s92Vhg/p15V0eG6Z+stvD2OmL/0nT1uM8naVxGr6SQxVq43/LW5Zxt/rLnpclqKF+yreS6rRgW
hUbJYEHqmzN9MMPYlxQi78FyWqchOIOWsfaWV/LqhD1b0aLpEwz852hzfg5BaR6EWVRnLf0JIb+V
2ELNJAOWRCUOHCXUkS9t9s+CnPViut6KGiIcklaWZernfDIDUuKZOUY01AhUI2wjOQBZRJLRqaqX
HxPAh0tOqopsg30+9PJa4yzYl37HhnCjHw5HZFiL5/A7ph4QNcOgtXJ/ZxYjGheMQLot3rELFrXz
PV3v4BA6Zy80ftUYiU08rQdGjlwP1BpetMOP5+rQxz/ST3GTuUOcs3J8gmR0dAIkXUxo89jtM5K1
WLZUhX/Om7DbLavVncAY1WnJ2O+g3B/maoSXXk8RBtZFnAL3ToATqiNOHMN4yS2PTAk74h1gj3yQ
6wEcV7acMfZ1qdxMf9+xftKuz0Lf6SUqEsm578JL+bypF++PZLbG7E/0B4YX4sS+6DkLJSDJwflF
TWn+rgf3xcvM4l6sfXiwCnELYChzfVVWwkhIHdpHyh+OM17gMavpNf0j8xbxXkbdfVuIaAZOcSvl
Yz025V8n5KwUTHV5ttvm1FfQ53MzH06t9l6cNtCp3XNobVXPem/PJaMguKxG5/F7olybh/A9qweK
88WpUl0B5msiQ1MHON/KoD028/jT7sbqq2QkRDjUhMJDOf29IYmSomo9abNBStDWby01Elgp56Si
YdphBE9gfNGmyWLkRFrcvaoYmK4hBvs+g1s82cV5MLmKkjpEb9h7GMzHilZgw4Vh5eW5J9DgimTu
8BCyJ63Ow5ex6NTe0NI8rGv0ESBc25vEXe1cjfcA6xYIpG469nbnXPSae7uIXmwqGb9VxCIwaFgI
J3XoacBF3aLN4joYyLTJ2cWslVGSu6iCm0/25dhFtDr4y3mNs9d7ndU+WY+znbg9n/JR2kxoija7
NaY+mtqNzjW19EmB78E7PqJ3sut7oWrjqPMDz4O+3Chf1y5o0dusxT3CMliU+Cfs3KrThj0lKyhN
LLV0aZWNW9kRxeaZbhk71iZPUzstB2KorDiEuYAdRDHS9L/XfFaeG+uRmzwWpxYF1VMjjXuzDuo0
+9V4j/Kc6ANZ1LeFz2XhaOsMkhaxic4IQkALV1T3YnLn/Vh74lplkpdHTXY6tDWnVWuW+8+DP1R0
k4EhAQ1Mtn3i2kGgLaWi2cvnLi+fHJuh7+aquCZo/MKLGfAWmjjIpTSPsppvTOX7/dAP/pfMZzlR
DPYX+AgtyYKIj1TFZkgJ61dbyvZZBGOioE39CBm07LEC8ZTwdyQtmI03Ux0n9XeSk/u1J67sOSSK
tB3RT9EP2/vKyes3ry7+dr6v/nYd8z1vjXbbgB7WM2iFgSZfleE7p9HW1S203XSLtPzBZZCcXKIY
ksrvivPsDEzH5zW4FxWakizvYE+oOc6tvj4ZrNIzYX+FCfJaNBtvIpPufO0cuccgvSJZbJz7NHD9
yMrJe1KS+LeCIIKOUd5T/7hZzabGLTvoZ1cvNvMB0/22oRrfFcsbPrno0eMSq7HUpGM6+jhq+a8h
2H0flkHv0/QjKHJX/bxEVn4fTLNh3fDaZnS+jG6Ci8eckwxEl4AB0g33ttkWiZHPQUxr7Z36cRCY
APC2bZK6f0BLW1LUooPryFCYaOrsxcDHm1cflmc94U42UmybxcEeELlx3H8E1uZRkXfTSXRLHk9i
+D/mzmzHbaTL1q/SL8AfDM5xq1nUmLPTN4TLA+eZwenpz0dV9elq92kU+lw1UCBSWem0LFERO/Ze
61vpdjZSBwdV1B4svE4vaT7/qri/Y68vXi2pzEPNOZo0Gu88671+G0aWn8RN0azOA/7HOC0vebMI
WyxPMVqdg1PeVExZ5viMoTG9GuIcNgy3S6BvCEgkHLuwvA1O2fhpz12HY6iFaxrol94q2qvRZke9
Ll9MENV7ciXl0WsaChpomIZLxSVkaL6Nk3ym2d/5PVHPFhaB1VSGwQsa4Xdr8ABLpnV6qh3I6UbL
B740JZmrJsm+E928i0wAUPYGBt0xMvIzM1rOWFV/yKWYdirpjKdyfJiC7U2tMhDQTthela5fBGvG
plWlsSW9rdlqGa1bJ4xR3qFtGhhg2dlc0hdU3TPsfv1JRn7r7DFbZd9T2lNrZ9Tbe9vfy0cmPOYC
Dp6p+IIwEQO3aDq8YPPwwXmxHy5BZXmfZtKVTH/YFAXtH6pDl+lSGK7pWapvBez4LbNMy89F+5UT
gX4yGvYEGZtb0omu7jCVpw49Oe8Ki1Oa9dF9IP2y9Kj1iMakQ7JcPAZUIDfUU8L+fccG8SRMuHIw
QnwraVERJSI+9ZN0112N36i1iQILwoG7lkvYcd7W5mE4ZErt+z6FXCzt5DlAGOfo9dZlXVznZj+f
HBoYh8kJB1oyuT9o2AIraRIFHdN2DfM2OPOuFzgYge7idS2+ZgGFCLCO+CkvlLFvmY6+M9tGpvdE
Z8+x0puRI7jLO7/y3Oo9V8vpGbpA0x80bEMXK9TfAgaav0qzZgt07TtZoO6qb3V+a+CZV6ZCT+lA
MeR1wbSdoERtSpVfy7mPqZ84opdppV90ev2rMFUvHQJlXtci/ohq2ju1h19smJqdJSaTE61Y2xSh
fd5XlyrNmk2OKpM5lGQRTuzg3uTONy90yn3k9C+GFt4aMlHfVVqM+8BpObQF/DWNlT3Zk+edmNOX
TIKHhD5JFhyKDPBPb03904C7ZMB38MVpaHymafwkcBsyKDFAZ6cOLo/giPtv57SG80PhU3CCbVrS
m3pcEpJtr1Zo6RdoTJtwozEP+pJZdXNyMm54kRb6l67pFSK1yDuZA/I+BdF1n2l9fqniBO22bau3
iJubZm/6jpgq2dM+5Eg1h+6xakOxkoOs/pgYEU2x0M9RAvqg8iQYZnNWHOQc9J0to3ozN797SIXe
Wlo4VAN2vSaWrUFTMYzP0+SUJ60Lfo60g57jAJB0VSBUkI9+VYHGtKgik9kN7SunafOzN/1yXdLm
N6aJshOojFhDuFP7ultcB3FivtnzEK1jozf9NujNNxC+fz10KvY7aHEQzgl7OOglsvCsGMkPGCbM
Ann4dVJm/JZVz7KS5XtPEPfzQKS10STJkxwi7Qb4YF9FwStdnencmjJCngdXMy2C6F08ZhFqrPw+
KNYS3+drlJHoLW2Xdko6vaYlnTZMZqcmQ4TBMcc8DS6WqFA29Zc5YISFuaDy8Wb2+6ah5yBRswEW
UHKXKo7QNiLsYpGXz3Yz7tt88PCXZMXVnvBBFiaT3Amp+bYHLLhjuoui0m7Lq1HmBF7V3r4mFH4v
jcE8UpHzkaDYWI05A/5g0lhmqHTXejfOOyU5y1JbTxeHgn9dlUNPfaeJgxRWd+tnjrxVGhrvE7OH
TnnqmSf2a2oauZmRh2xVGg2HAhnaqunS4Izsu9sy1WTAGjTOLUVR7KXrrlfBqQ8pePNW/eLtpEEY
ti03EmEmRQ7kGk2Weeeka905ViosP/Yp1+xx241lurU+JjtPX0lNIfXRwL2la1m0tyvqo6HgjD3M
3Xy1Rxpl3eR+KFNXb0hsOeK6+QT8exDXOSg3KnWTCxYOmwkk2FWnE5fHResFwx48kPQv+B5jsgMA
1X7vxfOJ9yrzUeuJ58D2Y6XSp6oNTBDMI2ua4FjjuCbhLS+d1IwP8T1r1dUDJfweaUZ4gyjyMTqy
2mTgwvG3RcNNNe1wy735jAM2kD7Im8RazfQNdsVEiTpjfGVMXOi7tm7aB9HgpKczu7JJQqNdxcZd
Wdm3RKK9HJPK/EAnFSGye+l6TiSJI8JdafbNJWqLm2v12o0DAyKgqKfHMyfNSYSa31a880BTPpxZ
qIPVuyAU3f6Tk4U4YhwjMs3JwsM4inwnRzwzTTYXW4kOlMZJajkjR9XI3RphUG9KvHO4zZr3iK74
mmH3t8wyordZ3Z0uyrcY/4ft3KqffdU9T5XwNqNVDhdIFX5fmjbwuPAtlLV+UoCZV/akzRv2CW8/
GFb/p236f4Q03f8sF4pn+/+HK/1PFFSgp/z3+y/6X0g0hQroAFP574mmV179b//2WTbp36Gmf/2x
v6CmrviXZwvDg6crXLKvXEgWf2FNXfkvOv+YeC0J/5ngFv7XX1hTy/6XDpbHJpKLRCAg73jC/8Ka
Wvq/LAIwbIDzOqybBYb6P8Ca/u5otjxgahbOc9CUNovd74B10Tt1r+theZz0MLvBbOie6TOuEkVC
Ez24zSwIRZ7AQKsw+GU7afgnBflvL9v/A0z6Oxzz8SzAFcAlXTDY/yVng+JDm2ts6Mcik/Wu4kPZ
y/xCi0Rc7dnEopg3rDdM41lu6eFo29Dufk1jRXqBPXNONv6d4/ufML5/Z6Uav9mMl6dk6ZZhYDIH
o/hfQmowLRhu5enFEfIJ6sBMg9yAoxVMkvsj7xL9Tt/nUJdth0Um/MNilVorG0kmBKhVYWvPASKX
rSoGtTdtG69ixkjThfu1xkthr12dKMjKrPHnlJwpvYoOO7C0gza0B3a7wNfC8e0fXuTfMBTLvwjT
KHcbxnXC9X6ndNSa3hIygbpYl7OOzHwUWy+ieEP7tzYraR2MAOham6JDEJW1T3O14rzulF119sbi
NS7hxBQGfRVDl/9g6f+dzPB4btzoJuSI5UOy3O9/p6x0bZc0g+diTKF6DgZnQ6s5O5a6M+1DXYKh
klG5nsz605YKxa5t5CtjqI+Zg6zNDNL5llNw6NM/Pq8FWfE3dIcFL4IPIc8KsjCO+99ZGolOVwbF
lTws2vuOhiD7Y7S2MUCtKlGcUS0szSHYUKJI9kY4vFc5HdSyqGmx27O45P0/sVZ+pwpZLCE66Tf0
5SXvpfE7ZWNqUYuEwdgfzEQMOzsJNHSHmIoMT7vILMaLHlxSwwyf6iFLXgvhbCecQ+vZcuIdNQ/6
3KAar4W1RLn0Gv6HMbP8yQyPRTnrH82igukDYr1MnM2Zp7lrO4XgN43i7DAutZS1wyzWXARJs55t
H0ettFdzxcwzHlFBeugU+mD6o1QFRxIQf7u2LM9W61LGV+3RNsvPqOsM2uVmtsoScTC19srQTduV
JHtdm2LjTdMvOurGVo8InR3dCukmXvZVp0aOlRLRziznRTOBdwpR1j9ATAwIQr+/5669JFMJPve6
1I3fAQdFLnFr5J06GPgLH+IPM0StV0h5MhKzOSY1rbmU4/99DEbCYixUA2lR3JOouCOb4rjVkRJd
CG3x3DU/m5wRP6j+eTOpH0PE3Gdkkn8itDk4RYH7vVrkU3E8SV5fY8OqNFAYadUnY3hGEp4k/txo
iTszXJ/N/Z56BpHHUX+MFoaH1nB5fJXSFvM7R9176dT4IRDsMWyMbo9LFsmrCLySLF8RYPwoTy6B
9byN6prhjDu0nc0QFk4l5JAb3XF1xwYr9pRP4pUiZOnsRDfGUjWNZ13bcvPMm5YCzkDyi4mLQl+3
m7UQFRPssq13EWFFRxjuRwuB7KVbJIeG/cekjAICqQgvRhbpuxmIyJENbqM7CtulWaPPM5r08Bgi
O/RhknPKPO3seDz7rs7ii4hbklHD8ClPPiYNCQpbW7uKxDydiqYXV6jNhjZNV2hK2EFrbdNXcByF
UcjzENXN0bJL10fB7q6w3VPWNWnClBF8xkCb4CQ8hVQliltCJOCtdMzNtMgaYd1Vu4xz9IGu9bei
79/AgHv+4z2C+d2Qq2sKwHBttyPS6dOOpPDDOuPAAFPmTKcCnb12xWiAbUjL3DO76lHWnN9dgpRy
DDbnSHBgxeoWP+mJjOiG1VcTnf9eY8T1ogo3YGX2ljaJtYOFFJ5tlHDXGsH9ddC4Www6Z4s18wyW
AiVKaJGJ48TJsTQZ3qmq+xp3YUE7RxSbSSrCmF1rLVN7JKALG6Q5scsnWphvvd4y+Euy5Gwtl3bS
zUMwRNcUcNhCTkAjXAqWWW98Toai8DVbxLdRj8Jd0jOanhWpSYVDvF0fmfO9LGIdYy4ZvRyQj/Wk
vuHJmu6oocd73+XvMk1Ps+rMA2Ru85kxBz7EwaLe4JFp6a/FPPIii1LeJgyJtJ+lTxvpqELp3h4X
O6TtJ73FrrZ8b5aF9+f/SG3+HZgpsTsu3yPbmgE7CKx9bpTz+fHDQFXije0V1lbmsbfLwS4yMm7D
p2a5ZHjsaTWT4fJ4OJG1g+wRso3VOAjz+QmLDmS4JmW7NfNhrdNM3BvIaV6QN7n7MLV0KBoWKNTl
oicgYLJpvurLT0Serg4ZrRUUQxe3NZ3749IZvKCTNX1/PMobb77yz6PmF6zNbV/hU4yyl8dl7INP
b3YLugOEz7SqG4OVluhi5XbWluNy7s8jLWyZDbgWRxIHQzKz2GDnM7hXP1GmfBdAGTHRtcOLSXyC
KMP3qshdgpbwrSnGbitI0WBmFSAgXbbaVbUcmNVslGtwJtWnh0E1dn4McYo5kilWrvft2srsd4G2
HAxO7h6FhaNd1Za7qY3xe1YqeceWl7nGV4+21x3faaCmdwQKJ8vBpRBFzcGhGVoUYX+Y6Pkxzkd3
rvB4ZUHCMCaRW63lnLOo5O0MWXeLxmAb5/YZzzux3m6z6JIysQ3dGY2nhxRZ1sO0z3LCIsJBH1d9
QhNOr+JfBkvbTlZMbmyO5OgNWCcYAjtrsX/I9COz2OQNs4Qoy792pop2FovvIU8KMLRYV9EuRBs8
d7BY+nyvo5DDMmy8JR3RMSxd9d2JiqdYH4DIas52CJlOj4s5DqtLAdOTAW3ghZjCQNw/Xs3MmpHQ
4StFhGQeqxQBa5x82Ep1d71zNklNhs1jfZozz3yduJeb9ounE83FTnXNzXk4Lf7KtfDGF9cZkH3Y
J7AJ9n7O+C6lu7PFhlP5WE6/Wi1iWyumbWsMHJYHFgkHn4k1S7luqyGHXjwfIs+rD8KM1j2/4DPM
5hcHke4ZsbTcFnio92mBZngcJHLxWPNrAlFFSxcK88+J9+/uEa2CV9C9uwTbr1I9cLc1cyhCq92D
TfLAClnPWlEK74sAui6TZvqTnjnt5hxFDY78EqVOgY4HzY2uFQ31qtoyvc1pWOC4THoTL2XcRecR
H34XecPZCremKOarQP9ZlIn2MQOlZEi2GQiEOXhxlh7MuLrOysNcjIoHbTtSJksjwGaYdlHafyDw
p1wZg1cdkFOY6vZLGk5M4iN9xe2ovYcq9NAslnupoGhPdjjfvfqpsRPhB20c7txqrPjr6ZvoncfG
SmfXG4kUiCYmwAhss5ueew7S6vlC1Dq2kmg4Mrm0adLmVOAhO+tUlfIMKFOec203dnbjO4g1/bmF
pkV/NSm/616ZYguukoOpqkudGTg85E8mnOhWAvMLRQ3uV7v5GS+KgFpnJKR18iaU6fr2NDMCd8jD
C7NkOCjXHJ8daxYI0Sy2Y6+rVww83D1dreaOuhgNSOFY38rWqz5jN3rv08H2zRb742BV8UZlOQQ3
YZooi8LGV4HfOA2ZKkzcVl7cp4wqnGuNob6KEdW3JXjRNj+AKbyLJC/3mtxUVVXSE6+mVbewAd2E
WBnPDZrj48lrXdg+VUpeyrDSfL0mtM6mkb/uVMxwKk/3c5iLXSRf+75GR4f46mh2KLuolpmKxcln
HU3aZQnbsPiXTRr4aCuJWmQfcX4aI4j4MlHBrqRGrVVvHqRZ37Kmbw4jWBEyCo9lz+CjH382dlFe
htJbJHLNr2r24EmEbOCJXeHJqI8iqbWdhy/hkJWm6bOpFVuLN28tBWBfJ0TYEaUEDbctS6EKxg+j
xy4XTfwT0hj9WqqV2tFIuJuW39EFdEOLQtR77iCiCRGwAkQh28sIO9yYDASGFDtwiGOJdYWhGlOY
vKi3QVBp54x5CrwOO92o1t1ymwDhxUWVOD+BgMx3WotG7LpIZ6W3b+icZdbk+QpvBHRWL9nH9CpW
i1CtlX32qvDsaLXHsLOpTxh83DIyXxuwyB5+h3xU5UcwD9Wui+UrbTRs7HOwUQOQWJ4OjEFZNDvP
8ZI3Nem/GjsESonH/rlROU9uMr/1vTavZ4EWQgAWWkca0rGk6zGPx/w9mc1HF8kjW1OXXJ3WpTY1
8+SgRUShPR4q1Y9ndhZe4t47RR17VG+n44vK82OqyW1fD87FK6LhVDk2soDJCS6UqShWweR8EVFw
14ak/2m6LXZ2/eIBs1gblsTLkxP8BgTOPslWqa3eGz6xFXxA+E48DM7JMzI0mbOZbhOMaMyol/8D
yYo/papT00vgN7kbrR84pkaF1UbpabUuQFGfHBeLSRxxTLIag4da8EOi+NkNA5P/2M6/NhzIaPXG
4fnx1ePiRvgoB93FFhGWuKNqnRQoyaiqNnrLf/xIGyOGqTuNhA35y+2MeNPr01WzE9P/E06yEEqK
jHevJohjA/J5JnQOsCsDlgSga5ndvDn+1Otk2mn6VXCke7Lq+5g5zl2DNjCUQfWsZ4Z9qOngwOqZ
qufH95SNQi4kr2TfVqZGKb0o0OCMPpdptPa6rsZ+yaMAySH2V1Tsj4fhwS6Q+nIbF5vayeOtA4Zq
yy3D3MkxzCd8fbAaUOGso3nCbUW35VjTAV6Pjhiv+tCdcbnULyF/B9vGsyu80C+nmjQni6fTNKI+
ezJ9E8HgnkXnHT1rcDeWXoU7PYzEM+pm/TlahC4tTzDoJEZBAsJifDtbWlPI/tTy8QH8Y1Qu2LSw
PHusv2tb2iXEE+0mWqn7E55of5jLOV89HrsVVhDXquoNGMBVwgHppDGyWht5Nq1bmmi+pYXPpvKa
/WyO3qmKxsHvKezwtM3+41JmHoSE/3gcEcPH5w0IgcHrzJY5kW0uWiT44uDgzqoYWjxlFXYAd6Fz
UZf3yGHQ1+eV3PAnkpMbhc1+bOurEczhDqXvF02nIQ62p9hQNxxH3PDbIvaYj4X52VDZFzJC/gga
PTxpyDF1meCNz3HIlbBl5yl80ofkKuf42jQcRzrjlQrvkAh1HWOe6iQsfncuWCLN7NyxC3j2oAGL
Gr/WWZSuayP50HRrJWbdRLUWvxJ+SlfAPJrUaD2jS0gs6NCbXH63Z+sbSvDD4PVvWoGes58/c90B
toO/bB2+RhUm975Lyj0KbU6AHv7ToZ2wmQ6HxOqeKE6ABbDDZNawn8g91I16U+EIFskxzI7YY+9p
4QT7LqDCNXC6iAJoUDAgE8WuetasCdxdu2nr3tdb/Vupnqnzg21QTzg1R6oa0bjimJiBsbb78dBb
VgoakLlPtgwtaybDsQ7PRvfUT+IZmDva6bcxnfFeu96HUTrdsSC1L6BC98LMOdJqQ6ICv4Oeku8u
y+Xjktsbh3noQSTyZ4tik65su6/xmAgPVYNl2U9OPMpVB7/MKAl80IrKW3uWvht6D/WSCQ8XktMh
cbRnDeU5Itze3Y5l9gf4Zor4pb2Te+s69d5xgGnbwPHiVd2OcuNMs8QfGRI4GKfNiq1zHfcch8pc
/Ap4qashKDazxr6tCQqBLq2/pQzlq/xe6Tm88XrMd0sHeeFU/mDhuLEMMQkzDclcB/1SMbj1wczL
X4M9WmhKULCJUdrvoWNeZW0fy7iTdEAdwaoVMWqTkfnGLOgLEMHMjyuOwJYM0IjIATtA3Z7aumKw
6C7VV9F8jYuy+uAtuWhZ8N7UPamwTf3NWUR3mVNj/x8Yzjt9FqzjCH+yzRrCoT09Wa5AmUkOJjwY
M7oiY0AJYjTXjmyYXdtp7z3LTxFzasdI622riu3LC6pmw3SSrOMmiA5dpi0iz2c5X1WF86R1qwo7
DR3DBqm0Sh3oY1grVeUY+16AjCBr8tyjX+aw9IZbVz+DTqg23MK4KAqwLMpoTlbdNcQZw3exM7Am
QtNBfNvd14LG0WrwWoIZR8T8jWD9svUbXBj3HtGgJlIPLdGRAbn+rdKHGkGma53AcEyQS4uvNbXU
PiWpRJ+dC7CPeJ3awt57IhKrrJf2Lh36bpu9DjSVoXIkSFIqgH5lHb+4WHe1OfDOvGv9OrHpJwUE
G269lJZyUiKxVLNzslI+/Ud3TOsdRFjM7su+EWrGm5xs80ihcC7TEOFey7PPrOTJc4bgDSLfjty9
d1eajLNDcPQYnmoa1U2JuRx6jBjSJ0GC/KKcK1HVrYDOzIywB3S2bYBRlHt6ZYb1rS/bK/lmaG7Q
nOLupKaNdVitc1YfhrY21kEReCt6E0OXjiutnDHjQrPxBXM80BhMHQN3fvNsr/JtWtczeCG+bAV0
hBVzzFXcVV89help1F9x2e+0FGEAq5An/CrPDB/3g7OuwD1AEIBH+UdCM8LHVTIWq96wPf/xuDDI
WI3i6OjEmODRsZd+s1weDx8XS4CRWP23/zuonL//9ODKFldy9OLhQhJoxOve+XTTGjGclRnO1tGs
HeT49NDXOXCZ5QfoTMHswytS49RqmNluusit/celTyaxm35EnMGZYI4Ua+cgU/Ex0wjwdm4Iu+ud
invkthVRnmBTyCrDIF7l3yZMaSvNbD1ue+Aqs3Frc6k4aWre1k0bbSWcaNiFYTI/B3AF0CjO+U4M
4ZO7b8DsvMRu/9bonrn/kzVC8DAhoBKBb2OcJjFvzH0lB/dFNYxVYDh86GNevspgKl/JwlkVIYLe
fjhqpZP6g+lNaFLjemO7WrtJAQiFEjdfTX4NclX8RZ1W8cYpOhkT3Bsr0OhodzksCuTtvgeUguaq
9YKDBDNB6sty/sGb7bJka/bRGjA1o/TuNnE1fTGGTl6HaDb3mXQqDopwm2d246YtOQFO1qYvGelH
GZ0Vtei97KS9eGUJu0cVe8mdvNH0AvVgSRS7CU9vrbcon+f0i5PnzSnAibcOYqT7LfMyXKbF1RSl
9l5Jb9i51AjHjHH4E3oQnCz23H0nwBlFXLdHiWC9uC6ZmXwEikMQRcV7WQQn9O3aNxXQvcO63l9H
AI5XtmgOSiReVRTj38KKHo8i6dwdobaF0ZMTxO5PUkk2fUe0AmvMLQvM/lyECTBMfTrUVuv8kS8a
eKvD7O7qNNIzFT3LkYFOr2jycqB2N2XYpkdDG4jUyK35QCbCvJ8h0G3QyJjsLUTTSBqTZTUkKDLx
ksay9VtgAKsuUs41rCGC0EwQG81R2tlttHAztdLacNj/hV/hwIHSOTqLrDV0i1sqevFKsw0FscYW
n8vpZHOCm8wyemkwoG+XR27NOI5xunvtmPGi95g1fF+q21pT8RpxRlgnilNw2OQxwGESDC29IyAO
J7qiMn8aw8uEufqSNPiIdM353niLkfhrMXbdlbhbMY7aKrZ141SZFS8MEhF8pCMmeLBcEHHzC3Cs
+CwyDD+uPp6YTuL36KcL2DT1ZCCUSi1KYguHwEMrmeggQY2ITUrgLK4d9axaNuM21NEKePOPtiYx
2gqsZKXRXMVfgIUL4nx4aHBDJA2pk+4YtxfTS4fNQpxxtFlfDSn2VaUmILkdJfrQiOujLSVtrCGk
CDwL/VttWtWuKEu2sM774lQYayJ0R34WzzZdjGqnMA4cgrFh6hnO74hqyUefhhferenoFJIzEIA2
cLoQuFyyqFbSVQasJX3eCW4wlogM/p1ck5FkHpAsh6vIbD5k56KcZYxUT7o69Vl3ps1pn0fx6ar8
Vtht8xTNhaIDHXYXLYc9YrGlNQMBuvb0OcnhKgupn8FQbm1eXjxmxZds9oZTv2QLGolzLabhIyy0
8q5qtDgRFB0T9uRaHxnZLAQAWWGMT1GUpVjSbzOt7dBlYmMhPtvNZR0RPaeeZwdgiGf/qM1xW9gY
QIZQo9gmgA03e7Gc1Ds6kyQfdz0qsgGHGAgM4riH7rs+AE2bwVZt2n4sDz2g3G5B24zqEtW9QXIR
nTRtvgy1Z+/NqTGJEqhAHCydgzbPnU3Q4ZLHJXho3KE49imKtdirBVYRXg7Lsq5x7rmfzdvEomwH
HUiDvvGnPn0JRyO+JhPC+7QjyLS29C1SUhu7QVVeApJxJAdIaRjOQbPiXUSuiR/R0BuUggXUcvyn
VQysxaSQHvRkB0m2+NrNxymO0R1b8dVBH7OlSGoBrzSBfotDKiGXyROIAZZDs+m0M1ZXfqkR3gcA
MKzz88WzoNSoVhFxxyFkGzKVWDszrx+FrXOKQE1DtZNvwyhrBFsNlN2mMN9ca9qw8PCHqs7eRCjC
eiYqiYGCGxq1ieK9yhLNL9Qz7ij1hTjnL9gZSMwp5mIfCd5i0DFiD401OoYqmtYR8/kpZzQmElgQ
pduTHqPr/dUZmQFXFH5JZ52hwLlHOZbvUCyiM0C7ej0V2ByzKjDXU96G3IRa+kSOO0w+WGz4qZJg
r0d7+HHIq90Dnuv81HZRvbLl5JwICloHHY2jtIcuwAm3vsD9XOCEdE3tUlziyHnHw6wOrFXvjCog
xBRl3e7GpbQQDQNfODT0lwzuPsCi+VpOg7UacTxu2R00wurClMZJIIjSXg6nsTH7FZicvRVPZ0G5
cTaXS2ywIoPPPgUDFWGlA/ZQjKX82GHYDIrhdcjJ5AsSLd5o9YlOan4KzUKs20H7lQV1zXwCUoGJ
P+Smpene9j51e7JfW61xXmea/gR0fcZ6313cjKwbm8g9dxAASOYk8HlFZvp08WsHIe9a1zPzPELi
NgGNs1OeWfkpCjMIf01ordGTFadRMzgg5uOFjOp5HemWiXrMUQBKwvink4CtUZFt+Y6eeUfZvedh
yeRAJMHaATZDBjkbO+1Wgy+bLJwhvFTVNqBlsXJaFgye4OgXAJXR0bdiN/YhTT934WyhW+2PCX2h
BgtIc6hUW8MWsDGzo6UgZZ39BbFXaLAjVsM1Io5rl2QM4vuiezPMGAngECQTE+0lPKEwh0sYr2YS
y7DJuDcMBojZlstj2cn4BKNDSQ/ueGNoSa1ed15xdRdGgTWK9mKPN4PAp4OXsMInBaIeHKnpLVq+
cmPtZ1py6MZ54RyGTDAbhUbZNxnfCwpEjH0LpjXbQ1L3oACOMEnmNDtGAMbSHpx90bicQKX5VjQZ
26S1wGqsIGHnDp3L0I3JAYzIJYWnJtsiP8khjY4o+PsD6968JbHLoRmbt/usnL9FrhlyQs7lixIw
irtG/wzMucCx4xRbfRZ3NLZqneeK0ENeyHUbY2KzmlLDzZhh2TaiTTrIU1XYxTI1d98lUEvqfd/V
zfC16QQNuxH4io1RPUpctULk832KLHI2gnLYapFxwrnffI5gTefFKdtQkl5FFQYX7LaLIrTfWjRQ
/J5Sj5Aj8Uc61Ls5zpkeUIQWHt2/hWHHbNOgs7PvTWMJOWzla1LgLYuITqR2PY8Z/YQ+N3whmvpW
62S72c02TcFSjb3+0w7Vd7ssygPYmum1oj1Na+EVzHJ8wJSUrx73w+POCPRqb1FybMGxYdLL8+CY
ETu25ubmjm/TN6upYaDSzti3hdU8FZxMp8gIVrqJUbumVcYc6msfLdY69o0Vw/jmHCbilQE4zraC
eU7P2W1HZ4tjH+POtYrb5x6a6RGLB9DvEWNl35TjeyHtn1oLFDXJMh2cdGcgW6RqLWZjRpHPIkwO
gMc6R01nj933AVnKYobQ91NfwxcvmGw2CS4Mpbn2ZW7ddzjteF50aV0i03hP6yeH+f+Lk9rxq2wE
HeoiFvsokcgEpN741oAHh7YAXz4em8ia/vwKf17jPx5Gk4XMKiaRltBptoQ4kUfTku68BpZQ+49L
UQwf0N8REyPBsGRc+cqFfQcDRP/3L1PG2kjHLzSbSwjfXHAtlr5cjl2Pr3SIaIuLgwY4H/lklXgm
vEXypABq5y4xY39+XcQONIvGTEh00LJjEAe5Xwzir4v0Ymh7DrjTrtaPral+pB2ex2Se+AXDgmbs
Firj4ysy7BzWcOcjcW1kyT1NM//PL7GglmD5DZ6oy2oUtXa+Ya5c+YJNy5+Xy+Phf1xs8ia2GHJp
kZDG5z9+weMX/vmr/u/3GgvFshuWh5wD2IwHOAu2aIbfHz+WPr73+AVAx3hKj6fw2y8kfFtuETO+
1/RI/dIZeCO05P8wdybLrStZlv0ipKFxAI4pCfaiRPXNBCbp6qLvAUfz9bnAeJU34mVlhVWN6g1k
IqWrJ4qA+/Fz9l47qo//eLw8GUbEmg2IMgimsMA+Eb2JLpZDPrO78nj97M/DINIoVMOOWonv+PP8
9c//t+f+PPzzfRZjHgIf/+snZyQY0zsgh+D6E6I/7+L1saZVvBNxGx65+HUGl7E4Ig0Xx2xAv7vu
7BxBBg67YZAercPH6zdo4ssz2+owuiMYO8/IC7ihXB3uDPCDpiWfBqUqmAzzletnRiTbjZ5033+e
uj4vl2+7ftZ6st3hiTv8+XHX5//xM2EM4WGp0M8R99Ed6eB1x6R1/vrs+vD6hT7mBJ6lWJphr3gM
Pw9dBRxtUlglcPY2x6zO2yN1EVxsiwSB5cKKrpfbn7c1S4Hyc1Nd76Qx7uvj9QOg/vooHJIQ6zle
bFrDeLxiKkza8zT1ePjnw/W5PJo5GcLySNIuqMD85OXm+kLChJvk+gF2Nsa7tBmRi8ji2UsUUif0
ApnNABmdC1BmdE0QdKy02bpOVa2mmHafp08bmZMggPdmlconTcLKYty8SwCdsEU727yuf+Vx9GwU
xYOV0oIdxs3EKH9F61xbzaCANJB/FGjmSdoc8Q0cv0B9yhWjw+csNu9yM8HvOKW/pMd5h0H4M06A
nZVDM6p77mmtKF/lZB0UmHTCvqNw11rWWXC5gSVCqBfWqI/skRglG+R7Et6EItxG89JsBskYpE50
dPkFV8PKndovenHMyhmMrhCApZCpyLDdtWgyVm3bTZsOlE8+1RjV6dxFWUY8DpX2IXCscyBEA/v3
PC6z4b4DYO0kd7rrncTUgmpxwI/XzEj7CSJu/yqy5kLHbNcHz/DhDT+a5Hdlv3YOsIKy8w5tmH6z
WvsMAXk9ITAMDeBXUk/f88z0XuTj0WQwKydPrsLKfjYH91NbiPV5sh7d7lt2zFnwToFNM5gXBG2K
hXxighOZHBbYxmNCqyO7LyBPpgKqsr7pdds+g276wIGM37fPcP+b4wG/6n3C5AawycEJgkssmSeG
E6V8QfKDWy1hZ76V4XZgmkNDRkpzO9BAFdBsFj3KzNENQqrK5GOWOSsywSB+cBI7BqY64DEEodJO
ETlGcA0Lz3gvnZ3pccyyckr8qgngkQf3cXdblDDdyzxd4w0Eg0Nd43fWWnGmzVqZ+JRfDAJhkAnL
gL6N4WqsaxwEgq6kacZnr7EIYTA9HFygmtBGPNCiOvPaW7BnGIkQUyVbFxDfCNUX7CpQjMopXrg7
f4MR7Wb6pEnLgJsC/yBCLi7DMPfBLJhhQJrCulVvnF7/4gDRcsuaRuNzbSc+9SFYPhpc4xYK3evU
WQU96fgLVAWhKVL3UUgGm9l2wW/kBtGv9q/ACXx7OFapBmG442/cN7q5CUxQNYBEg10DVkog8lrr
KHe2ulan2y7qxmczI1wdK/q0oUoGZIdRw2/qUu3BcXtrgWH3aSRjMh90iNVehBogz+2nmYzRe6bq
8KU5NlyfClMPY9dgPOjFpLEL2d6mred3MzDtM8Fz7sFN0nydCNoFc2i6h9Ae3Setj2om6IG+Za5Y
3lpkvIyoiw8eh8QVkGxuUCt2aR5AdgIOYvoBr6AVVXEvnGJ+XHApZZMQHzAFVDw6l42Hxg9dC3ol
izEanYlWPY2kDd0Sn/bMRqGerh+68TiOrf6YlDdxwE9KautXTXYtZ6xgeHJFQ7dfD9kK558sjvuj
iXn/EluaXA35FqiUyVqVeXvXnZfbRIsf4LEdI2HdlAxmpbLVqcbidBJdr61y98HqLPcB5s52ymZ1
0XvzsS6a7wg7L1+a6FUD/rkjY6LhoG4MBwhLFqsG5IemNEbfwKK6yb1mV4rWujU42ZEW2p0Qfn9S
76Rbgr7pYCK0oFwUw42bvAAIk1T/Q7MJ2pGrYHhC6NGtTEUUuUGO2GGoKAsz/UwaqTjb5iTOhYlc
cUTXsHW0yeFOTvAtVk5G299dx2Fk4L8U97WCTQJCZtzQrmpXpfZqESsFLULejOiuyEatYz/PAX7g
lKj8JoZKgxgv2qAP/5ky8xFlBWBN2vNR0OXPznCa5tZ7tCOHdSV9xV8+3JCEU50TzXi4qm7qhq5k
XOrHEBOTcvjf/xv9/RLz+C9aconqyiUZ0TUN4vb+brWYlZl4sWtV+5T81f2gGHp3eQDLNHKfJaLF
xzFvG7/Bcmcv4o7R6eJ/8yuYf8sKFpL/WFB1fM46g0Drb9lpXhB1fYKgf59ryJ2C3gQgygqgDcSO
sZG9Z+T8LoKAagu/NboVXkhAbo4VrwJQ0OLvRBkXRqdFbKorI79TEk4Dw+UDx1X9dlGBXrtR/+c/
nPnfRPj81q6u455Ah09S+/L1f4pgxc2QWXiT+cN5HWg725AHMhNvDWtG9l5mYmcrWfojRi3lgLbm
2JS+z9beEOlXPEw3QSu8z3GDhyr6ckz9paSZQ/PH/kGgYgvWL0pgujGXtrTJ4o7j+d9k1S4+nr+/
8aS44iIgtpCXcRWc/9PvP7XJnA2GU7LUFZTuApto3LW8CJuwCATVB1QZxRrJk9rOmfsG0JrlQZyT
zus2pVmCZTXlzSC/7DSBkeTIN2/pgJDm9M6dd0nGqtpBOBrWbR7ZcCHEreiy/v/BBPa/d279i7nr
HH83ZQv3+u/+rn/5rv/JTfb/oQnMsgzB+/k/m8CefsbP9p/9X3/9i7/8X571HzZJkVLHSGJaYrFr
/S//l6E7/+FYi8NI0mah8CA29y//l+Vg8lqcOgYlmMHtyo36l//LtP9DYkQhXVW/2qV05//G/2UL
+29rAoUAemjpuTgekATidfrXu0vvNI1TeakfRIJH3GnVY61o5HZhzvjfdQCHWFDiUAAthF/0aNNN
0Xs+vf6NmvgWM6NVGMwl+hi5tWXzYNn5Z9OGwGuZG1flvI109YTri9OWRxSOLR+HzkDgRFxTNLP0
q4im/SyeU81B9kP74sa2ms9C731NgBGeFkkoCgLD5bRmHI2kXKJWAB3KbOv27etcpPYKtuxNWjHD
DJDE1FZ7y7xdrkv6aghNUYlptXXJeqcldWfeDTLd0pZAsNWFPkGVCE2/kwXn6qSmuxrgqOfYzEwX
jttQErWQGflmdg8NGRgrNzYgsqTzrjf6lxzB+2wsBG+v2Gla/NR69GMGNPhsaiTz1HRNhng0d3o4
ras+Ry3QfmBz2/aNuAH3VK5Gk8mvy99jbQ2uom97LJU7HWOOX6dyoJ054HZYVyo0zzkkRFhxUOSX
R2KszfP1M6NB55lBYZBgx25nen00gmNvx2ydus4U7Q0r0nhqNcvxJ7Rsvul4GvOSMrzQbgsvZa3t
sI7PIKEIgIOLP/qeXeuXkAEihyfy4K4Pe8L8LvB3Uz0mbtKcok1sx+LJVa15pCeONBur01mVwWsY
ECmkeyFzoDBWuNFlcHf90MhJu6vM8lFZX7lHzxukCk4gmTnzLb3Y/lTk5o58JJ7TyezSAt5lguoZ
eVp55SBtIp7EIuIHv4FpRDT+XLzuXN5r7Dasj/jtbprJJkhnrE6octwbj2YC9Jag8uMF8jA2JCri
AuekAYZ8mSP2a2rXcZcNxYWVWzs76dQ/tlMcATeDp9i7dvdYNLa4N9jcvEMkjOZZBzPwrOsfoTUH
j9cHJsu4GEp14YC8MoYEBjwSBJIF4zfgJRkMcEXTCWz021zpHEHY6DZJa71hxpueAqt7IT9FfSVD
Xq9gOop7RWzXkZp03ESBPqxHgm5OE9e0q4XaT+1oXMCIjVVtQEPOZLnBvkkPAVD7k7noZ5yku3X0
IfYLgDRI+aZfss4P4VDhi2fmuzLQ4ryXA7d45u0aYJ7UkQz2oiFNPozA0GBGlvKRUWa1CXU32raD
461koWYYvuQnMVWM7ucA5WycSvtDzuGhUmnwxZxiTdEMrLUbnlu3REeO0pGQMwtC9Fxu4FaYd3Yw
9it9aKwdyeCBz0wifElTKbZVzjZ3dX/nIFU2ijTz7fWr3mDujB58EwW93KdVP726rfGKnry8tMIK
mRQxSJbBws5sW/Ur/9SMKnhIZ6yLo6xPdLa923ZErhAajrfLxljit2EyCFSlesJhtrMT/tdZi6m0
Tmb1JIOmPToKlYopzqLKws9cAxnPkAFPi6FP5yiltWvmo1hJbrZTXSGvZt7asFB442OpDeNjYZr4
KJjjDgSO0+vn+SEiQ7mLCVO5foe7eAobRSqCinIOD3jt08Yd723RDeeCudmfp3gvU0yQSMocFLrt
WFSvemXlu1mWJBItD6cJ/iGoBX6rPDw1gyIThZZ/QIzUvT336fOEANtJhw+nlsv4MCqe2iK7jYs2
vLs+AtIX+qTKko7FPTFOo3xiBWLYTFbtzRSn+mtOk1w2tv00jUN/aWzvxdYxPelO9lAiYb2HHQjq
khYHnR+bDlaWY5YZs7MGnqC0sHfJ0HTSFfqaGG7kkzCt4VjG0t2WGN0fK+HAMGde9BN5u74mK07V
LrMcrWIKDMjjXMD4ueP901ZQApE0TIgYdLATodDaR63AeNCzXcJPA++L5CreV46FH1TFv6iH72Sm
a9/jtjecA/lx06smCPPCWwLMcHnoU+oKv+lr89Ag037LuKoyPFmv+LC9kzvbigleLt8Gb27XSFyx
NA2VBdU1LN/6DVt+8wbzJ0C7jBWCqeNvpXE/mQ6oIeDyL45mEWgSG/mhUQFYWA8Ngwi14L4AGMco
iWyF66RPqlpcGjS5dA24hesCzFvvEbmhsLjsHRFVL27Jm5K7XXwa4+I2KCvvbph7hHChGx75lZNn
F1TSCrfRmxl4zdYQYfyYg2q5lwr1k9Cjx3oQrNX4svZ2WWY36FZurlZGkVYat3nSvza2Br6+JB5I
6+PnsW2GtXCL9lChwn82mzrdxDqv6PpVDHduqlERIIkPQ52RueM284Wh2z3oz/70j+eWhwWzhU2V
6y8MgrqzXD5cPxsKfh/OQtEGJA+YLfI5TtfPIHCGaySThp9HwbixQnZfwPwIGRgjI/OgJxabJqdn
MLCr3MvrS0ZeFIO834auGztPMTfKhEVwFH4SUzgIB0HzAMXNidnhj8D1I/dWmHtoKEiJ9Op3y+FE
nMYh6Fu9PxApQ5gdkYXaYFPlNG5wUxF2bBRI0k3aH80l17r8Hn8KNMswNbaa82PMFESCTWGX6/ME
4r2tTyqtGFvH+uMQ0L5h2mjsZytwfJfYToLerljbdzDXQD2UuRlVOuztofliEZ7pEGreXTjRBHLK
/rV20wQYFLnFNQ0TlPtr12Z/QFXorqvpMVZZszVVAIu66/jfojh0heiOlvvtEoI8E1fhTel60JgZ
ts14b9gz9rGm/h3EyF7o4iDG1kmY7owLjJlyZZnqlzVOBxhwiClcegqdZterUiQ1w0U8hLZo32Yv
X+lJb7ORZiad17HewtTl0B0lfuVV36h80JkHxYvW2TMKUBDUtJgm3IYIel6s2vxGQHruFierHjBx
Eu8SU/9gyPu+hKGXZMOP28NEqmsksnHskHHavqSYm1qHNm7dE+NXTT9phbKAwEUam+OrHVTfJNgo
umjhiVIDbiKphpPuY21ZEQFyH85lv7K3Om3ATaCCj9JDWlv86omFcWHgrj2MyruwB6mkN8auMwWC
OtTn2M7atYrDbzNtUA3n9n2F9rbOvuOkeZsFqduZIrW46an58pvAyI71UOXosIzXstMfoQY+YIPz
trRQhav/HhxSuqaXgLZhRQI1wNp9YGrHUHV3wUwa2eT6XE2bmfqPTs7YouxtcuJiI+1BWdpnOrT3
esisKO1xbzp7RgL0FWCCS3N8kti/16VWEUTTI2mOmKSunHldooqjx/1QuMMT2LjcnxF7ok2pwVYC
JQUP8Y1/LNrCkKMMRnRv2u3KShD+DTl3tuXc1KSW4S99Lt0OSjB7vYUcl6lmiPKbNs0N9RNDfpIQ
IlCII3JZk7Gijwi79Rs4NYFt0pMnET3CsEkGCUxf4pRchGh0iwk5oeyOdRaYPHxDClDcZp56d/P6
VM7Fd9Ex/2y16UnnfvQ7gPX8GS30+fPNQMTyymYoyw83sCXZLhlN04UWD7nH5EOsO4ldr+LtaaL+
ETUMjkXsRoXUGyRgaLGChvzOkUF/L52Izqj+opfWbaqD4Bo9i/aAnbzPNUz5FnY7J3e6IjEBe545
Usiplza33tvl5xiG/U5G3i3028WEmJJmFP3UgnvE0upvoiswDfZtsnae3RzOozS+EvmLHeASNM0S
0RzbqxqMWCt/y3z6Eo55Y2LcXOsFDKQo7i/pQhmbMsePtelTWfIFyf2PcoYfxI03ovppwdqCYs1v
RBGRU8BbDjjwO7KJdhwI0C3t6tMonRJx0wIlp9uqsxepuPpwEq5l9oGdtMd9GUVnCuY3Y1CvYW8/
tI5zKyvvPjOnS1lawMPz8R1p+xm9yVHU2onSyFyVDanKhlVfL8Bc0GvMynYL3azBe+vcNalDViKc
YHvlaDo2zcwvZXsJCvTlQ8PwOJttIg0sHmnDRTOSS1KJD1uPLyH7r4MJgFDHudyqtr8JW7GvlRVt
WsibENWSJr8oFVSIaYjdI6IIz0hOCA+6rG4RRuOJoP9LqOxAtLH8EKkHOn+ef3pkDquGVMnWudXy
ZBMl6IcpGuRqRsa1t4b4rs2Q3zgGpkacKCWowIAEzFJzk61QRr3O2nZbjATC1wrcUmcYOzJlfEPU
+n6qbQz45WdZOP1BANsgXEazbznvbwWuKuqN0qRa4nxMN3A5V4/RWSSwRr02urhNAG+j+Z1OLam7
yppXVrZlhCO/w4fkUfbWI5SoGEqW9RoEbO1hW2mLJ/Wo7DbfUmW1B9vjkiq8ftzPYHzRkL8aaAdv
hgbFcRBPKZ2nzdhgz4U062nDua0T/UHLnmKkzisTPpSPBgDsi7rj5Cf8cGI1CdU4+bUXQyAmUsYg
0Q4RLcEXGsGDrN1kVHdxucFXfeemU7JVuM197J+nlHftpPFKETgdJkuFGyQcd5o2mH5tkxiBiH0f
6mRTLRN+Q4DHqnSIrJKlf21p44fTuP2BcyJI+YhxhJT5Hp/bO1ZB84g9KPSLVv9F0DiCrEyT/uCV
JElZAlJkPhHS0tVvLdTtroESyMEflmOMUyZwPkkTHdZhydr3YWumwKGKFLVbBL8Ob/6qtshlKWP3
PpqCLcdavBKNfHByvsQkH9ME/OG2ydAJNw78UnnX2sU9OnOA3nS8255styIJ5MnTTgPbK1KX7igb
kraLatKe22BaawoCY+PFb3ZG5F5jD+eh0H9HCyeO4WsBZjRH1F8LDtaht217UWG0ZIxPSCsyhT+P
r09CVnlNlyzE6/NDzuDfaaf//n3XLyd6fOQ0Vu+u/7TJuLpjmhF/+5HXL+oBFaEY9Zvrj7w+NdTK
Hwm/JheejTawwuKkM58kDqlkWV5mgvZhaEo0hTSSiuEnWpjFHVI7Gh7n+NCCokEG0R3A59wxjDgs
qhUE9QiTeufNjtVXWhEOl0w/tdVA0p3ASxKfZQ3Dz5wy4yzL6IlN7JRH69rrxjVaiWxlmziwZmH+
TNOaM2XkN5VxLie8ZOoXU0l3m2XsAqSh3dSV44sYdUEJ7mztdl60xudqsHJ23TFdPqgp/euzGSbi
Sg21u8YW1u/7AZr/8sXrBzSy+XYe7OcayPJGmfEnAmrnqHfZXg2i5rjqEjVMet2I63KVlB5uBviL
PoOyFjFJjzdYyr49Xh9XnPGPVb9Pu+y+pH9PjjMSEMyzwyqgmzR5UUQCcVZsGF6VuHXzV5zj0XZ2
kRHU8GeYIyQfs4xgv/9XSrm+RJWby4frZ0t/nVIKZzMOnfQklZkepgG5vJk8ZjnpCkx9kOT8MglL
t3TQjuFLNoSnNmWYGRtnz2aU1AbPBIHtkYzY5niL6nRI8xtoPRuUhscFLqiS+Qyvvlw5wrwJtXoj
7CUdS/fjUu3iseY842fQfJZwUQ4pay80T0FZhBjQzU2OkwrVzj0uWXWcYBA4sAs87aM28J0ObnGL
4elXNclD3DJ5pESwbcrZhnx0L7vvSZhxi+bY1Yix+3NV1GSPQPxHS2/o2kcXDD69P0r8emOXCIn7
6AMv2tmqybdsZ5KIqz6gm9J0NBv0iyy82o8eipR0catHPjwugVzkV87Zdm7FSeFwxROVEgkm9GSH
MgbzHgrySZp3ZpDcpeFIBnHSIyyDSak4UDPWTnmZLldwUWdPZU/jskTGzilKZk+kWy0kq+DV0NQu
0BLOFyOi2zvhNsMWLtdXIFGsNCQP4jTISJ88WHpnMFCufiOuWZPadZSTbE9m1x9th44AeU0rRS7V
bcXCvxqpWmwIMGYxTkgIVHVAHrQZZUVCXn9T51hvKkf3SeW7I4amXJfV3SQAyjXifQqCR6CBgBrb
6EiAVb+kTHUt47rIjrAo43iZ+25Hmij1ZZtshzJ/DYiIGg3LXmMioMMaxU+V2AEaxVhecwqg4ODS
ByZaNY8z5f5Kep0JZTokKlxMz5HN4i0UaW9a/R7RdpAz2G2J4K5pvyEXHTuRIo+Kk28Ua9KncUtn
cgKFMpxFmn2MRMrhVufiLMJmg1ps3zlRtCZ8PSDwOPoFOaO/JS5nT+rmakzZxjLpvSYI81ZB3z8l
seIo08/0iIY3uDOwYLKfwWlfDTHtknT+7rzaQwebllvbdFkZAhKe58eMvFHf0/uF6D6tbV17li7p
kCJCOwP6hqG1fdLjXZbFDwBH7kIECMAU7wmU1g5G9yZEu9e6196NjxbBTkNfH/RMPJCDVa5117gd
DGwY8NdRRin7N3yys4bmpawTLFmIR/PgnAWtQYLJZNFDuW0z9YMC5z1MLpZRE4MsmMRWeU416Vjb
wWFFs+1uq4boxiP9+r2vym/DSQ9Wq92Mor8LwhfJjQgR8XcqiRipZHBveJgDEQRtHaN9rFv9Vdgk
b47FY4hMuM2YJ2dAXZBnkJz2mCcAd7ryMwX+sNLjwFh4w+2qS/v3SHgR1HnxFZCfsngAUH/Y5VMU
pY/EPvyOWCjMuf5dafVaD7r7TGfNcY2bsQ1gVhVfczx+BSwKhpH/hip3Rn0Oy8b9mJLqo589zpiN
34qihMdJ718ZiBoHg2UlRcAIScB8bxB47j0ChTBrPQLxxiUBlEN7LvXhPpPyA61XjN6UQIqhR27h
0jWT47j3pmfsIXIbTuWxWErVoCp+d1q300281cR4PjdsAX1o3AkPGYzeE6oILJVAbHLIOAomc3hm
64NHAmMGr6Fmf5tsYVXQr7mC3y0D0ApF0FQA2yXkZgzv4Ug8OIKibKZTDGMcqBHZ8ekFFCSUkFi7
G7v82Nq4XJBOxgaYk9hyH+uEAMAG7wkWOjq+ku608T7osL3xDIcyNjcutaEe4pdEikEGU8bLLbOZ
vzYg6rU5UUFnEJwpeOZyvF/+xH1ePXmZhxSXFQFR0tbsom88cyCFGA1vCl5C9J7MOAcR/vrECRO4
m3jP5micB4cHS2p0MzesniRZHuwsv8j4W7WAU0Uc4TW1tTfiNN6tWC5HK8/H8vTShCi8huehKA3+
WXx3vZG6jEu/+k3x8ZzHbrkJyaRMOuzJtbzU+H1QS5IQkmqmiYnG4PyB0G3Sx1fX4UWZATU7xkXC
9nq2yXQ+mwbnIie9YTzGz8K+bHHFsKPXyGqDZhehmQnQfhhpdIkH4ytz0df1Xn0JjY77niSFqQQv
n5n8AWEqwOrnuA1KZKWXIbw0YuuhB3u3vPsIwIqY6TjtEA1mEpSmJQSFFxhKez+xdyBCdxo/sJ/t
2vkYbRx7rvEcYFBdq+E3Ne5Lnz3avSq38SRBzDvEgS7vE3FI04qxE/tKLDUf/FhIHYl8qREsCmn6
2x4cfVMPcpuO00MIg3mV9arfVj16sME0v8CSoNIfjgkM8DPUmechA03dwqCaay/bd8AFIN2czIzs
YuyzASTjDN0zjNkei61qaT7pEjmawdANpkNcl9soMxkd4gijQ2e8z8ZnPiQvEyMYkkED+gzLClm3
79qoPh3sR0QiRxsnV8aNzKhDMSUT69Dw641E0LCOdv4YsLeqsaDvbgqL0xlOxa5117VrrBl7bR0U
5CtgLDgroRxsaHCHdNqQYFVdZBDYG15cjTzweEITKMJUYm6UwDNclFRo/5reQuvTNNum815nfdpZ
mHH6WmKXEPPEPRfeuZl335rqIjrrsavH18ryblXILCOrtTc6traO82iMAHXnGi1KIGLss2xoYN2+
YhA08Vyna455v2dnBkutOLMy51tP+G7gn7ARDBha6a97CIO/aNu73EIzzfRuTXrQe7t0U9g2fo0S
23fu8sZFKYT6aq1Cw31YOW2ntpFZvkQCJj+4GoYKOkhv4gBh5fUbIy/RoNvS7z0ucaNcppsqrP06
t3a1UIRhGd435c1zuPAWcJr7YQ8mQGbT7zHqvvOGGJfYpXb1UKIFhsMBMtjqkIBuiYB9MTzOT317
N+akfAQnFyOgP5XDHfoby+8Vg+AWvWLWpM8umLxV5FMs9eLWderxpHSTLm1YGjdRjkcpgYvzolfk
qtbwTTZM2BavxaeYIdqFqj8SZHEuRhH7Al4FA7yR9lq7ZXlGtThwTmcGdSTnleyp8QnqxtkNWfM8
7FtaGk0H16s+AX7ujCg8dPlIE0v9yAryg8O5yUjMFXLs5xEH3DaudbrwUbK1nepQpPq8wbp2O5Xt
T6HV9lZrra2gz29ULwTVuJhzXZp5cfxVncY2V0ep9J1WgSZN7pw8Xcxj8qdH7wGi7lgWtKs1bVkB
csEImrxGaDDoUPNmpVSOuazQV0mFAwT70Ksz8hdvQvVZ9BNJZt3GM5po3Vm9TtopwQate8+B9ikK
hk8zBc0xdXJjFbLbdbr1voAHd0HXLwaj5qPN6G8ZcY8WcRTpxiCa2ZiMO5tBIaEtuKQlK5+lpWet
irdqjEj05ZpMmaZszIAtnZK92rcuwuWqcShBM7mv5pYa3R79XGnt1oEIJnROMC7+nd5q/UA3wFc5
huGrNvlVMzID4JQ8uRnHZpNOwLopSENzaALyfzaZCPiKMZcP0OHDDqKYECkKYz0wN55L1CIhrS8h
kV+sPcQSDnLAw1/ICVXl+N27PGXn5kX2xEPI8RgyefFpjPHs+NDZ/bwBMdavovKkvHZfNfhjoR10
EAvxSOSWtqpMBFG03B8wkQY+BuMQXEQBMkdCZh9ifREVUEzar4Fr3YsxzLDh0iWUcJk9t3hfcm29
/qVPiP+ISgz2mQqMk9XsjMKtt8LsqW2f3Mp0fcUCc8zn7JblYRsz1ndug4w7mcmTtU9cnMdaCMEB
S6217Uc2mcppJvYf4yfm8LeORjZanFjkU7NkrzTsV4d0mm6iAfJFns2E6grnMHhscQnkLGrp+7Jn
2JMM0VmzmDbE2XiIU48ZXaaDwjBmBNWUIY4gRNec16PXBjutT33gMfG2aCkRRDNupepLNhgcvwmA
P2467Q16/jGug3RLvlpL0ha5nWg+QxoqViNJUJ0S86hgEq2gs7IWlYsvvZu+TMQTZ0LHfaZnma/n
DzGAk3WtuecAqD1DWm6MUCdZJElvENE/Bv1A4YH7nvYsXTthyxWj2j3khm3CdBL4Rf/AOXbbE6a6
MRImtapws6Mqyt0cH1uzuNjkiFC9yn6lyexhUKH3GnRHejjQzLVfdOc2c+dA7wD0P7HNCK+9C0yp
fFJfMIXYkrSzilVT9azUwP5G0uq3liq+9CTyyzbBPBS5rLGa1cGN4M8VJrd2YR7ZQh8q1zkot8h9
u4OGAcAbsLJDvQnrxFnzr2i2uUj99WJv9zlGD3I2NyCPmPa0JsqvgKEDHZ+BeWTokiSjhe2pr7S7
Om1OkYtocMKAHARZeqeRiNBkBMNV9j4sw+jAseSkYWRkfkA7BGkEtDFzjeRoXid6fpn6+cZy48xn
uLPSu/aSE7ix64jBMkwstqbCpu0qMFN9yomJUE6SQKJHSxYWvICi34E+Ip4zCBklatZz7ZUP+Ip6
jh0RR05lPccBTikx4zpl6HhQBol1jbfwzL1qiwi885HCXjLtVmhdseO6O1upBme+QPkxNrfmDDtm
4gyHeCeuj/asfdZR8izfaOifMu0FGt7BKjnuDaHtrIGKjLn+Yw046ro2e0mL9NoLYuLQf+ocvnAo
owoZ0nulsP572GI5JI1UrjJ3NsLRGA9aw6syJeO3gsjguaoRt5AhOlX3asK2F4UeyYNk/5I25kj6
SPI28gTZszrVnllEeJtww2kp8XqJjQjKSmmt9e8x6qEd8dcjl3lAo+Ksa9E73UFOIl0Trh2yfcwe
Ky7+vbVoog2TD3FL2AKS2DXbhbN389xc5wyXobk5qvU7k0422+1JMaRbV636ckrCUmxR4zBWb6zt
FfNJ45fRyppANegguaVLBL39Od/JQPlDE+0DDXrfmFL/pr3aeVlZUx1upj7mSEVTvrYKk/CiqvA5
03lrLxXBxkhZse2etrqi8W07HvszGcK3VpG57NkQ1SoSjtN+sZ8tGCa3/Y24nDZX+luUAFgr3hGp
HGvj1BiCkcSwD2zdSHxN8XDn2doRLM8GQBjfFavnrkweE0HbMhqSIwYD7MpU46r7mOLPzl6y0tGh
bCIdV58DBVMURbYpJ51LXQ3L25Q8dFbu7HL0P4bRXwIPYxrvGsf9/DGFzUZsY5QhbHbDdfefhJ3X
buPAtm2/iABzeKUClSxny/YL4dTMuVgMX38G1RfH+zQ2cF8MW1ayTBZXrTXnmFX2rS/51qpdPYXh
uEM28dYzfve7jIXIa7qPmXxwKml1oRHlRLP5TlX9YVD1MiPWVNndmXRt/TDqX6DH3HSTS8jdRLtu
kIW6gmeAiS7/sCdDZ+Uk10xXEdCXVLTU/tS37pO0g1ga9rZKh7tpas4eElfMK/g356jfhDRxCUzH
0udm3XcG+4TNJxVwrjrNPfClY+Igfy+Ig28cJcSiqj8KsSNTAyJQTNBVHocXBlPtlmYF/xviKMwK
T3pGjsGq4OJp0tFYJWPxDpMbrelyWXLjkXWfkG2u46s+B+1byA6/GaCVkf1kbYOIq4ruh1Fcxe4D
4VVUMkSiT1dOHhFtmnGwRybbA8MuOpqLF4UDjqdmZUg7M2jBoDV0OkzvUYlzqOey+0baxSYqX+xG
9iSCycD+xfiKAE1MgqAwtqqmvcyq8t1Go0kIQ7VvyXJ/cE/ukzYSK99FyOWr1KbLiWvQ+LHztLur
0vk+6huxqhJyKmNIzbPPKcKOq8ta9HYEZU72PK3U5gb2iLypRNeSdYmxMHEjFaCCKFdNV10sV1Vf
7c56aA3rs7KyV9CDYWCmk7plVZPOg0WDFYtRlh6RRjVMcig4kc1bN3bBApmZ7oo2U7tWHcJrIsvd
j/Ul62YCoBcPoWo1n1Unm0MBF7AP+ztRG4KFgRKz6mn41K3SblpRrzF1BLFAIjl1dbRpGtMvlfxM
Hkm21+Q03WpOesoj0R7CpFX39qwi88/pZqdz0FZYc1iM1ZhMXGFqHfuSQd0IOvSrLsMsEcHDWb6c
qiQNv+OCERsI2U1qe4FCWlQQMl9aq7qy6ZtxWNMcCUYrPJPOyTWLaHhO7vRMOM2jVoWgfHPMaUNr
BmOkPSbMonajWkaUpiGRorYWlJjdJIP9A/6AG8XRw7U6as/EBT5ZJliILFShLGCNPOiG+5HWtB0n
2EdEAMCutOAGVJpk1yLmjQabg/O9xiW4dLNB+r5ocxevQ1d8dLlJ7AYrTWkri4OdDhna9yAzxm6l
5SaaNXKffKv0Ouii+Fxi+x2PEEzHoQTIgd1sVSeMgfhu4hqm3gHTwHg+aKu5zz+k1WhgNeVmKD5D
1cpeCNK7T3Lj08rtjaiBcHi5rOhKb7LGw3M+POQcCihqRbtWrrtfZR069rdoxUVpem+T2CWwoRi3
b6VbQcN1Wa3bbzsqKEw9B7auqG8HEuwQxxyGCie1bKI96xS7qTK+DKnC6msg7Su8MBiXHec3Nqjy
bCbJW11xXS5oVycKVrm8yw5YlKud4ZoHFWXS3miorQcYE+t2QxQYsMxofsdQtx0dxq51mqGwZ4qR
iFeiv5ONl4m3bmEthLTwVlTIP0Nb50HWlfHKE6JbewlNuwazOXTZKds4zrZQOF7noe8Q3XasXC1v
Vic0OEqSlvefMoZwjjWLjUMKK91h9aJS3a8dKZ+IexQkStEmNqsEkiIm4SLxxFZ09kTPyTLWVtxP
oFR4XJqFh8nCVIQP6rnUrQImmol2Vjfkqp0VwK8xKx9akmYTGdNHK4o/IhtrhFLOXdWqZmB7s7XN
mTusEK68ZAS9rYe5fOlBXdNk7+d17lRnqTb0ePV5XJH5/aRKOe+adaGtJ6LAXWQInZXBLQn3sReN
/KFmfPSKseAsh190/Y5+CmLN//9toDm4Hv7ecVqe4fdpakqhld3EojxqadkQocSrXO9TNzZCu+vP
9PHdafX7imFW86vrz/D6+NX1Af/x7e/z//2NxWKjw0r437f7z7v4+yb/viLXOwIN//OWCDLA2mnM
PiegAJzw9Wmur/73jVxfTY/tqtj9vjApypQQ17s2mT23fz+/v09+vfX3Wa7fqWCPOB84SPeefI9s
sz+4RVftwUDoe8g4IMJcfN3X70K0D3+/+73NnRe81u/PKSIrumr/e8/rd9GyUv/eRngp6ObU3F1v
//sM19/+ffDva/0+7p+nsZRF1qNFWPFt+uibpCdSl4HY7e8baXSFCcT1uf7jW7wXrbr5fbayLQE7
jtZzVgxszWWmTlu3h7Cy2MWvX9LFPR4vX/657ffH63fkBp6cDI7ZP7dfH3+97fokvz/OVKHsfUpB
u4UX+/3F74v93na9S04jiw78cu9/nut62z9Pc/3REzBEtM6KV3RAgt/n+/vnXn++PlXZ1wvl7f/+
1X/v9N+e9vqYbPbAVPTEgQNkPHQlZZlmKqT2Lj86IWY8csHhIv3fH9VRgE7959eDijfO3abe0nFR
2//3oOsjr1/+uU2tiD43RgAFv6/wz8v8Pvafl/pv99O8kPf0+1zoC5tDe5ivN18fgCecGeA/T/of
v//nRa4//vtrxSvq3ZT2m//6Efy39/Vfn+Z6x9/3er3P9bYYBdlmcIyfPsGYjs538VMzQvPLAQ66
qxVwgu4iCDbbv8vFYLwoVke05k2s18/X1aBaiAqE61V708gcWBJL96HY6Fmm0FJky2YbynIRyzac
cB8C10HA9Lc9QsRrj9byHd261mSLbdcbqWVWwN981jNaZzh6n1TQqDu8qUE2yif4ibQcFVqaDowF
Ak1Q//U2idKhvO206saauXCEPTVzV0zEnspvMwyJKUZPYKSCvQdzWHqAAKLzaVpD1kGRpqthUGjq
t5ePT1rtZdu4QRRRjBXiohbHuBYmG72gSooy0tiwIbdwRnHP1PHJRgWFP5r2UGV0TEGKc6GhBWCI
TTieXepHlVKYKXq9MbHZ39dNvx/VyfGdYVbvycHRd/PAO7PZro7OhdKErQ2oXCTsFDqwhKJtIpZK
jBm4LNjq85muK/Yq7PRuTV2zV8x8YIgqglku/RhMLQj952fDzGGd1jeodOtV0plvzQD+oZryLQVU
ssFsDjujP8FZoe0Z03Zjx16tu3I/xf2JrgR7DKhovqJW3TpKNV81mAKEAgzV0PDZWYKMCjeOnyJm
iHOtDysldLt1zca8c6fbTI5/OocPxpXeGzN1xqPSO0VTlpLbzfOUqXoAhjIGzM5OulTJOCQ71p/a
+NLIPyk5gytVpSIYZ8sNQqjJSi12Qmf8rbRukJg2nzSedb/uBnNDbfxCLUniDZSXVS66bye5KyKG
9ugCeaxNKzkwyCd5ABiEqmVQqMzzeQUk5L2T5AIwvicdXqFBUPcxAO1ZGwKT9EwYaTRhTf7wCF3j
LnPvx8Rrdy5JQKdxRvMZYQU4qCX/6HprxI5HWBeuejdyifTMOZeEzs4+Vv6IEKJSO5JKNG/11Bak
EMw/jLApkzvGA435LhQnPFd6/9XAiVjpnH4rZIAwKiekcnGMm95UU3z/uGsYUwyk/nm+2XXjOke+
ZZhke86Zit5ZTAxFCmaLKF8uYZIh5rdzH80akbSFxhvmtWyUZOtSkCXcj3I6tL2Fjk7ZFlEX3k+a
8OfG/awxGvvEfn9MUtkKVwE6plGXacYN/YT4GMP5srz4W1mUrxVwrI02zq8eiDjUJztN+XG8EvFJ
YsCH10gV9lL1fhahS+pJvg5j+TRpLv4079S7VN+VQuc1kzC2lewra7R+OzcUxjQe663ikkvICW2l
RYhLqgRlKUt6IUp1mjmlV4MYaIpr2m000p0omL726ofVmJQ9kyM3ffvYZc0zYvp85dGphGb7pgl5
ZoZWrFxDbHMhXyoVWJjZQdsFklbQpJHsN7RRhelGXKiYGHekTryzTAVSe6M92Kn5Qrx3Y2Jby3P2
SF3RqGsCpw+GCwxW1fqdZiC4zPPpEnnyI4waSO1J9Z3Or9D+B2Rq8ZeaxMzu9We3iZ8Jpi6PEG61
LZkS2la1pfchRkIyaFeNE2K8FCSdb4f6H6JXwX3bb+lgndFlXoiKOJHCFq0KbbgxVPR3YjbTjUTS
IuruFKIPoTU1BVmMATuZy3g3fdoykGH+lJX9u9aXzIXEdGemJDX3eAZtOomYJFi7TQZhDfgTjcBp
NmZQWjkm8Kv3qOPSDyh36H9qhDDYLPY1SRs+Nq1mJdgjxmCNHAe/T1cdjXrbAr27R41CxmZI/uwy
QrZHcldhvmBZo+OQ569D1OdrzSMmswO+B1WjuNTQX1cLQigfs2QdZQMU6lalITMyEUNlv+mU/MVO
9Xs5Ls3pi7SZ+jZJhpUSQUSif1dKBmNE/+oagy4HXntQFpHfOwWOmZ5yrQizVaIhpHFzplrxFL1q
qBTGAl3nMFWPatqcG9jWuJZPdU+js6NhRaJ1tyIh1uuw3qlCbzeEjdDXVOtb5lZ+Utnm2nAi9q0R
jAyNi0LhE79Qw4BOaY8KO1ql2h6S5a3TOZiH8upcZDS2DGffNPZHl9QgWMy72IU2SWDGLtZAQESh
EOt+CNF/uMNBMFmP7NIkd3LQNr2RomsfJIB+hdkN4j4yH6yFsmIoX27DgC+UY2CQwWxOAxolxw6Y
ej9Btw0cQZw9zAVIUsNNFpfP5ahuTS1HiB4jD5ma/C2xOMyU6tVTq/QgV1Hs+lbdPKABfiqs/GWa
iT4w2+4pbuevarRBbKOroTVc2M0WhsDNTMIEbHn44EhZNdu+qWpkNFCjaBsxlLFNcqBDFCqJHQyJ
grsEpdobU/t3L8qf7Lon69ryU3VA4JrvIOm+ZSPHRCq6rd5TG8A/jWdERBM+N7WlqZXV+l2itGuj
5fzMkNPmO3bdqA9zZn3JYCOxr6YV5+b7JMb3qGMm6ORIQl2SaGFOv3VF9jU4ybPRjG+ymX9ShrQy
MhaQx743iyfmq0zk1OqhxlXaJwrT8UzjixE/gs8UQTUncpNpRk/e8hxg4//o3A6cIbYcupub0i2Q
fgjnpzO7eQ0EvfR7gYShNBk/qcgtiJXymxJKfLh4hER5D52TXRLCiA2mqIBg1v1b0aVLg8zdVyNj
ekxqUCwmsyJNgmuzoh+bvGe/HCJoNx19t+iomzoEL+JkR2F9qQXGI3V47XlTxPJckjprfHXKX7xW
ObLyPSYtLKC+d5aYcahslAmWjrl92I0V0JVdRwu542NhkUAqkWC58gfGhO/xxGAQitcZ+hjqBTCy
ajfZ69E7ZVX1mPcGaga9xKTC2Tu44U+ej4cqG6xVObYXVCEn3RN3vQuCtR/uaxG9WwViAnJ+y1U6
5G8O0ZzoQxYaAsw7H1zB5M8cG0Q+2T6L2KVptYGKZty4hnrilAzMfiLvC2dyVRDplKO2wQyEZ4bT
pb/YgrYcuT6j3wEDzlMaJLh8+DRN9JxGET1Vdv5TL8aVQuQD0uv+OaERv2tjpioIehxcC3gM0J0T
vHNEugVlvQ/fscGA5oG3YhfNFjDJjdF6N6Kqs3UD7FDJEzxfjNYNBV0BFuoiQ53qRtB4jNmiyW/w
ITt8jI6Dg6BAZbXudcfzQU8hhcWnui4e0VOTSZUhZkJD7VtdmzwICUnEFk9c4Kgk771vdez7kwZ7
DnqUtXND8QRXn92c17+j+fWnSQGKO/TvbedtI2I8oOXBkPGQzOU0aVqmInlVNWtk85w8FGENmkCw
vw3rp4ogtch2xSyJd5jzi0NRX3MF72WNDpzaeBo4PSvJxTA5wVsIZDTcjl7K4dIkDxrLz5q8evSn
IVEyeCeipPrjdAntcY1xeWY8h517RnDyqY2oUua2o/TGJBSSFca496aPmqNNsUiCBb7g6EwJ4qet
daMn2Qu19otrGzVxHcDJZ9Kv6EoxbHHleHY9LjX2tM7cfgErczW375UopT1uN0i3G86OYWW39G4t
WTBtsvOMeCRqMDs3t2mU/JFbzxRHq9Jan7k7EO1xeLaAGWo6tMmpgKGVOOyDSQHEhsqwV8nuDHrj
zFw/aYmVAWO2W0CaTDHnWAboco2O+bYGUgsF0Sc75WZlZQ2yV42Jv8NBo/yBq/ORVNkCkUJdFotj
bZ6LWiVCLkZMDEoZJIUVIbjL3BU8/lU6Wzdt7z0VSv/DaMfwSI4aww2Sd9IaEVhiNdoIGd2RGWci
ImneCKo49OX8MBs0Z2T93pgAoEYP0RgwuefaRDI61uGzOyCgbdSIuhNTPlpZDOAuWg4VhADiFMYr
M9SWyU9K6yPti9iXw7QyI1vfmsb0pKuYl1LOwJhPGI5ytEjOfiwEJetckA5XbGLNRgkyvs/jgbnP
c+5wlhbF0GwKjc/JHMxzNBY3E1bmZZNEtPvU3XSZdVFgDJjYyJCryle9Oyra1lZHxgCW8ghJaCtN
tmMsUhXGQBcf6PTiLt5dAF91lrGwKcbRiLs3MvM+dYA4W7hTj+oUbiahpaspyvNV0lIRWh5Hf6UA
0aMwiThDMgoqg4sFkr4qM/4YjCt8e+x/GGpf100/aSx9NenqfYK63o8bWLLA3X3F4yhxLP3Dct2f
hPkSVkEiCvVhJyf4U5muPTSWh3RK8xAVk2yoZgR88oBNkkBAQ4C1G92MwbhO3AaiSEeTLnVAWkMJ
RsKDuOM11Zp9G4qjgkCxqRD9kaD4nOblTazaB9k267mifh6Exwxe0xufFMVggEblV918phXwWpvf
E5KkupjTNQMrfGJdf++Uw5vTDV9JIXYzQ21b197Rd1rwqwZSdefGBzmNrW8eGAhw8NTmo8yc+55h
qD+lxY3EsaQwo/Sr1HtLLfQn6J+eQvHQmyqDULbu5Lu5wB+dcM1Q6Sa3TEhETD4zwpfsGehRqzq3
NbsOoEjDOmYq4JnDsy6VZwLKym0UTw843OQatMF9QSidlGm4Z6v16noPLr12RCYFiCnmyCshUgps
Ckwbztw61YFiQhZHNubLtg+EE6MfwvWcPzc4QA9qGu44JlctlO3NmGrsxCSCN/wG5UbRwQ+6hy7C
dKl1+PyiZIaBhPeU1L+hUV+VPD+4LYDtcJyCaiT0SuaYXhqnR1IlvuKmg1Jv7Kkv8IRTYJAvZ1FV
svsabtVsTyVt7ZVFeSIJxdQqCSOtszfU+wq+D++VuCc0eG76PTnxayzizTRhSFZkT8SLpyO6mi6V
meSgoYIcDIlfyhL2HK4WO2W0Z/avGSEPfsi0c70wcMn6JcKn8wbcjhoWTmfH3dJFfGVnz+PI1duq
ELTWAyWHtMUKGmLtMwQgZd3xDmb1XYdOtHCrzyKKtwYAUUyv47HO9E9AEIDv055NG3rkRnzBBnrO
ULFtlcrz/IYzHvahw97Q41Qahg4g+NbLcatOSYTWUwD1zSJGoVUYrZpwY+ak9wBXZDAQ0gtJku8q
zE+qg6aJLRjs0dCq/TnpdvFYkfNCne23lf49GJg68meN2XWA8O3dQc3izCP9E4/sKqP+BqxubZ0q
/05zrL6DHLaNHp/nCKFqw5cVEHwiJ+bbNgYLdjdyNeVUPONU/kj0cKtb8g9IlnPo4fNKWKM0p90U
0nnxtPE4tQpKjoZdPMzEW9ma6MqY/jlMrzJPD5SlFR7X0ylHdLnJk7LfJggYbYbNkK6HF85R1CCE
FCzLIamC0RTwOL+Y+2idpfFey9VnPKjKOmH692LqaEcAIt+L+NsbL0DPLuhnnpyip9qEumKhs1iR
2JH4iDpQJKGldNgtUPBybqLZJQC1ae2t8abaOv4P42WEtssHSroUHx5NQeNeyTPIrqYBxRviXUQg
8IxWi/+MF52wEDxFs73TFt2bGcUdpbBPBWBzZPHv0NGcNb1R0IfD9Sj1Oy+O7usfFt6Q+J2hMU5j
LO9zk52a3S6B6LB/0bK8xm2n+5Nena18eBrRKWynOLlLHXkyPHRkLjNZ4I5izSbwNGDzBrj2qH0g
pf5wcC53KgdmZr04sf2o2+Uaf/5NDCU3E1hQ8unQtZwtEdZpl0xeYyGTW5+KgySEv2uPqWqLG5dm
TMr135kTw1d1uW/6c9bYNx0LgGeSjtQK7S1cNq9E7ZzmFq2GVp0y3Z5p3HWkDY+LVuAlJ4kBmy5y
rQGgDtQqxCIhRwtVTF9W3m4mJxFlSX6oQvFZmvK+jvsZPoDFnqZ/dHLziMiiA32NiSVCau8yseSN
ETlkFukPBYDGUEYXZAdVX3ER71IrO7R4i9XM+l6yFLbMGOs1iZ3RdkwCfarPmQ3kuW3yfS1H/CRq
vWkq6yPTOhJRmMR6VrJJM/y3qTA+47C8bxNrw1s49jFc6/LczcOpVKDfZDbSjQT8xWA8hIKIhDD8
M5fKk7541nDsPCnZu0TjYM36SonUmppLR9tZ1GtDaF9OL/a6lzxCxIn2VZl9g0jnw47z90mTl6zE
qlIaOI1JtV65yXCesuGmSpNHLBQflBAfwK4JVqjklpDe976OBliQXMiVgnC5eK7M1aw7yJv7a6dy
DEaWzLUx0ZpVE/2Aap1uQvzuYQlaZqqnIo+OqKAfCncgK0FV3uZoOKmNd4i98kZnCQeKEoiqQmIw
6KhqxAZ84GuSt+bqT2PVX5aRf4Z1TTafXt0XSuMjYWNxsXHHhJg/AA5DECOUgF0BHb080+qjkReP
iCH90kFDUqJ+mQYsTLEWXlJSg1YwOSVHo3NMZvDqao2YXqmiwG5KcnBXYoaA7DgJvMbIOeZV+WGb
zTvS8VtZhO4m4TjlDLngdiDJoF97hCsmvRsFepuunKGPNg5USSOdz0pYkv0k56CxjI3VQ/rhkgft
MV+5ZCEuKkq5syQK80VPPbpY7JY/qja8h9GheQOmiV05FR1HcXlj5C8QZNZxXt21sXiNJdrX5RCc
p2Yha7o4MmwOFHr5Z+x+AR3x19ARZzq3t2EXquwSwGvmjbaxUhIKzeJRxPpbMULzrERMWTuQfOnN
m9iETifLhBTggeswWdYbmsf1jt3Yo5iK11qkX+x+nwZXiL2DH8QogUZDEHi16lNbh2+UB/0+jilR
Qhr1J8Ulzxcd1QqxfQaKSd+1CkmnajoZlAxNdCom5VQ5tXJmr3kZC3q7c+9s2zop1ygtBvb0CHEw
1NAZN4lALdubslIYEPAEMKyUL/a9/tTLJzMJ3d04K+eaXfk+KjKamGTqyWRg06i0W2MiaaROEd3X
kxVMXaEdlBwtczM3EZMIh42aG6tBQZjANHnN3lJc5PiwX0kMMooHZerQ1EDmCK4//r0tLHYp5yXj
m7WTJwQvlrXOtUpYbONJCM1jdx2V46trkvpdGCSoOXiqGm/aVw6QVdV13m36yBoGat8xemXH37Od
NQrV3gzp9GnFiq3Ny5y3XSCp0NuBa5hsaUAm4rEeq49egIBKCLPxZwVkqia9wAn/OA4xsFPOaKih
bzx3BB2nODaRvuZvSj8RjGxQ2tuD9oMbmJOGCrsIw08jhS9Li8glFB0BKRb5WEWC1dosSy5hCcNS
ssUKok135xD5Hns65hfTTycW4bAP98acnFSTjpXw9IuXnXukCHiEb5rl5ZJlAmPYGuHr8fvguS+u
CRHDLXeEDCJTn9LTrNoPRX1bp2AYUNY8lhEOd4xM+7Y2aWk6t3gY/dZxv9vRcrgYQvKy8vt0GR14
SkHbcGyJm4kGXBAGZ4RXTuB2xaGX6B6bqCHIYEKyhtCN09rYl9L88VSL3Rv8FHTi8MPphNph72tO
3XFkGY6vTxjvQEjdtql8hWtJOTSm2BqN4s+QzB3RrCKIaG+rFjtlI/K4wE5AWHBVbbxYfU0m58aL
/qCCSo9qu3gR2HDWCZmMnZI+FsNLaGBLkS57tDhCHlth/R5FhUq4QpnhpeydHWR5MGSCNFG1S+ax
WmeQgQkJpXoqEisgo8/s6b7YEl6i6z7ZanHpCqIQlRaDgdRAUEQE0RSuHiSLFC5Fkck/MWLTru5M
Ooc0qdBp0vbE+DvnzEqwNNdEY8yKfR4twi5QBvEo/WgwC9uqrv0xY0gsBlqVoWS4IiMe1S2MNzGy
h1MMCEsleRaZbWvETsgnLa8oVI0GZzGkH9+gYWXV31na3LVeOezyaXEX5XhGdHMvCvinU8RgCi7/
iOwm++hp8nG1qQCMNnTM8ireR6lcCmj9zbLxv9KtjALu3d6pBZqlQUfetoyeQqLhVBLMM4XaVZww
DmAaxFAZkZjXU4zch2BegMzR7OxV8u7kWSoLgoakBlI8rZaan7GHLQd3T5JOSbu/H5iXccB4RpTB
4GjXiOeA37VZf08MGXk3Vse/ZiBFzktvIguuQk/fZsyRIw+0Naml6n0qsdCwmwrixgQ7QHjdjWDs
jqOURczRSVCZSZEwVWJ6TCMw1b7Zyqnaz02KQYNU3lg3QfJFXBwIs+6OA/32zMXSkGbji13iA1XF
M1Mz/v/lDGyOjixBW+khr2irs28tML7ax9aQ21Il7W8gQPokHOanTUvTvjZG5dhyFMMAAxYokHuy
gXj1vJIQoKX+rIR1nOXeylhJ86R6Ke3Z2OE5S1nCqulgdstMqFUVv9cAKQ8kpFHXEqZc9bTVzJjD
QhlM/ci8sSCuymebZVsvRY5tzNHKkNDHValDibCGGt8sp2hXu8speZuPvEQ2cQobeWutCAEyUNE1
J/y1F2Hz2YaasKHsZWhoOO3XxfjS2vzFjcVL6hkGszGyWdYYydiuvFieRcIrhm+XpuQxqu5VWigc
UQy6+a9s4qyD8ggSgSzJ8Farp63RsIRqS5XlMOvZ2C5K8BRmssnGnZCsQtmQAlUGDIuN2Cq3HjLM
OJa8XvMBLVs8FHpIKsV0AcdwqqUjoSZAYS4wX4LaYUQ0AxAYCR/eSOUP1Gk+ASv6rA27Xztuf4iY
odI49HSvBWBB29yuv3WR8xFN6Z1cnLpu6L7ksXR3+JTkJmpq+PNoUNd60+z68tiWHMlWiGuKEwky
S31jToLlZiz1vaPj7KSssDjmzFr7HiPrQ9X/yHH+7svm3qvTjWWRgNvZ6qFLMJZ34QfaPR5t6jaG
7qcQstQaeGu3yal4bGWQ54EZM0E16zSWmy5W3rzWdJEqtOqK9Q5Jgak4G0KrvuLMZKbD2GuFMpZa
Y6YWmahY2dcGesVaWYxTtuayvWSUTgcbK46fsPUxy55iNqrGrVIrQV4nj0LJ1W3r3ummQmGoTi9y
BFDVqXSFx/ZZSCYi9oDvLio7MEAeeJ0xn3n30U3ciTeI6V1n/NFlcgcBd2ITzFVRyvFi6mwHevxq
fuwRNpTu2sqKb6MKV0JlMDagVhk69LyVfAMegaYbFH6fSd/svweXhj5YadK+IuVJ0BSo9NzzIx12
7pgazzJke5jmotigBflQ2Lq3sTNBDkvMfZGm94pJmLprQbdx5hpQv0f/WpPs+aDG0fyvyx/VGD6F
VKlY7GGnsfYEWVnB+iSjEf0rj8VcQlQACkKnfeAvSjmq8BW1tZUHsQHGc27WmZLuChW2UBsad4S+
pIcKXfLKaOAj4QWcau/IcVSutAavTSyG4VxjzTJbhCwj6Ky4/5im6pYrbEoVTMI31HWYqCU6kHo7
pVVHcjH7DixY9Z06199phxZExOmjDpB9FTe0XmNwxXxH4wQDXX8LgzwplC967cO7Eu2YviJjV8yz
7BizzWP55TjwQR2TrVHbnZvFmZNq6hxEUO1uk+WLRfetUDzncL0Jn8qXtOg81JnNX9u5T4ALxl2B
QNzPkEDQIMq2ruJBFmzltK4b1uGw1p7SPkk5DtRLVxMSqOm6s4qMnWvjGTNn7xIlMVCZlp521RXD
pg3ZyBTDTC3kt2PV7Juxe5JOPQc6BqSNBKY0ZuaSz8t0DhZIE3Dy4CJ2sSgJF++vxiSOEo411kZl
z84rqzYEjfVnWbsPJIisVfDjflFr7Rmccu1nCUhKHo8AXhGMN5ohvW3DiSY/bUYchZ9Dr8EkdRjL
p732YtiNg7rjvW7KMIhHDNYV6LLWuS2YiK2xsCMnRjkf1spWMmLVcgImK6BlKaatkBSGQK0OWduP
24JcXJmEpCdHN5HNXoVtGTrYGl6sQj54paGH9uqaImf8YckFxua4d5rR3jd9RhvGhsQxMf80uS5F
uWAngDczlHdpiGs8sQy5FmURbUm8pR7T3D+OJfEeipdRoDQjbZz90YTCtptYn4352xzdXWtAZ03/
ODYH6FzkXw1xkzQ/iZHoFVT/5RQdB6N+bjPEFIKDS++exowYkxaFDz7NDTrzZy2Da+B45pcpW3zy
hgZaztONVag7J5344Jz5y0ZGcPaR/BzqdHzWZix8Ua0wbYcynjnmN9yAoI+VFU6RfDuGhCUMaf4E
IYK5qYOTHxk5GrzpVhpMDywzfIvvUKCwqqzCYd70+hIs294AHssDZBn7SYa3dceA2KEXkWmkrdLT
S1n+p0tRWj/tPN6Y4A2oUgmHi48Ykkufo1NBENRtMxOfFpFrI/sVzJtpjKU76zBsSmPXWGKvQUzq
i/FRmWbtpkcLpNdkF1fJDi6FRfFu/OiZsWQQdheFSCD6XBkXAz43wiKKBtFT68ZHwSyNntuHbgpB
DMCy2rsErwvhrTs4yp4Zc7Qk93kFly9ira/aoDO1vS1zLuUAkje5Vr/ndoK1bsSupCs/ZFwRDpl9
CojKHP16MDT8X8xkWMHEybb23IGrpQmZpsVGUVImaAZ+Pr0CCUK285oOAxNbi49ZollG+MQKe0hF
+sz//8H5bPFLriP6BbRpafqTfo7vkG2VFf2M3fjQ6c5PnYuLO3WPTCGgkKYK0a+OYO6Mu6wJ2Q6Y
2qLeYY6q4Lm2TfBGakw0SF/MDVt+lamzExrHutE+SW0Hs1SiE1umWaWIEL7kLrCwst7L0T5Kgp6M
KXA4g8iugDlScZ4pr0af/Gl1nNiwrMegAtRMlnAYtz+l0128OqIbXVa3jbnVQq6crOk5/LpdYcr/
Ye+8lmM3ti37Kwo9N9RAJmzEPTeiq1C+it6/ILi5N+G9SQBf3wMlnaPr/qD7BWKRW2QZILFyrTnH
vIwAJfDOKoYnm96NkdTpxFuGFKqESmcba7G5sPj8dMQvBpruJpo9QlQKlEuG+ZXl4T1m4egIQ+g4
WvPVUH6pAIRRuOdnG1BgWtT5rpssfYNszqK6gNhY2DtDjeG57ap6G7b1Az6wjW6VXP6peWzYlIZd
rWGUBz2Qe3XHCo+RLPkVQVzDtNAdJDGVfgBO0bTp4lDesgmzw402KSwQkXeis7Ee22K5D8bGZnSK
p6hq7mQv/RGoA08j9hU+Wt+lW75u6PnZAHNXNePydTzB0HNkek7s+j6EdbsSY8XEamSIMeYJzaps
VxOYu1HVbTfrBtTmYYtrArxaSlFWtfuyAPXR0xOOC8g73ViQ3jxfYvjV6yCqyXarumNIMHUQ6gjV
URwZABg38GteYzaL2YjfZWgpAboQDhxFPwCInyEDvZrYbaRQS9TgJD7trr4lDW2fexnBNwb1btbh
DqGu1tZFVsLaVnddKH9UJomErJpjvCT2im8PjUNpWhArB++XM3WfNL/M2n1hgrIbi5BZSXqSbEqj
kDJiDMWtk4y3kUJSrXrUHsahCjOSimkP2Ll9NwrMcLSnml1V60e4MqDNGvHajvBuahqmVg5mpRuS
tVcQMDrLx0AmDyZrytZ1+l3azDuvMo4Bd3LTTdY9kSRHG2RSktCNxAKXYJEQ9Sh9ZJQ8ckOKnQpd
TAvPWO/yQ1yCqh6MrUNYKyMUolSLEQmAlp3NsfkZJMPPtGVWkcwro37I6r7nopmwwpRv6O5/LhkI
/VBuAkjnUs+qna6NzMsmQIY1u3abuISUnZ6BgYzmmXYry/kpspyXxBn3upAHTJm1r3XiHCttwcui
0em5IVotXtvzN1rqTa1X3DDaZj145tYipqjT1Q8k63dZ+sOUC+AgPdDUvccSJvj8ytc58PwG9AFW
J+PZKwnXq733qEfazqTzrIFJWCG06xHOjmcrdx/xWtHgzt1nvRnOfVDeXlH+S85A+Ku8+zOdo/33
f/uP6QT/5eG//7+YemCwj7u+U3++Uf5n9/nbr6KLu+nmM//1j9//T5N+Fu1/zj348//5K/bA9f6w
Tct0HOGZ3iIT/Tv2wDP/sA3bs21hOpblMrj+j7EHFp550zU8KS2PHs2/Yg+k/IOtDP/a5dt/hiVc
P7b/+jH+/fg3Zld3ZVx07T9+F4b4b7EH/Dpdsj9FfGuZ1n8NFSFFSpgVm09gNC4zv9zkHpe3REJa
L5npILMScbhRtvklZyQ0a5tu8sH2mndnrAmjQquyD+3pETzAe+tlkW/P0KmQq0j46uGzh0C1hBNI
Y68fN0LG9jHC1eWGl16fgIai4faTwAPg3juv4ZSMO0+DP0lcE4Fd4EnAYE2WM1/8yE3Yq+XEAWXG
ZG2FkOCXUYlWqfHDHcme1duzjqoWVDe1aeegcMnJsFrVpfOd4it9bCkClDB9QSLBbWYF+6ztAr/o
M+41Hjz/ZNStXc6AhY9lXNs6sBhniu7MwhOkCmyaNP+gi4gOo5rtk1svwIUaKfAwowJxy/mOHZOB
n3TW/fY+YqdI15rVRnfwu5Vl6u3hmwEQT1ipkvhutiizFBQhTKjjrVXeeoZbbrukTzaeTsyMMBc5
cY5fP+zLX4Xl/AK3wO2mofKdBJhnvFgnNRPlQ3AEtBUyIAEtrG6MAall2R8rLyDUs0GYMdClZQex
gyH4onLxSDEh/SKPXj0aQpuxS4H65swabNk1EPy+g2y87ZrgLsNG5td6qu/MISKue6jsdZPn+7SP
zZOtWNBr3bul4m3XM5Nn1bNrGEzjFdZ6vOkKgLJBigM4jLe0UeotcgDQHlq5NT2YIKWyLhaCY7cO
d4nnHodS1kuyGDenjH0nHIxwZ6QuROWiZp84RdM6tLynyirgwjZNs8NR7oeY8pDqFx+lnj6gYDw4
bfXRuASM00qbbwLNAVPb6cwCvCY+QBO9EWF99JIUJ64dZf6sFx+1hp6gCp/bZEfssc/m/ithBNVH
40OHZcCdEpofAAkSa/yI3BJOuo0RIDeZEerGLXOaA50UY98RRaM3Vk+m1pBuOs/4qdXxs9duAq96
aogmODoZ4GBpOJ8At95Nd4LZ0fPp1lb56SzlbKhSNIYuW4JY05x9HgLEKIFU23MQnCC7EnGX4t6w
2b50fUpmmvmuV/GvWTQkW5aIyWVlUrpyX6HlkWXQwGf8Egncbp5u+DmQhIuw804jY2zj5dNbIsUe
UehuYtegamaeXQsixiEoXaIGmiP9oR2tryEmUwhdwj4p2p9BxDY2ZYjMGyruW0VOHIbtzUuZsFMv
eNZXaDCRoUtSg33XpJKJKkJT2pqaU9PqwBc8mLRQJLYUNOdfTDTxM5ou6wf9m1rIDzOxkEoHylyX
nr012Jo6hHz6DSYZarKSYOAHAjOHnT3jFh/6+CWC4lLYaKux4e4jkb1UuvleZvD4mu4UIm7yKiQM
+kaVCs3NQ6nSixG7DwlXXOe6ZysWN0HjJOhShwJUMlqSESijzFSzY//ia652GDLn3tS8jclUYKr7
ZD+aNYgjAHNiblAp6/mXGFSC6Cy/qx2wM1MWP4UavbsQCF/oJeUqL6gr8tqjizukUA0K9a3JGexZ
Vr9bvR6hbd9IDfWXq5ngaSLypprmELzX9sj8bIzso5n0a0mq+j6mnbUyOusbSIi7EtkYnMIHd+Gx
p0GNzkoc6QD/ZLfpbmkBmZs4z7h0uhzktQlYIaSK9PThkAcZCahNtxm98A2qXXHkHsBpTv9/VQ70
R+PZeVekQ6E0gTafJYpqr2D2H8hL4pKknddNSwVMZPkwXkLRYZCsvHgt5pLg6gjhbD5jVrEHJr7C
jEfSpMYPhUXb18FzsMn5wTirsZqfqaXC9aLomB1IC2VLRdlEAgLHApyGL5n3ya1MCazGqYKsK2wb
sg2SZcpFK4Re8QG4yzHiUgHxBSqoGTW60XjZbVaffZohJMx+liMT3BAOZxnS3osZlJHDpvteKthg
Zbh7K8ZKmu25p16FD4JJHxo+nMRJIBjL+EOlXSZ9mn1Jvi2MgHgdVoZ9dPKqwzffZljAOTPK8bzI
BiLiHTazznbFJV9vO0pUO900bQwPkZ9Rsbs3ohLxu4JO1tX5S4BRl5sZQqiojcnlU4R1DLa90uZE
EMLGX4jAmYhcaJ+jkYn9WJTcYnXwV2hzboexeo9jhP2e6m7GGoIF+9A3rYdoM/ZvIEVaBpJ6yZ5R
IwW8mNdkm7pr2A7II9Pbhv4/rtKJRZlxE30NtbPgb69RQrIdYZQ0phgNG4/m08jOS1ovqLJfyF1x
NvXQaH5i5SCeLZp2CQkMC44NaFN/k9lC7lSWhr5aEixFmH7C+37GMTG/zC6icQ/+llyUROlmUdiC
R+v3wuX96YpFZDLsQUyPK3Osb8laYePpHUPZgmYvHHK5Ne6IdnwMXLlvCg4pGRcQFqAlGd7LYEfP
MelLoSUZaXoMvSXun2o4N8lCo+5DPtkZKrtYOigRyy6bbQgYFkz3QVi8OxlW9vqldrm92AH8o4pI
QTAZmrMm/tlYBeJYpBNjbXFLOiUXMAsJw5MYDM9g+oPWNRe77siTDab7Kbc/wpo2djOqwxwb3skK
FR0GKvhGn9ZBw4Vc6tkORXd0Af94jieU4C2M704v9xXIH3BL9eeEyDghZDtwjHBVmd+erDjzpy3T
gfY5qhn1k+qgExGxoild+n3s6X6vRbegY7KLcWqLkIsPYAVoB4Lg4t4+uFRNKP5rP+69vT4Hv7zu
NSf/bd0s+27k68y6aFyNWX4g0inYaM50Z932EydeatQfto4+XVPcoJWG45zFDOw4SqgOnS6dayQs
nHAKZg1ri/mj4ULEEtW/DVrZMlDGY9qDbZ/fHB2OSWnmZz1wIVToLQE1U7tVoxmerNT7MJK6Qu/l
UAGp9Ak5jYewgbt2Hwb1ARAFXA7eQCcwh42DT8qXORkMmtR3kQnuzBhxuIdPdTogtMl/iTqFqcbI
HsbGIVDZp5nmeOsq7qQF7UvWIxarlinX3tHng2t690J4I505KsHYnF6nmHa208K9QV2JMLJumSXq
I6TzAoFl2IlD0qB2C3oDHkDkpr6IDND49XjAKIBaB8oek6/g4KJVWpcz6Skz3qcDVWDP7PYwSj71
dKJzYEiaykMufY/04HPVzrHfWbTtmwjjWBh4e3ITvIWiAYdJRp8ZA+d1WjZbRiE33JeYd5Zy8kPH
7jgjOUGzIngVC6m3fxrGgVDVVumXzNkg/3O2Q5GUCK/EG6mm1YbEzwVECwVpqblSmgsTA4iDm2Bu
G4Mj4+YKN+HKsLJ+DyrxTNpPclA2t0DGr9izIiqLhrGrAY2CeknGvk5qK70Z8quiWw/cFHewiadU
6w9zBog2aIibJJ6BZhEhUdgvmCSumrY79IZ8bftuOhgJreGkYFymS3gfhnLocKKNg0U67LPO2jGF
w0/Hh8mYx/Y2NB2yg23qm3R+y6hdIDAnCHXhD1yg1nwYef2jx/rls+/+wSx2Q0YI7LfELXZjiqMN
meFp6kNvPbHlWOdi+Dba0EHU1ZYbR7IoT8qBk1Sjl7VKk3KTUjMwkemVSt6ob3qEn1Nkb+tSXnIB
HCbOyGGLevlWI1HoUxJDzaQ7VlkMDWp0t5SI7rEuPUyJeKySatuqyjkIQ8G/66FEq2h+cOoRR2He
JFvpELPejk/pUPXMyurFu2QWm2Z0JbsOclAafcDXTLZGW7K8W6gDZmewQILiPwKlU28JaP6Mdf22
oFhZ7oboVTx6vR4JvDbAouLg/HSdcGPpvbEatILrpEGfr0CoZMOpzH/STgOxNMDAsF33xM5Vf5rU
geh31JyAdeKy/aJW+qDSK8ibYtMDg9FjZGoRH7Fppr7ddCO0MxHSFIMpSiu9rNeRZtmwburNYEP0
5LQOcsSkOtsW34knDKr6ITF6+0JHg4RUFXzNtiq3E/ec3ikkVHkY80QPZDgifSMArSO3aTQ4Wxe9
zXqKGIzmGWT1xSCLRYIlDjlgWmonLO/6AY3HbdTTAQsTurYRtol0SD7ylojpRKsuUBcZPAGcYupV
LKNYdaIV7933U3LRIuIPRgfFfOiqd73HJCKbed9U8juT2SM5ghBijYsbZWwRPfQsMM83WQrsuEX6
vrSEg/Zc2BXbmIaYLyXgo03Nmajrg0ay3M6t5UvoMISte1Xu7CzTyVp6ntmFMT8+ESA2hNQSSKuO
skAyGzaAXyeSAkJL+5LlTu8oZQsscRuQ5TjYOJG3i+m60VqEP9qPBAXril4Axo9yGSZIahI2O7jX
wANuhR4ezU3HZr6boqMLMXnVMr5eUdRyPzeYjkQUYus0TH23rTEjFCmDu5y+HbfTb2waN1HrbBMj
WsL3gOGReP8em+LVgGH8SNY1gcU4UpJqD5vGZAr+7NCnZCAVqG3Ilr2Y2JvUD2bFbt6bB3zBRNz4
YTWthE5uRyrQVCC33dqweNhjFz6iIxOLTPrkoT71Fkcw7bcnzYtQ6zYTulSmqfpTkoDUHhly1H0D
mpXgPL2P0xVqMZJu3PqFniUJPRNcrTBGbNpaz1WS8LGLN8+i3RslDfc9yiicAKDWi41SSewDdJu2
tJz9Adx9mmL/oG0oSdY10Vwbaj2U712rBaCX9GEr1AepMuWpZCmIC9fdJZF4hKeMgc2snsx8h1A0
hoFjS0qEO711F0oiKhlGfDjL0o0XttG6TL6KMHpN3No6E756YeTnrrhfjsa3pzUfxPUc3Q7bYDPX
O3dJaBDAeUWOECMw+rNn2YQtoH2yI4SUBs9x1Qs3RA/CHcXlFhW2d0X6oboJu5tqKxSOyY2jK4Y3
30JBEEMOisaJcLTAItHMUhjhRkA3aAALfw4W4XHnbAt7NMiuSQbUofBNVXDPiH8VQSg5pkJiKza0
lda7Fz0eN+zetE2u4X7Ah/GQBUR89UCwgMFV9Adg3qqpV/sJ5nOZdefOxEAe9fSo2gh0mqs/CVU7
B1fOrzkZaloarHPgqcDNDZz2ndh3VDx2gqdioDWLfddF/+WiCl/qkhBkIHKQ4mJYmrnrSLFjPdVf
qsF7biRXmt292ATFbaUtvlSJGhqadDWZ6JmZuuIX66KLTVfLEuElr/KnQWeJipccqAFBRZgnj2NU
o5WIaMuskyx8zGCPsBebLh0Be9iB8WZFui4eijl+S4XePhjAX8lLVJ+ztVNtUh0cKd+wG60vjGwf
4zl6mqUr+URZwGIyhrEPlce257P+88vr4yT/mfbw7bW4S/Y1OveqIcjhejCAVttcc7vroywU5bE2
im7nmsGdAKE4gWM/BFHhHaEca9sAfsoQ64An8v7Q5ozeAgNmlTW58czZxJcqQ3VL720XGTiCkTHh
yWcz6Tamt81CrKGR3Q73kcJ4UqvvQpJQiDa42YQiumsd8dK3kO0rdyj2ku2dMQzgjFmRv5R2Z0dW
/0Nl1aHOPHs1kChyavkKARbGiDxTCHlQa/LMRhamOuP9DJsvxJEHW5tpWFggw1zD2vBOFxsjB65s
iBQlDjvFyEunjfaoO0j2dF3dycC5aIo0d/azvR+H1UHveppARsyWDmlf200PgVaOFCdIubPuQbPq
L5aiYhVK+2K6+TFV2YeNsqEMNUDjmr5u0vBGOKcmNhkdYhKa4x67DRyPHEh2Xrm4rGAngVT4iPEK
8CIGdHUZ83gyEx4yzxV+51Tv3B5OBvLDOkmQOyXzTCqRdYa1TkWnpRDksCYhGnVv0s5+9yrxVnn5
A8odsqqq4asfPYSS5Skuc31t2gRSJARerNqBnBaZsazMFdZHSj1OWv2u95qLMQ0ohkvHoD8bwHMk
4K+q2xsG5nJvZcXjrAEWre4HS0t3hINotFmHtxygkSODcKXyPD0q1R+yOGEUIbcNKCwSyqCVuvUc
7EKQ+LQTbkwpzlge6601LExPT3arsY96HyxcdQS6+ddBwhI5yuWfXL9nRUG71qBVrt05KI8KVzgw
Dg1rVCaO9hzetpxKIPp4FNT5MwLGH/FA16Rus5ZAMpQo14vDjqvyaOousZQtxmeicElfTOWxO8Lb
rI4FwSRaplwfuembzHSe3+yRk0cNWR2HDLxya0IJvz5zbZzVLp7Z+82OMdMI4al2wxIz46gIJgYu
5XBIP2B53TcJJb9rudXxekAyUfKm/OuxwQelJ3Z0uD7F62FifMVkdrm+E4G+tZYH/BCnTibetg59
dAz8wFsITcyCkToHzSVsxUL+Wa4/dpv1oXNfrxejdOhoiaHZm8trv/5KIwz/+duXvy3TmAZp6Ob9
qeaPZFqR766v2HJ6hG/X9+H6uIjIUnTE9GDJ/oc3CCwHtE9Uy6dr9c2OoWYMN7Yf1ZH8Vsop9mM6
5mJZsBkL1dH0uoOKEbxqJRiD6zO9riLXh2Uj57W77Jua5VVfn3ojs7eauxW3GMJhPIHMFJXqnnlL
ty+CcsPokGzYXlE2iv6+awNzO1oJnBE04IBFxgX2hC6q2NaF98CkAt7eZO4jQP07ajDWhNzzqn2U
zLSloIpN+ajtpA2bYh0n+omoBvNkNAghoEArxC6pOuphB9GhcdCvzouKKrLS8nj9O3MI9MHKZiIE
DWJxHM1pjzBhsSq2Ym9rpq2vaS5OgIOoMK7rbxpB6faK9qabrh8h0lYTkRTtsKg+knRTH69fXQ/X
M06Pte9ZBy8+FUvqkcCDFbgwCf68VK7Xy3JAbsWCWZHHMSGCOvaVi5spWRZ7j/8ZfzNU9SpOes58
GQA8KexV0ksKvRgiTnmopholRGX9ysMeem9m3bh0CrY6Avnj9SCdhmyrjkvecbLhKKsasyAGbKgY
XkPfKGhD+t2sNt18jFtKdTZXJQTNAFpQQmInNzbf6Nj1XC/G66FazufrVxG0gD2AQF9rChD9lgez
LKyhjl0P83JqfPV2z13W6EsJ35rkvd5+1oukO1w/B5G5xV+fCN0cV2hf2oBcjSz5H7XypjNbvfnc
mh36gTBpdqE+P4/Ccnwrzm8nzZXAaTnUOHR6TUxbnIQvCBLkZXSnv35mNBpZubZ7cNCLnDN8quiu
9I1bsWHK6UicbZdOV4Zg8PoPCjWSRYN98vozI1dnIhu/FeBGRHLazmzUtNNTVGhChQOMl7wZdpIL
jQF3kd/gmt3jMcTnTzcU9R7iSy2woktt0YOwRpiJKl1eVVkxmR4e6S3QwW0oksTypPWGGVelQZbJ
KTQu0ci2VBt4qJnzD49YoTqRPfJdE895sYcQdSENlvZFYRSXYPoueyM626Klh0TDbTVHU3rAhLt3
0WVtk47ds1ITxn9OcePCkikuuDYdXyC2wN6cnaO0nvc9EBmwtRm6lwhHkKu91+HiOk/ocpb5ycVA
QL5rE9R+NVr3+pIKawBiraDN+JaevfXYtDfWktdgKPcrbvI7AB10HdoBfH5Nja2fY2JUN5Edn4me
r069t2g1psrySWdJ2J5E4cK5aYjIEzI//X1wRgF0HbqQXwRAjxx7G7nePY1bNNkDtI1TbkxEY80d
NUgInCfmVud2pW9NQoDX1wSlEF+ZidhohrD3up7lJzm7JF0vBygMNIEsirPe+TVOTuxHBA3FXonN
HZry0TAlGPzlq3o5XL/6+wdRW4njCAl6nTIxXV9/oEcgb1Fa5f7f/+76W67/2DRifHVkcNe6hr0Y
feARXXVLFsTypefgr0SPTg64pY4Iaa/f/fvQKNKErg+LBl9oaeEuMQZJiTY6x6Lr9JU7L3cS+uTH
MNDd46iLdKtyfY9q0M+oCKcF7KFwpuMv6X4sAaz8AgOtutp5CoVZhQl29NDqcCvgc2F5DCW0Jm6c
h4pVFUpmd8xhddOUVyTHAZg5GVOGcU6NkMMoJpFEHUzButZdE4dYBVbSMr4sLDeD3b7GhBPRXVmX
dvcmy5rLy+22fdk+xUueUUqwkbomHCFx533c027tbwpCkLIlDQm3VAQLt2L01mxEi0Fh6WEeJSFK
gHwSGNtWSidtsME4ayL7GvW63kjeMow1X3D5m5VLKMEonxLvzZxojMdLclNnTs/cshdpICEYk6LT
VTaPjsvgy12Sn5qOffaSBVWauzqKnyIdDBbNDGvN9mgzEh+VESMVSEHnUZLQ3bPiLUlTbVvxLizp
U0Vy5xJGFSypVPhPnob8I84Hl3XtVk7aYkfMb0uhIdEk2IoMBC520CxmtmEdrA7GkoHl1RQLc0RQ
iAPZ2imqG5e2ttHYXPUBIQ4i605LW3ap+hEEfcP+Yvjl7O06uZMTea/C4VY6E8zFnUFBdLnNlsAu
grswoexUEr3VEzM2L3uCVracWFwxZIGp4qlxSAADigUCsuQMYKXced5or9g61GtJdNjMLwPwREcJ
IH3ZxTukxXSMM8RpyMhNMqkzmv3Qka1iNVcT6B4yyrKntosbf5DibmYB5AoGVLWkmokac6k+6xeg
3e+dQZuSALSyzg8jrLcqjz8rJgFOHm1LAtMI7bxE2p0mqiN495NNrFqNSa3PjFVH3JpteIRIOIeI
GDbI9jdoixgpDPEnwo3N2G/6itw2O74PXDddpy1uniXZrTLkSSPqTZvCVU70m+p9uhF+7w5ku+t+
mQBY8KqNZRJ4uiTHNa5+UcGw6xXlJ9FyTCHOtM9NAueyb00Me9LfngPS6MaKZKYi81NFSh1pdY1t
PBr2OSDDrpE36RJpR//vcSTjjs0NbnYYIKdJs0ffspFQzwPJeFztBt6Mfx56SR7d5LKW5lHyUc2A
WKYlYi81CdtDhPAqlvg9MP4FnX4i+Txg3wBHSXYtQtCyqgcN1SbAufeeS/U2Tl4Dmo3L3oaAvxRn
PG5bZyYOj6pbCdAr6RIRmNBh7JfQwMRi5VVhKt8jag9UURMrJbWaXPaZ9Cr4MDu6pcdmOYhI0Zaq
poSrs202cejcoN71YynqYx+WDaJi9rHwhUnFXMrC68FxnPs2n5tt1dE6XsVLMTdBvp7X7fjDnhdu
eM4mxll2HMNQgW5xpl1UBYucAIuLGVB/X3843iZtnh3puFZHYzmM1wot14dundNqRvOKVFfEsHMS
rpUiEhO0MgwLTsE1nBrNeNRsjL4WAzp0jdZ6KOYczVzqkb5i4Wj1ZkhYCn40E11bHcPlkLPlOeof
cqm3u1l7dAteCfwubnnXf9TAXthHdgEeK+GtjhzY2hA2iPhbvhyTKjggMTTSLNiQ5PsqVMfLyeOG
atFaXvH4Z/XIMMjsUWVoGf7C0xhS7Any64iFoEKV7VRz1yBBnWHYPx+T537QVdjtvE4x7f37zyfL
E2Gwx6SbtUXnBMgXKjhhSjb+Ox0t+PK961fXgybKc8mlT33kjUdKFQceD4LrbH6XZtstisgXCwLE
ySL4iBYcTaaycBjSlTIgQbN/09uYlvCwDAspf+1e74+0AvHDOHiEpthiCGQjOL8ewpkLliy6XUFv
+Hg9WJGzcaElwgpfXiGi5MLPKHnoBCRi3ZHCsiKgN97GlXzONJbFzZiBUzKcsvGrBjUvhkWNE4Ba
m70X2w3k65u2ZUXlS76ZtQBWwX88/n+x3lVz9zRVaO4+gcQVftx2TfzV/f6XHO/wE3EbjTg0dP/7
n3q4/6bW8z8JLf387eev7LcbAH2//of/+S/Znmf/wcLnWY6gfkIWZ3u//6Z+td0/ftcM3fxDN23X
04XlOvzH/pdsz/T+0HXd9vixLnRLd9x/yfZM6w8YMTqSPV24UtAl/v2fT/M/qS//Z9me4Ujn999o
505hWSwv1XQ9x5SOLTHJG5ZrGlLw86/Ph7gIkfkZ/4spetXiVRdnKsKlUXE9kBzALrqT8462ndjh
36+O2sJsHlLBxf334+s3Oz0ElaYVtt8u+6qpwYe9tprjsLT6ytljI501qIJTRUvbYl8/b7IyY/1y
lt5fk8bjdoy0W9q1xfF6IL9Yz/exHLxDCtVt2YmFTVsX++vKen1sieDETiHa9WEeHmpWfhbHhwKB
EiPE/CUrXchl8kEPM31fDDcEasyw++ONPbGoAJRNNVB6RTI3K7uunttwfsp11Z+Vyg+kKEO0xQlr
Tylzw8g1fCcEnhWa7r2Kk5MZRD3LtWTUQGMNCzXpK23Zb8bA3HcGU9Zwqon7XDKRo6JmjMINQ9jO
HS46RngM1urwftK718xiBikQ8fIKkSshN147udHutJiMKtsKzjWuw3UXe9/cXvOG9hFNiZJvuABR
qu7iIVqiM38xO0vbaLP1WufTrZUW94aMP6zKJoxG5fdF5fiFCDIAFA+2jnLO7T8GD4GENAUTWSTO
+UikwfIL0Y68wns8mowzJu483DhAfKSK2g5V17TN4wpTt0XsQ12yw1xUVBooxKDEWNUzB0rkGX76
RxXyro5OmOO8zRa12owItHmv8AQHU/1o1A2lpvPsRcYLowkoiIrsyNy+eKRv0oqiyK3vhdawG6Ta
NoEjjNVJqYbRSVj/rDuJZUgWP5c0ubJBl4NXMbOLA46wLyyiX66kGZ/3HT76XZQUGxzxRyjy3LyR
0WhgMhgW+F4QrFLHJvXChBRnRFifC4vsT7P+FgLJ5KTTJI0WEmF4T5LhbdYZv6yMTyurnvKBqqMr
JsqEyPqmPwQYzT4lXVgzS2S0bytIBDMvGlWH72UANCan58Rroo9YEZvgOIx6GtFJmDQwpRCZKeX9
wAqX+Y1qboviTWF1QHEWN2uD82GF0uQRx7XgrcJ6BwbJxO04BGcJjGA5nyp0HqXu3ofGtMQBMNvB
Pn0XgwlW2m06IyjJ7aPm2LcCHOkaIh2uwFjbqZJI+Tadfs4GVaBNZRd2yW2PJmLXpexQe4v/08jv
G0ClcMKIjwRZIQvvhlGItkZ2y3yLdC1sDwhYKvHT7PQ7jUi5zlh2EHQyKzfZW1KkKPGZn46OsXWr
6tlS9k82U8yESSXUEOmtUCY9YkeftxayVmLbbyV55KsSjIqP0PeoDWpd1wBq+ta8KxwghnVG+k9W
s8VKX2uc24QqYb5qzbVOUqshUIS53ZNKgVgt5mHybPCyCcxDhY2wrwthiq5zG5hkRkbMukP92Tyq
weVDRulJmvRGTchKZzKA+tTW8IiH990oT4i9TlHPqEq71eFKY39HqppV0zd/4D2PzTsNtjSw6/iH
mY8Hfcg3Qds8Bnbyg6+RhSh7D27Xg+nC8z0wlEy3bE3OcR1CufKHfqeGknT05fW0VsgHJfDQQACG
GmzidbMIZ8gn4GRpkYDDJkwhrL+TTtuH3k3hNU9doz94xFGuO7g9UAXlHXqgrGErhg/r3pbxiwLX
rbVwtOquPygmFfDg1J1AnYdzIuMuwemVfAwStUHe2t+t27Eb61ISTrXxZGf6o5dwMgtr0bB06pdu
wUSa9hRyt20W/wqYHII9VQ+dbLB8Fd2TUeLcMieR+h582k0E5Qr38HJdBY9DNHy1snzQq+FjxBYE
KJF4DQEsosMAzyv3cQzeAWU5qEQVG6fPP7URe5yS/iDM5zKrj6054+2vGQIuscyZ/hBwE3CG6dsQ
xZNSGBvj5HskSD0Z5y3br27Th9xNuo6oMMJEnHiZefQL9A3BIsIVEERIKVARIKJp++JZ59cL10k2
emAgi5T6PiPeqgn6HS0B7wtX8bfosc651tc8meNmjIh+FnF88ch53FgF6988F+7C7b1B1nWCsrtP
ExN4s/7LQQGGsEHD/IS6ITKdcyBAEY7q5IAkXw/5fBcHFMk6Ycsm0mthoagi7m8Q2WektroePuhB
CkyhO0t5GNP8DpF3yXtG5dpX/5e989huHNnW9Lv0HHfBm0EPWqIVSZHyUk6wUikVvPd4+vtFME9R
pVO3Tve8B4qFMCAp2Ii9f2MtkQu6idDG0VsNe+T8Lu3TzyA2DjNBaTjh40/XGFWIs8VJrIpRkQG8
MVcrQ8H4VgvDz9mCvj6gT+K3rKwJx7LYSReG8sNuYvcqabxNBTSjDcjTJsgNXzNfuXVz/xfLDbTi
NLhD+fzesn4cx+g+wBij6FlNtF1lbCJACFeNo77mPs6/lsG6UHGn7VgZxbXj9Fu9qvcjMotAYBYN
QiOWw0M+V3wcZQYUIOZ7LetY9MT9pvArFEGIRAM+P6iARQCpJMQJ7E05aKvKcl7GEXNHcbV7eqmt
GxBrSJ5Pq2DU34KBoFrQGO8ZlNB+QMQgitGmf81DdeNM46c3tkslcw7pYDyVmvWQj+DmnLF7ix2/
FXKDN82Mv1BnY0+rNPdkxOC1D8q29TZa44bX41jcGYV+zyJ3hxU3NmPI04AfW3m1fdKE4Qvwg9HN
Hz0cbZoy+WkOuKHbUfxczlyIKiCD0s52uBvDvLdKnncjpL7CqdZFLlYAs0pG2OK66YFcoA1IWHGe
ETFJq1dryMgDWbSXKldu7k/+nikFKGqVtxtXiGESr87TjV2aN7Zq3vQ2P7iM5idvzHb1YKLCBtBC
Qxo3nu0PIGNr6ES4Ag/Ku2c67nVpHa049LZDYhxAd0BZr9IfsIgA5Jcxi3Vj3SeQDlVQ/6shqFJ4
i8jlR2CsOmSTrpDTQQKYWxwx1Z+GGT/mE4+cuq4+0cWBAl09GQnqDXEJaDlP032JgC/4ElRsVeOp
6Lldw9J9doiflu5TBFbz2nD8lwQT5aUV1m+6mx4nmzh2UMT3duZ/5jkOHwoCLiNSnpChEIl1MXVC
9CJSI543QishG9+NskR0JFBvS+N9BnlsDukjDGIo0G8yfM5cgMTyVZ3yRMzM5hGkqVjXqy+Yj/L8
6rkSfDVA9Y9d1MJ9GcuCqLAGcbGHJs0T88Y0xxYFXtJMhQ3UzOgfNBdJKe9keOqPwXI/GigYwJCG
fcLaDvGx+DChJa4XxZPvhXjChvgmOSW6/vhuu0YIla1FlUgdzIWSjPoVGkNHPdx0OAR0asT8KAne
UiN5J1/7s0rm2xCqXKvHt5qvHpzJ9q7zTEXjlkBUA6RhLrgQdfA8djg+T7lHvGauHmbX+JEr9q6w
LAJVafoA7HKPZJ3AwPgFBiHgw4cTqIYXC/+FZZ6E2D4YPHfJw/P4Wyg5CBo9BBtpI77kxZh+RuOr
FaPunLXlyWdizb9CbmyyazAaaIugG3dEmngg+bb2dBLGyUeuaS2aDIQrHF5a7vQrJhqhCn1dwoxC
zp9FeGPtmJErwIeIvxQrcZ9Xg/8YNU5LsB29DBxQD6oXIM4TWgZmjHeFEYAaanjAkSIgMw+axWsD
vsDKZxBc/k+g7o/kYJim5GBdrYnkr4l/WaIVwcqufuUNZvKK4Nml4c/RHV6dsP+YuvZTn+0FM+33
yEPRuFQ5VqEf33cKeilpl93UXr/uTUAVmt/da3q2nqxhr9U+cCzLR6G0/tEFZF8GIvARSgq4rjdx
jKSI86rH2c6vqj9CeMkI6KY/Bh1cnOZu2pEJPQr0d1pXeujxQXJuEQNW8+GgqQmsoN5Bcs1+b1Mb
aXbcNWdEY3WkfXiPF53qAo6tG6Ja2RZdTX0NEpPXf4fcqvtuxH7IvNdd88AdUbnW8UW7SlST+X/X
OAANxl88cO5RG7ny/LuhJM8AwyFvMSAssA/AAC1BKry6G2IsqgwYiJuQWL4VP41m/jgFAa//ax/N
cdyMkNtIhCJGqKLHr8TmjgnBqu4syDoWJqsuuvVFpx+xBz0OvnrUQSgspqrZYiDNIqiBUu9mq17v
9gioP+j1EEJeLjbdDC1X9X6ZwXTfGKm1qbvqRAj9WS3dN7+M9wpGgty63GBu7y4wE8TVC8GaeciQ
EtC3fcQ9BRP2Y2q0u0TBrn3EuTFBYCoUsmSV96xrfrAqGjdeGgAjr1XHPNYo0yet9oxnChot1rry
MdPsBzS6nGw3+o/xAGvWTsWsFpjrYMe8AKMBuGV0AMsSriIDX1qjGDfGxDMKD0P3yn/zBw1UK0Qw
DV2iJbp7qk3KyYFhJGwSb+xsbwyZA/TReTLM8BmDyuticG6FREpQdtdtkX52urrWqn6f6y+m3n9G
of8RzMOr51jvXWg/BybzbRIzrL9PZun8USWliDyPgCgh8xKxRLgL0SavsK4161es51tNG/d1dBw1
3peBX6zdwiPE6q81o9tUOpOFMUPxs0N3H0AavoZBUT42FQiH2LZwpWNR66lVfT1D389gxXBzjgor
vvAtrI9mggYAOqy4cSnhvo2Se302IDZP4WfsmiuA2RbvPd1e/uoGbGrwsXZI5yPkEfvCtIYikWEG
uUmaEVKArUVLWUU+gggs1/o4Z1O2yVExDvyJLKNwPJIpfi84hlE1bNu8rxDDLj/kfiDkcSepwU6Q
iSGEIRsL8fU5WktLy0Yf8tI2ljpwGWWEeNZ35fk34bvDN/SaMl2PUzouVb3+KeELfyKhuhrIJXwk
QfmpSGEhj+KkoFBdtFIj/qvAQ/wNxlDwox9KGBzSBQr8W7Zqk+ahF2FpO3GhlaHKOJ+DMcAlttYA
6VcEaFJY2uCjonbR/Pnf5uL/sqwGvxgBYZCuYnKrhIuKapZolI5AVkhqxOCi9QT4wrNML2FeIjZF
USgBlqHKGmQeilbpkPwGeKUNmWJ40fzr50052pEIMAngOG/OpNrt3I428vvGpoGR2Yhp3cs8kioV
u5+PUgRFrbDSCTglB0QeFdTIykXTakRdRJs8J3IPuSXbzpeDrMvCSD0Uw7pwUwEEbIfujO04Qzrk
oblcDfKSgILB6tNL54U8FPJHgojh+LRBoTPbJtwx4T/Zjqi2QcA6H18zd/p5qZjGCjtBPCdLQiBI
DgRGuMrnArsAgDASbWCKQFcW2856DnAkgvXBgWcNtAnmpgOLLUR1vn/xl98gN53UAACnh5jqCZO5
89mLIO0gFGzoCwltkGCTrlaKjd0gYHCfpkl0PrijROl9uWtc3fEnBA45oN+PoFGFt/jxugqO8UaY
a/MydsMfSpdhNi3uB1lwi9yQ1st5x/3rAirU/pTVQ7+SvwU/g2NKimRVqhYQ3SbjRh90ZSV/vfwI
uafc+h/bvA7iSMjrZiGvBMwwiSUU6MuI360DbNqYviDk/uvyEQNsgSULTabFZTBt5BU8dhYIUbIm
c4eksENYynfFnfY/fq9dpMAcAVCiOIRCh7g35VfKXzvHB0wpCPcbhV1vz1eSuDXllSSrl7bCMZfi
iWTpM6QKpxpWoZOenEDhCSPHy+Jyt365RM+bsn8mDLrxRBxEHOzzLm1orZXntslX57OaV0Gz1oN6
e7nD5b8nd5FtshqIq1DtsWRuEw6TE2ERSXTWlBe7HHHZ//slKOvyrMmt8z6yft781i+r39rOl21Z
CedF2YWaLKHj1NwGJTlvCGwaMe5rVVDc5P+pe0LDQEcxcNJXMaKRroV0tzzjg402qu0c87m9c+KE
cKW711Nh7VIgfZDcCfbXUHc7CY0i1niXZ7uiGRFf9CC1AgdX640hEt+V0m2UaWxvZFF4RUvKsAaP
JevgJ0nHlIg+LoA+Yrak++h45z3YRbuiR47/+02UL8vV4OoPSVrO29R+RIw/3A2i8KOBt4Cs+zpK
7tdys9PrehPV6nowxiFYAcYOdrIjQAbnGi2nlZ3xhM7EbSgLT1yal+qlbTRGDrHsPm/KLlde9pfx
/9B/+eRodIqNWUNE31tYSK4uu3/5uPOmI37Ol9bzV39puPzAy6f8Xdvl22UviqE/cr9G/9ZorOW3
zsv+56/TxePg28fPwv2xjNqn88ddDs63cV9+6uVjEDbGMwXMB5qUHHj59TEXF8jctzBPIXwlHXGr
L5tj1FU3ejbBx/JR7/sz/YIqEvlfUcg2uSXzMrLajMmq81VlDe+AHKsn8jKVAL7JYpKNZLsJOY5B
sCRoLvCFAs7Jj8Eo8lKH0mFfE6hiEiqf+3gEM42Rv11eAIF4fHqoFa0KQ7uTmRkrE66YrZg2qLzg
llbDoqaWs4g5JqZhOzBqxJMCd4n4ZjzndNDPEq/IpA82ZuIimKSSEcqbMMSnU6TKcSHGtxktcsQn
bLTbyRmfc+KJABvKuioAibJKuv9HRu5gKfPjukDLyi1QJWuoTjWRSvjakTpHK1TcWJnXuYoqQ9kH
i7yamxsX1t1N+efWt7a6VuGFYclCTIMMlsQFyGIQuf9zW6yOa3h/1+psnoEDvYDChxVzSXE+JVRA
bgHwIz/+Z1s06FwDFoyaaYrzbVOT6mfKBZp3PIODxfmXdQTSn/2igDMpzq3MtkUSpCvP8CX7NpV1
cs3qmoixmNdVopBb8kx/azPE/JG1z69YTorPGbjztjzRfU5MrXVhgInTKU/xJSNHQptX0bku55dA
mMO8rTYyGRdhLCLwvUxfoK+DgOhFyj+Jqs8+KsulPIOm0gO9u5xR2YiGFLFZ5qqdonIwZqQmICmZ
W4kBMMW59XsD6LCsI+sRr6osfbIEWAC9vWLYlQV4zcl++5bw/zsQgGwjArNRokaDaGA0N5OAA8ui
BcBFVBIxkEvbVAXtTYwWO0sU34TzgczSHL0jrltuiUFay6HpXy1NaPzL8xTIUyQ3Ox4hvo5hAg4S
XOuXMyFPzOXshLXGItXBfEOegkvhiIfTpXq+KWG6LZMp+ZSnQZ6gvztVnTg/AyYfm0CAXMRJKW1v
ZZbINMg77XyK5J3nYvh0nUPQPGM5ehFRnxwcEf08hUkgYBZido4AdXxlMAslmZCUvxBWgN8sjl2g
gbNIXZTUrmT9vOkFoLnVkPWzPISqOI7n4y22ZFXD7G+rAaqQd0sU6y4MM4Dm4gEp7xhMJjzUh8XN
c76XCjva2kiuAUMmNW1n7nhtcPaRVOfJEIKbRLrEweAUNCHs9mF5Rs7IXgmn8fNRwXWkxOAPfEll
lrhmiuJSlVuyzVLgLQ5MIOSVJnEnmAaUN/8fXvF/A68A+KD+E7ri/6Q/m+TnV0zFeY/fkApN9/6L
nKsLQNQxBIACcMQZUqE5+n+Zpqqpnm7paNAKsEUOPiP83//L0f7LMF2GO6ZrAea0AFuQkxddFl2W
6tFrGI4Jatf8f0FUOAIv8QVP4WgG7zjPtQB2aLrp2vy6r3gKq4ojnYBp+VMxsXNz4i5eFxV6b21V
zMKJY9k6VfhcuG63awlAYNBAuwtD+UotrfkIX8o/BZb5MZT29DbgBwC/vAHjqo/qC2mqK9keIte9
IdLMtFEM03Ik1qaxesS63Nib4Yjli/jYSit59bVqdjtbYbZKwQJedeiKrKDquZs8T5yXATnfZB6w
Vvhre4aSYdkVP4KJN/bg1/E2rYvuhSf9glfh9COufOxwRHtkat0Lq85z+7fxOe15pU8/sLEH41Du
ototHjKrHxZlHpkrWVWmtoB3o/DYEbZHmYq4ehP2xTbuivIhMwd317TNJ2QfbfnlwvqNh/kqW+V+
Q79wthzNsXXd4nxZuq5/O1s1PmguKg/hzz7svFOhIZhm45YaZ5VzOxT1cNVa3fAGrwixn8Czd1bs
ak/RjLqIaLf6MV27CFutLTNrERh2rSvDwbOKK7XZuUbb7GRVbsm20ELMs3Ac2DhJfgLVhlSoGiC/
bfT5KVUtRwTMSKqj87b3tWnYl8wAnlA7PIaQf442muxPXP2fKDC2B1kLiwY50TJsdrKadehT1Z4z
IDLFnhjcjItgNpy17I3g4C4NtDVXgaezWA3GbAWBtNv3Bp6Mdjl3e+KEzdDsjWCEaiBbZN9lVDXo
/gKtnlcI7Wj7dvHwISJrjW5/QFfHVcNSw/s2DEuynY26IXE8IHuoMtRIejG0aQNE+z1j1+DkeoD6
IWT9zMI54Gx1WxfWBJyHDtkr27XWdv7DiZcn9uttyhPCsjRVPEEcC+GybyceZ4+xH7zA+DGxGF4U
djkeMDAbzgVyFfWmzbznoo7tlePoMXocrn2XAfEH/54eZW3ETOzIqhHCuN6QCir1fln4QJOhwhCe
HyKfMDMFIK78VlDiOWcmgg+54Z3cAXZE2o23PejS7T9f1Kbx7RFECl7lcjZUh//PMDSedV8fQYlp
4Q2kxcIKyX9pCrU4tDwOvhQjoUFCJQh3AsJ1rjIF9I3eqwPaKL53qjK9WCVlZaI6FDQbKy/8m8pF
cU2FhAmJZJ4PRLMBu1q1dbINeLyDMWFjF2m1sTDRq/RqnlN1OoN5zPyt6dndjdwq1RgYuGjL/9z6
u95L22WcCxLi+p+P07/d/Lrl2ToybC7SeFBWVTB/X49TG7tz4Q5T/SPOMrKEx97yfKRIY/s2Ulv7
NhCFpWfJYnAbvIj/bJNbcGP1veaa1+cdqp4AhdyMcWq5mo2KPLPYQw6WHTA4Id+H/m4aimS6GkeX
skdeqwqnELCXOxzObXJTRRrq2qqndMlsawiXAAyFBo52IADbHJ3cIR8s2pyo0w7nIW3wu2qIIUHr
43QeQKsBRJSfWG086q5l3oRqmJ+UmSJQrXZjKUgLyDZZyLFFlpzHZhOorSurCrsNIJDVEOsNYnNu
B9t7rA5xOIGyU9NiMbuFtUMY0IGDbL2abeDBYyXxNk5Fdyjh25xqoDikK+lIi9m46oswP05JFBwx
vOEfER05uk5g4qf4DkZCcehGdUDPko54Ll/M0dr88+l35H3wl2eAbRi6pxqW4wDABIr01/M/YWKF
8q+T/7DJLN9VTYTrZ07oNlYG5xn5fbgaTWNvQlFVBjxuVKPND7KXV/cG13L1HnqQ9chk+Uo2T7Ye
8kgY3lEldZ47TYOpWZjMpMVHeHoxwMGYWgrR6xYwmofHFk/EWwu4wsEKyNJ3XlK9hzbZlNqYXtHE
01ZK0MTbHELxY63UL3IAaEtEtzFQuRuTNtmFWF8g+T4qP9GlkAMKPfcWpRdOO3i+3gnnPF794qMz
0tqFN9mPzGKMzWgo5GkjbH5PbmbDUAwGzi9+dWtVixtcwylMUpjntjo36ztZxDNRTzlOVuXgy75K
3DfncZc2cpck5L591vfPr5wPQycBh3On+eA46i0sb4ccNur9STXm26JRnNch3ulj47z1bZhs0l6t
V2Pn229ONWN4HIxPDeo8O88Y4oVsh9oVsHLN7VOfj8UR043b2oPX2kNbrvurIeU2gaIQLYOgjFE5
rLFTZuIxhM9E+B5cHSS9XjTPkMG6w2y27gPAbWM5IBmDgaPtPpCw7Q9lnT7H8TShehX2N4o2dkc5
FltQPLNrxV8FYiwIAnVXFzNLXfFJ56Jor00vnu9Sa0BKbtSMtV7AiTX/LLQg03fegF2FbJNVudUH
07xuZ+N0aZLt3/b/Vv32cV3WaAusLW2khfha+T2Xz8tcVpNkSlcFQU0wQYVxskoNx2+DrzXE1ija
ZK9aevp565/HYb5Srjx1TtZ+7ql7iCNzdyU3sWV/MjrbPHcobqbtvTb9V68rRstx5Rg8W2Jcolpr
HCnsa1CNsLt8Nb6TBayOdp36uLdZCICe21rLnLfQkoAfiXGE0OI7QWLZm4l+vOwaO51yq8O1GOJJ
B7HWPwGinu5QdEKafuibtazKYswh/wAdzLZAPOY72aZl8RvUz2Ina7Id3ZJt4ZbT4dLUWTE6QV18
yg2rPVk58LnQXDdYJrJQL6dXI1c//aAJTp6imfejFkLudcBNVDae1WMYr+y/jhoSnjShhq1jVsKk
K4bmGv8fYINpcOs343zvIUX80AQk43t17GCUz+ODXk3GvhrcN9fr8+oaBbBHO5j6gxzbF4q7msXL
SUsedN4RcZRPJIPT8gH2b7eE76BDG6Y6AZa+yxHIlrXziAlYGZJQWGI0GGqb2LVeT23vYH3lm8Yu
0ntmfwN4biZ6G1DzQ7OVHbJIB9UFpQY3fIkJWn0lR8ue1lEPYVpW94QdHIBd1nBIHFe79TuDz2fS
/o5E2CbLlP6lyLJ8nfcprmZqUT55lXEnB/yI9MC5CZ1GiZZIHEIMbk04ue54LOJpBD6TZLcTsaDz
CI2ZzA6JhP1lhBwWlEhyD3abrWxEAJgs1+QUitDdD6OFjkQVpvVOI6HahhlVLFyZ8uCvuETarzom
RQP+ZPSzd6xEhM74+NGmpC/MoXPv+zlQ1kqGhwxyGBPPXhdHHDEk5Z7zbOeXbWHHGhjVeMrzbNry
Ps7WTvHSNVxRijmGYIeK34Unqpe2MjOFipA1+Cs0Fj1YZpb/WlgYBRhN+J6Rxlxkqm3sY7Ruj6HK
azlExud9ntJ7J6v0fTlwlOdyqATtcfoxAzO5GjVlvM1QN7TMZFrpJotUFYXsskXhzQSph2iOV2xY
XHRvxsxaIK9+zN0Mxb+ZkXATVYQWytGv3rAjq7ChNRtIVOwcdYAG82x8GRSl3hLCnpayHXnDTRtr
iOrMan+TAqNYyI/RaudWTevk0c/B/cYdzO/UssH3FP74hio2EGZHj45zMmNkH4c/ZLuGFBrWtIW9
zTXurmTchWK43irqxstzaylHkZk8mo1dPCByNx0Mu1SuJiiGb5PVBtdphSkWq0MoodaTrXYAKdtm
fm0DjHtiPZp+WnHwmDu1/oEyCXKTzDmuHOWPIrXj+GqIjxUr9hBEHpLvRVZ/JkF2p4y9cTcHUb7z
Z4vTnKkgI3mBr5JEL1hGKZ2/mZCXZOo3hlD3IWTUfhofMUjOBdy+LnBWwZcWwdV7w4vf9FD1hM5u
rRz8QVMOo2MtCwwUdrLp0i631MEf+KeYcH7rMENDWc58GfgX0DHFnBzdNAoJEyj+E0Ja6Q6lQ+Xk
FWVwxwrHBRGnseoUbXYw5Eykw7tG7fcxZjEwNzTzqLaBdSSLkBzgfS5lkywylRSf1o1oq3eauTU6
ph+eqoVPQ5Kpe60AlozgXfRE1Bwjtr7ieUUnQjzjQ2B8FlUUPZWAKhYugc6rGSDnYRRFqcfPdp/X
G9XP24PqOhRiS3bKYZWJTL2FDA9ERHb4Nq5Kx5U62I+j62j7Wlfn3eDhBg9TPn6cR4DEgeaHn9G0
jlvT/+wtvId9ux2fpjqYl8GU6uednCaoVjHsT6vBfcHRc3OvKVrYX6mB0W8Usz2dq1U7mvupASd+
5YBhD7OnNnfyRY2sAozGrH6qAOcvpwzBemj01VNuIHTEUx2mmajqlTmsEZRG9lhUIyiKmzBBlE5W
3a5HFaI24nM11D1vh40NbGIxOJtt9aCXwUeqP/rJrP6M+uFXHJXR29hUmI3UlvOY1jrGLK4d3iFs
VqzgVquHUanGTTxP6k06cZJSu7Rvu1S3UcHWu1MC/gRqu4oQHB72mMdoFlI/k8Yiu//AdGn4g1tD
qdP0j5iZHcwPM3quoilc1mWiHP5wcz1bQCjhDkDjxNsPlb7BQYwboDTt57zKjZvSn6aTqFUtIrA1
ICmYyhbRec2Y9x1ejE8OkD4COQpkT9HraVBdhyRpNrJX78dhaTbevJLVto3j9UBAbzlPefYEPMiE
WKIke5j3CGPq2h88DPuXCNnYTamU2dLWvf4lwB+JsF+p3sherw/3etgW923OE8QKwo1sdiqzxg0m
lQ/U/qU1K31Zjo26lr1cLDnZbrx65EcOw6JGr/IZoifWrIP55XtBh2OPJn4G9M2VXgEiVPvmPpoQ
b4OPXd+g9RzdBo1nLtw6a14qPYKgGXJ9Qn2AI+a9I4PjXcmdLBX81hhapCTFTqGLFbihmPXLHKbn
nWxX2EiX7nswIEPdO3FzH4hvyvTw6zfF5ty85HXwYiuB8plhWHb5piRWNxj6QZ/2rR18+hy2c6VZ
O1nUWbv650We4RBa/hqPJTyMVL2Fr7jGAl91jW/BEBdGQJZ1qvk5N+0fcFkwMp6tiLgLfBuv1uaf
ESTyRGvjjyrH48UmUYHODgsuzXH6dcHDFNGW8S4IwfB0XYbstQUfp65Z4XQClyxmQLII8BZGnSQD
4RNM5UNQleahs9yT4yB2dN32AGqbhHfWeTCY95vOHGH3YKF37ZYpzKSoDw4zQFWsBQ+Xwin7AgHA
FnziFCFf2gxVBuHs38fItr53lD2CGrIid4X89Vw7vIqZhQ3InVXaa+porDjr7hOzp92k8XKe6jFf
9KNl36ZBkt4kqpGRLGqjB1PtoXs5hLacGYGXXC1qVCn9CsClX2585uuXJtkui0sbmi5L0qbejWxX
IrvZD92dAibG5zVTjrtcFE0SjDtZJfCfEkDK/q3d1eF6DEXJC1eOlsW5XowJffKDIpfAZzp0G0eO
t857sarf5swnr5waI/a6aJq7YAh4dU1KiAaYme3wV0erIEz6bJdMAdLO3zdZSmQ7EyOQLShWJ1ki
GjwcbCYoB7k1y5CO2zQxEd8EDBsdRPyDdW7BclBjhSx5UldvOOvpuFX2CCN6gfsKXSfIvPLN88tg
PRY8ODxiguGYoUM9odylaREo7Rp7RTfuzGdNZyYwlNUbgiP5BpOUYCWHIbx1B53EuHdie/iyexX0
JmJXQbgunQ5tGuycAXq51elcRTHBvLV9kHoZ1lprO1cVTI7cI04TPjdI2XNFVMoCcJx7dLTCO1qi
8GwNHpRmovH0r/YuzH0Ew4M72SQL2AjeEZPcfhFlw+/PCL0AgpOIOTd5POw7UfTAvvZz1mMTOXJ9
feuQQy5tTQQAGep5sSyd2Nk1oFzXWlO9yFrHahqRZdHxvR4qKV0dBK9dmoKQzTusli8j85oH2MLq
UVq7NGLdsfQJnxOhi9p7WaDZtq4RZLrN8q6971j84mcYCcfN+KPXmttJDbOfBnFQaGFe8ISvr4Eo
AfRBXMlmAvAa6O14KHdOFIxrq/C6XaCWyvBEZMGvl76eKQhegtRTqknboPEUnc5Fmif7PNVuvjSJ
TsWtLPxXA2956Yh6Lzp96OMY/t5XDMwAuS/jPGU2rOOpVrWVu4w171GK0MnC1DnPnY0716Ut8ue9
FyuI0HZje1+babdXXeW8k48029aJMqQcCt3ce92c7xOA7KISxTNzli+b4dQwk/Gw62PG8buH/LS5
j3WUQK/M0B+R3IUoUTdqeOtOQaZeEXyOcdI5kA9m6SvarUCj3XfxrssnROvO47rZ/92fNeqHkWk3
Ux8iDNaaOA/UKdQ2/HTYPheDXq6DZmLpCEHx3DY7PB0Tv94XomkMshxlkwTN83/t1IbI2H/7UPI1
YnQR9McqQIojECFVlxXazEQHhWwZWxVNSdcwNSIbLkekIg4rfDcuYy/t0AuaVaYoPeoxk3Mjde9n
s/cPBF2963C0sl9usVCUdH4nrIxNUJclB3fC53Gwfr8V/vMAK14UJVSBf37Jaur3lywq04ZOCJ0/
yzTgz/81klogfFCw7LE+bc/pNlDs1P1o1NqeCHxPAoWV2LrK2idF11RgaVgELNtoLrB44ih2SO5O
SGcdg45jrvVWsVUnpAlr0SnbwgD6h0NC/2YeIutAhGWbmXXibvM4fk9JbV6j+bAG5v4TKX7lMcWx
7K6cQDyKmiyGHlhdl/2ulHhDh3N0asNBAULODFH1vG4vR5aZYC/k+CbIqoryP0s/78pB3vmYppZy
Y8yTsixTNX6Z0+oUhFn8oakIbyad9gRIwVjlUeKsJs3dZyGBqXKI1VMUm866TmGz+k2vHUw8xJd4
iOZPWk7iNwTRtSb92i3iTgcvS3KKxXlv3isdBQEOQgiIfm2nMRbVPr2FKrGXNTkMqHG1wHsU77rG
Me/Pw5C/hsYdolR1KtzGXCPZpSCkETlPlqMegan37z7pBBap3nyaMd3ddV7gQygfi3f/dnC0bqll
KLyhsc30B/7D7T9fNLpONv4vMzPPcZjjO6ZFstwgW/7tonFifcwgAgcfg6Nqi7Svk/s+0OY7LL9g
gffJddVjdTG31clmKbea/KZdGvGYPaolvEcn79CKDOJxZ1RILimz6e94nig7oAEeHAiFoGbR+7tL
h9ySbXKcrH5ru+z7rePvBl/amGHqiPs5SFbq+bLEuOtQmomyRXEBsbreBPCsVO51aCrm6+R0DwSn
zT9qwtJlYwS/ujDT4DgGhrUfQjQkLacxboZahQQt6yFThAzaOK3nTdlqtxZA3jDan4eLHWW7pyNp
mkRduh9iG+FW9GC3RLrLoxcb6SJLDO/VLdrjpBX+Z6Tka63HCzrzIKRp3qDepno3Lwfi90DKMqpt
Bv9Jbo5pdYxLO0EBh3GyafJBJCFqzGsucYRwrfU+Vom3bw3utbnIwiWxeIMIhZqIFHByp5atShuz
gtoskjujV5I7F4VHxKQdyJyiTY4zlUpBHR4xO1mVBSryyk0XT6+XJnPsMyTZja3BIV/A+NE3fEs8
XJWJ8ZTUQAlG297JwjSqAcEXlApyMUO4dMgt2dZEHa7nf9fd1QnsOj1UFt/2g+KKSAEo+p8zXi97
2ws+zXTUbke3s56d1CNQF0SPGkZyDyEMGOwRlPsSati+9FCs19pQe7cdcwMLTn9x5sxahT3S80MQ
qg+8XH7JAXqCHJllNQ+eFVVbczLByiuG8lJ37tqE6fru+UEMW9wbjrA+yj1vn5k0LB0pLM9kHcx6
dp2bhn1d+HilJog+HshTFQ3y0zooJz24ZWocPlR+e8L+Tj1Uph0+aIXiQVYCviw7ZdEr9WmqNfUg
a5cRlRGxu9jrz8+QIwBf+efPaGNSk4Oe6cvKr2YYf4mPZr3cjAvNvVFQz0M4/7I5nsCkKGsHPcll
ZXXKs9+H84JlnLUBx6g8qwY0B5MVKgKG9Nr1iDmQqzyESa7cI0mwtsQo6MjV+j89tv761HJUXnSQ
WjxXtTTSx963pKEfJmOkJGn+mbDaPxU6MvND7DfvJczHPqmRjEhutSiDoNcHRLtaR39yu8KE8KTs
sR2fs2u4XSp+Blgqyrebm6TGTQMF8SbqcziYcTtMq9kBLIkN5fAfcA/Iw/zloeuolgE0QLP+m7Dz
Wm4bidb1E6EKOdyKFHMQqWDJNyiHGeTUyHj6/aHpbXq055ypcnWhVzdAmQHoXusP4F4AB1gzEuvP
mreiBYqDsZHxIzCUvS2AgsLHTbpNkrklta+570UhqsqVWVPPbuCIyKBbueVxmMSj04AIQvrCCFFF
g+g4o3KW8pQmgbpOcQvauZgzmyaebLnAxNpQ7PgsY7KxkV9e1xGUTDlgzaMkSIM1Eij+2P/H4mSG
g/35mOEDw/rOBDMAEZLHjPvpfzymOCZN9uD/VPr4iFxE8TZgI92mrvFek5hGJSOA9WcY5nusskfv
uootFCmCl6rItpNfmu9oZUebqEBfX3b9tviZGrV4MtBzuDhW8Hw7u8ydlQnwZS2vXXkF+c6jGZHG
7L9GA9DjICvrvco7gqTCfHjrN86vowQpmGxllWO9b4pWeSxG3AKKooi7My4BiELAtI5bAEO+2W5J
N3eorHSJu49Sx7k18VDP9ZK53yPsjjKzjgdDBtNMPu9NP3iMmsZ9J5FUrwb4n1vSteKZu8ZPOUFw
P3twqF5dpyl1tn4hklU9ePVHarkLM/KSb8iYJquEBPUjomr6KwpX6gqVGuMRKsafXXPEEyA2lOfM
MYNjrEXhUR7JJgSZhEcINIVPA9EUZDeQ5c1G8V8QXvYM4iju+kbzx88u31B51qJz5MnxP/SNNAPv
B2+I7Z9d7QrwHBE8kc4WxyFTz3UUjaTI0eVGb8lchjA9VxSE4InOA6nSYCxoj7dpAWIE2zCAOGKj
/+Jp6pbEIhTACzrB/iURoYcPQPbWFa5/MSek6ketTNZWQDawSwsnXkDGNeCCxBGEQM6QE6cg+MIj
ytrLM2QcBbP5qjKQB6Yrryp78gx51UwLdTAF/3uVEMWlRWxV0VrOw9h+B8tnZRiVtUNDGKO62+Hc
l0ey6d3Q2vU2Ox6klTlsZ/liYVhYjCT5f6ThQD7+n4/BMZGX8gyTDI4BfvOf9x0k6+DNIwGASiaW
D5FfJedMpFcPTeGdQ4n2LJtu1JJzHJGXLkrS2TIm58oj0TgU3jWvW3waGKq+2Xbh+P4pPg4iOZX9
86cwFmfJWQ/iQ1OM4f5+fTkNg5pZCctQbq8uY7fGwJMPPxnl9ur3gVrJp43ewMu9x+RRXgfJMWBH
d4/fX0zRyrWba8peDsp4ZDZg8lyR4sJcdWx2gBIgwIJywa3/+VBO8FGQBE4wz/3j8I/TQjRM8dX5
fLG5j+uwsqSe5S1bMeCKpabuUR45GaIzLZC4uH2OhuBZFjgrzJ4e3L4tVlbYjB2oCAqeckQWQWUX
aFO5ajCcekhmgUJ4u/1rrWtfJq8OruTchhPkKMyklUn9SDOPinqXaIcJFYCXMtX3Mk76IF71+DZs
sjDSPnT7OkKyfLfJy21LDcMwOetfrqpB5lj+x+Ne4nX/ef/AW1RXXdvSeYZwP/vnFxePQdyrOj37
SZqHT9j2kb9CxsI9Jr1YYT6U7GWviCmzLUM9QxF1DFD9n6f8MQKZcPDT6hZqIHWrqG9CtsDQrZ9l
MX5NHqbAu81BEyQ7jOglNiGSM2rPfUtP2nUE0fqkTb178cjGn21UbD0n9y4ylOMjtTORUXowwWte
9LkpJ1ug0YBphYzJeUnjotli2+1axvo02GesQLauyK19rvXWXh7dGxmzQ6wyuEVDrpvnObBZUKud
D2Xz6bw/hq2kh2GJofc0K6F/mvep+2+XqmoeiaONQfj//cu8pkE7l/doP6mDciicXDnIoyiq37rE
Utaf4sM87R4zBGt+rzDnxRiZ8/v5n+b1ZlAuRG9by08DWNQCIJIXrIO8Xbr8tYs/gvKKNknBjUfm
MGwtc+8nvbknKRfvJ29PoRg4rgI4hawqjTskeFRnRmTd5t3PIN948X0V5dDfF7mfJq8JhCTyn8ln
qweXv+VRVZr+rdGtD2NO9ieDjRFPbn6zuxhVNSus1j652qchSB+F7VZf3dGdluko2FO1lXMIa8da
KibQKo/UlEx02CkCVAqQv+dBp5rnVDEC+hje92nln3V/2gBXgGFR1+D60uYDTaLqLQ6S8tBWWHLI
bhuFzjZLhL64zcU1fS3aKX5M5sm92CrOIYtmS6e8xVNjiMV2VO1pXaKN8AzUqGWHljo/Ve8jdgd8
CSuNIowSTVfMIdxtF2OVjWXo/ERvp2uJoTJuK0LZyJiFPdjTGKGlMJ8gQ5Q32lUeVu0ygC6DCggD
fmBcvLIIj3JGN+BY15PUQ9+g6he2h5kPHkughm93PIn4cHzyXqNWkbwACiIbOXq/M94HEp4tlk4m
/h66wUbuN9T7K91jcrb2+/L+RtvK53YwTTzHGw/Pevlcv/XnJ/qoWVRxNP94D90f/9q/rAbkvPvi
4NPl7ufyFiDqIPum1of/sViQuMt/3HItNlf2/A9AKkSPT9hsQ6Q1SjFJ/cMUwVZHzv+Qlr6+aqv4
r0F4cMWtqi4Pt8PA+9KUirPjTqn+CBT/peAu/qaFiBz7g+WBMXfqIwtcEwXFQl+KpAr3Tqsh81Xb
3XEaDO/FzvQVDHn3HbX6fNM5pv04OKH33pjtt9Kv7ae0CNILWOgP0vqX///zZaak/HN5auEeM6sm
sThSNftz5lTzElcfdDVHT2zAOjEe7CuWow9TEtpPsqdiMrLGu05bpMqIKVpmFyj9sRmToxnOebtU
z8SDj9DnKqli+Mb+5O9B0/h7eVQa/bmj3LqWPSqeNrKK8xTZWGON1TYl+z6wcN+gLLerlE7sm6RB
Db1oGkQwBh65ZCFe3LAKwKfCKUGhIlyEtYtKo29FwSGwacikKnt5JGOTqcfb1sGwZR78NE3ObWGE
1g9yWBHztaKoOwVjVL2yCLNW6N7nqymuoK+PWM9ACa13sovePaJLnnWWPVVfVsPUvHmAeJ8Q+b+w
Hov/AyusfS4js2/2+ELqoMRZ2+ra52Slj5zrUApL+Y7mYbluc+WrkXb5RTa+NaQUaOIn/kyPtE6U
qcdIzTftaOeXyIrzC+X77JxYGUImlR8skCKxnyJ30UVdNFJV/mb1in+W19Lmq7qIwk2qKU7317Ai
PlOXBZe8nowrkXgNtHzZJPp0acug5eP3vT1UYm0PLXJapb6NC1CchXiEd/23vtE2GQSQv920X+ep
7X7Te7QuccQOnsd4aladlmMSncw4T4E8vWkXp3s5yJwq/lRDw2yVOthVNpGwrx5AvYMsEY1e3h5T
rfrXk6K2UXG95QRnPkGerrhDe5xfpQGHnS7KEZDX/RUspXqKMAZblFXRXFFHaI8iEqcoUZurDPGj
GB+rEM6m7Gqdh6NfiOZ7sUQo3j6YvvgrR6L1qTci7zIYIHf5Vb0LuwbggaUWv6oWRdawPXadh6Z5
FqZn0aNHVc7xLhvwMRldZDSBlTzESYoTpVKA6xwRj2h65XhvQtX+1RUAfvykI8f+HM4gR/LYvxp9
Bj6mrYVPDsBOc5ta6VLG5JSxyYx9WIfaOlHZOYsYrpX+Qzid8UVtqvGYVSqF67mLPPSwAhpur/DM
NL4IHpBAUPPg9OucIqjMKwJB9jrsw+rkGhWedvw3ftT2cVJLnKIyDLBtpTvgsVE82yObfTXGwny0
RsxLFHPn9M34Cvhhk1Fz+WpQfXlUjCTbFjDL32NgCHJ+FmoOv87SZIHF6R7q+Zz8AeEr35DIbf+D
rKFpuvo5d8WvDvLQnLXCucq9VaH+2Mrje1uKrBXFd7dmR2OUro0RF02FaNCiyVTcLedu35aCYqKq
b4TLc+I+D4HGfu+nCOv2RoMNAcJJrTNo62BsvS8g1R/jTp++xV5WL4GgBgesVsedMebbQNHFU27Z
PJBye+uEUf0kQ40Ze9j+oqB2j8kBa7L5Aafd0fc5sxIejqRZoa0sjPmothvALigX4EsRuiaFZ3Ak
svsHAv12KKO2XetoQs7z/4iWJTWfOB62cqCZR2+zZ/y6J8SEm3Ji7zsTgD8QvfIZMGi0gWRLrm+E
uBAI+F35BEnDip0RzQxQo7LBijQ8jOUMCI4w47vH5JE7j/4/Ywaiq3vfRhvvf2fJqdTIRhwkOm8Z
ljX2BGXroAJQoYtvpqjatravb615s+LPWxlc3Fe1rwFRmUOjkxZnJYPJPPdkqO7ydEdhAjay7sdP
uoPOW8G2zCjq8aMSKTIDAGQBcUGNDKNwj0to9eKnwHjVEAirnMYHYz3kbhKdesTdrp0wrzIOGqZ/
FKMTbGVXZ4cTT9kHvD88CBE9iotkH0MLeehwBX3B1zJ86ZBrB93zfIuEmfEQpAOcZFtYZxSuyn1o
NTAWWsFHQAOianpIwz7eTVjYPddhoO5EjM6vHA2nDnSDOpZbhYXDcoyD6ARMBe2BIS2wM09aRLBU
74ENq/+9r5pFNKMNbbv6QklafOnr3lqq80lVqNRA3ewYA72ozR90kbBRkodOzp7p1ijU4Rfy0FB9
f13GAnu6MayMpW6Z6IAJbxOAnlXX2LbXD66SbWRtB2B1RfkgGNey8KNmeb+F04SZTTILAdrpAnBm
evRDd3omoXnK54184IOoTRplWKLcGu+sYXKeQrPxcNtRtrJXlYXzJI9wGwfzWdgnMKZUJdxhlagj
JtjynutGI0oFevQh77sWnLVfA7KfTcNyGkt9/+n+HFnGtW9hTWVAGXlGZT7meUV/cQrsiwOhR6+p
R6G3SbLwwyzsn06ilj+GYtyB74e16PUXJcHxqE1mtmPT+SfZuBWya7FvP6q45Bq3AUWx/FORa+8R
IuHb24DSevqprLq1J0kM4wSTQdIb5q574zjMfVHb9aZyyqfbvDl0G5V9fh7qQR7JeXzFnhAto9he
p+dIQMTSwthcTLGKg9PcaKTmgX1d7YIKlB8j4tnbiVjLsaCAZFVq3avstX7ePVci/m6lobpAEzdf
la7ln2XjVeg2usBQHu+x1k4UZPi8VYBY8OEedxJn3sN1f/FKyllXK3Zg3MvRAhgsbSWDcrKad/FW
xPkpcYpmCxAkfR8Nb9NYGbUvUqxPbRt/l+E4MhMEN5p2JbsdX/SHmJvZ2c5998VrlKWMN66D9nwa
QazU3BQwd6gtYJhhJKMFbPvsQvtaKKgjFiU3AvxqvCd8sYCUwSX45ieU4YHvBBewT8AWDIRnRwii
K3PssIT3FZxr5ibRbVx/7v1BQe826FGD6+Zh+K8MB3HZ7hMUp/eQy5DiTHXlsYqV/MnxlGxRCyX6
iWeXMzTDD2q8w8L0oxb2QW1TWW15hiWp8zZkw0XOjHT1Le4999XSxnGlpH6681Dz+ue1AhdyZGKX
T04/afs+1ZxqJQ/NITGqB3mIOt66LNtgq5qutrfxdQQS/FB7drd1ZtBvlWkNUPoeXjllnlfVjyAc
8ARZsWwVr8Xo8kaGtfYoR72s57nvW+pSjmJblGxrOzcXsltn3NJMbVAeZDfs1PzQdqxTZDfnA3NS
074GU4WjLgpJf3m4lLV+j2yT6vNrcF3na+xjcxNpLm6RMMMfLV/z+W10xU5xw2DTawtM/LQ0cU7V
WIYwIwr9xcwbpEydcvxWN+q+FcgVY7W0pUIQvNhws58mY3w0HTWuMdNLPny7zo46og8vhRp1j1Zr
BjAOzHxLCXZE75QnzJgdZIO3CbCg391Wc7JDPzf3mOLbw6OGvzOAhWBcaTm60cA797IhD9zszTCm
8NO4NuWdzIXkIcx2Y7B9Psum8LJo2+XNt3tIHk2K0FZmVGgbJcuaZTRTLzLdOwPESV4aJ6r2Mh7M
8VhVzkoyPg+dMECno/cmApxsoZcWJ9KrxUkeqfjundJu/DU6zl0Zk6NeChQG/vP0btZhudBHdL4N
e6iPggLQQinr6nsnkGhEnfhjDFqxqvWs21plpT+XRvBNn1gBAxfdhF4jTsUYi5M80sl+Ldlk2wsy
R3xOisuwHMHAiuJWYAlux8TuA/JkdF0xlnTGfC0HZOx2BUuPnh2WaGtTrw8ejzEQutEZfB01a/jP
t+5YB7AO565P4hq70/LQC2zoi0mM+wYuC/kRJ3maSgQJTF3lT2e7DLFyaJ/qxomXiRZZFEhj4zV3
rYoMHeR88c+uImxonVhFHLJvvlvwJa4y40XVi+ijM8xhkeUgik2UV1dD1Zj7AoX+vdeO0Tp11fIC
XMNYTJVNOhhL5zW/3PTceeZbHuXq1ph7MoRdR3pOnTZe2G2MO49FKZy3heEMc7xHV5vfWFEd3dIO
r7DUoAXajopfJdjeEEchIP3tixZ1zqGEr7vQAWV/NE6qYJkaDcdIt6fnRjePXua2H3peZKsh0gGP
zKeD30GnP48vlYK481y4J0Hh7mSxXjbObPQrj+QAstzU8u9zzBQB2dyqHjWlNZ91M17BysL9gt/n
HrvjYOGbYfMlNnrELEI4Z3KUj1JDgqlH4HoeVfN6kRuZ+2I2lf+UV+D64lE9FqofA8Uq/CeKlPGx
sKnmzj0Zkg3S/ONgG2cToODTpKDck6Tek5rk0bLSs2LrV3X9pmcWSk4QoBDXpZvqw7dm7JG3n3u5
r8NaqOKr7LnKY4AK+LOa2dEirqqlUdr2oR57RJFLF9/5aj6UfdlE/eA/VKJOH+8T5cCnbutgQulj
RP4p/m9z/+2aTUVFUO3bkHVIap1bPYg2hoiah4jESvKYsm5eRCiEPqrJl9Fu7Z8NqvKGaSCVRTLt
XEWp8lF7FkKshhFc+/nb2vXquB/Tkjw0eoYrbVSTjT+Q9R00FPKskuK04C7yNbDiswiU8kXGozD6
Fc811BFYJ1317luTReFTNZB2K8tBfG+s6uTEM4fTr1mso62+RsF2fBPkH+QExU7nu785nKMx1g72
1Jb8PoL6e44j5AA27WumzHrSsVvstDDtrzYM+9u13Tj+GehZ+Tyg7r41Wydd1XzHP6aiW8hrG7Bx
F0MzlZTmTNRxDUDV+fxX9SmergUqvBT64NLFYMElClw2Ev8toeLy6D7wad6nrpyMCWiycO0hWN4v
JY8+Xe/+GjoLepB5U7mMbDVZWcU4bOpqbD4gRhZdm3ytIc2u3ZSPKdbc5CtJnkWHqRi5UGMC0YCn
oJyWFQ1G9lb/4qOKtsuRMXyImlHsh94R+wim3v7e7eZYAruMBc58KPu3ib9PucfKAoOqIhH+8t8m
I1AdbQRWqAutQOMpMfgW6J720tbxj7C08qM598SIQWHSW9OmUXwD/UweWSH2fJmzkAkl3h6IhXbk
/5Fycodoj0tDeEsyuR6Zt7iOvtwySPcTbv1YCfYIFocndSrVJT/pcKd06oJ6F4LjEcbZt6M5hlpP
9bcJ/4vKv3dA44dtydzI7r0pAoDvmMHcI59mTQgVLKYm7YG5tQgFF/U1mbFxI1gi4HxNu5NdrVFM
FpeJt/T6HDl84ebgrpSPuAeAUxmTt4iKVDsqWqIuFTxBPlK4PCH6OD/HwXkzYNS95YFtPZqi1vcx
duvHNqrUZQ0wAoWgTEF0FVskx0dsLjds5Wyb3a9mME20xdm1rG0tDZ7kwKyBf1ZRjZxnjbHpoxY+
YsFI0m5XezFq3oGAI68mf2k4wIde+ncXQXVTXWo9SsKuIEQTJKQ0tROoZs/uCOUVaGKIrLNZfE+H
lBmcxBrpqSk9+12tzXjp5dZ4bm2A5MZgPmqRWIW+Vy9DZWq+V91KIp6jynUWQ1ZFJ3tG9WHDuh2L
qbiYmGs/6Gauf8ew7hyiUfqqNZG5tlST9Ss+eHC2/Wud2+VX2I6vk5oVVyfp8qvqoNjB9jZdy64c
UES9yeBknGRIcTK4vJTFGuMLu2VQAFr5U0vqL9jgQXZx6mZleMGwg74+ndkaYjQYDfkPs9i7U1L9
zDoYcnDbkkvqK9WWP71ee5SPX8ImjrA+ZUo92msDUcEPqBw2Li6Of5g8He4wj7tl200NukLZRr4u
CXG+qKxRr4it2I917venwZ5+NQVgp30WINL6O+65Q0wyKQbhX7FtWtwn3+eMPeWCAp+RhzaxLhE0
+HU8VOEbSz1UTocQkXLZdWt3kYb8J2R3QltqEWOZt5NdC0MUZP5Ub08yLXyzZhfsSkvEUY5Gjf9O
Qto5cSuN3tgGn8rBaZ9uF6LsjGdXcpUnIqf14PdNdmnHYXF7bmeAzvpEwYFhfmjLWNvH1BCFfbyH
ZByQXF+RTW7sYMuGL26uJj7ba+Ca37SmAz5ajWm1LdLpB8DhadOqNS6mFT+UqjCqt3bE7QD2n/dz
pOSqjwUQjsqoTy2Z5K9RbuExMFXtFfNSNoIKUFvb7/O9R/JiXWp5cyGrjto7gNNlOrn+0vaRf4gq
sNalZ8VX2XhtulXBBZ1uvagmT2srW3tKk9sEV7GmtRF37cKB0Ru0+k6xkuEoGx9BaUyR5/7ovXdT
vJpqaICF76AOW0MqM5PJe4v00VvpuROu9LmLRa6z4OvlbeWoMNKfZW66J3mqlXYPLRTfFxIf5RUx
/Nsk2y2hdxvJhNsylygCO93kWR48QtF99E2WJlNvikNfjJ62GkunwlIWBqsR1y6mTqRDD2pcwEqT
Qwjdag9yviE/AjRktGWQZvqiZiF01jApxYIxu8heYQXN+Z9xVcd/ibUfc/U07eVcKWgjQ1L95vc1
ZFyGhgixLFJVr4WaPcrNEFUs/bFrqSg7ehZ9GVBIkfFMHfRHuygErjDE/zlfxjtRFC8iYMthG/6+
7VpQ5PORngEv11O4OkpCsnwYlWlTVOgf3b6388rTMiluTH21lyEX278n+ZUV/q6hwretUBEWlFf6
L/c14r8t+fTG+qvEmIx10T/Wk/e5bdJr5J6xIqjtd5Im/QcZ8G7jW7H36MzdMOrP5EdZCKWxfgxq
Sj0ybiQeX2wx8WxT7fylY50v2G8EuvGqhFkEyc2EXZKpykeiK1+F31kXlGKSU+TB95dx22Uhx9a8
JKHldfhIdPauVz1/x1ePRPdv3katoUacJmOzCWZqB+sN5cnXMXybe5L7Ucaot0y9jkbZHMscRFWm
uK0f8Sh4BJqhP4lBWM9x6pRLC1mpNW+v9UzSXN2jhJFga6CYz3LK7xMGwI1slWMAi56avQx6/Tjp
TnRBCAj+h+CeWGTxC4I8E+7HOFXbE2k71MD8U+Zk+IoF2dNgITtL1X+H+0yz72ZLkKlsjuMMTpON
Pm+8Est59/uu3spQPG/QwrmxSWotwD8mFGgo4SmTrzxMSjB6yxwf9J3hD8dbV+YPzaQ8RqWt72RP
TDo3VBdvJeqEaxZB/rNsADh+MQa7glbg+c8T7mqPLN6dRzF3W58Vi1kqX82kcQSGCeWK1dXMhGaw
iDxvEU+tcruagZ409rKxBZe0Up4NvdOfpx9Dr9qzmXCB56EZdbuh6S2Mijx7a8ZvOWiVv+HCv2qe
1bwHYRksndz+aUc1TrRS1CdKGooYpn2SMkBSEEgL21sozzv24/OMZmic010taA65vraD21Fu2OMB
KEOd0T04dhGKZaRFz6rA2I4FDSIkaLQxMg/fZlbaNC0Hw6gXf5wpJ1lB8DPpW2UxkFa7itq4ZKaJ
jpLKVp/0UbeSXfgCX1NuXk91NN1maQ05NbcBdo5im2xY0/BlnDpgtL9jeZCHWyqkFTTGWcsNm+2H
DqPyeIhZlvZ1tPcHO8RxjK5spiLIKSulBZaJJUthGdRSJQxX8hCJvMleyEN5ZrOivlluMDOpNmnY
wa+uQvi3ptP9BCjEgd59RwQaMIAw6nPjt3j4ajye/N4GaNcpXylNdD/1WGeTrl2yVFV3WZC1wbrt
LEroEdV+NxchzFWTBRXKe09Gr/aPusiN1w4GQ5ZaKnI0qvE60EvmnhzrYdzIMXWeOY+VItFuY//3
PDmmzYjg3+eZXgq2OkzCRZ2UmNsNORW10W+3YK77NY+B8rkwPBztZ3APvPEHk5xgjAxWi7Xe9x6U
0MPYZjrCZaLY90lVPGog2L9WrM3KyfjeBvNHjrUjtdwoOQG61BdyQMPJ0NbYMYmeH42oQ2MXWY24
aJXDo3C+dhr35yFQordQI22i91qx0ZpEOQDpSVj0mtYurjJrV6fdr6PBLja+0ocbo5i9TeSU+6g8
up+GO4AKn8yPTyzXH4bKsN8DRx/XZZIM68FL/fchw0kyN7NvPKYaZN6yZGdze37hbXqyufE9BCGO
lhhWdy++CIFqJa268kale1HiZCBzXuO3OI92ag0fkXSEgUtiQ9KrxhfcSK4W9Fp8jLipOLgs7u9X
qh3Q28V8KvMR7DPEXvhJe8g8z1gEXawsStmtHT78uelc28AWaj68TZyPEiV+0/gmrWX83lQTvon6
TLUvxRu3/fpvMeccYDb8ZMnbPXQRTu6l7QTASdvyUOM9sceyL16USMokwhkunZONlyEVLIkACsiQ
bCxc3fWwbs+yRwZ7uNxG5QkhyhQAXprF/RrC4/adVsPufo3IdMe9F4o3Gcq4lZy0sgckNFOBgWs7
+26mCzdzc+9mSoAEKv7xgWQUywFQ7mqzMmf2sOzLpk78BER1tZAX+HzVP/pxFFwrdGQhpFsZrgah
u9QcRX0zdWAYNm4maz/AR6jTqgrozWDtqklLt+OcXA90kEphHhWrdJYHCR1vWqctlkB4daevMbKr
WxtB7cXYq+lrZyXhwc4NgTDl3A1hKele8Sp7lQKW1avwuJ+QiNuL2Kj28ujeKJFLiUT2Y2pZ7m1m
HbQV1qdN/BCVrfZoK+2L71kZsoNN/xrVcb0TqBwuZDe2rXSf6zluTlgZvhYhUgy+OdsUzJOdQXEP
yKmmyIZY/WsfudYRhd8f+dzLSXeckFd7k2NNlRpnLyqf5IlJ4BtPYxDu5VhqRtalcnAlmy9alKUD
mg+lgfkqXs4Tr8n/kkODGSaviG8jiRWNizjZ5E5mvsh5OX6nsSAjKl8bvY0lZXZ3GbY1Gg2tjahI
P24Ti1Il2PnidQrJTxZefZJjbgwoVo+H5CAH+Znj9OaJeCdHFScqliYr6o3sFh15gnwY1JUZa7Bv
Snef+2V0LP/ZjOOyU3vtIMNTK0oy1Ob0a1qswZ9CwmGJwS2SLHIOegPMmZpp2qS6uPzqyhPluDwb
ZWJ1hXtJhp0e+gyl3as7lgPknHhkA+mxUuNgtMhsKxTTl41veHxUc7CvMMHETmae5EbgimenzKjX
p+O9mYYACZnYTHcg/Lba3JODMp6M5L9hiHti3U/4B8hgrsFiRx+Ty9xOLqLosRbtvKBR/u5K0G2U
fMGt9lqyLAY7xdGdJgyASXc3tpJs3bbJbkNZlSOE4sx6HL/nyENFibODw5tdOEh+JQ6uozrqirvK
jOu3qOLpPmCQTD6GrtCr65So8ZPsmW26nIxufGb1wlajOCQBjr496qpLX6dAHk2KMd+xzEtYoYc1
RlmwjL04RGfHB6lldAXKqibfuUXmUGkPVOpmt74mvHOI2N4hM3XzIq/jljzAc+Npmq9XxFFzskYf
ADYvIUPQj6bdmDR/y9AtPqVoloRmvZB/hIx1bgGttwvwGe20YqUh8MeqiXtkMgWohE6wRU3fQK2C
DZeYGxlXkKAINdU4yqlm1fcWjsm/Yvdp8qzfc2U8c8fqoOl879syGr/6PoIGWqG+DzjVbIbWa1Yx
3D4ZD3x7enfFhAqpWrUrz6xQr0Q56WBWszNvVZnrNuu66+hk/TXUNqHbmBcZYYWib8hzKhhxe366
iHMVyzhMX7ZK4HRXExDfk8b+/zYKIAgqThR6C3lymCV/dQBrlwhoJm8omW6HPNMvRpsmEAttaBzc
KLQscl/DbzJYR277LDqH4gsn5APpisJu9nLMZr1/9hRcJeexgHTtUddrLM9wrby6nfUWTOKn7hfd
S1wF9nNpr2ql8ZoFl3tVPF85mvOYndYOjsJFs5FTOzTu14iV1NwsGM3Q6Dn8vo4+1vI6ccJ6tY+g
DteafjbmnVE175bK3HjW4t44yl6gNuSCGpSNlILNEq4k4jTPl4PFPF+trc/zyd/2j3LQNyZxckbz
7GQhoKXUx6LNHdydXVrJQ9mX5pWHlHlFrsB6iEev2GJNaF1zTQ/OYxlt5KCcFmqDuawD0vH3s6z+
uYC6dZHn6KXRrqdktBb3kwZNXF1fj4/yHF8p3J07v7A5v+anF5bdII4PWDC/2nannYUl6qWahP4b
cil/e8KY/gqNl0IxUpjXMI81V58+mihoQasYgI94zKwqYU17vKNIrClsggoQkpfIGZtFj4Lsm19m
myDvkH8Ysud6bkTQw8BQQMjkRZo9ey4LCT2yDrInZzgVNomeZzZbeZbXZfFBjN53B2HqgssWbJmT
qgWphWg3bODyQU/C5NS5g77NnO4MImJQH4RsI98LcHT8kDNuIYiIyUn2K6pMIOPUvTaHZBxjLeQy
4mpYqkXbnRH6YwuSJtXHVBtiWanauKtrw//Sixc308uPqVf9Td817aMVJRU5yBSKSDLV3EIVdVF5
ZXkt5sb0G/UhnMISqW66BkK3V6iDcesGV2hpxdUnCQu6o0BadR6Ts0qEHqApVEer74yzMTdWjtly
bzXxSsZqLTHOiEkYZyd0Lmxc9N09VBktRsraRa9ZFzzI0/+Hs/NaklTn0vYVEYET5jS9z8ry1SdE
W7z3XP08KHt37en/+ycm5oRAS4K0gLTWawqg4lzw6ZIrGoLJj8mKxUluFMcl1SV3865kN8f+cZWy
Olp+DsLk6fdw6r2CGeg/zcBv9wOV2b3pRd+5b/wcEOsh7zlNJzTeQq7gvHuC8GtTzle9rxleWZpu
KL9E5yLWq5bfRssyFmmTiqcxiN31pNjWKTJq7RCipzTDqv0bkguHSPjgtFDZmuVsgyR1Nlokhq02
NxWKd6gkiTcM7e191Gk+on0U2fMASQpM7w2cURXjzfWzFwh34kEfMnToqK7KcB0H0VEJsmEpm76B
0GHapeb/eJBRxNlSTBXoLZLThRZ8swJMe4umMbgaRv/q42dKo3hnXflhqqBqOlOIx7L0TjJcaTCJ
x6qq122IEXGGbuWiGHqLAvMQvlKJuR89oJ224Z7ePiQOto0UYz5IxaDgAU5og6O6/2GMwYPXg8lT
uI1eSeOXSOoQR+1Gw7Zan5ObfvBRTkhSi+I9yDSLicYUrYJ88Fi6mNoavOVJ9UigdKwYzx228Etl
rm5XPSmgsTMilL6Ri+TxcpRl7ioMus3kNGIri+OwvZY9VZ7XBtT7cSwqfyWHGXBhYIFVGZKQnXYb
R/EuT1vmcYqgqA+UaX6Vdu20iFrWCXpUtoUZqqysd5P3QWW7J/dZ19xRJ9zL5xL7VCjhSoAO2Nfj
N9Gp0bjQjPEpigNjV1CbzLeB7gSYVGrNaRLUEeK2cbdqE5jQGpoOMb0OCsMQ9UeSq5rGP0/G8vDc
YMaTzy1hYubGfDjeK9aoHKsiR0erT93nsByVq3CTk2zFaPE+z5onc5fT9e0xz9NmTlvArYGwdsor
6vRhC5vP0xC2FkkevKeO+73ohPLD8+olxYowWDRMdJy+Gr+jM4LrT9iLV7RjwhlgVALNHfCPCYfq
aVLwDK6g7d2bHTzdB1cNViOGv6S3DdCaGAuyyjE871LoTvfkA63iRv4YDj2NPi1XsYHIgexTgmI4
B2YJZZHOoI4ZEWs/YneMUUVVog2vS1ErNppl0bG+mMrUvBatipTrDALTh/JXpo4p+gEU1WwmuCsZ
17DRzFj0v2lVXWB9KcC8DYb1UeWkXOv6K1fxsE4CyNXcWn/pXjDCZMfpCS0HBPFrY+QOHIdMggb7
IDfQNwBkyl0GspuPln0o583f/f8a+nm80bTd7+NlUB5+766wmvbLTL85LXmjoYi7r7YKLMTGoWkR
X5wSbQmA2sE1dJXgq+5n+qLEvuq5KuE/g4RRr6THta0LfxQFtqo+KhE2ONgNJIcqFd4NyaluG7gB
M+ah8W4y1sOGWPJfNjZdppIYTjr+hwn6O1kxldsWyPP7WFlfHRSWHiooDE9ZamwDbhCsVtsJ9xEL
JDL3PWvdDiSJQDG0JxwVeuc8FsAY3AAddkS2SdKW3mMDSGKnBnq+A3ejPAY911DBvOnFiDWHq6ZO
qa15aBYWw7DQLRGfxdxUXGVROnn4guQPENPOfpThJhvcfVykwcpjrvDGM94DlI8Op+x1XPELkqp7
kZ0yJJuz8ZQJ//1lGPpp5yL9uka7V/sgI3ZuO0886Znmn+2gfo4Hx15geBnNIAdeHHvtTZsP7lqf
m2Dsql3lZTHUTJoQE5SD4lEJR+AqfDHCwr8gi/nRKOIjy4M3VYziua4zfQNWLF/XfAHPhjcjaW1s
7rtaEc8OxYmLWUQvSV+7qOr3w0apjFMr7PapmxGeGQI1AHyj+DjO+FDUpPz9lKgx6AF65biowVCe
CeBNtvoRi2krBXLplO4NkHBxAGdnPQRAAfjf1sN3rS1ZXmTpFw/DwjVze6Y3uqNe2kLoSzmiQFVO
yaPvDVmrZY1m6MWbQHXYla2vJhfZphrZ3F6ZLlYZnryqzt7tSAtAi8XtQRhe+t6bzrLnMfTS2lZ3
6YuAGgJfxHuXCG/NTFTfGtWIkKRPfgTRL6ywNSAueResk5K/eYhB89I2DeUSgew8DAWPGa5/8az7
mr8wyqK4mUkQ7VJDUc7uLJErN2pSPgo0Ofaf8QbkZYKH2H7Meh0GwjB8KFN+bcE4//IwisANMvme
hWT0rAqwExzEeNO1rBPVQe2P1sQLq3pqPTYFFjc6wi3f7AK/Sl2MvwzfO4xkY77Uel4t1dF3TwLt
4IUyy7KqkI1fQyOLDkjz4Hs5N6vAsrZgVqjSzU09Rp8iSD2xAZ9WvVK4zVe2Zju7ce61dBJGllmS
3Jl7mQzB4m34JRSSE6+TrqF/VsQ3eaaiRQU/r3EmEOX4jL7njHjjBVDm33mY2l/bYfgKoKv95Tl7
U8WZh2Jwitu8VrxY0GnW9Whm51QjuY/rENav5HlvKnDJ5RiI/GvsVDs4es2vtBT7nkTLlyjwq2UW
VtMt1kMozkraHLIiQC9djXPkLlr9xZhLtQ7UzZ9Wu2T+1/ziFvAjtWL1tUkSGzCBm/OPgyGeQEXd
DugYPAhcApd6ZG9EzfcIjL87KNkzoFEt3Jd2Ux1Rq6nJaY12RInEjKuj3Miuz6alh4CqHHTL/nVM
lsCq0EpX2fH4yC/VvKnBnKy0qu9WKFXmF/JLQNhkt1Y78b96QtZ0zNgZI3thtby4rCSaAZF4nsX3
jch9Zkd9syn7BLzq3NGXHsCMrNY/EMzy9q1sVlHkoEIIYHUeogo8Cck9dhRftPBIRbzKF3J39LV5
d8rqbe51l3tP2XnhscOCN9jI3X+ND5zrSILl5iLIHZIdeZtUIztTUwRSNjdDFK53hsHNQfM6/01t
dWNF0mTayV6e1CUa0W1/lr0U1VHuUtQnMZbl03zKodGUV3nKsJ0aNLNpylP2VL9WsukzvbmfUjbR
SsBlqbR3XIPqoW7IVvnQsRApU8PFZ0zu9bY3HURfDem9Rwb/GvOfYkxYdrXbnKnwmFDrX5oihR5t
dM5D69vOgwOXK7Hy6fQZN4dBX6QJmAk5gvWt85DMqMSGTCwVqn8O1RGB3ulWhwnHPGQ4mAZFWe7P
MaaVrXOu5j3NiX7vyRhLpd+9f437T72AEpz7+fLEP3uouaIWbh+aAT4hSkQwZB3XNM2l3DXNiVmH
3L0PkGMp5umLwOnq+6EyVsnj5e6/DqJcYh8KTTSrMbBTiAIKdrQdQN00qfyHKfV9OBsa08oKmE6Z
uRQf/3SMse1fIJMv5bDPuBujMcv9Arg9qWpnIbsbUz+DKu6Pn+MUVNUPdTi+D0LY+8Zz1Y1dq8NB
j93h0AkzQyptbk9OMh6wK/PM9We/WSCaz/qaoTJ4H39v6/gVgAsEBIrq0yJSr5mTTV/93KrWapLh
YBiG/ZOuNe8y7lXFQozjUOsQ1ZnmJbrv33DSUB4yBwU1/uzNqqothWlHYNQ7So8qanUYsgL2bawj
KMv7aHkIk0v3GhfPskHtj6N6gQc2Ja6zjMmNkYAtBsLLXUUNkF926jl5OrNkF32dmSR5YpcrK1MO
XR9DTfXHF89Im1uh6uUtKeJX6SyBggDqhJsyKNSX5qXy7O6l9jqDfT3uuheJdf69bxkIT6b+dIWm
7SwjK9c3vVHorK+QTQKy9LMyWvukh8nwHFYgNAOV1VMYecMzU11/1zIDX8lepc6Tcz2532RnUhoa
U6QjuISkXYZTtdEM/2qMHYhGs3TPcpO2FLkXwhubbae4EcLbc/uzX+7ZZbtTTRwE2jZW222DA/eq
yMiuulHRYehMrmLheUp7lG17Dsq9v2JOoiN+RWaSiZiBoIZugvdxjPCEY4V/bZ3+90bYyAUP0VRu
/uqAMIDqU+lgxPbnCPJ7/jU1s+jM/2X5V1ye0wvypxHlir1sDZbeU1UjkTwTeiTHZ9L6fI8DGlyt
f2g/Mi6kYYrclYM9xuwNxn2G7nsO7KHP08mYPOefsTL019n1wD9qVlnvzGGKFdjMSFcIr925cRoV
MBHakTJdn+f7Dv8qdmnLvQylVDxgQ+TOUV+Pbc+4IGhlXkx98lHUGVdapxQXa/QQItbCTFtFSpQB
up97TeYPfecu6ok/ClhliHbVGL6NOn+jbJY4l83ME/kKKZNyD244esPi7Cfy+c5FdsbikavEfmGM
90CB8aHUlPANLKN7sDrkDOUgfyjxLXNKHXQD5+eyTpbgIeujHDwE3rmiHH1zLIt6Gv8JGa5TUSFL
a4X3N6Xj8KYoX+7QhyL7wJ0jfpDIB+Yo9Y0IDJ7k4RPpAAb9r0iufURxFz98+iT9/89zf51avH+e
o8ec3IOufGizEUwBiebgWKneaC0B0AMNmzcwG5tVNiXcJ7Kiha6otNEphbB6knuNDE6TxeJcbwJW
bvMg2R/WevN7/H2UPCBOqagj/AU096+TyO77QZEdxKf2kLMiOsZuW2+71n0mwascA3MQ1Vnuhn3m
w7AiOHJBctOA1ADaz+7A2EF05H8QemRDIk85hmRHFnl2GdwfjeNFqzmNWCxk0VFWIv9zUVJ2AQgo
j3KkYgSbpq8wr3cH5EIgqJb6jCatWJ/fRcnu7T/dtdor/eVPcwjRqV5IpTINNaB6lcTDsi9FfBy0
qPG3n7pmjTHeXyASVFkuf5r3M6DnMyAek/aQOqf+pn1YQhg3uaksvT1HZgDcPuDu1QW1sg/tKuW3
a41bVifmLS59GCOKpy4/Yy734FUd2xRe51PJjtyuvMWoU2H8jKmq9e7GU3OUZ5Jx7qurGvw4NCKO
NLQ8elDs6v56MlQ5ZkZ5tn2Ux0Q2hNuu0fcYfgyQ94vhZDTcrzrP7ZihltEiQ7Cj5YX7iK1aCYpd
84DR81dKEQ0Hfz6wkIPkrudTeNQiLKk/J2LVPLP7bP4vJmz/85A6rpsFgK52M3QsfCbwDX7rV1cP
ODNqw/PG6h/8UQyHlse8AJhGDPebVzKw5l627LiqrpmhlVfbLX8MogRV/SckR4y6kYAkmYrdKJAi
jrtCOaOyivtH0I1vCQZgS3zImsehT611Uije2W06bWdqdXLQEXA+1c6EYX3eVA+KKfpVlIbpyzSV
LJo74bxiEtkdlVYFH0WBxAGmycZPh/RUlEctC92T7mHaRN3M/N0pR+j6GJ1MPVioLIzVREQP+VxY
jMLIvuDXvJYtuVG4CxwSo/nRjX4cLe0m7LeFW9YwFjxrVWPHfah9yOZ+GChbc5yc506pWLRm+rER
YAopaT+44cUWIkYMkU3M0/jWIN2bOnZzla173HcPrAWVEwWIaeba1V88KxQHOUJNkuTmIL6Ml3Yv
dqbtq/4SggaQhLoKtp9nV1OEQPuMwvlnLK8TvGmMJF3J08gTtmU7bimr84nmNyXmzZDFzb4Ignxx
fwt4AzI3sLRns55Gf2mhTHEOmm77+Z5by8gectKn//3T9cOIgEwKaH5+23I4Ouz3T/cZ+vMJP99B
ZDqURCLf2t1fMmO5AVCF6cPna0a2jWZmRgXu81W7UPHWUOF+f0J5wgpDrvsnvH9bIQbv9093P7cu
fOY7fDo5Wp5ffsIaGbHPN9nPnzBt7r/f/WvpC0jg8fD708mjVVscFN8BFTV/EfLoPM2+RHolDp+n
tyk7LoZKiVbA8MoncEcz31UtzoXVOo+Uyp5q3XY/IN+gOIfj+iHTvPIt17JlYSnpJdddc+1OWAk0
dn7lxiSeMp2MXDB53GXCmKpnYuon7Fy+yk65KQFjGMId7+OrDtJ8QwJ0I+uhfRS0J6eIf3yOdzXy
hzzzmXA66qo1FOZ65SzTng4YyGHv+xj4uf6IDtTJGRrlHM2tsbT7QxDxx5GdcpjlIVnPbDtAFZIh
XhMgR+EgeTyfQ270phjWaWcX/4p5cb1xLbu+3l9ljGpy/p6+kC8jj2rMEFcQq0gPsjloY30B3Hxv
yaOGBjmj0ioR5/zzfgO9B32gOQ8yFCH4sMPOMF9+vl80w3/lalIf5YikiYKzrdf3dypDaLuTBx3i
gGofH0jGjI/Y79r7VwLYv9iqUQqM3/gyuGfDy7JLrWgQWEc/vMo9kaRQp/qq2MmmLRKU3EtsqyCu
NtHqr9FurA77Crbj5wnkCLnhFbxs/P0Kn2ErLiLI+P+8wmdHUra/XyWHhIJ+PPMhtUMjWQ3SNVBm
UttMOja6UAwo9X68ZzqPmDXOT0eqzg7l9qq8uC5WCYMaNDcDdMGKeo71rASOv+yMbHgXdR8stMEY
v0V5c66czvvlTtRqsmBgTthRVWZq5i8SRwc+pQbfbVP72di+8h6ksyGW0WYvOryeVYra6A3qEktT
w1AvvF1tawWdfbSVztm7mVPtB4V/rpHb0oaFmZfmfefiGk9AtYp2UcutxpS/Mbp0L3sGw50ZRxm1
5IXepePpHsXmczHwIFiDqMj4CRp+5WwZ1g35fkVLNq3G9GRZZnM5W7tlcW0+lugPbcO62IeVFpIz
df2r6oIHAV+sIMfYJctYT5vzVFvqY6TWLzLu+LGxiqaqOXB31+BUGqussJUP8KzaxtU9i0Iyhw/9
OddbJGh7M9hzaWhrGWaFeOzLQX2ObmIKHGhgVtIgherCs9wwTSQJScU3OfaDmRzrumjgKM+7k45q
hSO0Q6/5OfnFYBU6XXE3bHItymftgDmCY1vJS6Fgq2Dl4Dtks2uhXEW5+ku2JqVxrm7knqXVE5ov
4hGV9CVKwTyL542T7UCWNM+ygdviFuX25iaPTaPpxfRDFY9nXoZPgi6vF0QnOTTpAQG2pOr3pA+U
55T1555LoVAXZlGH5OrZ4HoWLlU7M9ZTGP6OTSl8LhSua4DCgrSfHBgN+j/d80CrnYqDN+ZAjf/E
CzEnGjo15kY6vca4rQCrLpO3Thl15P958sumUZDzNCLTP/iAtN6YA7yqooweoKtPr61YyUFa5iZX
o+j4H3MGR4/gM1kaM4H5kMQRlPMVD5TA3Dtq3Bx7e3LOsnei/g0OyX8ZQVfdhNFcqiZJ30zNCY9T
E1ak4zko76Z8Y4Gx2MiDRKFirdeGLB5wWDmi3o9tagwNU24i6cvjhvjwJLNljwwaYAnJjs6Gqn5V
PUWktca41W9tbFRoD4fxOucb3sjOfnS8K2XHe0uGqrb3l1kycgnNh7uUtI8a7sMLYygoQCIL+qK0
fsQygTORCHb3EeQCEMy/NFF/Q9kB2E8408RNu3iIzVJgeDfNnLkBEUCFR7bbWvVTo5vuAmnv4mtt
Q5/S5jK61mIWBXTpu+Vhlh2nufpSBBalFlPXSWSb7q5HIWrvKtOMJynCNcqq+UudsDTjT9l/J7+2
up+pzOI9BmDmV7wFLajrqvnUNmS9miRMz4aaU7mLB38XqrZ3DWwjXzlanL6FlvIjtW3xMxlu9/Ng
enVTsFr5aEXfAL7qlJuL6sPKmyZcmobkZcLW6jnED+K5q3GCiu3sUYai2pwWsDZAVs+dZYsrXk46
fS17uTfGp87sgYjOvQXqws/N8fNc1OPmrFbcnGS/7abpurX5kykfmdt2z2OXrkrkjN9a4WjAL0Jj
IZtGIeyNFbQlQtZN/cZKDCuneIA+MQ82Um9D4QMFFEx+H6FW3cODlQZH/MxBR8+jkpxrDvrIsB3V
Vhx7pUkW5uwCP+tTrNQ66JemNQ1nGZMboAjDGWM7OBxRY62wdGLIfESPkO04W979Hq2rCJZ+dssx
shc5ONBTmXVU6yRatv3kXWrLt89Nbg/L0Zicr6TgDv7gTa/FhIFD7tXlFk5m+O6bE94SifNVgdC8
yvQJr51Ow0KW8g20Xt3+mkXjm4b5hE9lYxHghAmusQ8fPjd2451rJjpHyIyls4gdN97jxobD8Twu
Ce3fg/0QDWJTzc53wz2LVN2iFE3N9T8b8FmsLjZlytcTimx8qBE0O0w9UB7JDujG5Hs1oawkmQMN
LSA9AWpOsApGN/yuWm14keyAua+ZR/4fjpNnMcWwd7QqvKoTVAGlphDvidh9DETvPjo18BHHusnI
qJL0QSanWck+GbOcZjO4zXSVrUTE8a7uUS4LMIHLlpZXPyBaO5yj+WS5p2OHi4tUqAvrMcBjBdH7
lIWJ0ViPej45t8QG5kKfjNSWUNYefPZVgmoyxMk4WhsQQM4aqGynqqJlFMXVq5Znv/dkDJpV+zQO
xRIMRfjF7X8ZVl6924WV7W0IbmsZ9vzw6NqtSbGXuxXWMUgZpH2IS7r6Hcp+dwviNr+Mxmgv5Pg6
M5CKyO3+4hpqevN086eMC7fwmAeUFrI1XGeuU55knHtrg3Zm2u6xmfTfI5Pi/Px2lF5JtgkSbFvZ
5N2JP++u751hnc/vAoWZY9nav99dx1Rq2evepkZKJSr7/Gdpa1cysvn7FOVYt8aDevYatzyWOWKP
fR/GL1MHRIE8Tf4TNvgyxgbz2hp4P7am4SF16WMCMu99btJWGbdWhy+j1f47Lseaqvnqm07w0nXm
UUss/d0bSnTIsjg4l1oLPR7Xw7WeevbboCdXL3S0H5GRP4KKS98Mn4/VV7lyjIypP6NOAXPUDOoP
sPJ7n7n3D80rvmDNZb6olZJtnILkuxE26qX3p3AWzfS+xIq/lkORQwoB0Bf1cw77e9OZrX9QobJf
UY8alro2chGPZocU9+iBaptMe29E7o4FRrycxYLepqxqFv00Jl9EEX4r0tr7RibhkiPQ8bPUp7XK
bT9YuN0Z0ZM8WrQW8jcwRhZQPzbmbC7rBuoDZmrtN6MLf05dIHaK5fYbFeeRJw/wXl48IReRP3VV
yQJ09LSNjHWTWV0hju2yvM/vI5Ar9JduYpLGwGFuzMPHIIvcaxEKUMzzHkz8etUmebhuHORE1gGK
Y/wC7rHSKUrzeGXdKMr48d7bePCSIqcJ17GNeBHl7pbz/HPIPca3ej9Enj/Qcm0dDWGzSZxOWURK
olw9p9ePyQhQLvbz6msXvYI/tr8lVestkd7Wzvxg1nl2VF5Wc0c7fk/hIX+NrD5a+xXrAGsEolKo
PfJqcWR/m8wCRkYbvBd93G1CJ1L3SiHURycKsIyaRwyd9WzAwXwJM9PfoQ/qAN6zqpc21Z7kACSJ
0gW28kDO6rra6kqo8xVQL5Key1b9boPJ3ilJWmwqjGDsNg5e0b/X94np9mtnUMUXa2xXoZ2Nb141
mDtHxzdExiv1WzOEyUeLndu2BX601dzQ+pKkqfhiOGQUhkS1t2XbJx9j8k32xXCcNyyrjR2WLdPb
aNQrGdcEC9WoTnVyXkPwSkJ5J1+C/I69CpVwa1iJsqxEgNUZa4mj3Cvm5mdMdphB9f8M6U3XhE/R
mqu/jh1A2h9QdcfREok/uakicMplWBj/imVpn195E9GWSgFeRH8GJ3MHav0OqtPix19xvYFyG/jN
+a+4hxXpuQXx38XWuKxhLS/7vn/LRF3dysysbg4aPsc/IVjv9Q1zmnuIKltFEglWrMKyNjBHbVXg
qHfzc2GsG3NA8KRz3U1hmMXZZaW3gxU7HNWG35OyuLf3Lbc44tjb7WpUPs/CQ1GniQsqGAoufjFa
yA9BVKMJ4FX+U6p1KMRGTEYjXb0AA8ivlWWoG0vrvEWWCY+F9f27UMcdGgmsTC0ru8qY3PMSVxxg
Bl1kCydoHymjNCjPNQWpMOmz6z0WVSkWgqmarIJxVJ8gg/uHZqoAsHomru6xHiwBQPc32SuSplzZ
IfagsmnETn8qxvxbXqXqU21W7QWxxVPie6j26lFIRVfEO9k0Ta1fZEXk3XvDftqabuw9Uj31nxu9
XclRzsT8pTKZx6uwFQF+oTUziok6Ye9Fp6Aym9fQrJbxaCDHbJMpnMyuXctm28Q/4MaPD07axbeM
tadoEkCirmmsC6ts0L3koBS3qpyKyU7N8Xe1LVE/Vg5ZYDMJz+2sbBs3Ijx3PPxln9z4fVOtWz2o
1palTQlA6PbBFJa69UGQ7LPQS69yo5llvFJLC0M7I8/usbCZUthKfoALqAWccR4sY3IPBieG1C0F
zs+YpwTeCrUXbQHysJjWXTJQG5k1eFK3TQ8RpKZtQvuB45Cz69qWG5T74uqG9ytMDjwwnJ9R6f3S
20F9TStlApaEYXGT184OffQQrUXLvPQa/N3CKMpXLSpC6htl9xMsrzAM95dRRc/Rc1apJk+o0bpv
mtRGoa5Lb2WcY2n63+Pd3PlXjNwG/iPtIhHBr1L4tX5xwTNDyVCntQmw4JxPhgY2MvqJJdGIqss4
HuXe58YWWrrV4hYWNfZu7rwJmIfAepx3I6N67nQqxJ9GbzKuK/D0Zew++M842fs5eKi0cp2oprdT
YKNtMVsdQRtZ4ZuuKQragarYR7UfvgVx+jW03PrKgzt8M+cqeFK/+p49kBpOn+QhU1nrB0qG/VIO
SljBgvyC7UEWlmfKyGNj6mEWicE2XqzI1FZpPNbXRNOTnaaWKfgFwzqVUZJsgmrQHm1IYsseOslH
P9mPJNlnID/TL4pWCw8me+gxDQlMo1pCd2wezZonSFpq+KOjVXvIHMXfTaU6XYsgG1cjRqavfc8q
uXjnnpOeTFFQAojqfkGCS41XwFuTkz/TpNwWKuRCtuUGSF4EwqGd8GiM/+mR55DD5Zj7MbKtKyi2
9t3HWJvpLZilr7Whz09DVl5lKJpDIBDEOeqbrQzJTW/q7ZVcwUIe8xmXe/qsiX2PMeI+9M/5kQbb
3k+opuTp0ri+OkGWY53OO1CnUNl4YqoBYhnuVpDYOk5lVB6avHdJwbfB2akNYwO+LX7AycpZsXAZ
n/JRNBSMjXJ+5hZYFRn+ymnhnZmxqR1RbEHEIJ3VQrSqiTcyGGmZU953HR+FZo9s2nhURx0ImsZ6
Ovfb+qnrE5DgpkeyOlXTrdr2CCMOhbkf06rcZ3NmMkKRcTO5VfJQKDKVrfvPppqnS0uty3d8hAM8
UEktdgiTwubMmCqPW29eRC0AFq67vkRqzMvtre2MC1EU43tXKuGBBTh+b3PTDlpvAV9COUVJ2r3+
GdbaoAudAcZMHhi/h3m15WFaxjCXs8m4PJs1DwPX8u9hzEIscAJTcoqbptoqiUNxPx71p9CyqlvA
HdxqAlEuPR1SQIciwaFyE/3JtjJ83H0Bk38e7GD18pRB7ZmHmkWaLzWwbjs5VFOb5NAqwLVl07Qb
DC9dbOB7m5IQskHqUxqgrClcEb8WPquedtKt9yZiMszPr32NJ6Qkgkb7oWQdc64EoW1yFQuHNFe0
8Ksty4wMjZ4wW9dxWt4UpTaXdQvVvIo6NJralNQhRYCvkMjPedCSt4icnV/lzi/qcy/eEJUfRSqK
pa2U5qMBSm7ToKN6tqLY2LdjauwwTesu8oxI/WSIcnmoZndD8LXKmZ3y7Jpzx/czlinonfmMZucW
y3EWKTSBRe3lGuc/rYL+ilERKw9BSmp7ErsAkmKUm0OG38yYrlP0h1DpVowivYVNkb+UbfmS94Z+
Gb0ue+Fd5oAbBRmZuXNScqTuHKM6yF67rSP0O0W3k71UPUrUnTxrI3tJw4pNTa57qNsLGJoS/LuR
fDihehKzB4llszzxPfc9M61ZbjRsL25UA8zsNI/leQMhLC67RW3Yzc9p4/lK8bNKkgGACJJYatF/
QO1wT55S/d40bT2ukzwxFn91/NW0qprVFuRIGZ/CHO0QFwvBdDLdU9CQhkZ8nUVrJFjhl+HwgxkZ
gsxD/wvlw1cMxYN3N0UnGF5Rf42SQexqeDlwXZzimlIQXiGzbW0tc3SXPN742udNC8HgaGkOOnKD
gb24DOa4omIsPcZUpoXH82sKF6Hpm6e+rr1nz+/nC0VvMGakmXZuta5ageXFPBiXAGs7GSZyG3Mz
aF10nDFDvp/KLtz2Eijtizx0YlX8iODR0p6HWk3bL5n6hJuE9QS8SH+KV0XCwjM3lMF4a1NuP/WK
dcMQLIAkDzg/hIgOiFURj/1PtdCeMqqMX73Oqhe6bbmv+HmNSzx30ye1VcM1wtNHN7XRCQxGNFuj
Kd8PIHFQPtGUfNlU3YGphgOenV7NNpOtIpxklcde9pTOm5HKApWGm4yonn9y7Wmv0nUOAss961ou
Jny7oU+rlpeugAj16kr2VyMZ4bxDr7huvXNEXn5ZmoOzyAL1ObZhX1k1v/tI+WljeVm1lDJCUjgo
mgmwTV7M1vHAWtWpxhEx0V9tk4/nxPpVtlRS6CCvn/FUrR80NIcPVZ5VKz+zxcfY5T/sVKS3wq2V
C/LQFL1Fz3WEz8OcjbxRTa6/pUH7Q/CdffBwafG+BBYQGW24RLH5Abf5/pJDYlqHjgOS2LWxzNT6
el/50K099CZHvHOw21GnE1fLF23iBokPCP5vTedvLBeEJXpv4Q+XH8aoFG0Xa5GyIwH4bawQNk9N
BMhL9NB/c1lQiMz0/2LtvJrc1pUt/ItYxRxeleNIk22/sGzvMXPO/PX3I2Sbs6e2T6hzX1BAowFq
NJJIdK9eK7de9UF3t0idpFuzyJt738zPsTuoiHJpHP3L5LtcQ5xK0Nm/WmFx30l+uO/7wDxC4g0j
5NQY8cXLv2aFX3sLr6NeNAvaH526kTV52weF88nP3G5da3J5tDlAXDxe4jJseMjSYHDYoLqtX8qx
8ZYdsUiqhYoQpmjHjxZ1E1mUfcoXTWnGr8oksQp5CpyiVp7ziRo2mWy/+nDtfrPtAGaVjoIzbijh
1ixhRnFlo3t1TOBape633z1j2JZeQeKu0Z7aVHeo0pPuPTPd1TpkC4MF6cgQqcu6RmS6S3x7G8FJ
fsz6qt+ZtnRwxyxdK4NzHOOqXcgEPQjENP2mDTRzk7nNJ99KaxTe7WBRpUPwDV6mq20U1lvOlwcq
ZzRgoUHfOFJdH6B+PTjUN9/hMImZU6Fwlw7g0iNgIL3nh/eigaBMOUoRrPSTKZIkaMUS21iT21HO
nTUoZ7nLP/V2fi3MlGh8Vj5RPh5fIHaWnzNJgcBLse7UMK/Og1FeuxAoT56E4TFw3kK5SU8ypBNO
2A97z4IBBXh/pp+kO7ehUtE3k88dqIwt2HSomaahNJiXKbL1YKptd9eYNYXrEqA2XQqDVSk3/lF1
mrNSNzac9RPicEIr+g49HhH+inIfjNQAfYGwi4ZiLPD0wkWMHb/6wkN/Cov28NyjLXQp4vC5VrLq
jkAr36SxI8PXVe2LbKfhgiKLZFsG7V82mZB7ZIK1c99blDbqfrDkaSM70bsXk5DGd/foIgBXHqNv
hPXx6BRj2DtBlC9u40C1+sVQqTGgurRd571dvBRa2KwRhcy3YmhqJrcfR4Ff1hupf3PyYdnVlIES
ZdPS461rcWo9ujqVfssJVHGMPP2BVLC09DtECH3nkFbDtRhC42InoFq7eq072l+c64qFHNbfOt1o
r2OdkHbKoPksg89jyfcwlNTl0ITVj05/7GwLlp/Id04FaaYFLFTtqo8onmlCpMgDqXF3CMURcOLr
fE1g8rymU4809DVR44IiTkxiss0olOo6fivFUFb15E5Sym8RqJ4M3a+nMpJb7kHQQomhFXjjebAJ
lnGfewLz2T0kTbakDMJ8yjM5WQTABEic9++11cZpGEcad13f/PpP0mrCQ0w43B722sDVfyu4WTBl
D0H8o3Bz+9AXcD/aDfo2VN0ku0Cnwor6TCqTS7jJOHIPGy3XistolxbFlnJDDMe7OnWR7TIe1Y+p
TV7O5+u/4x5Cci6DSgHCw/ECKXO2doNAfmjGyEJlqJOf8vi+LHkAneR679s2DHetjiJ86Dn1ZQim
5IsTl59VNz3LBd/0KO5RWwfORJRLW5oWkutaY+i7xh3lHVhplMwzNV4rhlXsFZPdAHdPt4yuIDPN
cylVy2tVLs03O08elQGZoCqTZWRrpHVnhPkPTnl3Pr+Fn72WV9j5UQZFU9DsyqG+s/kqbSPV7ra9
YQ9X2bK9FRzQ6qtMglI1k/BHap7JZAEd58t8Nfva+mz58JwWrVI9kGBqNkVcZ2BdSrDRhLF45qqu
WaU3y7Syom9F1i/9rIzfZL9EBCEN4mcTaOCmhfrkOI4aLC0GWF7f6RRy+sNZrXX7yXYchZ/sDVGu
4mvgG5R32nJxcPXOAk/YvSlexA+lbQHFNyoTIHwTHqEiDtdEboa7xDHzRWsY30Il954oRRx2CsSp
W0hPnWfO6FBFpt53aCwAEKbJ8DAkekfZTylvyrRtXuFFPQiPwKxBjBfE59SuyrZNX+1ky4v3cEKY
e4X8w4n/ZUTqrzYvUE84qwAi/3XTE3Qf1GA4pYR9F33guE+GrhMOKvvDhD3pNBiCC3QkvL6OzwFA
PSpqynpdGghRe7yXKxP9yz03F+mlCUd/Ybc26e9ptmpsFGcM/UmWJy5SN+OhqOZGWgKp0PS22zcN
0evRVtLPTmy9dSBNr4UT6tdM8/9CrD2lANpZ5OCol9TxwbDgyOYeEalh27dR+uCpU+Q6a6rvJuRZ
SdAob5xy3go5sJ4LqJ/WihJ9tocyX5H3dK7J1IBZhkmV3NHONSVVgvOjUlZjCWbJd0vnKhwdxwSa
H5LEnm251JtEf/lhmXYRbjFxpat92/u2WWwirtNc+rYj2Cx5/trO8vQseRUCBGMM8VOrxSdQF18s
AJPnQDPWmV89QkEdLNVRPY2Vc9QT4riWYyvnHFH35Tj4ysqo637nxJW6R4dkuORTE+zSgZALKINg
l3tOsNLNRn01B/j0y77/QTHc6Hec2KG1ei6Jty+q2snWHQRJ/FzG3nggg7D0dclAKCrXdvIAiC0u
TIVYjWft3EhKl3zk+b4q8SffUaGBsRGB0eR8OI0Uqy4TjXR0aGr9qjMiIvTyYFFS1zTtIqqbR8iC
kp2wzQ1VYb9cKlvt1p3VaQueRs46qYJXu+oIw1h68DKxUa7axNCukeM7G5/ibDcxtmSkxhMFRunO
M1C86dQCxp+gPnelljzCqMBzNSp7YK/0fi9sSgL0BXZZ4KCSfeUoYL0pKmGocZIjsx88jadk1Ca+
ypI0HHw9Gw/gsXl3XDIYAUX9pwbsEQ+C0SepIu3QUYS7biFg3iVFb9/LyHvKltpy6EFpnrpXYqUB
Zxw/aJaxlwQnMMPpPhgJWNjAPFaFNaorzXdcyF26B49ouGOYpPDHUDLPNQhFl3q1eynzsnuepadq
Z2QjRpOnJg/07rOJEABy5D4PeXFdPqPyRRA90p/4/JhgdJYwvKdXu5l0hZtni2LkK5HP5NYU5KVX
BQxh62HyEhNhUbl3df5dDBA6ldckTKOVZZXjFYYpZ6EpdU+WRRuvN5tsmFs1tnXwr7iICU4L+sUA
IjlZ8i6MlrKBgHstNeWpd6zi1DTxz14M1QIM3dAwQnoNSFn43Lr8EvG5iuV2E3MnPJcG6r6SbOTb
RHFcqipp+Bg4+6a2iN+n49koTW4ASXhfF1LE15+fRZ5gLRRhYehG2IQSktKw7oWttjMCjRW0paGt
ckyqXJJ0RHVB/W1HOU1XWTHcNdABXWWYDZaa63v3Pq96S2guJlvYwZrvjVcbMNGJL13VKSt4BXVu
065+dHI12dah/rn12+jst38RBC/v4mbIN47twhYToEBUuZBuih6cytDkiO7c1NZdX/QDoVPkR3pT
NhGasOCrluLPLqwoXwzkLRaGLtUv/N4ryzp0vcfCLlFqC0v3Ysp8KIII0p4gOpoN2rxqY3BrmYai
6SD1oArSyfpsIabUnrh12q2kLlavWvUQCHIm2YyR5+ENvnE3yYTj9lSFkb4YKSrh1KtOoT4E3ATB
kmgKX+GxwDebjeLJ2o3AqawbxEh7FX6hicJJ+HXoWsEXbZ6iDB6BPPTiVWMp+qEOqNd3AHM9Kb5Z
PXCcXsh9kj3B/LgGJindTw/qblMpr1rsFKcyCdzb0MiTZBkOXbiBwAWNlbTtpTXipdI2Bqb7UOnZ
d0onwIilXXfguxYsOjJV90YWgZdz4nFrOC6Aq1J68dG2euiGZKk3ZfXkDUP5lCX2NYdM+C73pPLJ
0Tpj2Q5Dwy8sQ9tW3C0pinDl1u6dkeXduc0H9y5FbB1+zvDVS8JyH8h+TuGGF72aEbFJ4pDBTsxG
1FGDkSdVJmZdCeGqNJIeZVuXH7h/7IS5t9r0FPsZyCYOmgAkRx/yBjKYhlbFK+ohzGcjjiDwVuEO
p6LKfE4qYt8AzeSVPQ2NQVa2ecbtXYos4zmhSglIqBKvxVrVab0tDN/N+ra2ATnM3V6D4RdnnvCq
TTa6HjxpbBW1fQBpO/VfYqgiUrmGmV/eCOe0A5OuQzt6m5W9KCV04+fb29q+d1cQ/shb4axRTLEq
fdu9zcZm1awsyux3wlkOOkBP7ZSGFdcdfWmp13W0BTe6MyynvbTeYG2SYMxPdnTMiNA9ofbVKnL3
NFXSPCVl/0J+zjlnMAvsYHiAXV/ru0tTx3tK2p2jpUmwsQhbrXwtRiqzbqZW66I7HaSCK+dqAHVp
qh/Jjhzszu4uwj8tg3jF+TlAvhx1EyvteMQLyBPLYYxAHbmLROm/p7nRfs1zX0UmXDMu1KWHuwDe
qJp02LUxoudGRirMdFL1QEy9XYZO772WhI43GjwHGzGrVMh+1EWMusg0m+lA+qqsvXqBrb00X6si
8Xaqn0Fa3hG2CxOzXFVSUW5BLnPfsr1xODjIVBjr0LB+deOpqytJoS7fObzr6omSb6Kp2sszHtyh
815M/jyKloeVBA3Qi8an7d6NESKaRpLR6ZfQGx7EKBzT7K4AnSdGYKyMk4ZCzyKY+NTHEpInu+/h
O592RaBT20zsWqvQlLTL4Mo/G13aWxIlh7OZB/78ELuAKSen2R7rcC76Q2AuP0xkXigvCjcZtrOz
cCEewVnHhGv+9+XclgOjUSrKM8IEG+q7h8/2aLqrsXa606Ck8llWCXc1KsDBkDOyP0A2EUyKQqIp
Jlkh0Ys1Y+LBQBh2tFAUEjbldy/OpiRzizzthwnhLGZh7UX0Y9pZLEPz14NHASKL9QiI+rZrRWwZ
2BNJqWYBknkVDWN6yKrgZ0NtYHog8p0eRG+emP3miQ9+/4HLvD1wMwjvxf7zOjGcfeYr/QcuH7aa
1/7xVf7xavMrmF0+bF950q+X/8crzdvMLh+2mV3+u/fjj9v86yuJZeL9UNoBfUc/eBCm+WXMwz9e
4o8u88SHt/y/32r+Mz5s9U+v9IPLP13tg+3/8ZX+cat//Uptzy95OtQyRHsHHu2C6Wsomn8xfjcV
VT6rUnKEt1W3caNH2fvxbcG7Zf94BWEUW912+Xf+81XnVy13qNCs55n3O/27/f7d9TnMcPTu9JCn
8/mKt10/vg/vrf/rdW9XfP+XiKvXw3g1iq7dzH/t/Ko+2Obhxxf6xyVi4t1Ln7cQM/H0L/9gExP/
ge0/cPnvt7KdEurcUvs6SEZwbKR2YkgEbHaMfzdiJhqG4qBqV2EWFtGrxILZ13TL8CimSxJIeydG
lk3rvIdMa/SlVxnUVtWGdJ8FMQRqdf/EKRgi22kU51QStuBbpnmxZgx080D2/YeYF3YXnqjNWMKI
JWyiqXrYMkwdEFgN2f4JuugLpB7xpbCleN/ZDoLPHXW+thndGhgq43OewkA6eWlRhJKcmA0sCTib
J59uNjGtRvpbC4CKyFkDtYzYKvd76pxzVV7fHF1YJVeVEdjwJBvUl2QjEjuc7MFhIqa68SO0XG34
bgzq57viohM0IG8fUt0zDYfAKi6FEhcXRWm0racXQNfF6larhp1bgGx4t9rqHYDJafMZckF2FAsr
M0eWyKjv573E1n6nVQQ1veNtvyApmlOYxtDy/rqkcEv7rj+rPFjc3PSRI5ql7hy57CliRi/ImwTs
b2L10CNTov5OuL6Rqb8ah25r8H87Asr1Tn41adkLwXthFMvn6QKciCM5+iHpGlAVdl5QdJrC9JFZ
+7yw/NvAUQIHNMxkz4HjQnBF8Oq2QhjnZZI1RkuSHvX63ZqbZzWU6y5O0uPHhaMy+PsmlO4/7CWG
RmaeiXQbe6Uy0KqPEVob5c67C5rEuxM9wF4euq2lt3WBzJLXZnaeEH6dM0bnkcrSyXVeedtIax9s
O4qJmwb6QTQjobMDysj6QfQQTBv2iZQsxGTy200MXV33UgpOWJFRHI3YrLRoHRl4GWpjPsRjTaHe
tZKk3Alri5jcGkytthQTt9nJXfS6USbkrXon4Tt7kHEyN1IOpQd4jZ++82yk+I+IDKkEbP82qY2Z
vtNV++tsN8ETqvBppRlZHlfeipn5Yg4ahqDqOihMplf9+3XdhimlepQa2mvxIgzLU3lHygSGLds9
iMbIMhTrb+1s7SITa0ZNCNHCyTcB2YLw9YDy3Rh30rsN9CInYBB3sXTb8Lbo3YZlD9erBEPDSoUZ
/ahPTRjmzVEMRW9uPtio04M2loPYcp74rzaYl92uofbOJoPaLuXgU/anhCMiCshqcvVlP72GRsrp
KkRQQkwQb4vQoEakNoMjHV5a+0ApAOKUYgz29KfRMvwnhBbkjbCDHnMO84rZtxTClmIbsXb2+TDM
vZ5qDKfej3L0WWpSMhm5AZObHkaPAQC1vW0RNJD5hL0WrbYTHhRwOZy5Hf9qTTD2NKO6LjfjEkiV
BYX/BCdpJzhJMwDqycfcJPU4dYWxnmZEb/YRS6p+Y/XIN82uwvxPw0BAVOadYnm8c9t6uB8d46rX
SfdUcOA+5LparocyTr96ukFKCYAVobMBkrcpBSVH7qfCALgaFdCvhXXtLqR62AuwsUAhi6aubHdp
GE6ynm0CtpxSVbdOwG8txcQNnuw6brjVbD7670DPXt1Ge5gXv90cG6q4qwDGXASu3INTOM6Bk6ue
LkRXNHCxG0AIKjTtb9aSMu2+UI2NNntCduoiwzn5kDdCJnZqxHK7qAMAloQFcrPqYQxNIVSXR69G
Nieo7soc3mfRE00+JFTbpjqoDrf6ORH97sUeIAeYnPWtcJY1DTnoyIcTtbaqS5/GL6HrWJAPx0BO
pXhAN+SXLSSVdRET/tT7kz3p05f49x5R+0TYMj/VTh6d4f6Pzk1prSqH0CekXj9NYnIsuhE8SaXk
e0hoT/JoD91C+FQdCGrynijDp05EfeC0V9LWVbAV3bgx3uxAzbbvbOJS4Y8cXvCT6EuETPteSyC6
051DMjW9qcBIOY9FD51gdEnMavfRLrXO4Z9sveG7BwnRJzTdJ5/brsIqxmKNaNqB0pOlmCmKQd6R
VW4NU7nqup+/1MSbfRkguxn7+jNRj9ps8hfPS2UU1Dtw/XL2oiAhfzE681GsCHM7Ppc5D425TrTW
bPih0Sm5Pvqp7x5FL+nyL4Nnmxsx6obCPXoVkGRu7r9cwt+92dYBM0UNx0V9YpqdJ26LxT5ixw+X
q6nWWaV1MnHi/23d7PxzbSCjQmEFG9kPsm0x6t69JJew0BdO/Ino3Wej15UfiGs7hk7q1/bCx9iK
6s9OG5HSCVv/wQ9tfjONUDqatRkfP+zTQPp19LsSvhs+xCdFrqx9J+XEn6AdWNSI55wC5CWGcwMr
4KYNgV6CRTDL1zCSnHUMW9fCIlBOwjSJ1vCONadmakjWvW9mm3BRZGUdlba0n+1iwTwUbsKW5pq5
GyMHrba/bWnk4/srzOu1kHREnSRX1zAohIoRd7BgJd+KYSznyZ2TxHcAbKN82aSoWXg+alu+VsPz
1aPApWhBv4BUqyNx/rcmQ68XvVcDbu+FmAo7BR5r0c29BBXYgrDaO6NbZOZa60JQbk7VbAIlUqaS
A/9RNI0OgQRa9/di5BUQ4Mwe3eTW4RFY4y8PnprAPyrIeytFWq1IO3rnUpAkFXXMY7ub9WthhDrT
Pw+CECmenITxzz7zmtmnmmiXxEQYat5OBqsHg1CuPcMVErlK/txWKNH9GvyaKaRC2qRUR1EMM/3u
aV62DqFyWIqfwflXMRtgxvWnidl2+x2dJvTBJZA+/ayKZt5qnpiXzVvNzhmCTcRrk5Tf9Xp8pNa/
X9hk3A9jhF6MmlgeuVZKimLLbYplBVeJ36gP/TQJMYa9bBSQ2cK3l0zjGFST3m2mtQVpleBol2pw
EbNBzn8kTaAxF0OLzPyd7vVHhIPkx3JYt9THVCDpgCxMcud2pq3cxvT3KUIXp8SChYszUR6tRBdi
8aFa2BnITspQy009pH21KDT5p+ttfl4qel0wcTAMnFXEkCg71Uw9ILxIyh5sqo3v3FpTngaSnkst
svQ9qCnlyS8tG7Z7z0VxOocqTNa7pTllXw0kX/eGVnwvRtnmuDrZwDR6gMCacj9OeVjR6J6i74O6
/i5GzZSzFb4BpTv/6DvtOS8XPbGvkknlHpau+NhHXUH9Os9TCu/DRS8BzAhbq1CtWTuusx2LTLrL
qdNdD3WL2lzv5cu+SpTDKJq4AuCUTXKCC2F4NzXNZ3B9HLyk/dkTLu+8tSj4lGZyuQO9Ux5UGWLJ
32qDQnJQDLMgO5IW8Y/CVAtVwiohdWbK6UTB/0ufUDiXJpVzUq8CPUay8N2KXsmPhml5x9sGYmbe
ZUyhu179fhlDW5EoH714aQT5G6nU/JEMVPEoSfEXcv3tSZ9Gimz0OyCTSFlNHnmhFogKNiuoz8er
8FeKESHinhIpMSkZZnWv1oTup+VikevGCoAjtL5vF7Dj5JykBrX9Wp4vO0IlCzNysqNwBkUw7tWB
SiFxfRQi5P1gk5aEuNpqtdemKrWzJQGPFUPLg1R5rKnKEcPCsaqFrEfWOfUk+fXnmrZVtLOUwDPu
Fo72Oq/hITa8qqp79X04LQMr/paAwblkU0MKU7n4amKs+0m9dLaJiUTP0EmIUPkRQ9EIF18PHnvQ
iYfZJHrUjPYmwZl5H3KH9sFNofz9fbmbp0qtuds7YF2nlyCa3tJhUE/9bedK9dHg7JnDNqDWR7Uv
d2bnDTtbqWvoaTHFqqlRtSLGoiustzViuVmRRASKW1RrfwT/3NTZPyzIZGo+o0DaKQ1HCNHEreeC
uprGlSypNyPlLj+nZ8cPtnFa0ZiN83OxmNa1WN0q4PI/bm3Ejp2g7fm3bXNKX3baAH8jvCDxKkJx
5pPSOB13Wh2RTtPLPin2M6TI1gtEZ+W5CpEMtPo4/ZS6Q762PcrLOWJD9FzKCyuTlZUzIfORgk6P
xoTcFD1hGwGiAyueZkST/e6JITRpTDtGDC1PN914s24v88x8gpe6uSp+0l5VxXBXXYfizWwz5cI7
V7m7FaaOoktYZidKV22w+70wiiaEGGJrAuiYeK6b69yYj2HtZlfQmRZHRYMizqwqHQD3XLAITfmc
GKDZKDFdhdBr7nKy1S9NxTtUhQaSw5MSM/W/VFe7TX3Up2FXg2ClQtg9iVnT9r92gzPciaUgYC9J
qRZXMWfr+bbRzfhBzAVSvQCBEz8pjuI8d8gPw/DimNJTAFPeFcBmdcxcEKnTKIHa4NZrnBgRAqWt
9mKiN7zy6pR2s4NJi+eRyXmeaHxpLyt6g+AFbsIXHJu3aTyAKbOv2B0RuSLy/dvq25xfAseQNGUt
eZ67cTofHoLYyy6ikQ2kocYaAV0xRND450SVV1DTyLK3mZ3TaRbJiW7lRznUc793iXolu3i+6qy7
Jkcg6PeEWGF0RO1CyYKMSZc2Jkzbe65j7lMF1ZiJnFKepPaQ5UIrWNBazuN5GuFCCC/FeKjrYlfp
FC/70bjNyP/D8uS1V1dT+bxNPS06h2gAXsgp/7SEbtZNUR/+QcJhmmjzuqSCATAp0eK1K8XU6YcO
PIEQ0O47p7auw9RQlYsKcEl0LFYC6+onhnU1FNfa1n1kLWabrkjKiQqnozCJpcIXGptFnao+GEV2
E5OK5wW3y8y2+TJOS8VxCzfN0fGtdk9hNsXpcT6+mjxyrxK9IR45DW3YqCjb1+/7VqoeI93aerI6
gjVpvWMMwnQZiKFuReu48aqdmA2K/mvoTql60DnPBZ9e4QW3CsT3HAgRrWDrolLSDbQcwVYMx7AA
Ran4zlkMlRLEp5S+pprf3HGnim+L0GeBeRimhrXwyjVDWpQleH4xTC0IO1UEt/WCj62ZZygtQAe0
r3Ir3fKjqz2SbOCXHCKBvwIT+m0I8b/BEdgvLaS+Lx98dXgC0GLBN41ReefxcUXxrrOq5VE7tlMj
eqIJkKI6WoXvFnCgMyMBt1q0WlRDuMkwKqsHzanD1y6qnfApT5v6NZebN6UJNrZVFPd5J6tPlKUD
jywrnhQDX3vqQXusPKNzt2I20Dnvo1qiAcDAeUD5+xi5wKSiybkkhnilBPwgJsX6sPge25yGhMXP
w89eKcFwPXlLOcT+I8TysmHIq5iv2oNoKL6SDf+hM9r8gWLOkViSDNnl6Ebx0o45rqa6DjHqb/+6
zbaabxh3qqW+uQmCZH2nxJcu45eSx0nY8UEjXpqpERN9mpp7r0+ea7P4ZZoWpKmdn0szXN78G9M7
hP54bgRF6UQ+L3pzU/+DbUiMf+c3LwtDPv+ZVPcrPfYisNIujDuDTsXwVHOqVr4KYxCN6LU5eZKF
GH+YBgsa7PzAPQn7bQex5IPfbHvnk8PVseH78KbIhcpDBhd+d6V5ieh9fDWpTmyo57Fu8UdHseO8
t/DTfMlYF/yqwNSNRsCys2GV5lMb5Rtj4pYWY6hNAsDDABpnW9draBi9G08LG2EUa+amtK3wkOed
dA9w0Hhsq/S7lBndSYwIuaobzmbGquVz84hwyC6Isv6UNraCSg6VGoMZquibpupF2ETTpgYkl7aa
rcUwl0awu0U77onZ8vlvSv8FNHRAhZrSoBWYpRvdGZpzFFUOdSqBd5Am5lc2JXANQMgfSw8Muudf
RM9QudtkSgM78t8nUBkjeuwar8JujkkIDcXkosQ/qo5EktgjyWwfcohe5WdOMlGQpTb0trHwLQcS
Bu73GGGSY1LH2dHqw/tAN5Jt+Nsk7IVZ+vniY7enoh0rb/RttZh/5/R7N2H785a56/zavc69LSAn
e610Tnqu4qCFaIFKg5wak0Vgtv5bCsyTIqIf/Gc+aXBjvY5KVq9cxY4vWQaTIOR+6m4wC+Vi8oy2
MtsmX1K675B8qMeTrwPP3pQ+pURWZfWrd0bRFY3mAVBva80FrgVmG2y3Op7m6QGK+2bRuLxN6CZ/
nScC6GFRYkPzUk6yB+62/BxDRypGVEroxyobP4uRaLpcnz40XblWqyF7EDY5gAimHG2+3JhcRLNJ
1QZrMadPJuhP1O0oac1ytiVJbS+GFrD6vFEffXMVBMxvu1IOdqBMLlyIPYQtdeCWdeM+3AgbD0fB
slCDegfPyCXLByQ+kFl6aB2zP8ObeQ6nEWXyxcMAC/8G0rRxJYaiIYb/BlA+JDqJW1wZzsUl4y0W
CVNNtfUWZoN2WUIMTZ1wP4Akc5Fm7HP1EoOO1/MxuKunkbCrvqkfeXY4iJEtjzooRXUothaSWwth
vDWVrF5cFakwrYFpTtj8Ttbu9CFcVEkZrk1HKu6C3CA7CzXvLrYU7Y6/2wbwbCnPrUkCRW51/68h
V5YJZCgUc7f6IdWD7KtfULhqw0oF2ZEkraOxsE46DCUHp5L1rUVQ5NpSD7mCgkV+NbLgGxmu8ocV
blHU8Db8zpRbi+q5a+Oo5jIrPGxm0ziLjGfzU1M7BzFrShGM9/HARxytUXMng4Xcx0jcrDS1NE+U
zb9BqeBTQKEg6T2Z5ma2mXC07zK5od4cD2GX+iFv4bL+tYzazf9lu3+6qrBNr5Bzl7r2QMqXU/qy
nppmyryKhmKjVQjg9zSbhIenDsqmUWX+oZOvsIn1Ykgh6AN4d2MvRvO+VMmkcIFsM8qlDg2w8klm
OXkq2phiUesLVPbOpSLDNlRpsctUObhLu5rqX0Mz74kGoTzluJAroUO6QBbD+NIbzWMX8QmW+mpp
dOQ4OeUfb/yq76hWRXdwEnVdFjqlMhOzqqoZNKI3NcJlnNhZmylqHYzJj1HNhwu/aNBc9377jWKV
Q0FZ5asHudGW+vJ2VwRuiIyN/M3gM7ZLbQv6nczKXnoKkLaOPQ5rMaz6ul0j1JRuxdAdu3AlG1q4
F0NHncivELo4DvxUoj4LzaLdQr1VyLJ0Rv8ZXHMK/Voh2+pzr6Q/h+UUbxVDJ3JcqMjan7NimFxz
fT148ls7jg7Mr6aM6lCsg/Wt0wh0dMcJxlRQLOGPWSVSK5/FSDSJn0xEFupb2Glpsu6tvWoS6Cds
oFEOI2u33vSwTmFM0ZEEotBMTOhIOdxm+arplChN3nFpqOtc7eCe/T3tFIaWr8SOt22prF0MqSut
a6Rilm3cZgcjStAJRC52NYI//yYbkDCozhdp7Iz1qPjBoSnt9FGLtG+IeCbb3PPA6TRedhaN7fb1
qbMvYjBURdGs5klN8pSlUSKx1DdFt4PQ8MVNC4oJnVJdOKol3dWTYAjZAO+SxrAtGYr2zp4Xqacv
OhvyyaBuiBvgJlbBQNvuxxalS9IX4edGhaPSNOyvdedxo4tyeOJb6jKarm7hjMicr9AEfVXytnzU
tSE68KikrKF47r5GPB7HmvNVJ1JHpjaXwcKqyoM+2m9iHecAbt+Undz3VDySj2h07ruBcaMkk/tH
XTGVL1SUot0JRGQvjo6iSTgK+VbObWo6TYomKCj7lOsCgfDUsmEazkfrnDvmShxC7XCSa0u9peLW
8qWKQvmSVe7nMvCUvRiJRkyGkbvoqI07z3ZNVfVTk2tjgVSlXDkv5qiNZ9MNhkUrIyo4QjK3dtTe
3ophIhnPqDovUWNFE2OirdGV0OddU/2T6EWjn1QL0fU8O6oW85Rs1xxaSgVkOEveOf7sIvu30GvT
gc1x7E/h1HhEYdJVqXWfrMxstmIC9S0X6ZMgezX1lIrDvPQr/tcd6CHR9SfanXAStZhuOKdbMzH5
3MY3p4aUm4LWF4RYE2ZaoKIr+NwUjp++hcYovNQSoWL0XEd1V0/aPRVwee7qobarE1V9llv35yzU
d+Fh6FCG4znBXlBL530brWhbhrr+A4b9fRU2BPkgaeD46O7NysquIpAfq8W4kL3UP4qhp/j+upCh
JrMj67nqR/SRovGL6dr5Jq57go+OVX6a7FmhDl8omYWWlY8w6Z1lAULqkMl98Em3I8iMneqpGWCB
TIL2TZjtpPO3udYvjP8j7Ly220bWNn0re+3jwRrkMGv2HJAUkygqy5JPsCwH5FhAIVz9PCi6Lbv/
nn/6AI2KpEmxUPV9byj2Lme0I8rdKDUvd/afxUkbh8W+kObL7aV7DNwK63DEc3+N+ds8l94G9gLl
6mPOKPDuPXgQu7b0hpMWVQOG91hZOYNx2+NlbmPmS51qzfRxOKlL1ZZP2hh5u0ykbnij6pAGAUNj
1u1KjQBkkhCeXmZtyjnbG+R/asxf8fqGk1Tnwzb7RebiC/TmlWp1kvStEnq/nzvDhNWwjEjijkxQ
7Saw9H51VCwwJH3ck9N94RibZUhbSjY0NZuQtiOJsdPazN3W6Jmhdm0a+iaKuh91TShfyxt8AuG9
wKz4y+xd+bZn/fCzQRnAX+oWhYy/NfilB/n1YxrVW7nEX4zj/5z/n6b5qLvYx/8aUTooq/Db5X0l
y7tJFnto1fvjvTqx+RDZpbUyNNFsiDFUdziMlXfecge+AAKTe6tq1GWOcZFrB9f7rWuQdxPnof1l
yK8ZxmYqWMbC/kqNVFPbvi7PE7EsVWUXMsbxwrEJIydxup1TJwpWBs/Vm9ofrgxVVOOKOq9IZ+r2
Vo+gjUPzk/0pARH68c7Uq8P39VjwZ7n7aAi6Xl4Lgo6Xt2HriwmYtsHI2bsvCDv1AYFS02n8+1wE
9g24l6Nq05eqavAQ6rAmdkdLUTV0dT9ctUYQbMyUffiaE1y4ErQvbtDepQ9f6q2LeM9JzcKq0N/j
ZvPRDvavO6DqcuP52d5PeufcOVXO87UgBWoIHYgOygbndLads7rzo9Y6RF33eOmnhkRD/q0My3lf
8J9F4JsRHj+JfSesZOUus6p+H1MtuNDJq6vj5SUNtDISWFmbYck2DrKPoODV9V4V8TrHCNiBiqSK
foHUR9s/YhjgX+Mv4V0ufyuqBlUngzTZ1lOcojwI9s9Kh3yFv017j8dce5+k5Lzs2oTxNUwtHzMX
eCa/16nOPAW7TT6g1qGKqp8a26XsPWwCzJexf5tPiLjb1QIutoHr+bVdyZ+XoPeuBzYNUOBRWoJM
9VfDYlneYISAHKeTiqrdol2O5gQyg43RRBs1w2+3alrVW7WEKIjwQ8MaadYxj8J8E0vMusATvkuD
E5RpgmyDg1t6PRT65lKGheqfLr2mIELBwo3ff2tx1KBqGY/qOcdveIJsw3P2K3YbatczrEL2V1yc
rNawYSbrh6CPaRyzsU5OCTxX1OetY1rk24gY5z71oFXNdeMcydm6+8geHjRrgGWNKvLKmmW35QA1
fc6IIsA/nV7NCE0E/kK6bZvLS33ptvOlfijM3+pV/xk4yaW/nffaDa6KSLKMyCcNTXNuF3fdPON4
3NVTcpwX793Bw1rAwEBvKxazXYuDy55fVLxRrRHSrKfQzXhALWObcnLvdC3Z90tfrA/8ox+FL0iY
zvfCldZKtKj2oAW3QrHb+mIZPfYYkUyQM7ehuJrCXOVpkJ1lUuePOC7dNqiJvwGzKrduJDQE1oL6
LYDJTPyohuyHRzsJf1wTixsomu0N0tUYCDWYAA1+e6mK3BiBIjL57Y3RasTSCuDZqrPqoxpUUV1q
Dx57GOHIE8WL5stHR3WnLZLO1fD1Y3pVrSb5qBvi5HPvveVjNW9bS0TGtpldSIsax7UNRqTNmnVU
sI1ampw0a05jb7GKF0GabwkgFav/MgosVXq0AmtzmUTNd+lkZ/KToVntPrXS5PxxcStQ1MO0/qhB
Hik5o2OJV8KcOE+EJKODqvvoou5E7c/r0DC0zUeDMfkMI2oa7RxZwDtcXuxSqW6rFmQH6k0bK7d/
fxeWRyiur/svfpsNxyic5DHQvZ8XVaeKquGj+FuXtNHy1W/lX9Noc2ivQ2y11qr1Y/D/cy5veWGt
q+M9ns0HpD3mXTJ68apdJLQ6lP2RAvDrTa0F1nUZB0hvKamtDNGom4z8znpyEoK9YTvpuFwyRq/4
UqbZvFZdkB9IUFbCgCmKamc/5p7H7rHV3obBOMCcQ41bj0eSX4t2+VLfzM13K0OpI0lj81x39lHE
/XbQ5DEVTvUeF77gKWlpz0lqN5tRaMOdqzvJzkNb49rHemLd51ONtZ2J+H3XfSmElz5btebdVRCJ
S+TenkPyMU9VdFRN6oL0A5BmXeAbSG/2FfdC2Cs8d782eAU/ZZbJ89PS1qrkYGb05I38yPys30zs
tTeetXK1JHuM4l4+ZmORbvwi7HZ54cpHvarSG1bAF9WoLmMUfvbZLZ5UCTkObydsuJupTlhozWT+
MlngxT8nm0Xe7wgE30x9R8JvrtjDLCI+EoVsMCdLEeWTK68zd02OGlCSaAMP4b+ceJQxjpELhJ0d
8KUfDY2ov2Dz4iGxTBRAK2KyTGN2p5BWoAxvm67I7hQIa2kTS0m1RWl6K/RcX00duw7P6WrShZm+
AqtfP3iVXT2wl4YsUc7lThVVg1XBE05T76yqhCPbk9l5T5f+y6BIW+xSIw49+STTfD3Y3XsaRP21
6kImw7/tZnf9McDQu7XOInkShr3KPDbBWZ1IB6ngPDwEhXabtpHGYQng5xnLMnkuBkH+X88hrYRI
ee4sD84CHkXtLgwNiw8xFOvGiUmRLQ/T3MzQNk6x/VlK6qIaq6XHR7f/vm6SuPCNAnJvpl1Vro86
IWdqH7mRqykt/OtxjJtbPEqaNS6txdf/f4+COcY/5+iNBk8Sq4r2TZZ3j2LSXkPe46laSm3Zx/t5
GI21ptni0arG7jHLX007zx5UjYPHCE6GzrBVbckUeGd7RCcpEt19nprAmhv7zNkUZ+5CyveBR3bs
aOlr5wXWVgRWcqgy3T33LAbu4IfXLY+5Frout+McaFd+DQAS13cfOcwZs6W5M58npJcuRVO65nMv
Q++34ker6vxPY0tif3s0b4vZ7E7qEugoH/DQrZBy/KtO3ek9iheEgkOyIOUC8JwKbHV1lCU3l8p+
QZOmvbcvXGs+zjXq2EqUvccBiWeS9ySNWdtPsgeqX5rJm95Ya0Q/43eAk8DBEv/Z9FIsEmswOJlE
2NVKzs6gmecMBRnITfxMTkVUX10a3bTzDm6kf4qhNJDqCV8qwRIRuHO/kxjYbKpgtp6a2BbXpD/k
ShVNxMHvEpFh0tNq/dqyPhlm3T+qthaBhUxr4rMqGfVUr/3znLCU36GB419PmZatAQBgLzK5041s
ZmuN3VL87lnelp2S80l2NaoiJgpZ7qTFL/ViCLZ0UCOzxZikHVF0UiPZWifvc+Nsy8lzPg3DUO9k
dhVHSH/PIIbbb0mDz+HUGdqLK4f31mmzW1XSzRfRd/ozkLr+nuTaTZ5XOH/3IZlMM4/WqmiWQ7ED
CuxegdN7LeDHH5rWLWdQ9tq8r0FdmzmhIX25OPGI5tSvu7FAKYPDwLBVDepi1Ll76ech+HGNaNj6
Y3wuSKJgf9QLFCDCeOuVuGiNfs/JuJ2yc9DrJitmbjyg1Dyss1r4fOhztBJeayPHZY3r2o+qa7dv
Gv9yW4R1dW34DiFor0aRUfvaW6hzE3CrsBoagYFPPKUqa8AWp++GRzNcPMMLO/2ah+Ga0GP/o0jl
nY0Y1ds88YOxraa+64Ks3svBJUZoFObZSht9Exsk7NHs/qIGTf6hRoXou+cMxSrWy/a5lBitt14o
V22EAzj5QYmiKL85Mdntvsvc/omYxOI1BrZdtbZVHJHksb+qRq+Kgkc+GNWkLtidv+DfHdyokuUK
f235A4izZWqki/9xLtXYaLP/51wJhie2ZQQ39jJYzZWaT1Fe2BsVdpNOn+NulHQ/43W/leWo+eui
R3FILHvrzkT7Y0YPZo9WhPOUG6m3bWSZXXXLXlumLdK3GiuwXIr6aM1notbkfSlpRm0+jtm9Gqgm
85z6gIPHwDOPdgyCGthaRXCt5tKt8Z9fKXquo4RHjxWFl0tkdg7Q0ThLtr0U/Uq1BLL52ayKlz56
IYwDOI/Dx+C05mQRoR+0MiaLZbQF43ZtunibAWMlF5izvi5V4SJ7rsfGlGDLxO2ld5EArtWM9Dgj
kaf7xpujx8CMuz7cDlE1fbZmtKf+qu4blHZVte79Y/UfvdUk5RLT+6O3qo7T9FtQoW086r7cc3Jy
dhlq9E/2FH2Vbjt9RSTkQUOA6MU2UwdylaPD3Gw5/vTzvFI9kFncDjKAzRnGNYD2/pOVGuPaIgN/
w24S5VVd66obVe7BjQ+LLlQwfGVrjW1XZf8oo/qMr4z/NpgtbkcNUW2PeOquRWfn6IleO0kZmFdz
NYgnhM0HdOXE+LVqrWXhsX8QGNqhOrzqy2B+kgBb0CfRwXgtn5rTAvf4h3o81G46u9afIh8t2MFx
fvZPMIr66P9Rv/SXS//Qo7+aX32gf/b/eN2Ief7WX72fP/v/w/zq/bfL+/em6mokgfJkBc732OqH
rz0q0HOW4w/jr2DSJQj+O+WekIH5Ff/0b2Nqe0dEbiUbTsfZox6UbkM/nD6j14YUW6t98kw0j5ul
HvPi6TOKPGv7V30J0e5Sv/SffVvuiZ50qwLDlWthZ227ygvNvW4Gy8PAQ5ob1aIuquGjqO5aYTHk
b81V2h/7eBz3H/WTMThEymL9EVtndJmKzHyrpXj2yar+QG+30Dz0xvp52I941KxHZFi2eR20SPtx
wU+rPamiulMXbSBdHtmdQAmFR5IGRaueuxt1yeqgu0mWiyqGzuiskXjpNh91rd0Tx1blSJvTrWVH
80qNU0NUw1SjKguns0Xe39Pf5Gxh9dZGz5XvJCc5eMalfkqROBlzFztNHUcSzgb2WQ7Iv2R5cWy8
Hhf1HDTXLigx7ka7XTsR6IU350FFnq1F/66cH8eE401QcdzypkfcQeZHH+8CKKUS88WlDtrNhLEr
G47EhebnmneQ26bHbgyQwAWWgfJx0DbraPRhFOTmWbW6ycKzAiV2ZVjx/NgjxLWchtlMdmtLt4LX
NJ4+GegS/sizOw8lw2jluuAj5oUniKz+VZ+zbzErYAdS7z+bMNyGHc5z8RkJqOWIaQ1Y+aLENe51
LwYZYCDspjf1UZVGQiO36q65FbIZL/caz9iNY+Z8ZiNAIDj8sIaKCOp5AzPxpi3rsdq1cmLLjKDe
muTkeONA2yrRgkLpx5LvoajWYz3Z6N3W2lWkF8kxM4b5QTgpkrMIy+1H3Qmu/C4WW3/EMdbQovGl
yxbBx66MD2bajy+TnxorDoAlPgy0zk3GEwUDPLtIRlxKGp4Yvy6YQP4scj5Kj1rQoEePFtAZGpR8
Fl6/Zi9C1iQ1WDayCE+cpQjPHtE7WW7S0eKfZHmLumYFlpgQ/JVbC/O11hYPcZEFtyTc2msbdAne
UJqELxnHWybvVk0HO6L0ffNeXdjc31q6gZRhhHbZpR7ZAVur7wTI7fsqh5iSmDOy238NsZNmIG4Y
v35UzYh07nWLgPbHNORJMbbhyXgZKhCmXOdzX26MECPkFjDOTTab1iek+JtI7z5VjhmdfcQ8V6pa
z0wcNGz31UDVkny/v8WCHdxURkBxo5kLXFkvD23WBtqmT1vOSFVpb2dpFLd+FpWXS4HVCcbQSGC7
QFHOFcjKnW7hw+aIfrotIunCvjG8z0g0b2s7qr5XQ/datcb4Ynv6cKWZqTjh8Dacqq5qNoPZd0+y
KcINKfJkL4xkfiG+AIwmaiFfDMb0Evv9Zw2sCTRBSnrksL8phke77OwnHewUX+/8UuLMcxfPwYPq
1Cx/MnAejJWXoLRslv1O08ds29jo98F9GZ8tGZw0nrtfXB8dTGsEnJMkuE5CyUSXbhy6L80Eha7y
cv9+RFnsejDAAUwgtb80BN+swKs/obyf7yMvSnaic7q3JWWkOuDSiwbuVMpjK03z0Uyal5646y4i
FrBvF+HXLjCMpwVxtM1aLzli+gsJEjGrNWZf5vuo/WhMbfoGoJTVD774Qxx4yd6qE2vvi1C/7yK0
vREem7+BH0JAS/vaRn4O7kaYd5GHbbWQHpazQB3KSqTXwaIgrS7hNOsnsD/FdlqgFR91lzsfkWm/
4w/q0uIsHWODj9izbCq9X/Pw2bgYoWKv1tTleIxmj9Di329VWV1M2x6POjSS/9pJ7zSdtHM0jEcn
bZgFAGMMRgipBB2QmZUY8hy1iXNft6O8S4MvqW1hq54XcXmKpvBBtXlB59zHtdT3bQkmdYBSkK4z
J7avZOUa5LCWcoTK7JqluUL2je6BjcZj7e+KBpW/qTaN/dySkobM7rEPNsj4iBn8NwaWsr8TIgH2
rw9nVULwtr+rXZ8Ic5mZV6pOXRY9BbwKjDNGJkyl6rrQfC0MrTteejivZhEdiVDMaIlKuFsVWAu8
Yxb8Y2N692Tv09tcDzCZif37wmq8+7JwuiOe2slKFSNvNG9xUySEJ/35izCG42iCdNGCbN53mm1v
2XTobwAQkT/VDmLU7ok8yfvRa7Kj75jBKgqjH3adLVu+xcPaeXQb9iYdebPViILys5ml+UaEjeD1
c4wAQAneeIINi+dBWdeL1r/uY12Qsa3kbbjYFSAROz32PSjBydaK1yjCttnzEKpzXdQF4Hnf16HI
3nHxi1aysDH2GJBUy3xhYgaRAs3wZPGEXCxeWH3q3fcE/q6mEfghtHFj2zUCNgbAg71bmta1ZNN7
iCQfo68va4Tudnt7HrIb6N8sRe6Y3WK1yGORU8D9tJiZNFE9P2JvphMewZBt9HwH7ZXReMU/IYNx
yI/aQ8i2i73mm61Ph7pcRPhDB8ZwP2NxUMTTypWG9zy72OMmfcuhOmphSJvZJhBR+woCCWcIq0J8
2PLa1zpfcRaKXifdrU5IieRr1Sv34HxbuY/tyDIIyZeNn5fIoppCnh0Rtvym3RYr1EZ78eMAUmRA
dKIy5aMTaWt9OsXOWeZ1gmfNWB5NLJS+WnX5zdGd9E03gC8mqY+vrOGSd83zGaCsi9RFEbVnZddj
ItrvuX5TWyt9EPLWX2hkikmrGLdgMSVy+PLBX+i4qmrIItRZcmkeAz+vH2e4i0dMpuWqaTO5H8HE
bbFH0m+zLknQrzDOqgRSFmDKckG5sNtl6BPzhIzs9KqxBnOl1YX7gByLuZpGN/ws++YWFwg/WvGo
dRdBW171JikzmCNNmWxLq+JJOViZBjgqx9PVTD2IGZ13Q5jKmjcRhCv2if3pUmxkaG47B0Emn7Q0
X0Oabv3M0PWjngl8tpAZXeVm2NyoS7Ekb1o++fFSmZV71Gvsk2rUCxv1EWJkV42DmUfugwrp7Cg9
51axdTWk7ydwYPyMK/sulYF1F1eyOUMwRNX1ryqx3HUoTIbj5F1/1I+ZZq9dIeutkWQROtEYdu4v
07Eigt2ZnMtUamIsR/uTaIcfhpjR1h/j6ntxFoPffdcyp1/ZfjM9+u0c8C+1hyMn22AzdNU7OwAX
Fw1SyFIvYzJhUOxU8aPhUiR5lQWivPlb/Wj3+iZFV3ujun1cqooQhl3eqRrbL2p/M05GvzbtoLwa
w6NuRvJBXWKfjzY0pX5QRZTKDRR/UeIZhXzQ+Ct8QOay3EW+j7v8MkrVoaYJe91Ig6PqN3QQX7I5
3F4GLN0qMy63Yg6njRo1tLZ8aFv9BUvS6qSqRh+vWSnSsxoEdq/CbSTe12QozsZAIG4ycK602oFg
LLL8rJ7mmxYV0dZ2rehIWNl4MGbkXVWP0RPvRLf0R6H77aF1xLANO7yC9So9iKp2LExezPDcdPD9
+8A5oUqChCteAhvHXkSqsCbcIAPbHohb+q8uD5ek9uyXODHS0wAGbV2Hrv9qxYKlUG9TTtmV8+KE
2J8UfrzuKhDzhuFnB1FYxgl8WrJL03S4rbquvkJtVH8gWu+ubSHSl6ZJDPRlCnTp3emzhiHEVyHT
Q51ZFs82f9ol4RzCK+HSxyzOQTmZnG6Ixrshwvr59BY6ub/u5mC+bjLpPSe5exXXM/Xor+yMGd1U
p7TGt9IkKi2RdQ2JROBCbpECWYZPFbCwuB7r276e2/swHr6o4bVvupvCQZbdJHudJcUNwWbrEARA
zft6lGfL88qrGLfdJ6cxHCisZfJFuLhHqyNPOxwSObg/EDl4dtysekuqqlnrwjAfynGKtmrGgaPH
ZUYP3dazVgyYT41u9dSMowO030i+OLG8MTOTQxQzlqAqvhlkvKavi/eMZcb+m5tYfB+Da52sIrYf
4wEYxpB7b4MFlEVDfeBgoyL9qEc5p0gECuZaLzH0Ki8ouqi0+2tWjn6tUHSgWvv1VL6HfpNgQBX6
69ZozX0UUBxkjljSMOCaTLwGDHVn7xINi3DVOmac0GIg2WvVajWQ2j2ohXj7OddaYPobNIuj9zy+
4uFvvDe90WHaVegnJxH57aTZ5UJVG58WhFldmYdWuNMzZ/36GJlpfKWAZX/WJ0u9AqL9WV+zX/in
etVfG+uWjGTh7PU8jbZFYMRY0Fvpcywtbddn6B94YZo9D6ZWH10T80vVWhm5xrlj4om0tAaBiZv6
mN/MxpLE6cS7gnvYmsyPw4BMwQf6Q9WR7yQd/wv9oY12flR1CiCiGoRDXkAADvUshI4DHNpu/Nki
jayl5lvjs7IL08XypH7rcLx+aRcBfYKAKJwtXfPvTrbtK1CNKlJgT719Vnfmcoeg/+2ozflRVX3U
V6Xb7YZfo1QDCfGfQ8PO+W2UGc/f2lnYe9Mw0tu+yLxNBd1n49SorKs6dYmgNuzNOsDVChLPrWhl
zwYX7h88L3st50zyL/w1BHewXdD0/vWln5orDCFNdgtx5bdKTQ/djTeDd+gdkWgbaVftvkXodpUH
IsZwc3mFjFdQc6t5LqOXV7Br6W2K0CDuZPXBvTsbMO2Msf0WWN/rKh3fnbq01nwMxS2pZecYYxC2
NbHbvY2NzMEjTXhXWhFwsjRk+eLqEnZOY/b7cSmWTov0cua3R9WKmIMEyhQPp0lPyhenLz4H6eCe
4XSXL3bKUZ5f1bGL+bPRc15VzHr9BoYPeaPYTs+pFhSPMIduVb3jVxUIDUjDM45Kb95Qb6bALV+w
fbev6yH5OTwskBhLUFE/W27+j8MjQC1v7lxdhiPCbl9HXmCuvcICjWEl4ToLiPZk1sRZwO/TT6J/
DRA1eu5aod1FOYn0wk8/9VbsHwnxdHja1NmnkVPrVvcEaCm+k1WguWJnTiEOc1Ybn8cOd/YRfei9
mLBI0qJJbrq4dl7mxP1R57hTNPk91GS22AsJA77GKnWrs2/Z40k57So/3qWKv3fsOJy/LHp/VbUN
noVDkYZAWNv+0ObNQ4o6tb6DE9D9VsQ7pj9gFfXQ9Hp1jrMWhmEYFBvLtlFAXC5F0X/OkUs5TLLB
OHDq0uLWQHF8nXpev1VF1U9fGorJJInYWuVlgnZsN4GVg8KT1vQ0hkQRUku84kDYkCGfnA1opCWg
gOA2mtz5zchD7cXp8lXmZN2rbbn6MRx9ba1GRZHZrwsHm2jVqr9OyPu9EmhJTkWOkxoc747de1ps
JhHWR5Ho7oawZryVOU9wNAakC4+RE5hnX24rhLoFgNwT+CGiJJLsfxaL4mAtMjkb9t7+qhtanu9o
lK2JPqbPfpeBzMIr9XshQOqF7rcUGAJhY29+tEpsaMfRjq5tBz4bUhHJlebBuXfaCr+imXAz2XT0
EZ33gVWY1GCEtCW2CbsxrL0D3G33LJKg2QRTbr62pnOrXshO4n0GFxJrOB6ktT4DNajC9FbduaL5
pmmxRyLwj/qm7QIM7HEXLwh97keNA6fUHXmSrhhO6q4v05933uBo13oCVJwOH9V/64o7+nBp7eWi
q+LWBCYz0mZZHxf7ACurS9ps4Au6acz0VTXWC1ykSlZT7udPKvnlafYXtkrljWrCP6DcmPhb7FQj
W5D8MleTBNqxGEknx5kZ3WFi52wwagLalMBmV3Xhckfc/UrTTdLFuBRe6pvQFHtJ9nalenwMyBOk
pQJvbEBp/jVJUvBW/ASRn+VlVL0alUnf3gQZduSq4bfZeUH7Nkn1+p6jRP8sSv8mmSRIkKXkG8Wz
pifBWZU8UX0Li0WTYyrks4ejO16T9XxylmINnnnV2P4AdIKROqI1azMK5LEXs3zOZDytC3zyDmos
EW+sJVN73quxo86CPQ2xvbu8BwOFkVDimqDG+iS5tr2l51vVOmShA/Rx8ddrsOBsCxcLRTnUL6Gb
7mfd9D67tuZucsAPkIfi+gn+4N2lHlWOTcZ5/qSPZffg2+YXVa/mSSaBOmfQzXduCfdadrP/eext
g9W2a2/jJAvOrum4hCEMNAS7YtyIEVvJxo+HO1iYw5220PNbHpOzHgA5+1XvmE68IXHpsEOjh2qI
HAOzihIFlqUqqnUtQNh1ui0xK7lWdYWdpStWTGfTHLoU8LfBLv6qCczpkJHYfBqq+b5rB3yCOmKB
kyfkk+tBRsQh4DQspUtVjJpJi+asKqXw1fAyz4drVZzCtLyK8njahhkYRL/v3W2pmDt6HParernF
PH5rtzJetjDU9Qu7xwDXW2+6NAaEs+BwjTnbFcF8LGtPe+tYUp2CHTlH6z0io/x1gYh864pgj4la
9cxDQlyjELs47FKPRtDXCdcb3Xh0hrKKN9Nd3DTGdcI2+9qCJ+P3RMhNFu2VM4ztQ6mVwT6e0nE3
pvn0VJjjV0L/7tfUZR1BL+FTVdv51gd5cSSYntwhgYucjJu5X/3ywdXH/r0zsfj1Qjc/BwagACFA
vWpeYV+jjSBWIfseljmK6hJmg329BGaA+y+Vv90Gqtbqm2JLfhjNx6W9c4xsHSxHTbb3awwJwhPx
a9vfDJ6ebBJN8zZ90XlnHLx7zjwpv5a4bvbSsjzwNTREjgAwKp0RkiKL9V5VktHyL81OHEM2CVy5
GlHq2vQGeie65c4PeOc6u8VYCguvqStYjcfvmLu02DSk80MUcOBEZOWsSmoA2UN9My5HVV2r+4KN
bb9uctHeqS4hz7DDXBnuykIN+MFZLpGJ+EZUZsFBFS0Z5edY38N4voNyT1i/fXFQX4hWEOcfdN7y
WxxlGXZJSfWow1250gssBmpUWQ5eOMcHTkvROQ8S/JCIvTzGUaOt+OF3n2WT/5zRJAfy14wC3axd
MJf6FVah5t42MjQt2jZ8RYj5e+ta7V0MkwC7x+BFVU+WTnilmIOdv/SqPWvnmInxxGl7xvTddPiu
qZfo425GsNxHnKnEa1ls1P+T/DSMrsWRFzqdV9VwsfPx9yLultqKJJS7LqYZo6XBbk+pBuF0Oy23
crECUhdhNB7eIfSpEUDpVqryo4+Fcu/OqQt9nZSEHZUzsGFO+7IjUZXym1w5YDSfJy83yQPN8ICj
Kroa2s5/6dzlL6j6hLFYcI6G5MelBGhzL9jtbWK7rz5NTdGxtIblIQq1ZOOHodxqDbhrM8Cpq5A8
qcJB7viTrV5LRE/6JXBrQ4HZZHWG/SdCtPdO5GUrrM3mLz1IUp5gRX5vZllO+jSCrfhLqlHdKcHF
iyrjpYWDNrvccPvRT6ZDsU7cwlqXePMNfTncTcslb3zi6FH9vS/QAFElVW9FCSzSZmIviv7ypVuQ
t81t7byqXh/V3cQGxzGrYv/R0NQEsFIPAKOaTb2e0KUB3tUqsy/1EF3ZLA3nXIz4XPVT8lCC5Vmb
LijUqQXAMMRV89kwuhdML5PvpUU21OxZdQNjV/ZGzRHQjo6mLzCV0pzv1hRbr0EzxURwivHJHLJx
U9aNfSeRgNmaIhU3vQmjxBzshdA5yM0HXl7GY7/26wCKHgkzMixDLG5Us4APijPM8F1wQNw1hIOR
4qkybOKq+7l38dExgHGVWk3sPTMxf8Nokm876Y49eLxXmHmqe0qc5ZBJEa9bMVR7VilkF0Vqb+Jl
wVWXrkvr+FLOnLZsV5aASf7vf/3P//O/v47/K/pe3RFKiaryX2Vf3FVJ2Yn//Nv1//2v+lJ9+Paf
f9uewW6T/HBg6YHpOYat0/71y0MC6PA//zb+h8/OeAhxtH3PDXY3Y8n6pC6Oj7SiqYlDVLXjjeZY
9rAxKmO8Mar0LIKyO3z0VfV6bT7zh0rs3g/5XpxGh3g2ek94ouR7Esj5RhV7wzGvW8x3+MhpBZkQ
3lphelKlQYTeE7R38EaXVoudJZKXt6qhMkeoVU2FrpmPUJct86u+s+rXyE/8gz/n3UYV0Ros161f
pKfRruvXfgOiunjNLJJB+Wzka9VJz6TcBIRCD3aZPJd+eZ67sb0z7LDeB1ElV4ZVQR9XlWXjQ1eL
w5MqEVJt71pDm65KEWQbvynau8qTX/7770V97n//XnxkPn3fNkzf88w/v5epRg2F0Gz33qGcA6au
uq+nVt4PWvWsTOGtEkxROTvuVlnMp1J/Ub04TeQcpjkR/F/Ozqs3bmRr139lY+65D1ORReDb30VH
dVaW5RvCQWbOmb/+PKS8RyPNwD44gEGwWEV2u9VdtWqtN3ha+pJPnJn5IFqtwdMnegGaV97wJ+d6
GDX7P0eJKVPy5yXVs0xUedVmmXth/xijWzG6lAvmFthgyCjBo1/HzW06Ssi8jPEUtzqHwiQrcv2b
D8P4+CU1DF3VTEdTDVODh2e+/zD60k1qr7PFl95118akhq1NB/ZPDcEbZwKJIheEwX8vFrL3VyVF
jr9cm0c31PgPUaaYcManu+f2fOb3iAOrY0IKcTQQiKqbDTmMmEDAis6lH8evh7ZPQ1TP5wuQY1UV
OQVGzW2vdMCGe+1hvme+/jqEQvADqiQeugiVpi4ykcJKMLAr/fXnZNkfPyf2alLXHUNquiYNdfqx
/+XHrAMOHVu21F/Hsqo3mtkkG5MYeke6N34Iu+wizVD9ksqEQlQjAvL+fnjxnVhZzB25NB/QIHbv
oGWH+zZxhnXUF9gRlvUdJq1Ye46xf9vWYbx7bfpTiWWus6gkrreNEmLQ48cNXNU/e+ZazIDufdRh
6fZWmZnPdMWwT2/3zne9PfQvg7l/ft15xNt1twf2i8Qi8wKQl0OeDt7BhpGfvbZ9A7tPPq3t3GtN
Q97GISTov97hzHe8dcdhklrLztC938y2uj5Np+9/1o5ha4bQ7SnJIA3r/V+oUrUK3XdI8K0SFJsu
UR1cltBJkg7EU9Ix7N+xkDuHbtke89pBzKDN6k92pQcHI27Tm0CE6Y0W45Iad465m6+9HloYMp6f
Y9w6jZuvIQKckONpm+3cbAYrvelyXZJsjuvNML+46+YUv7OiXUOdcZELgc4dmUZaL/pSQb/aiDgt
YB6QSpbVMrK1/OjEOXyhv5zWCDNfhaN77aoVrIAw5RPvYnHFHGYdx76Itn1nBJcsjPU18NruJmTm
WGFYGd17Lak8shnuo5J3UPH6UXmOff+rogLSV3R5RJd7vIezdluaWn01AiAjHdxE1zo54ev5DE7R
dx6AguWfl7IaMciwTh5NZ+zl6w154cFgTcDPvt1ft9AvXdKVgcKslU3CeKOVFdEX0k8QuG3EqDy1
sJem6PBD1gX06Oksskck7efTagyc14tzE0C+ua9/iIgaubcE0x5NadN47dQ+UO/54EVXphyUHUXg
CKVvpTKWmvSxSkBs4IhVgHuMlbo9kJdHKIDWfN3ySvYafzkF/L1GtX7cv43JHILb1dy2dOtraHrV
1s3qXaDm/oOvNvlKUKM4ZqMpzw519KUxFQWaZDLejMUnluJsQ5XV3GFcTh3ZbajrltbwSmeYGQy9
62FlKKG8ToSHoXXIR1fAsuZOQMrhpSvRRRDumC/NMhkWgxpiEzYNNmqHcnQafLYNuz6OTqeeQZX+
PKQpRj3kBOwt+/lRX1Rtop5DDfgi8vabeZylvahD7V/sOpKnIcXCvnct/7PTwY6JBsG2rK3Etd2j
d+dkRvC5bDMIWq6MwRGZyh3luLPZuu4Duat24YR7amnDWXFL1Vu3eGxS/gVu5xT5xVDgVyDdi8V4
MhaH+VoK5hVNUC2/kNF56HI0Nkp26t6arTAJMDCwVwNizt46FwS3Sgp+ZL5vvmU+c/wQwlHM/+bt
WaNEOD/mx7KO/ZgPNgSDtzZH11/ZbCvWWq0T4aCuf4YNkh2EW1qXytatyxCCOvz1yqFr7+Yl26am
r6u6oaHzY5jidd76y8qhKWA3+FaO37Us/gY5qz6mqhWTJMYCRThs+JIiW4LlKk/JoG69tPV2/qD1
SFjnCHR3mdwEQv8KvrA59XDe2eENyiEmNAiHVF114E+PYwe799dvWzPer3i8bwBEU2Qgdc2RqmV/
mE+1yE3QqfTt70hFodISiS9O0+moVGnE+q6HMIptrfN+rB+FvyZPtgMDZXzOUP/MwpTvHHTCbavn
3Vlp84U3baCIseNFiGTeCkwitAXdhKMntXsSIeoapzwsfwJ1VVce/ANCSBcmolVhHdlV1q73xmqV
a6bcdlKz+anEbJcSaL9wLCa0TvzkKn26sTtAFYjJUOy34nRduC4bKi9oj1RjAft4GGIqCsziJgsR
jQ6Hr+i8+ZRLcX+PlKFBKKa3N5mQ/tqFWbyqwrZYd+7gbLzG2PiZKG+MrsaNMcZ6sId+s3FNM9x7
tUOpWXjdlQnZ5wQgu1iVJm4Kbl5ijxN+se29XxVfQQeJUxFrYqUosPA1Cf+3YLVZ2GEwrCdhxaw0
nV1nBj+aDWI+YEftPNj2w45Ken6VVwh5EUarW4wctD2l8IDa/zfVgJ1PnG+ULfSYrPZ31sh8bKJq
Aok1gCjqI9HYeT2ED4SHHUukdw7gqiunbV4o92BM05YAsDRC5eu82nTuJTLqEuZ4f/D37nB09Dy6
8otOQ6DLDMYFdZKlKOLlgILJtWGjeEeVCJ464nMIeTsEFAE6tSbuLgBKteQAbbZdD/iqe90PMEPJ
XZWZ1pXZVpg11zECQNo1OLWJraC6i2ysq9/8BLXpq/oWGrx+lU2iNxvwgEP2/EOQ26iuw+/Sdr9b
ZeDviqZF+NtWnE0UD8RyatBsSjLkZ8sSLcLkOESX2CxlMSuUQwDRm+1dO/EGK4dsHH+UX//S/j5B
2KbtCAfxBc3Sccf9sE809A5p/L6LXrqguYSpod1pDrIZpQi9pevUcE+bMr6uSWpeASRbkjkxFj1V
82Ut8ApSDMQ5qkrLPkP7waI6so196YXtnd3dO5n8OnhDfu91qnn+9ds2nL9/qNLQDcsxDOmY/PLe
x1uWFlSIZtvxi+Kxfx2pjHSZ/VDHIVVLqpAbq9f7ha+42Q6n3WjRAQS4AzRwbeOAmmqW2IU62vet
ipR11VeXMt3pHaSXrBFIiAEzxRobEmbdVScDA48wqRAylWB1pJnVSxKfzr7E7mhhuNUWhP+3oQF1
Z0SyX4V1eQoTt9wmwonuk7bczrNP3fRPv/kI3m+e5u+VNA1blarQLVV3Puwkx6RhYe+j8EUmeoWx
seWhWe+Oz7KSN0aQRwer16x163XoysH3aPq9MlTikPTlupjA/krnn4xeLY8CbXRgKtonG/2ZawPH
B4iHrVKbj1jjQOrEjxkYpRssiipul4pREpqHXnEeU/dzozZMaoiDHoTSPbg4Ah1KHGR+tx7Iv61j
tqWptlR1yZfU0qwPP6KyS0SF7nT6Egs0TZscOCZBl4NeRuvZO+ReW0RwolXm1enJGb07s/Z/4DGE
rLSKLU1sOt5pPmROqENgrYlFRLeykMQKmya6Yapyd7msnlFS6I+KvQ9knawDpTyji9ATR9USgIV/
nvScrk3yBgHfrSsUIpGmiRUToR9hnKP0ObB3LGwI5ffAMdnWpo6xELm8EqlqPBQWmmEugPkIMVC0
RSIy0C2iZSyrUYMAepp4y9xmLSEReuV6+Ls2YH8XlZdO+hKqcSBPnKSLwbQUsMkJkXwX5ReikvRY
T8kLL3FQlmeigFFJOr8UjfKoDHGxCrv0Qu0mO+v9PabBwZXHhLwgx9BR3EkRBw3beFmnRB+j8YDu
r32bVt0LGuMHpyiB5DNbg+l5dbaL8cNZjIUCFxrg8iKZ4HSWKFEcKNJz7IfOQVpZcPACFeWoyBRX
mu/2e0Tnf/QBKuIjM/HenYjZrp6++DD/DlVshguwf/0xB2zrFtBLa1L0PVPhRhCmAIXfuCjysnj7
4mQKlDO0tkX5OSsOfVuSGwzjR8vErpt6HRl3ibqaW2DgkGqHyh+qk9n+qHJ0IGOihwVR7o6Ubbed
9IMeo7bYYwLW7rPhq4wV75g7GKj0HuCc0nK0RTiQPDBqqR7EdDBUawHROj96bv6VLfRLadr8DzNx
Bp9h3oJE7K9siqI4gGUXpCAPECyTb2lTnkwLcFktvesOusw1Nc9lpSW3AECzH7bHWmidsyi0n1Jt
tBZD1TaHFFe1Xmj63aD520Hm0XVnmZLU5VBfMS0lSxCdHUwAX+JYBknIwm59RZWRxThH6ipkKT+0
tT+cvEatt6N0qmsPGtP615OQ/X7fO01CliYMQfnQRp5c+5iZaCGY8q0zmxcLFPgy8gfCnoQtiHQa
5lBChovEBGeRVRsdSRYUlz3iccRxVkCEqq0VjN+SPhDbOAI3FgrwQ581u7MXZLucXRQ6S4FiArXZ
6AjRMz5MGW2mOO+kaqifW2kHiNu1FroBrNXrBrnS0PJeIoKF31L1OYrTKyPE2daIQOeXGdJCJKHE
Jsy0H/OmLlSNLRBkYyd6lHfIQkbPSdXGIOI6VpHGX8+v1SWB2PR+pW+RR46uEAXODh25sWii7aYV
sjhNqGtL6tYJ1kmkT/twrabs8P0xfellVaytvq23ntvCZJy+wm4ZnNuwHU6BJa7rMS9/k42Yg+O3
iMO0CTV0U7UEKnGE/n/7ozSpm/uKCmrPDn3cyuMmOuhlqj8mevg8eiHLXa/qj74RgZOoyvueX/Md
E/xqHgTjB/M8AD2vt/g1hT6T2tXcnMryW7RODGJvHiF7hUnUT42r+YkIEZHLzyNSHFPvEISXCKHz
aw29rb2EVnbOMje98mPUfLOugl4qxuDoOXG28EMhqPv3OrNYj/9CbN3PI7z+CWWR9m7u9xG35rXr
89wKtNqjNqTG+8HxH2XlWNByDeYu1dq6paFM5WqmCrwPSHTRrJQ0vIqiMKSqRdOJix4RJ8e+mptm
bcE/yGv94Evg7H3zqEs4l3bUpreRN4zU+9kHtnkDFZwA57sWpMlh7qUu0fwmKtOM94v7/Cckea8K
i1cBiyo+7H9Cm+CwqGT3bBf9sC0zeGjkvsagXbgJEgw1lo3hiaDDPFhlKoB0ktEYeoyAM2sQ1276
VVdleJuXWXRbYJW4k5GoScKE0JccFKtU5O+2lRoo6yHL209qCy+rSYz64lUSTm8+7mJFbz+NbTde
jQKwgI8EyafCgN855qI8WybbBVBIr7cDQqx3sqKU3k1Pyxt4GI60ilOHCPbjAAhovr3Kx2yfk4PE
5oFhxZS0T82kPCZgHJ7kz9d0nCo6SCc1l/MoTyAbo4Utc+n0FmDekxLCP16G/bK3DeNaR8fkOkfi
1ys9gFJ/XnIElRejRxpkvjYfXATfN6auqa+3IhqoHc3CelKxajt6uPhcZUaCqsh09nbtn85+Pc4O
MXyfn+L8efbhKVHgiC0AHTJV6k3VKu6WmSpYNq463swHLfHjjWjabPV2zdOacdU2mrGeb5s7WlMv
lmZit9u3a7aQyHIMerER3fgdtBEiTJUm+OV56k4YfXEaRYceYhXIW1RGyQCkfvOst+KeKqVPqUdZ
cwGYrCqLs1G01edfLxt/S5cahmWqLBesoRxIUbwP31OrSLtAr/1n6NBBtLfsq8pI74ER1y+WbLZi
qLTPqifF0tdt41Kg3Lor/dHaQinLjix37O4oTy+o4/Elnw4K4rErKwJvMDf1qv7djuN9RsIkfeUI
29AkuzhpSnIp798y4akX+HlVfR4HonxnrEiwczDjHGdB266vOniCi051f15TexsjSVxTFnpits92
Wh0AkANq0gDyeim1LCNJumcPVNgiEYl66lCmuFOG5MJOtHvOS/5AOsLlbLtWkHNysgenoS4RtOpN
XByzGDKD5UgNcx565rP5MA8kz9vhjhBkv1laDPlhYuI/Lm0CDVIyJlUb6iDvPwa4WuSx00nk1mLC
FHGRHfuasPv11J7aie5lRzeH2QT+cDcPebs+N+cRH67FIkMRLDZxlJke8mHcW/Pt3swBHgp2NkR5
zOxuDSQ0D75wnoGnBcmyMgdkgG1PbKRZ0TsNgW+w7OFnXc+XSGb0O2bSEQU0OueHsFVFz08G5hWi
J/2tmhcdlM1rERJSL5WW76ZXNnCDpxvmhyiEmguSz95hfgg45uEcYVAyd8KKjNZu3pmTx3OLD3bY
HoKIJHA0HeazujIzYpe4WX/oSBMUQRfzQIufylLXkCsrm9xGtCUal74RtPd2bA1nPpDbJmnRkJgO
Rf8MLje6e+236mCRGhLZ6KmPEoCepvUxi1FWt4oaxTDP11AGNtRjrBU/z+Zr8yGaej8Mnq/NvVVt
2jvhwYHuRi8/qE6TbtMhvhFanh8oJ/w8zJ2jRFZ1k5lDfpjbb90qCaKNp0J2bAYHVzdlVDbGtPJq
00El+x9qTXKW0zpMEQIj5Dq9dK/LMFCsDZZgDVneqXfSjEfoKV10BTnp+SFtkag3otnMffOoIBnL
HdpeA4HKtJb/06tqLT6rrvnzVcOkV5eyFyS8k3FEpw0boBhhl+eKegnY59y5QA+Ql7nZkR991jsV
rxhLjse219NLktZfcLEzzmiXmuf5zHLN6GSjxWwVuXnGo4CU2dwR1iFlcGCa67n5dpjvKFEPe7uk
AgJYNFoEGbfulBNlFCQ/9FRufNVSTvO1t4Nvef7Sy4N4H7dqdEApAp+Z6Ww+VIo7ZIv5VFLX36DA
dQkbPz6GXorOgszTteTPsCrDvFwnkDlJZ6I6uMFID3h188MrMliaXZveVfVkvjrgaP7arJrmxkGc
nvQ0W1+Rlgoa1XmL6wmDfadrzmk4HhX06U6eKahdkPNfuLVpPPW9bq1BqI/buZlhQbMwxyG6FH7l
PZZELJoTm0/xOLTQYt7dZbXXCVBMws06XJa5Xn3l17wnSRM8uVZWbrMuwhA18/OHpg1u5wHoiQwL
23et6z5w2oPIM4Tqeif/CuZgeoDMFblKKTsdoK/r181gjou5g0LbjVlZ9UPrejkcZmTLohSMVCD1
/TxAFCgfKtCyWolrV76MEtds7zvHXksXJZCwNssN+YX0S79CnocSVQRMmpCZHECgm49mRWFr6g5l
BGbIcvGF7UprzU6i308QFtDFCJwovnIoZl2TXl2lNhINM/zPy6MdufwE9odTH/rM+wkL1Pv2e1/Z
+Y1dtMO5LAowcRT6nytzXGtBrVxg9Q23A7bAyxykwlWU6v2tjpbPTWMe5775SqnZObUd31rOTcA6
N6ZpWnuce/xdFRjGJlK17NOQVpv5s7D6pl369Vidk7jQEBIU4vXjRe5vlaZZ+qwZ/KjRfld3vd8X
dwJbgfnOVMO8Hlw1yDeSvPibe87a6Qf/M4jA1z+E7iLl0kmUoAwUoS9qXKR4uUO/U1qElVITBa2q
AI0NhaJwXk+G+QS9+teTP7sG9f9nzN9fguekVVNOYcHbSyieLn6zLOt/X5XxPzBUIAIEKpbzcVUm
+187idX0DxgMy0sUNxdEootnrcGFqYUJvJ2bKeRQq9RTl8KHMJZd4xbPQ7dyM1KUER+PnS9TZFeA
oishwKv/nilkkIkyhnA7n732FtZvQA6QYQkd/rJtnSIrQ9iWjQ2btKTxcc/D3qEqKLJg8FR2yDuh
7aaWhnZlm0g+zWdv15x/uDaPc7IL3lSLQUmg7sJMjneB6Ns9Xt7hoosdd9/q+W5Ix9DYYgtrb4aG
lee1jQb6BtU8mLd9/Nw21AaMqrT3hYNslajuQluJicqsdBf4QcL0TDMc2u94/GjXAGYNoOXB93mU
4inJ2pD4ZczN0r2389x6yilKb9pKltY57tMCRZMgf9Ib4o/Kr3EZmppBnq08wy3vvWQ0b/j9EfNp
2dM42Oj7Zw6+Tj47PRm58dZHL+DS2dI+2m6/mVtD1DiX+axspIqWBa4tkY3IIQbJDFas5BmdBnf3
Nni+H7URyLHc+jp2vjduWI3ni22Pt2XgGXAxDM3dktkriFW6/AljZ3vZh3m8n/8noePcopliXqfI
kT+0dbqYL1uo4i5hLvXoOqS2eM6T4Isfjsm3YAyfzTIzCft7ly8oYsgmFkT304CAdeIhEAVTXecA
6ZnCpdfTOYbSh4i/rDY01dI0eBNvgVWpNbm7fAul0MFC2RcM9nZszGQjg7HYEY/L+9zxbwwjML7k
wo3Q5fGMs2H4+dkrKhahqaPxxzNe8/WDo6bezg7KdlN0TDhV+G3uj93eX48xxqdmrU4ZWrdbG4T/
5zgmrug0J/+iO+ETWOIW8Rhd7LNKUVbzdT71ZYgJ3ScPxa5t19jV1s4d5ZMPRXoeEONSQEnOKPeo
eIb3aUCCZnqg6pnlknKuPMFRMS5V3mKfPnU0Lhld9BKUG92t3MOYJMXKogRxTe4XOWjXfazKrEIk
I/ceBHuD3NOGp9a28+NApnCRDOnwBJgw2NSBkYL7ojfIke9SMBg4z70lyFrbTJ/g8vfnEnFetiSM
ioJx3A6eAuW+CcanOmyipYrI+mG+yXa8dYNAyL1Sdcq1neJXNr8w6Mqd7fjtar4Ja594VbvS2iGc
UZ3KEAbwOIyQ26pp1xSExsNbs/izWeRueZhF++feuTn3BiUph/neetLwDwrv3kV+IowdzOjHyd88
8Foc7OdTlr52ckEs3L0GWUhZ/61vHqa4Ym1ElnrlKbsodV3xqeirEmIosiaU+YHsRJp4aHVrF2eT
AAqFUtwL7PCQD664i0Z5+3o9diyybuAwJD60N0TTL/P1ipBkSZUpOgONja+TOq8Xvj/Iz8pAajLx
pXmxxqI7gzJAdZgaBjliwKtIwK3ttKZeMZ+iim7v57ZbAxLB3AkmNovswu/NUzogllQVCMK/XisK
6xSoo7IXvl5d7FmKfrrmaTcDgCCXyYLwFb2hNgy+lp13a4du8NJ2xRY/vMxf5AkGr04cLvLmws5Y
+AtS2PAmvfGlGtyLVcruKxrv38cy05710ezRniBH3WvkbtEiRczNtW2Ea2J2EEmLIYSbqS6qTS1q
NvPpPGg+q0jBrywpk+V8TSkBZi4Un2ck8zMUsw6os40/5u63+2SHwYWPLysK4km/cBDThNEQeWvF
Kswze1xM6xVN26VO2Jxc4rK1I/zqTvGJleVYtp/RI7m4HmroC2UFOKJ9xdAGE3R2xs/OWFnPS7SD
P9ZUcEDZ1gMCyJaRZNS1e/tUTwdAY4DscpxRHC8kEJnS9zz+Gp2Odu/51SeqWO31fHAmvkrjJSds
SJXDfGkeavlID7moaa3exto+/jaa8K/isBQrXR+8i57UIx4J1oD/SWye6lBt1ziwpve4L+gwPAzv
q0F1qa+IoRdtlK8iyOPfKCNOOi+a+eAESOzMTyo97eeTsskGzLAUfWsppTiR2spE4J/k1IinhHbS
jTHyIV0RbCpbmdR36bEp64B2xwVq6UUqWZOwvuIkOfbTWagVydHLy/oqw+fm9cz/89qH3ox61VqF
MAbnRd075EbBLk6nvoW2gyI4zM35IAyZWuvXQejnCB05Z4bKyNKWmZYH1y0CT7E04icpHH0vzaZa
6RaEGliZ6E/4ZAcARSfX4Elw+5o6UN3IV53TyH3h+c5jGTfL2DJ7lLgBmKVdO2zmJrpoO/xKxD0K
8iEsIGDGMRqPDa5hfNRE31lQuZ+xBg2WSTbJYFBJ3VCzSo+Iv0UHA3G3bTF67Y3mjMPS9+FIqbFk
IzllmLwp11R3gbmTafn0dmk+k0VnroISzxx1Ko5FiTzieynZ9IPORs9ELPWpOV+bD2NO5EK1PqNU
JpGAgZd+U5IAW2pRicF9Nxmhz+1xaveV1/1ss4r/t+0l5ZOppht2nOontXJvklJNf7BBRBoqFeyX
dKKOyLRuZYPwlC/z4GDZCXVo2XdrU6nLhyZL4ViiH/fSfI1jKmGpjgJIWeryQWHaW2PQUJ+8rtT3
VDujbVw0xS27ToikSRF/bbF1mu/S2vziDcxWCeTeJVPr9jfJSvG3Ipfp2KCoNFLjwlD5Or3PeZGj
9Fup5u43kU0ku9HwDgm5PhCEP/TKq74m0bj+JDBQ/hZi47mMgtOgY8CiVZBXFKEFl0bvd+jtYyxT
uAYRWXYOwrLaNc5qhtgkeebf+ultHNWXzPDMvaoIbKAtSGB5lsfLoG2M7WgCaWPXZK4ydQDw08c4
pfs8Dp4GSlKb5kkzFXNVD6iEkLert4D3SCcbJYDE2kc8WdtbcRNe2yrYU2QLP+kaEg6p8Sl8KSR5
9DF7wPLE2ZoSnTzdajP8CWR6VDVX2yZl86A4I3L4HvAhGF3iSjZtsgS+rxzs8I6kB9qRE6JCDPg9
uC1gzgCtwoOi2sVBoMO1SHED2yS6BErg4oIg/XjpCi3bABRWAf3ExmYU3xpTT3ctqZa1TX6c4l+J
STEgh6Vd5sTeotm5YxBfwfgoN85oB8CUMF22jtAGcOpQAt5ylVHjiQRKgUmx6NVgvOuQJgwVPIIG
nzVfVmCaWj2y16nWKGs9rfPNYEh9EfmdvbWiulipyH6gLwxjWen0L1GGMExrpcU69dx0oSgFFrqe
nt+GZg7PXddPSCXqpxokbaQBk7Nz7JGTsN/3XeMc8MlBXrMChgt827+LgOYv414n5Yh7CIL5RblD
7WWF6tKD5Yb1bgRJASUwX1g9GYNwbL4lamEco6z66vnG1vaJmawCjNvCbYdiTzbcq73kmBjmYx9a
BmAw1V5FApE4ohYPpIpT41BkVdRY7tnVJUcoY8mxYJIefKTFGtkcysmL3jfzeyHqZC+CnaW55oH0
9QXxBesTc+/Ol1iI4m4p/fSUGVb4VCrxlkJth3VCUC0zypE3pm6x4pmL2LeVayv3sRnBpwU+Rrho
27Y+NdZ+VI1uPWlGbbCOOzWxHE9+hhyeYovVLBmZu3iZqeB+N3Zvin1ehI+AzbqTO5CUjWBmSq10
r5pBv5HsRxdMyRJA1SQ9qPd3Wlg25/mg2+jz9EWK0YtfGodqwk4YQ4WslWEfc5T8Lp0VhqvBwtpT
szE7C8G1du6Iu+/JK6R4BOS+kL5/wH3b3SuJ0u8Gp31OYCmdTL2PJkUiJKRDBZlUQwzYHenxYgyb
bNWW0PDcUerA5lC/SHR7GSjGN7Ur1nqgs7wMfX9S0+S6BvmNB2pTUXZrIGEORr2K0P4kaPfXJCyc
bezZ2QqpvpXVe18s3Wh/M61p77fbVO6FJmwBqYCsAULjxoeCBnoXqQ3CLP2O35n+lA3ZU4NCud0q
4yWuwXYx0xJfyZAqeAiBqxX5D9SZ7a3PioYad4RJZxTtI8dcNUE7wE3ht/2bmfcfoHNkA3QHeAGV
CPsjyktT9bhMijx86fEfQDgSZ5tOzW4AMWY4ow3dlW6j1Z2TB1rm7B03sVYtjA4x+lmsLh/hfoYD
0pVGvDE0q9pQcGHbEtTJTaamzlod8asdp7k2jboAbGJsrM1EoDSf+U81eNhf/3e091ma+RNXDT51
CRyXGspHkgC5TDR+wU9/T5DN2KPsYx3KlVzhVhoi/R+juoAkuLtIYVUsSNe6+GvGGGfqEny7kMtf
vxvnb5AqWGGgEg3hOJppOB+Rf73OvNUyoXx32IXArm1KbCKzl1b6IXXuoV6NphMtrBA+sOzlD0OJ
vjV13R+bzhl3GVjYQrXZs5A2vCI27Peu4uMdXwf2RvML1EtHNIua1v9khKl6rgBPRZWtQfFug1PS
6PG2Qe9ZrOf0B4ZIT0oWuAs9D++DprhjFXPWXt4l+GbEYluqxlMAuGgRmmiDmFYEym8qMISN0/Bx
gRBuCktda167S5JKX/pCbZeDp5U4QtjiMjdLy4rXVWcfvGjsUBdO8N3Fcwg5qB/AHP2tCOpnPR0R
8Mmz20yazl73tH0XKHcoUISPEb9aMLPO1yRDksYYGvVgIXt8lXosIJkSh1vh6uWBX0rphJRwmx84
Tl+YD5JtXcbroWsamMpRc9TVul5qHbCWTM0PddHUpzjB9M/ysmaJKl60iFQZkCfSrpHoVajfBPhh
VcP449d/f+1vUQ3fREp4gl++qdtg695HNRl6XHYhvPQ7xur9dVs6OSYOoL+W1HXusMdmW5STVden
b2deZP6NYC6Y38P/eUdTrGba4jccb8kV+PWH5v/eZwn//me6588x7+/431PwjeRE9qP+5ajtS3b+
krxUHwe9ezKv/vPdrb7UX9411mkd1MNN81IOty9VE9f/pVtOI/9fO//1Mj/lfshf/vPHl+9JkK6C
qi6Db/UfP7smeiYf+oRg/JPQOb3Cz+7pv/CfPx6D0guQuPqHm16+VPV//mBJ/LduWjxHF3AJiZuY
vuGmTl3S+LcFft4magUMJ+BB/fGvNCtrnxd2/g1AjsqtCgfdmiLaP/5VoZQ/dVn/5mmGVMnAglbW
LeuP/34A169Z2te/3D/zTydu2rt0Lu+K10e2i2fyNlRV8h/+K2lNthZ2cPwIr+qxuAEIUCzMKA3X
NkZ7QbVAxjRdTiVDuyi28WgfSEpFZosIfiLMeJEYbo0QW9fsO4TZd7p9zlpvpel9d4XYUL7PcqzO
WgQ4KeW1+yRXHqoyWA+tggQi/BbRNCsH1yZyCz3Sv8MqtlrIA/2tHVBtnXZyanVn6Q+jrNpFBfBy
YWcnrMqatc089WMcy6fc7T+5dq4i96pBmPD6z111jVaUQNGw7A5AcZSFreefw8r7CrSx2Ce+Q4HN
ug10AlIw0StpGev/y9J5LceNLFv0ixABb15h2jebnhRfEORIgjeFQsF9/V2tc18Yo9FI0w1TlZW5
99qTdlz/FnKIbc9NdxnM0Bo45rQe0G7RpqRdM+tZF2UmfZ20dW8dKswTCnVgr56ikAOjAI14wbhv
+8eN0UroejAg8QOucF+2WGvbv16jQ8/mD4uB5ZArPSPaFt/lUoPtr8rnQX+vg9/sA6/MjK9lEZBX
a9HzQ/B2qplcnbh9z0U6DTsStcSpuP/AKtNoJbBIZ2mSoekzpNGIXe2R8IAu33Dm6+2qR2aVFyE8
KTtegpNre5gzh9b+pDICylYW+/Eep1QVfH4TSUgy8Ni/pbn47JxY2XV7x2T8XXBRXvrCPXO2sQ6N
UtrpzshB1Vg8mkoOkZO23XlyNBUa+ZTt2iA7/IvgafTxN2NEtacNssV0fYL31V6N93Uzjv1qxKbQ
89CcG+OAPb+EK5tBwqYNcPDLJ6vyCI4I5h20EJbpdUiBGtUSR7kiCy14hJUCWEWzZIjNwOYQ/dav
XKkgW2Tk5gYfBW7PhF6NaW0whwPQkuOwaPy5qd53QWznHLB5+L9USig1UtOZtCQTfgMsRlcX8lQs
Q3Bc3EPhcfv9Ws/ixs/2awl8bA5e59zYQ6r/vfnaD6bfbjebFS2QFBsJ0RllTYqfhLfaOjQgOKQN
xjycTKPtdgVQKeQ2BCdj2Gv4Whywq+fOMJjEQWcONUqgGINppM92d2R+dq4GW1K441zp3Oal30q5
64z1Z1nMOSmJZDsxvb1k7lTt/yVdOQuG8dYsxxCYKVP2+w9c+CreNIKlkBf0MNChCmbCoANmVONp
vP+wlRY2c+kcAqNpTwxYiiH4ZdMNSgdHA4kc2s34X+X7+2ysYFcN7RhL24c0NiwybAd9Sxg+/m2K
Uv3vkS1kdmF5gc2ed79rr/kYsG/s0jrJlJDJIhxqhc7Tj3MKTFDz5Onfj1RjHrRuYN0lhydJF/rE
3Guz4Ow1kC49zXWiMifbBprPAlfIi637hdEagaZ/eKvujathqZmLODIpJ3c7pW1J86nJumRuh5qh
eCbPnS6fBuVWe0R6D5ym3d1YOQ9CONreDepY6zmEA1FFgZ7LaEahMZIMd5oJOjmZdpHUQJiPYxfs
RmQRx9VVN1TVIurZxcOpX/JwxV6a1KTe457pDh4xq9BEbRCB9oAVfPKt3TDpNyE4YBYuCcse+UX/
+5yF88IWPe8m0LZRq6M8sbppn4pFS/I5//ZzqXbI+EBHTT13tVoPcyGi7bdeBcvJvP9IN9p783M1
U8TMdPZDY4xascmT5fkPfXYn5rttVHVlc1xqkGqLdzeu8owIzSCKLpVrqFR/CuYh23uaGXpa+z03
MFXJXH4EsdGHiqUgGlr5s3omIZIdaASpgIlMhkBawkqjedwlUVR0usk5i0yzXJ/h6l5cteWx02jb
fjx2mTs82hTOD77ehPiltrNBjj0P785fGOoxBnkd8qXd1wFMADiMHiuCj1B+NU7Ctkl1kdwMp/pt
rsArXDeDzTev3XmUNTFrrr6DHXz8txEtA7GhGV2vNWvny7JUL21F1ghTkqeqG4aHxdC75yEI9lSj
w/s6dMWtEfLXv1/R+S13Hsf92Bo/5tY0rqYhIQw6xQAqRsv2iNyMg1JZFuF546rjjAQQqWv0Cwz7
Ygjzzwg5qBm64anyLzP65OgfRcTMQbMN9HRR5OoEWw6SzlNgfXBpQ1+t43nV++XSNrSszYqjeV5Y
MAdMPANB3/fsmgVq/9TIzNCeSyILiDv1V7MnfQziIJIknjoso8gh6OnoNU4IaTXYBclRO/Hgy10g
9RKEdpc9ZvmPnW7OuRNQg0jQNhIAHI8wP3yWfFHw2MFDdXinrt2S/XDSJLJnqeYDts0jKGLvZELC
O9H8vjCm8vfeMHdxu1QfiI+gXUIf3WluS1DXWOKi3XDlwl0oYg0QQJLWSMNlNsoEJMi7u2LFpJJf
4tlJ1Yk9XcQoLP1TIPIPF1/FJYO9wuEQ+nQFAZSYCwQcI+ES4ULz9sVZYxsCxS1te4R/XXdUHjrj
ajQnVO+bQbJh0Z8aMlktdpEx4J6Kyj/TsFVHowlei9nQDzMVGevEnbngo8asOeeHRpvVV52/K/73
G1xCml+92rMogWwuKqA75iN9oOmltVp330nEXlpKRF05rg9u0LZXmugE1unlc33vrKR68Jpl1lHT
rPd0rNIv6ZgzHcSqvw5GNE1l9TKR0WUwLT/5y8YBaDHGk+8V4/ew7mt91jjJS8bXskaSavtMbRvC
85aVXHbotOdxsjmTTL27PM+WPHo0ewAQBE/2zCl1nMRwhqJpkZqAbzcLUd0itFm5qzBWKOOM4AC5
+LXzVZOg6ke5tdbfmgqeLWbTtwoWr3Imccl8D0hhfyGe1wqxHZsn5YEhHyc3zgfYkV1m3zYPEG9R
3dRiZajtJg5eqC2vm0td1qfzL7XhtjBGNGmmCBLsG1Hb88jCSXrhFp2Yo1+oTsdnIiq2nWton1PR
NLERtGhlMvtal+UecvxwSemCRexC21kfXnJa9WhS5/rBhghM3p3RnU1pv8AhZ/zaDNot19f8qrks
rf7X2mbZI0WEHlVVuhyUnd/RvWvYV1kX0tFQbzgam0gNZXcyZKHeFDJt1swZI85GaLjN20ZCpoAx
8bkpYziAniTvxGYeOHgAWxyyo3GcFyGGgIUIk5KgV2d7QZ5jXMaqqPaj3pkfhbn3LeWeIa+1kUHg
NACC4k6RZfNVY3Mpy+2atpN2IvCij5jYbTvC7Nn3BR/B0vCG9XZhXeYpd0gmCkC76XZsOSOGJp6v
KAicNUFd9j1wGIFzB3UX2qVzKLOOzDikOEBRiw6wREOYwjTcgnJ9mrZgeKX5siTCs9QVO2R2yncl
XcUzDZtyRxvAexss84ulD1F+Mb4xydnd8/346jxxVGFNsi2Z4JeApCDT/1cSGx5ZWu/fG3HOZ7Vz
quzLrNrpllMiJiuRKFEz2GOMlty/rcp6DtbASVjw4ZESlBAzwIS5AotuT9087DXpiXDdaMZnizNG
TBiHA1xUYmEJs4xMuRovkNDuTTtGH0s3fowyJzU8gwiimwsfbEK55Ew9r17vvw2b5yJVjbTFG97a
ksZEsyys6mLrf2GLoT1Oxsm5cWoTjYSLz3nqfrxmYDi4WiBQu5a0OCne2goDELFy5TzcnK6JC3zL
D3YHWzld+zqm/Uw/0Xc9do+egdzIQad01XveVPoxtRiyO+jaDtWm711WO5YpZkagHbZrof7IxiV1
bsZZjL7uZI0VBfHk8nRwXUFGBruWyPtjOnysqTFcbChmCaXHtJs0FwNNs9oHbVwxVOQ0tYKtirOm
BX2vPP8zb9IzIGnnaV2ZGVj+cG9nk50UNPWeFsRC7F75zd+SnlvhEmrodc73FGTmzconmRTBnO05
9yVbCrR/5GzIkOw5W1BMblPb3ueHUOV0XR7xhlM6ZnbSj976WLftjGVfkuS65U2s99a0ozdt7J16
/Lv8a8ZXiw0rYf5oByi0jUVxqKdWbPP6H7fNusIhHHeNsHmMHZBBc5E+TnX6pHIHtoTS/ra9VR5d
7ajIFclKFSQtosODHO/5vPY4RcjozKjJZvsAafhACIJ2JdnjUrJ9Shb7G/N0DFF+vsYtDaQzqiIR
S64oHFLtSvV1y6qck5FZ2ei15JFNQpw01RXH1nF+8nkzdrJ0vVAPiBxQmfT2MLJRGqqmuxJ29FQQ
roJ4pjpQ/vrJMvUBp2AcbgJi+2iaHX/zxiuRwQ3c+Js9Yf11UqJDhKkDYbXb8sZyQ73RG/J5KJee
iQEG4KYcg4RVcgzHFAJvywAr9rIGXygVRuym2cPS+Ooh/UUL4h9Zfjg0NDFCuegibBvbOo6r91RI
NIULVLiQmOY29Fws+fZUAXUAA+2IAkKGQuOguvyY5t7nauXMoLz6rU31m2ZPPIsMjfNNKO5Ptbc3
5q0Bd63sS74bgq+4mxnYOBWGGG/QzVMriH3KJl71mS1/xk8WbHZ+VtXGRU69EMCNetI8HszSSAq8
dwlWoD9IhsSZWRGfvnW/ByYn0WxP5FS0I2PnDTrN7M/B0ZjwapfMhgbpqqdq6X8ZuUlCak8iRQZo
IDQ6u95rZTYn0zrlh6Z2wrIqrQPKEPik/bQcHFp+oVibx4JJY9KT+7AzXH88EUr437gGUCJWQitV
a54ZmpVojaoZ1dd8Iwcnmb0teEKHoa5TV71qzbNjqfzF9bPiKmzjUdey7dRP3TOqiSCEpyRdUrXt
69JMl6ak0EPFdelyF+GYI5ikTLugEcV+hf0CovG33o0roZwI/L1ScC9rcdK7l1lJ61RN/FYKLUO5
dXYkoAHVuzlz7Dazs8w0dwfwEzGfr8LcC0hR2/qvEUJRUxqP7eDlv3Bx0MXBbklOMYwUvLzd0JJl
pZeRhVF/FzgV7fH7juulBhjABWcYXfkuqjNFogkGfk6UCHJ8qLy2K6Pc9YaoH5SHxtM8kwQ6nksc
oVDMKBB9+boG65Rk94QFF9B1rE+kPJlEHydt1fS70aoPksyXcnTKL7ZqM2mAUZ1cNcdIDxQqWjsu
OQUeDdt9y3JShSo4PCHDbmTRumae3LdaIxeto3IRNRLqAMcWLW80H1X+7gJUvmQ175PJ9d6xBYT9
D2EXy9OyOQ3mQRxly/Sad8rel/dg1lk4yVrYf4Qe/HGYGO4bo/kPZNVwRGmyC/oS8U6J1l24LT8G
13zHa5EbQfBmBu13Naf+YQugGS5Gn+18RUsFP9bYArS1GwmCwsBUTLZi/50b8oUr8WlLEFk4dykF
86d2O3SS7YdWQv2Zjw8C3ucHQhjnyDt3t4TbzXNjkWXSZetRI7t1mtS7Qe8jMeyA7SDvbg6v+Flj
gspE32iT7R9eRstBNJjHzJHjf/yIN5JoKtF7+PsIga4hJ8459a838MRPs4wGE3Yk5dKtKCRJBRAq
dxltJ1cjgMbmiq4zbcPUHX65XnMn/9pZkqP9yjyYnK1WvCwTpec64K5Snys8DY7vZGEPRh/z78qE
RpuMNBzQuoaGo5h32X2gTEef1W0stkSrukNuTmPU0FyJ0wZdRrvNfsxtaqLFpeE3Gd9ia7rk0fSW
jwn8e+gtTAU0ZYIW3fSIW74+qNm3H1n6ncd7oHVoEE4Su6p/IibNP7s66WSm5lOROUsshr74ZebT
kQNV/dWsDN48EpgVWKBrgz6PSl1WlIgCvJTA3DkMdGIkEWo3bKAy9PlaGDLT32g7agBUgNLsYaWT
qjXlcSpHAsk261FqFqRNX2vixaLtoQcSPFLJl3YLDWYp7ivKGiM/DDxyooO96aGZtvo/jGkYXWQi
NmxJ+hMN1kcc8PN+rtHxaKM1sxcVCIRco0+8VXnJ6Jvf9RaEg8B+39bLfmVDVwguQ59sQNdssKRX
6QXMeHcu/XYvLdW8OtvE+++S/anslwJBN0Ml0IKFSqYAj6jY0rg5LRXXXwAtu//I3fZLeEz1nIYH
lFOfmzGunpcx8qeAvVEaN3DdnjrJspoYDKcrRK0qmtbsakrcVyu8phGDVyg7q420ipfUDZpoGHov
6jSesK4vfrRpjpxAfBjKfhBq/UbS+UU0/X5IHWwXQ3sbZhIGAHz6WzDGeT1Zb1zliWhCdXNMuPSp
fcAyvq+b4mljH6TOQZnZ+tbV2XAeWNUPkUPsnW8Dqs3ez19dc7bCML13nzNX/iXfnEiyDjrUPfes
puJh8mXe0BNFlens1azOtK2H0OdJDFt9jHmP3zBFX9tavCFQzOKu0N7aegooO1VO6xZj7AbtXJvV
L4tctHhyrig1ZppYRJ/UlotYOShg6ZTNx2xSWGd99+HQG9GoNxwiHQXGC9ViQDcW/lTfbb/M4jHP
qRT6+pNn8stu9IX+o5Xtelf+giFS7E0jfUes8V+1VPa+0nTkkWo+sMczf8eCDQ1akxVFtrnaoVka
ZJvQOKVHEbrunZhaYw2/P7x2TntFe/YM0d9Fbd6Z5ts7IiA8LHnb0yGwVTw0OLbXnsgrv3yzO3k0
azJxaWhzyOy0LcbkxkQBkIGSGNY7epbdwO3T2/IXk9o1RLuUUmJa0TjzZeFX/a01/1JlW2wu7JNA
kvz+QsiSUTncGLtXB08Stkf/8geN04+nod5paR9UPUvtupJP1mjO2TASgFLkL4wyiJCQcrQUf6C3
knhMntuwVNyn+kGVvpdkC8kCM/K94eQF4mDYztkkuIyw0OqiMhPcytrqUWN4jwgvaf8NNvOGcT74
MzzsrZNfaeU/eXefpL5xejcCeV4ZhxgeQuvgJGbs6x1tFg7TzL7LzoxkcR76/r/Mo5DbimI3iKm9
Gt45mLcfnXDRmG5KsNNLdXbm4iezZ3msEKjRv3ss9dU4GsL3QhS4xN2wRvmedcGw/2jd7f5p3iF8
6uWfVDjzbUMg1xjZf7NpT59UKtB+vPbqFN5+Tud3j5o7srUsp+FNZddZXNqhJ8Nl7pX4qnDIhkrz
qtu40nK4ZyPvfL5bGBDbNTp0vMlf58merCk2++G4bB3Cx9IW4Zz5VqTb5gODz+rSMu/QLPXuC4RR
09ETpEvoBITEjfaXmBACUjeeODR+GY5ZK5y1soj1sVlZqJZ0t7UDJA7PQEU3qTdAJMte9PIx8Dya
NmYNX0/zT2Y9kT4+UZnVeKhCxhviFQnZcTE0do6W0yyWh0d7gnxaoeeNUNGOe5hQHxzJhl+l23Nu
XSbtkOL+jh1NStho+BiIf21DqkZ10AhhCoNmvPqWQ8hf/0R1Z0TqUdsQD5kaUl2DhMZQ6k0eisDH
bpaLo0QX1C5T+9D267O7jEwGcBCvnD3jVtpPLkLyjpmtvg2ctgMf+WYNVTOffdRSGh120WmPFkES
koXX7Dv6ud1tm+vnTSeQqJwhUpcPDbINKMEW2FvXz8+yzG+ZyFyyCbev1NR/lNnDHlk4JHGO+WG5
we/U7TW9nkMLpdNsYMXIrwiI7ps6AktsnF0k5dwntRQZZC2kk4F797Dz/JV1VoM1q9tjS33gKxns
7PkjX1Nun8Szr8hytmZYVGM78Li3mNGG9G9abH/XyrafgFuQeVguTxWZSHTc2BTuXSvbxRHnFawB
+tbasTNor574Wno2BmfLPnNCCl3Zh4tYnozVF4k0zW93yADsFNpjW8njuADbrHWieeyW+V0qLMC7
/Q9PRINMZUr7/moT2kMEnVFd24CKgsFSFrbb+DZPBSNHtY0X9J3HebxHet1TLQqxxU03vJfB+IwK
zL1nQqiwgQnGJIgK3a2/2xp5Ap3597VzaQFswkCes5q7aVjdi9ej6hi9NxRRRlil3Zi4eicPQ2GC
NsFTrNEus7TgJ+ia+bPWv7p8mnYW/YDDKlq1E6tGUuI25SxNMj2IowKUUffzDjndhyWaV8iHfZIG
cvmY5zJaNkacabHfGvNr7lIn6rf8zZjwy4IArA6D5xENXJjZlzH4ibs0zQ196IGxZMiN8ON1yA9t
AT98ZmgZgDfQ6MFubg0whqZZShuBxKNjb1DhBf0aNqmlEmExJZz9lP+D+Ywsq+J8aLyWacp+1Len
LHVPay4MZrrLsOvxZgub/1MPQTMi1PZP69hq17m/5x7xbdPbedxVWkeLlNKfKBAluGLYBK3MZH4H
LRsy+XxQnZlFDlhpfUJ6SYK9xvRGPY+m/rXy4VBDesxwvRnVT37PDdTXJ3f0niYS6XyxiJ09OGxi
LnAcT5uHB9w6ODzOem6qp9XsaFUNJ7gFYjdUR6JzN1LpfGSQRGW7s4kbuVkIOW5WElh7wlKm5mTM
6iMYSj+0zXcppzUc4TFPyDvNUb3A8kmKXqLEdg9ZMzdkKerVYz9p1WNJWXhy9OAl6yf9jC76ivyP
bEKWVTR/OAIPrEjXZhi7C+aePta94ujlJM2sJkdp9Ahg1zQWJoPFu5L+49KIR0ptEc+5dfS1jITA
ihCxomevaor3yrHMCwaCZHBS/ZF3mAJYsG+x0eDd7qkuujq03OV+oEf+5wwjy3mjAL3RK3f6B7+d
b/PGqZuNdcXI7dbiaQLcEC22+FT/FY0+HdrN/XICp9i3erNGuqpfEOZy3QrovpzTEdqRdIw4N/E7
WhRQp6BsJtWMVkAg+Dv5G7ilptRRqiI5HAx0i22RxQEJRZHdTGRac3vkwU2D18pe1DVgxIBU9q5n
Tek71D2qc81ISPqhXR/kIAgZ+5cirnvGIyK337KgiNjUWDMq61x6lF46wcEaE1FRdkxTvSVmCFnv
R4OlLnfuhw4iRq7rrmFZfxqBFYayyDfMUxAdAnOIjdVkdWIKwPiAGp4HMx9/yt4wYo8ggm7Bh7gZ
rNCdIeeHOfiZ+oxB5ra+uh0PSmZBap04VNqV+adeKWOrjfFkrrnvTvlXldafu5a291w7WeqiTwBy
ZXwZmnp+MXCILZdQzIb35IHkWjNEHBsd2kC8019rTqM1vnu9MZ0Wx7kVnEqZtTTWLWi2xJrT35Vn
jqHdOtpRaB4Yp7n6JherS4TzTEYWQ985ffNx0Swp/Hnigs1LD+zRdGebkzHMHmPo/ttUydFhq7LD
5EGoa80Rm7HF3aDclYGeJ4VavifDxULRoyzzvhdoyZGsvwNjPSx3TtGcbw3oH32BskGqFI4mfBHw
Nu6OMJDxWvkwNXkUmHJj2nDz9fSJK7jDXvWIiUYABCKGW6UxbLgRh4KBARVbWwzL5RFOHZMrx18p
qvsIh77JOGw+Gpv1sK6oKj1f/dGqD9GzOXt+vxtc6wEwX5EokqbQfDBzsZ7o/X4aIoKmzuFSWom/
EN8V1GSgTs5j64/557INc+KCqQnHemBQzal+77dIvhtnwduFSnvZfmt3/bC+zr/5Qk6oW0rb58Mz
ksjn4GnbsvmNgdfOcf0eE7nzgCQ+XCtninybA62Tps8EDPo0O7vkPtoD3SNo+lRiz+NzdcWA2h1F
czrmBH1mV19oMjSspY/wfpLVhRKmAcFjFhj4VCE/Ut9HW2rP+0Jxg0gZXZm0BvtxooGdt8znc/IB
unTbN65HI6MG8rp6aLkJjwjLhtW1q2VCvBRhp4hjSniodMeG+aDNG0W3KW5Tl38y8nOTovjqqkBD
ZuOBAnOehGFeNN16VoIgGDp0VyKPGYeZ9IJUk70GBJ80OLf71USXkdaRUXMCdPWJGNfAbcGB8r61
bEfaGqnR6j+BXznnu7aJ2hWikYK7m2DIJnR+RZ3PE4GMUSeDTgDszb3Z2C+klFKRuWnsefMU4qIO
0xxWL00TP+a0B/QqXz+lD9OzneuzaNRpyci6qkf3RGADHhqOXfayIEFBm224o9ypYoC1bNgPqgmY
GzB/wqAZdFHeyi+Vc3jKA/iSNcOVFKppii6JDPUdeGR2zSUI9b79vv9uMS9Xm5w7oQVnDl4Jrb0w
M95LPrlrLWHv0pGY3Z2NGdHJ56dllO/YJ5It1167cZov0C5esVbhuUNSfAW538RkqLdHVcqolO5z
QADva1priZFXZYz4qdwJAQbCh+GbZSSD9xmycRe0X6iNhha3JR8QqS9JDQwC7iUwGY73WR4cqb5Y
b9Ndyd1k32RIFxAEVE4nI66V4+/GBfOlQZGUIYBNbEzhIUCael9LZ8DtUgZJbyNpkvew27VBSa4k
kdQGss+Epsr2WGUKTgNNUUKeCoxRLw6yD5SpbGugrK5pLnPmRWglUUtzpEEuiVSjnRBIzVV3QyAb
sKXAmsjq7WKmyxloGcWCP+/8jA42EWDf88rY2bFpxkhCG46T3x3pfceV5SeWFfQ7WxNmZBntQdb4
/2kraaQ6xkWw9Un2K62WD5XWVWKVtkZNRIqXO5zqXLnscueMqKl8BZKoAzbY39/ayPZGJEGL3iZl
md7G1vnWJbcB32O43Q8Nq6CZPTi7DuYrlOfJPQ5JhQnowTUu+aA3x8IfvhcDGjLn9Tqp7iYPU89u
CkRmRKjwH3vdyp2tL7/znveao5pFiu2+zjgjW/2knlzt0COSOnSE24EQrA8lQ5ipGxRJp21UeDXx
eVhlEs/VUR2tEZNJ71m3nX1BxRXnqij5r/sp1n2jiEBT3RAzFhDCC4pvf41Jkmot+mK8+S+mdW/d
5EDgxvGsoMUDByF/BJTbjvMHPpq2LpMSLxs6Pq1CxbO9lKkUe1e8qa1dY30FMmjkJY1eedXl+hY0
zltp0i7EwbZHUBBPHk0jIulEKL3vgFzaw/Qzru7nyvQBAwzynbkwnuumdBNnpS8SFO5P7tdGXBSi
S1Qn/iImWrT78LZdrLh2KNkFpxGva97kwiZbXk0/Eb7BrC6T+kGhvK4LN2kZL1NpERPxXZXLmmhs
EieydIlQHReb9ld7bdqc4yXvU0qM92dVIZNvy9+t05ywcnpny2XqBDP0sLBdSfqgCWfiY0e5+L6K
qxzW6cvJnRmlk47M8kgtFvDP0xYtTncVenWx6cnTYX5pSbCwlCkv5tiBUuQLwGgioimzOHwGi+SQ
7PkHfAz47wudrJO1774HIPlhN5iJw+p11IoAMfjf0ieIUf+v5Xwa60pzjk6PcNNtiA0lalWxCKDl
qsxtl+XOcMkhOGyG8bdY0uI++Hw19JT2get9KlvtiwZOp6Ep45HunAHagsawxViY0d6GH5Cigf76
kCxzjQRmcj71AnM341s948idt2xSs/OrMYr5VptPS/BQjK35wT7B9y5dUmMschadDUwHAOskI7wJ
kWOHrW0UYa2ve4x1ddRX9GLxgHFaCljI0J0Bbymt93H6ShkZnjd9qPdEcD/xFAGrBrXryTsjfqA4
9e7NWgZNsn8spg3YxzASvM35LqyG4gNOg6GNzduwNLeRPvGunckMYZtJMEwhQnXHpFjLK7dAvKCM
elzTVURBDdirqZ9XF/O4aH+Nnl9HbjBElWOiWKmWNgFGk2imyzhqRRE79jUZ2pYVpz2CK4y2hJUP
/0ni4bEeRZThJ0c6DgtDTid1I8dhqSgh+4Bhd17FS2ft8BMRqePW5NR195OBLes98VYUWM2SQPr0
2FPjmjBFznpzcCc7XjGuGwfdrnPePMGDrbPurc5h9Zrt2JCHiCTRobmsWFMnBIfR6HU/Exv+afP9
sNaISlUl7V18ZB8wEip628TQZORGzHq+Qk7ayYHkoly0BxdZ5anCEyDAZlHYl0ejQ/sSjDdd8k5Y
W6tgdjiM1tJmh/LqB/yx2Fem5YUAQ1mXudwWAVehyUE92jwNQnju5giIS+8hoIDyNylo/vVIw/ye
BkvOK7gG+LDL/tgBG4uzyWUlcLSrFM2ftCynHSfpRf8F6Yzp3LagpX121DqdB28Yj1ptENI6Ud83
5LSwtiWFVW9os3z7UCOMWWngltDiOhJhYqfdosktnYd8hI0NlWBjS+UA1yLL47EL64XHEuZOwgiI
09hI5bIxN1uX8rlvG85dMn0z5bcxaP+vB67rtceuJgnrLJiA5jbFygo6Iew9gXbirvlri+JY2ICs
9NL4s61NlWTWXapcps1ppU8lVnc+amRpHRsSTdG3uTsE3GUdDvrwWgdmvas1w4wGnefl30BtQkBI
TlR10iE1VlMq2EFGTD41cFcnIC3b7sUJZVQXaYLm3JK/28WLZxgbE/n02YL8sPsn8WxFH9WpNA+O
vwiOhyY9+bvYkp3gZm9IyMgLOrn4rvf0u5cTb9iV1jPNlbF/lVPWncgcJWpPl8gn5htAVOIXUhrg
oRxn/TQ4K230NDv++zip69GT5JdxVb7Mg44mDIRs3HjrCA71rv7e7vL1YhqfaXaLnQZi+aSZA17f
CV/kNG3zFln09BAjbGkVa44CB9ivgPcpbEqUHcLvIj24v5oNd9Vdsbq5RkBLPECAlrXwTX1N3GwE
AbtOL/7r/e4wz7wcrgZ0ts6LkQIavFQQ/J7kJHYrHAHXcA9zCZx8kWW0VTyIsmmeFftwHY53UWl3
191qXvvd6Y2ZpHi+Me7aQUzSQZlk6frrrsRgTOO9brryUR2i5oyMIbP3ntMdyPtsErlpXwYdCMYr
7dNopLAiVeslvLZXdOglY1Hzq90C/cS8iB9i/j/qzmy7US3btl/EbrBYVI9XqJZsy3a4iHihRWFT
1zVffzs4Mu3tzJ15djsv976oIQRIlgWsNecYfeSHsKRBHOT1WvqMYRwxaSuwWQy8DGAA4i5WC3tD
2B0tsYS5+vxQxsGRE27YTXYyHvs4fDYzJK+aem02MK9G6tqtPxwj0s4wmdKrQ3Pis2qD4PGmsoOH
yfqu27iIzFkyDC5ipxuRyYXLOMSaeAWT43CbHZH8OZ7mSkKv12iWI2pgpdyUSJwYZsYMJL242SAf
zIkSQbbdaP2jLjR9V3KRc6wuO0CgtY9e7NlHTBxrkeG2s3VNc6lJzVraYDR/JELMEsasdIORn0Tj
m4MrGkAfUfdkD9rgjqlFYrYWrqTajsc8octv55Hclk15h3S634SpdecwHSATnEZ5s0t923OTjKrm
OCanGbaD3ImzT2Fqc18P+eMUyNztc+XZrAfB3NdDb5x8X5TDFqOPN63zSBF1JyPnlokDg6fxuxHP
5oCGiMpctjeK4/j4PLcEeVyj1s4QZYKZIxTtxvenEGFeNrg0muUxy8DL8y9DdrpVDc6Ells07S1t
jvVCh2kY1bbSk/vlrNI8qiG9COpNoQYnRXoXnWNvlp/lonpeHgBN0Nn3bvwBG0Sj3FolPhMq4ipu
EUIkhT0+JprTbRl0PPWW9FfcevztOPNAFIECD2fqDrKydmw9dHejeuayjTB5/rRVjnqlnH8pqqdG
Jzn6wVqNqI0PZj/fHcavgabXR6X0OYSB5aXATbCy5ltM75U3xsR0pcy950xXrkC1hnuda5LZQYDG
n7DViJfgmhwo/H2d/+KQ4AnAGWrAiMAZ1Wi67UyKapFQ9k05/7ojeYx9PrI6y+2bwJd7MTLZN2n+
9BKUiuF7oAQkyks9PTiMpyjMDa7qEeDkeM3a2Yf0h5HqDr8okHPfxxftzyiF5QT0dS4JCrkAa1uh
WB1iYPa7+SIn4vtWaze6Atcgvm41o3XrcUAYFvp3XUxD1ekSH/nH1kLss3KKmtNN5mivrJg56gc7
1G+/0cd8u9ne9AEWZUgH55qN9QbfptTwvXwKAPCdHteqP1Qo1KOXyZAeMXQ2dC+TZtIYGCT/EUG5
ErYhSdIpBCUUumaj+d2hjPdffJ3s9C8fRkIGNYTErC4NYXyy0iZBN5qGivVcVZFPWwZENxgVSI5i
9UoU5T0zknVA8ulKQX1FKYi0U60h87rW7Andcu4/5vl9zKl1tsI4O89KaErNd0UQx9cmlbKsq9eR
HAOqT4O36QM7W1siUG4kw8nIiimLh6F+bBKSKDEW1GdPWogoCb5zYblVbmNH49HOGDj1cboLNRnf
NY2QCOOuC88LX+nc/1A71d5rogjQ5SI14pbTcsLTjyVU1HMbpZUPo7HFEkAQdRyqt0oRcnXvO2Ik
Y7oGRs7YXhqMf/yE2yaYInvVR9qWn6PyNUfDq5eHfK6i9KVyLQaahWkwkJZZqOHT5DC0nANTkI7g
UAn8Q2Ta3aGVzcFTC/MGLtazqHooIYGSn0Kdic3oZXdKUdlHyhDYCqpOuwaF7q+LKuQyaQz1ptPn
O+Zk6zfq3F/MBu9MNoj/SBEl8emZM+vWt7YRXfeWRRWmpiuB5BYeeOIhaMsj+6AaOcwWJj47waV0
Q+Gn2SF+0HB7qs+JMaV3imHfyTKZrnKK0eumkGJThkVHZmME0AnhMION6kfsZf5pQO2LR2L2kIpE
OVM5/MWtQjsScUT/PqKI2GsAz0iU3YVWP5ytjIsgQbPDFUpBxU2lcYOJPP8xBLG/sm+5S2TfERqE
KwJr93QtycdB9Li2RfEIvyw+K3QpUbVJfvdefA7kxI2e0mIOD+kL6Y9ARaBvYTvZW0Vib1C1NSgE
5fSUOnnlhkXyqhdC7NSUHxN+lBH9dFw9OlbzTUu0ntonpbB+TFS49lV6kF56aednkdnBtFxeyPhB
XemiISu4IMHMs8uk5PdiTVQE6farQ4shz7cEGbvznss+YUYnqx2z4G1D1SLN1ySaYe/BIHKRn8Wg
tgqG+HjZVlMlGJICDKOrY+iHwHCGu3qoqr3UkLkNNSUf+1FG6AcyGtGBbUk3960JzWxyj9m9vMod
UyVZKCLYqaCWOjGSQgUSg4hgNHNf9ye0Q+lFTeHzFwTV0pInjMYhL4eQSyRhjQkooay2QqleSoUY
aMequQPkVDFwe2UrQZrOHeNNVNXeTVLy029bD91vIOTWzz3sUHyxIF28BIMG2VdqlUWMxKWFebGf
7tCf5yugjdEBaBINbw/XXpdBni2iAqr6a+l3/YONksYAg76pY6p0KDMNshPVbeJhfIntRuN2iMKX
tDNqgaP1w4ZZtLdFJ8+e397Xil9cDZ1JH1MbtmGh99umqLAtthOlPEKt13xnFRlDE61cCjkKmgqs
RNPGG8wVrY78CPj9OjLV/qjn+QaAS3uK9GqpMTXMESH6+3kg3Wbo+5PlICqlOV1tF+KJZU4/KPFW
LmK/ZKeO+d5O7HBt+JRl/suN4s+Yg/lGYRmmlLbNpV7FFvvpRhFXmvDMWs33KApchr6VK7UsOqqC
IFGjFx4TlPil4neMYyZBMmCH8CcnIA+OoYZn0Sk3WslEKcswkdBreaWa+F8+4pIA9A4+/P0RHVPi
4oUKID7fy+zKpMiHBmo/aJG+qX2MGr1NAw+tlzipSc0vPk2jF49LuYxTMj4SwejU0JVLF/VrTb1N
MkrvAeVDt5vsZtfNzCkTsVqYg9BGl6RR6KZfRc2wWNUM6Cl15uK/3AW1P0fyzH+FrRLGA7xRqo7u
GJ+Q9YWClF4dhxzZWAYnwzcuGPBWJpOPtaEZ2VWdHou8A32NISs0oYgNmaSjiSCPq0+Pvr14kFUY
rp3hO+0kVHN5qaDXTfGE/eefhPwzh+Htk0qhko6gWbrzL983NkSCgbwKJXxkIoQqfcyGhWruhd2v
M7/EIVP3Pwe/ui0bu3puzJ/DSCveMutq12QYO0Dknkw9y9aD1ym7PHWestI6pdk4nG1E3Jsq5lZv
VKXDAFsIksRTJiyY6Y+dxENm0ABdFSlx2R1so7WTpjvBnAIy7fDSTTfKaA+3BYnnqyGRez90TNyy
SP3VmcIPoJH+UYffZ5z2FfyNt2HV3zLk/8/c9v8b2/7/g458zZEM6v7akP9/qnDKsz/58d92+W3H
x0n/hypVNFhcFFWELbjdf9vxabf8wYltqoZF4q+jmowO/2HHt/7AGA8AH3e8pZmWw8XrH3Z87Q9d
2LaKhx4vmKPZf8eNr5n6pyGq6tiGBQ0QVIDKB5Kf2SMpZKR6iM3+bOsza7xspuPygGMRN1hI4KSY
uH7gkeqIFlXRHJQ1Dyris7el+Wk4JU9ZQ5RN38QIKxeTtIeq+rgsQQBM6zQ4NkqZHdtxghw9Ly0P
/fx0WWelPViRZaVSxu3OEcFBHaKIm+KI/rnzJ3fxCKuZ5lfPqqBvAh11G9l6dnx/0OqaaMnlOQn0
LHYyfZJislDzhTiS5zcOrIYZgenTMFkZ6KRpYSmIiOc6yfIgymagcjfXY+T7okicnxjz682Hcs1b
WWbZkgjZcXKTOBrXUQdpwBRRqb59Y3jZyv0sQY5ss+OuPn+Lby/3ZXqqsT2jDCBv6YieIT82dGlx
IvzjaQJEMlllShAdS5+Y+qZhNhYbWMfmRb+fQAwti8uD4symvaGUaBOyVsV6CbEtn//y9wcagvzh
5O1YIEXmr9+YEG4SlGqtW23g7j2XnixQYOqG7A6mq4Zv0mZaVi8bvG/FdeoRmaXCsAB7/FiWd+PI
D0PP0vq4LGn/XApbvcJH9OeXVar0Gu2sKN0qg/bFQ6N1jJuCL2nZcHkuuvmL/PDS+9E/HDPT56+W
bBQK7bjv1p/evXh7eX735SMtx3h7p2Xx/XMuO6Z420b86LESi2OX2IzH5yXMXgKEdULa0LK4rFwe
yin5xu3P27yvWpbSebdlySiVcZ/l4AbmVe/r33egIZFSkdilipYfh2wuFHDL5/FteVn9/mDNv5W3
15eV//b5h0MtiyHeb9ho+pf3XZalt+N8PsSH9/2XxQhwREot7vM7fDgSGQTmSutAXX3Y+8Pr/+HD
f9jhw+L7h/6w6799fdny80f7vGVI8tlKApizKHq4jO+K4/vPe1n6y3Vv58Xnl8NEzxgr/Ok4Ss7J
tJw6o0VOtvvpHQqYkOpGmaDXrWQ1mDvBJe19n/etPx12ecGcboOwMA72XE5K5rrPsqTNxZ/3p5/W
5YSEEBAy7/Ivi8umy0vL0vKwHGg55PtTAyx4wnSIY6TL4ZZFoycoHN/yf3r3ZcPlYXkbQwZflLZn
LjgfC62I2T0vi10UdOomqidtp4Lf0xMK5qZhFzQMcAeuImr4ICZYuTzYiaB99/bSstWytgl7Y3Kt
qaxXdcl4GEZJ1JGqzV6TGpkTdl8WVcNP85sPhxGmr66GQovXKXZcWh7zVo2CeyQ6VVXobWeW53pM
NOK7KyqX5vAjrORXIpAbGv2kzQWpcIeq/REDOnWrZhg2XfJr7FFk5wHNlRnyOhbM2Ho7PBUJ4SZA
v0Exz0FLVAL8n/qEuDLjFoRUQEPQWJUUGd4/5dufMUqgpGNYBZt2vqXRaONhvs4vT/9yHYr2P20y
77Hs+7bHv3nq1AGTyU+H/h8cBsx5u2P6tV+O7Cw32+Wd3haXtcthSGXjvr+8wV9+klQNj0E05ruP
n4bS9LYQ412x3MlUgxa2gxeM/yhLzfynvK/7vM37y+/bvK8rShOM9fvzf3dY0VXcP5e93w/x995m
Oez7u7wfZlnnRKTOxRAyRqbIx2G+dWEpq9+WlnXLU+7gFw2V/XbZYlnfAangXjjv9ra4vBQt99Vl
n09HXJ5ixuQGurz8tuWy0zS/7bL09vr787djBlJZo79N1pPW0DbJFTJLCswM6jfYRCnw45RcFBVr
E92u1dD2w65Wca/ojEi3sVavcztW1xMKXTeRZgFjhfhE8CnY/1FAcn9GiBwg2veN2NlVaUpit5Pv
u0bbOQUktzi2v+kS73URHuP6m6nYBw2+56G3kcbkHgIBad2NmU77WcVhptTlz2jq5LpjhEGXFAaL
P1380tvVxUDIO0gXZqDlF+pLckd/6TkJlZ9LxOuooUfNJ+OayFoI7fhjfeOpdjJn54QOEIHeco04
2EkCm1tQCbRHEJObzbihfPgTPTXeA8gROs43dHL9JpDoj4u5GDkkTHAtuS/i8uIp4WtMxx5GD4Wx
yDTPTBECICQOuIqY/I/EpuBix9kpZEQORco6JkJ9SnW460yGz+pY0/koG/iV1j2Ws+hgEPMM6NIt
c0gHqYOlRTYj/qY+vDO1SQEtl8Sr712GDCvAUst/UtW2kirlOeyn5zwJv1vNpKN6+goVq/WLSykN
1y+xVqvpprDm65wBQL/S21UxkhRB/TdeG8yCKUshILQmAK230kz2dEj49YqKyuus5mnt/FveD/3K
bnxqmLk3U0f1W6H/woWkH1PUbg+JBWoT6dxd2pjnLCy/GoZHTRAJdzve+ql/jERxiorhtcCOSYOF
hrtRlC3/i4L05Ab7VhKME6K+IMRZzKvxWIE6j499w0UV8me2lRgnEBrXGzsVrWuVzs9Ig18uamGf
aZCsHbP014aDsTqwxNcuuPUq1KxFGLa0mCvk4bgyNE/dUdKwNrpLpZqxP6QA1Hb8WebUH4be/poF
Irrp2gL237N9P9c3d1Y40n6rlRcFAE+JbigJ1MfcmXJMY9UqwUTq1hMGGUQoebb1jQIDmFM4Lg5m
6WoYQroiQE+D1YQSfo99WhIDniX1oYwQSIR0bNelXVnroOzWShhaa8/zN72Rlnvdab76cftaUJNA
cUhyN3byDvvKZiQD+MaAV06tiC7mdaE35sn2PXd06LsPxS/F9L1t79CNT6kWlbmKMqvVjk5dvGal
vBitp22Lgp/DLDapybUPi50TX8qo61yjEmhKcNlRlkbGrad4zlOPmk5NgCFfHDMbaabaihYrJ8+k
3RVTX68I1eU4Xtiuov5rMw23ZmNWm5p8iFWLD2fZYyyCYA1b4yrL6wswnOKrbST7UJtOjWVtU84P
1IbVmv7wqo6i25bR/qqoE+yVWkDCiZ1CVWzTiyPkscxH7SSQv+GDY7JG5PbPwQDR6NGrcA0Cqy9D
Zh5obI37KnHUdYFraBiS9rbgrKItitcdDXzgAnZOLyNYytVM18QLYD9MPRZztUJuW7ReA9rH13al
Ib+IdijPZdTcV3qAL3c6phOphSt4OKMLxoMJGUNompHIzGw4coGxG/TkMvRM/7pYjvRFjYdAacn/
msZ9h7LwMBA/1LWYfRq/omtoN+DWuu/EaeBFJP1mVXPi412sCMhCLdmIakPNa9ciccWsQa+eH+qD
0tYUmxudcvCs+nPGb8QlrkydaDpJW8BVbNhIZsUBwq4yNj5s3lqWW80+4foqDwZFLmgt69HgkmDg
W3WDNnlCwe7qPcyzgk+21mV9RdcbSRoinZUaANKfMg3xsTY8Nw3CcSPq0QMWnI1d8DJ13gv5g/h+
pr0ZDfdeVhIITDwyukbC00prW2hKuWaQpqxAbnzJST2irzY7VBUSPhpdv++A2NMNcw5QMwGRKMN4
6aOaZM9QQZ3NRTcIknjbpIZNa0cGrmnh/PYEro902tG62pTwKDzdfE4dgrhknId4oBDSYW5cj5m4
K63ikbMvwvHZFqueaJB1wrPG8bZ5L5mPxmHm+pN/ipCDD1Ut0FlneE5T/yHkNEXn9l3LKbf3Da0B
rbTIpQVRDesZcVUX4FVugln6Za00xcRrqH3RWoZljdOdVeObk3hkc6AydBrZoshKsF5W6b2OcnHl
V7GPlTlGL6AmO9NpjPsEmktni1N7Y5alAosIap1ZI0OISEWwHbQkIzrxOnVOYsSLb1hIsX0TOMuA
LAnH5qb3auBrpSIOg3GxW2zgA1qt0uK318foPPw6PsTNU8UoyuXWCJ6uXzVN/I0JQu5i9cWS5zjb
3JuT4c1iTp7SqaAS77FhJH2oVLCtYqwvMeGdYyQj0jAMvFJ4A6dxlKcwh4DLibdufUulb4jTS4bR
lT7t8gmda9u1oB0tiafYe5wwa7lycB5HASoOZ3i8SojUbkbve4W9ooNLt6b3SX0rNl/SKsENPGAI
40zJ9h4zAXRr4j4bwtkVFVaE+5yEGaDDKz0H+4yjbRv0hshVkS0qpvha2q3mOtWMjbRZVRX0TkcM
n0zh869U1FLSFxgRtZiYFcOkcTNuTS19yCbEmUR5kSHMfxi3aA+2YjqXtoQ5aNRfslZWNLdILXd0
MJQ2isJuNGIkoaGHnzKDbQONTIfMUd2pjRiu7QZSdgTGMefcsGKvB6NmNuum+961BKJ6CEsxsF10
C2MKEzyDH7SKSKbJKFGLWR8z7sOW2IE6Ch+9NEqOU6RcW638ITsShbTJP6p2MP8y4PNBBdlOIznV
M/tbhojyzfHszd80po5ruJVMlgqufD0W8aLpN5lNC1i3w1+FhmZ3lAwU6hD5dQN2bl3lBU5lxVFc
0RW7Nsq+2BSIWq7HR9N3tkGt9ejkQtSrhmg3ss+u20BFd01X0oUAAZ62eyCrpFo3TXNx9LKCIwIJ
vxHFjWGKR1Gpp9zbDSamKlOPGbFGRb1u1RW0kPs21s5sxL9Nvx0MMmin1D+HovtR9LwVqo5tpsaj
a2FXqBCdnTUR3MkhgeAeNds+Cn7Fw6PZx8dRDK9Jj/q/nEF2ma8d6qwfXF3GFpzitN2kNAzc4VUf
uYCoSPRnTNOD7dD91NXg2utw9AU25v7SwnuTEdC0amEWQAXNvEPJEFqtYLQUE/oMbBz7vHMTCzM8
/ucDyXztqo3PFu/oQtaK3FBL0EmVunoorWE7zQBRrnEgLBzvyswisiq7n601h8Jp8QoN97oJEuxM
sAMZ+bSnMjBN6rzmqSz2WTKGB0dXadcdSIbSTo0zYc1XSzfB4AOORnGdvNB3TB9cIXH2lfpNDdMA
AVQW78xhWEM0/5mRi+PTXeEb99aTb39hxlYwrYNgVpAXhFeDr+VuwMwGw7RAq6reIYXBHqFm99Bb
f/l1R5BQoSIwDJ6TyCno6QbirMhyo4ai3QdISKdy4NIcRMGJHuB1TBl6mFBSSe25CgNnxcXQ3ERx
ceY+yHALtFBgF4DJcgJASCdA1oUkU5K7sStLoi8w0FFAwKXjq9+6ZvymGB1A1JbYZD2/m42wu6RJ
vXVm+PuW0MG1imqPa95kQWeIJvQB4iYyq0viczMOdLBAJJNe4ci7NsJflS2uq16YT3pGWlV4LIBO
bvB6U36OXkaynd2mqxgcOQb+fhBebQwaTrFg5tmJXDFEw09ge4EbEAi7xmPFyYchSAlRGGA/FX3u
Rp64RhGBV6/Bmex7OWYYmEqrLvIQoEHWyPoIuKIan8Kmhb1YTZveH8kiDxBr+clT0E7+LqumGMWW
cS2oVzw0+UkKGbucXowOtNZYJz3ljqGZcHME39sx/AK71sSH0b+KRjtbTocHfOxeTR+wWRpv+3p8
7dNBfzSCEra1UswDy0Hf4BGbwHPW7ZW5jjTh7H0SDBWInkXTTRunVX2sdeAu+h/0a+MrKkdbBCTy
qA31VR1DpKwm/+BTFd5To/9u5Jj1+wYnUqceYF9MO8tpXwobJ1HibQI0kCB8qlVJi3eVOSGG6R6a
S9L8qlLP2ZbDcLJJSEJsiI7c5KZQWM5PEztGHiGDqpwrw6p3sgKc6GDXqT3/1q7ix1x4+16zH2Td
OfgpRmelW+OXyiv5r7YPGrGYa83r0AKp8XWn1meu0qFbIpG3q2iTiPyRzITvQd6fSd1bjXmXuKON
Qpo0rWtYUPUqxniw74QUu4qgzlDRbqsmVi5qZHiXYiqTS+mdpOIgHFxW9UMHfjaJcRTP6zQLRMSU
Y+9838sXXjDjVElIno+0vNBN+vdmwmVYNt1aD6b7uryvE9lfeq3fNRbaASaq2ImnuFvNkQl8EP9B
QaOGi4pRbFTC+CDbYVgN4Ym26yqkRHDdaQPexPlhhJZV9a6NVexk+b1xWR4oR05uREzJVuTW73WZ
OZa7qUVDpv5zXTuDxwGiih2okhWdbO+GsBoPqwl+X6u8cFIILvlNRVqpEBdcxuJCabbY26OFWm1+
ShgpaILKCm/6FpLvPzdb1temfAoZ/h6X9YhmxSUpBgzWfZ1v3rfVhScOtW8gu5k3+fACJFRSJT6s
MUSeovPPs8PyBsumXtCDZG70NZPTYr2sWl4MAcqfDHO8X1YZaRFew1Jc934Q3VIrzFF1XRrknbd9
ObyS5egdek2/UgEEAxk15GV5sKHxuHkDqeN9Ha3kDPwooVqxqkSwECm7nLFFH2MjNi4I/4y3fVt8
JFPuxfgdmtrNkE/xT0UaRSpaYe/enlf5hDssTyTmkfn1oDAEI6MBr7B9A8Nv2hCs2HPutPLiOLFy
Y4Qnf36CPPP3A1Orr20UTMcRUT/KQaSO6wG5wuZ9uyHunH0yobBcDmSpuXny0/CSYve9LogqfvtF
TfC03CFAv5yk9U3O6OsW65Z/KyJS5Tx/OC2bLQ944wHb2VmxX54u22o2TGGj7HGBzXst68Qo4PHm
8VXSDoPrqL4DNk53LoDXpqOut998r3Iuy3phpd2NCVIXRKnK3zFv5rXjoUCId7VswSzwooaaTtmG
318+hjBxfMe8lDBsL6QwlbjdbFCvRNIjAeQFrYnqg1qgpV6eLi+QkAVeJiGCMIqbGYwMgq5OZ5BM
ODJy6wzCRth12TYoS2vlgJjaJaKMtvaIHHlSvOC2wGe6HuSILcxCfOZaZBNieaf6VpdleNvOD7Kp
mwM1pWwVDKg1l97435IR/G8EAn/KAvj/iOuPfEdFX/TXMoJDQp4XOV8fuf6/d/otJLCtP6RDEKq1
KAXo4v9WETjaH0BEMd0iswHhLlXkNb9VBFLML7GeQgn6JlV+UBGYfzhkAdjsYv7WHvwNqD9BJZ+l
M+QMIJkxVJWgWUNfBAsfof64UmVEykpwlO1DzUDqMHodIJR6itznUVa126USsW2Ida60QJVXKvNI
u1SJio7DX+ZQvE5lo+yNoCpdhb4GkxTmdqFzGWs84nZSYwVrSJpUnONYyPRsi7pfpSESSAABhRYZ
j6oLa/0nXmPrHsw3bvnBpjxpTXd9De4sT5GsCrxgFKpG1xkE4MAyabZmSV50VREZk0wNTIt6rgE/
EzlbHvoBImsnztw+1Q0coZ3Wk9o5OngwbZ8xRMLMFUlvufFVWLVUuMDQQ/ZTCjCQuKEe7dGHDasf
rCwT28Hf942INtzQ/OfehNcIzHDMsuoi0gzIiu6cLQsrk9f0K6tPyDLTdZr0Q3/sMSeeG7XWL01m
U5fDxDiBAXWN+XruhzNLMaqeVHjTq3zgmoHNUd3phRwpwuiULkNjM1kRrXyvvF4eGlMc7BITVazS
vxr5NhCbE3iroXtKSaHs4Ptv0khXMIijOJOhcsf4M7o2eL8aEtLO0PpTAc+fWxqmW23yNo5p5NCJ
fWp20GYo9LcdinwE19mkoXwYX6p+PCAOIxKzVrYYzPKdmQ83cqBwllBNlyjBL6jsmCD1sPK6HBNP
p4AJj+Ruwm4Ca0p3jgwvvRCcr5DWpijqL2lvrWJlyE6S+dUqrKJkC/GLERdQkePk3NC2F1VGRijG
rU1KOXuDEHkfzeZHZC42/0HElgYUqzDwb2zE2uvcL2ZF7rPqaae4r+Wt0iOBDyTy044q9cUUXrfC
hv/Nw968RbTvijYpTqFjheBvUuaRsyFGd5jumSbgVfLP6ivYkasG1OU6g5DXDCHCyxmvmw0mdJr5
gT/NGIPkHrjLGRQSKvoqx5ZFep3IvnoeXRKUYq4hwO6C9a1w2Bb7tLTDvU2G1EYPyI/KRJtf8q6h
6F6r6OoEyrWQYlQcl1e+qt1ZEJQFgMAbm0mvpovwKo71be3r2ka0OLcbpf9SWiPejDI9KHNOWqLn
9o+YWyOzxHNK1edurBk54xP3N1SU9VIculKLXsD4XGWe9gPevrHxPCCUCnmYRE5oF6VEcZtn2HNx
/2DcUylhU/rw1upAI8V0jgQC32pA0rFUm+WKts5POyWLQanVmaTvgf5O9hhHqrWltCPuevAukzxT
RAOPlUvoSIhku0ORUlWiNBhvpqbF7xRV2xjZ/dkmXwAxLcWz0si3ox8nbgCoE34HGJ3NNImfRhV/
ydtG2VKuY++KkcZY2E+AgGv+ncT/BtI+2AxSKPhMTyBAIWBkVC+xql5UlBROppcYGkmkAwcz0zyN
lY+tdeenxXFA802GNrXgrccQ35Qp/3dGQoHJQAen80OXQ/+ZqrmeWvMnmrDdZ0omiV7ozLX+h9Dz
R5EUGrWJZm+U0N48mePJUgbTDYayvvaV6lpPb4cyQWDA6MWQmduj5KI2rxOIav+ogq+WNIftC15Z
2s3iV6akaKNwQV6aJrtJBlhLcV0+j/bE3MPusIFNMVERUisIWg1AtNWZ3AZttDGyYLqoWYK6uL8v
55K0NNdpmYPgg7pnewPhIC0mdiaEB6gmP5JBNnx58Q/olge/GCArNf1rRS8GYXX+s0mKBiCnp3Ll
HY5Q5v01CeDExJXMKqcw27Uo/90sjS4IoocVoXCgG7371E9eO1AuRF2MxjrUTKT5eXXJCBoGaXVJ
nC8BDaVVYExPjqR+UiQeBlKxL/m9jTVW9aJ+oNL0jXreBYp5gyFW8cmoov1cTLXDwLD9lhIWfyyo
SeHqoGBNI2/VmRa3KkF6tOW7iFMtKHOTus66Y4OUNgVl0lbFr+wl6P0LYi0CEcbZV2ZwIg/QW1KM
bNZwQBVAO3KkPBIYYg2vgqhXymKEZ1BPJPX8SXjJN0wGoWv5468ihGDUj1/HQi+2Zac/+3EhAFiE
T4OqXQdBa+y050Lt401Z+WJd4wGBnaM2UNbQ1hpm/RTm0ckj/RkIEP2SUkUer9fT/ZR1rzMd1MPR
p3veLUlQ5M6KGV7+mk80f5resfcFhdobp/atjZmgAuwhROT2s0jM6JxboLc5153tALpt5QT9jepQ
cISjToJph0w1IyWs+jXZcnCzKKo2De+1atAWCiCLXWh/D8PwqtPSCPbVUK25tjwoVX0veu6sXtS8
SKM6MRtWrnVLgZbq3/gGJSgAPDhQu1UE9v0UKNOeXA1MRcL2tglYoknBCB1xfhRx2h1wo4BdJ1/H
+C5h7hErLB9K0eCoyGsaoR0TtxQCo/McqfJu9Et5BQSD0cWYQ8QM77n02DVHr82STD/uG00ynDJn
ehgtaHgOxvp6NG+c3v6OEuYRVNbG0+UL4mTMNTAXehBgEodzKMavJeq4dUHvca0Ag0jMCVGXrn1j
GEFSQPRkgeuH0spdDaVwvCba4mtKeeCaj4fzUyfLx+LGgUDpbOnqcAg1m0Dx+RqOy+lBcmKse2Tf
fopnM5sOStBzLwZVZfIvHlPBUKa0dnj9sv1Q52tGSyfDiSCLddlLrycHpxwpF4adsfJM9bn2jDsV
rH+F2P4n9DKv1E24WmSxtkQv0ZWeC/sGcGQLlctkkphIaYgGj6sFN/h4VeJKVLqueIZwyb60KbfS
BQjiQKkINkUYcOFpLTco0x/CweFgMG2tsh+iMb759ePQeScRajtyjjbGDG5ubcK5901AeHYympsW
0ldmWrusiV1+6CSbktMdp1dWhfyzr75PIzTmcrg4ibzTwIoKO/8lSshy5XikCHVkFuS2RvEEk03H
2FadVAR5q1LZ82vcFiT+7TpV73YT4/RTmNk/sva1IfaEsqSA9dTDvPOT/OfgHcf4p95Ou4Ay/Frz
rec68wj6MH6ZlhAIv62XMLkmfUi5aqaOqltEKTIxnK9IUjGPq3xjFDOKGYTfGxgPqO5cRmIVwWRb
38KsOCFk/L9cnddy6trWrZ9IVRLKt4qIYMCAmeZG5TSVUI7o6c8nr7P/tWtXrcU0GIM0Qh89tN7a
0k7R7SNiatfITCR5mqK0dXN1iOXZbnH9WLDkxz9nirEzIDC9iT6jobtqqbAxFr9SrFEu/Fbk6KhK
LOukzb06Tg4TXNLcE3JO+kLKRKOX1ApBiQUvBRQDhNhL8j9ClR3nud/R3eUKEDQMT0eq3SKk2WAa
563aPs56ChmuFInXTnrSf0uKAn5S8dI/m6A2tCAb04nmjtsM5dXinIaLTCD5aX21JlOrcMmqBAe6
6UsI4nkrcyzsOjOZVSIBim/kJmdDtMGRweAbS7dHI5h+OEhubSpfpAT8Tlndzazbp5HwqcfGqyrR
iFLQlx3Set3ARYzigRIMFZyb8Oiu5+xMahr+QE29SE2BoGe6dKG0ULymkt89mP5Ba9aFUgRNhqFT
kuLpIflEgYBzMK/S0W1pPbfSNvJZMgmQguWQEVFA6pEL38T1SOP874+qgXKvMi0AteXXRkT3xj+/
+X2e1PCYGf1D/ue13z/5/cWKsRft3+f/Pvz+5t+npBO8UHom6/95/b++/vfNvxf2P+/JsnQrr9BU
y/qio5yyXDYnbPv/f8Tu02b671fVNKoa8hjjrIcbtezPJJ0q7/eDfx+kBVn079PfnzRoof/rNUQ9
4g2wXVihniRujY/89zt+3wXl6n+/9Z/X0DbGTyVMBvDUUl7dUH4qycD19ColJCjhggPM/fvi73t+
H1Tq7ZuJTjO71S5Q4EX2//z9v0+HTKJG3+kxnEj4EUj//OeLpBJFJig8tr8IaUjIcqZ0wkumUuz8
vqYPE3XMRwdR6QT+r322p0nO6hnRefS2KDjED04YfuyF6EirGnUOvx7jHQQOygun1azuiSfS9Epb
ugaqyQpdTuoN/eHT+3iSz+hhHUq7Hu1hi+dCjf6a+/RWVrf5hke6goTqq7AIHbEWDuj8iwTRkZKf
jZ0m+Km2ASjD5rGSn/RgvkArNd/6/VTpp8fFWPJB1pecwrPhNc+dhD9sQ4kmWgMctBQFf9i/xCrU
YZGnzu9NZydbCgSCvk4+RgxP7oq5r0GkhuANDZ9+91WoNmwekObRQlgO9ym0Bfi4OFoc+bPdh5Bx
2q0v3zAlVjF6VKPgJrXCt+qSbeE8lWIH6U6o45b02hlRhp4jbf+gju9JF0XZxJBfSZOjuPR5vuSR
fXwcjOOMtYAww+96T0QsEA5vNz6AlH6NOg/2eirlD7Lllror4hKyojhYrf7MhTWJiQWz6STseZQA
EwlWi4gpJ1cPvyJ1wSkg7tE2iZ8jb2O1whqOJEJWeEM7lMWyDXZ0YekV1vJKJrTerKgTZpzqtnIJ
Bx6m11S8Ch/HtgQp4Mxrle7J7eOc3zHQjyPUpWsY6c/FuT4hGG2piJBZhGbRWreQcYFbyMo/TO+P
bh6ewGsiO3wKlhBuHh7FLlPbdKKNJJcFHVyMC0pPrp44kNOlH4pVrBv3+Uc5VO4XgWm0M/cdyn5/
CsMW7jQD7JBnUk83+l0PDyvZdY01beDkI3aRHcJDKKLtI8nZZm04R8BgvGzB48pjmTqoLRzDbyMY
LOgV16BaL0ZAhtvXjsmevsbv4pN/Sez+NDcteHwmV6n2w2+h97qbAlcDWdBj5M4WsANrGQB5bQKx
utNLFW6k3NKcH/FY3CA0hQTSKkmAB9BpWSXBqJPcw/cv82ocjaM4oNBg5+6kBGG0MUsHoYWVeiSJ
hAiu7sWV87DA2lk65Xm3vNY/2b0TbA/smezcy5dD9PpHhd/egeduq0uWdABN8YA8TF3DlQBwAzge
kmnGypHsyYZ4w5den2BZruFOffmRX1+TIRDsH0hrm08wvXrppIfEpTdWh0L3egGcoDrSlhZgQlo2
3mmK/cd7Izs5e6lAb9FuR9t0l0JdLfxEp+LwdLtddShra15n14VJcYsED2WNbTIxUuhLOtNWSLyg
vHYkk+7S7PznVRIaXrTJDeibyaW89iU7wKvl1IGP1oJPATGpK5+bHmq//oFZl7VsdzTx27QdT3b1
1u6IUFbmG2AIqovW056/WGxf+3Q3eY0zeMinJS/9vjl0507GhDwPxh4dPzt5S9ZTAGTE+wGPsa5l
62E6CdTh7j8r5SezfdN+EKPCvuY0t6/Mb9aCbVzI+XB+IwLSplwK/I+gERWHUt1L6CiAc2j7wwQt
0AhYwYJhK6CQsVkGs/0JJH49XjM3A1tRHCpI1KJAJ8exifItnEJfQm5NdhbMpyq3EPumIAFLVR0k
L/ERvAWwFeRNrOhOkgSykhswB+vhZffEzTY12aENcU55wmFi5Eof1vIhP3lg5/RPynmZK+7nAGFv
SF49eu/yl3tZHVen/m8B+/Lz0AheD6/+mrq1liPky6iVsHR/tC/JKyDDnt3rjM199Z1BdS+94emS
ykLbPfHJT86OVEHkvILs3J/mnQBCRPkYvlE5KLp93XmAMUzrDsH4bBt/E/GQytanBO8CRXQHPG3t
ZVfwLrcaUayEV4bYUouA6jKZqM6KDzHJTZs9kf8AHxRAn9ny5whjbTCv3B6SEcMCVmPBAzo7pc+o
uNFGZTVd4z/9afQHyPxYhVuIzpFZtZpPw6EGS2y0KlDk8UAg8vms9Pi5U4b3ci8xRXD1/ckGCt4+
LG7kvDbsQlrIJwsuO/ZI4kIYKa9bn3qnAwpbMXbdyhVewU2NkhfH6A9ZvD/3Z7Q/mPrxJ3Vwr5YT
4yx/clhyBELHs304EcZhjILyDmIkgxfJZQygkzxR70FH4/OJp4osQeWQ/sFA28vck6opP/INDMdr
ie7kb9khWJq1fewNa2VZexXCDv0bvFrhMu3wjVrp6pXE5eNyh1i1/IhOjzNF6MMrlyj+NGdueLnp
PaZnCoMkXrPfgtSwwqD1RuoqL3BsWv/8H43B/BlZ0jZyvfY6iU6iW7NDnvUFCQs7PBXH8lpeoV6M
lXU4gjgD3GFRoqceQ+fH40uEzND4mRVgmG7tpx5XkM2+CdAAFmnIfZ4cSYAfUsFfwXpyzX84GTAj
tx7uQkigR67Hrg6sc463cAOszhXdaM2ySr+Nv6jvqStCTc4oKLStlr1S+xxQHicpNwhB8Un6LLwW
HT9X+lz95Bsdc07Pmw657MoOyc8BS0rPEL3P8LRuAoWDyPPoA1Hp2XpYGzp3nbyzUjsEK6i/IHjd
geoLT3OQ/Ki9Br/jUr18gbaWevxbfDE7jKU/v2QXAu/P7iZe2ag/sSNg1Tfytr6nDoyJBzwUcoO0
0auf+hbuTmgOvGjbf2ibKmAb/Ik+wruwlYN6G3mCQwLAsAePI5aGt2PdEo9bj+PqI9omODpkQOxQ
d38Nk4Nxcibda2L78XbsLNiJGB5ESczhhclprwYQTYuONXeZRJkjgwYQ57IsU/hcyRpZ1Raa+SSF
W9pqoQ2yumcAzTYuGrYOag6v9Q0YsCTbOFZbUM42QYMgkazAHZrLOzoXODw8ivn6mUP2/tiinuYI
6J48kEuCShkuL0/K13p/1g34as8xqd8EhhBRDCKmVgPfrSBk40mvma3bP76h2cJ664g+1Ks74QyY
BX7RMnc705K8mSmXPcgs+3tzQFINKYm17vqhRzbLCT2YLmxW+avsJI2FZulpOqAiFNWfD91G60O4
NA9qrN8y0eRKNvfCtipE2vxtIWlReTpKSHfOde4Kb+lcvmg2azlfGx9RCuoUdQ/oafSPh8Hi6IPK
6WA5D+eLUj1cUEkLBwiRmz3pZ1KcargrVAvSQcEXiq/VpXnaHQJphIk1PLNwMY/hPlybw11xyCTE
rBTMjrSG6e6QOhDbyJ/YNs4THGlJzy1MG9u/Z+ZyFE6YWw93pb5mHL8LO3aAo8rGO2B5YmuMN/1P
bddXWrQlG3Y2nBJcUBzqCjGz9WsL1/trre3Ixxfq5injQbpf83ZACyIEWwRE35FUf2jpSnDn1VVm
a3NcuRp7zOmKE5TLaDqcZwS/POVH+RGqNYrBP6MvG7gR79WBfa7fMrcLREjgAzImK1CfXM9skV2x
8le4OK0R2maXJHHTbUiVZHDd4+eSgo7g+8JW0OnpQW1EQSVF4szWzj0oAJztcUuHxopMUOmmRbBi
t66mzaQguWfPj30DGPE1TF8iGJj22V3/g5aqobxMMB+SAv4WYI37HQ9s34MjJXNhv2JBxsTqAaP9
OAgEHlD5B9UZ14X0ozjCeYa+BwMH6o25dNn+ffaWbejmZT8/IZfiXmrrooxrNdqBuV3Z2v65EeHk
d6t5V2bHaQt0KV5mrEN0GhE08UdQdiBE88K5J6INfbaIWwTpmA89B/w+nM9/UjQTX5rj8wpAcoQ+
qnwdahcdsB4amd4Rr22CGo3VcwUaTloga3u5PT+Ft3B6h7KppL0WnwFY9L2D2Ti1bh0ZZlzw2Cpb
e/U6H6bEMj3d9B61i4Px9KP+gIM6b3Mfyv2HeiDRqMM8E8wiLgaCEQR1+3AZPZZSeX2chexCUWfz
rJHKDdRPJOji8Yj8aUn9gPVjrXpaUxxpPVRogpy0eDNVa5SyHintYIRwNsQCFN1gXceagVPsChIc
n42JGvdjqxNtycdeOuDOcD52tMYhIvxj/IyT05KSbZz06Zm6Xyte1pOSKi9xRGlL8CpEc0MQdfSG
WP2BIm00+KmObYPyy4IYscjojFnr+ZZmiDx1pv4vccKInT2TC1Fox4DSBKoUmnpUe1RJfkPI6YiV
D5w6NN2nsCtaPHkXhsAi8g/L8lubh4JqmOlTjslyR/2q4tc0KPS1BBp2U6U7pF8XJ4xzRHWo9NDv
UdMisSMdXZjErbuMbsmwhWGV7hB0UXoCEqFeKJhtfET+Sx8ntPSyKxMwf+INIkWubbKMc7nOjnnm
P3sHdP4gUC7ZxthB5cPQj43o1eKGIxuuwUr5HO8Kua3PClAjscwPpxIw2R/QXXLpPvu1eFRdjeIX
goec5TixE72Jhfv8wdhA5kwmGIJxjmlKx8CulWT9xF8WrioQcy8211plFbdGcvP4G8YXfHcbuv4U
arvpwkVjc4Bwy9D2kQvhKMJhwtbNj9MkOMOF44HzyeoO7BtjI1PC9g4Svw7imny4h9/RnfM1+Ssb
arKX6CP76HZ3qCWte/Utr6fb10wk9g7EFpV0BQtuSQSlyUeCYXrumYSbjk/DEn0jLdBaABePyTrZ
5ydgggI5djKzhHcfwhlUyXSG9NT8kJ0BvSE3/cLtAsTKMabvLqgOCM4jw6AaQfM53LClhVOfEtae
xCKeGr8dCI2oJlFFxkvlsTjk+2zDDVndGRlckgd+M8ImjYtmm5+pAHEolUo72xQHIDzj6/TdI4gM
L9EKemhxnWiWupCDW0Bq8vYOekVAdaL0zBV5D5QOZ8oLDtaVASUrwTNQ6QrExbuMeu6Rnplxvxwk
05m9xTcRufv1FTNWniCOtVYZ14e8loHN2hVnNi878uFRKydfgE1HXKkHlkaKYI0uLEXwQNrF6bLK
nj+JW30DCo8dvA99kakCHU0ga9d/xasEVfyab8kJGo6d02ffGQQ/P8kpP+nb0oe4oLa0/e/1RMMh
/RLdeQd4fgmbcfKrav04hP0BcaJZ37Qrj5tCz5iPyx0jfSlJIeAWLwXT/irjUJm39A8xue4tCjXr
1Q8JJuEzc8P8C73G/oS+ITuaW/Ggp2ceiunI0uoORKrSDfdSs7t3EMAK6QLvIAbMuO43B3IlKHeR
eUo81BUR4oMMbIU+cGJLXySOEroFRJdkNRX9B6KKuJ+EFiWQd/To79o7AhXsmgj7h8D6HqdJNS8/
OiBbd3WdRo+gfZDdsnCM99KHhsjXy4AwQwTFlB0a7ZDkfyXLvPHlsMXQcIOOnwEmmVaLDvCtE8PN
dxHgvFyyB7O6644RyNzX8eUReyt0S2MLb1aRj2W4Ft81ch/a0WB//bCAgtDnHhb9IxuThRrbHAxO
9tHsAEBWF1rfhK+QpkXZzgEuICHomceBIo5iQ+xk1U600wrvVn+p/rgbL/E2vDXXkQOToHO0ELGL
DCs+2VFnnxv9VoqOVNofkFACSebUyT1nQbjhQjgFtBIOhz1o9uwj/DucS3NXsryqNWmuLDmPdALA
682K0C6J6egdWftdNfwZPzjP+Jp77qv4Qt37rfqb01Gpkm8iZlOEv1VLUdXO7o/zpbTlaNee8Eb6
u8ZxvQiob7tFON0q4Ehi3epWhx9LdqD9ebZWTOuZNaoOPHXij7z1zVd8823uEmFSF3V6cpir99U7
OuYDmZmX6OU5Bj3aBqttRkV33gEVWXkEExzPxRlfIL+vnv5FpxrGSkVbfgnocMIWO23RUhd7S7Lj
J218GtCcdv9cBEM8cbUVWENTIFDQoElqAQm76a7NWhZ3rl8rSPGU40LXdiPnW+mgYawJP9Rot/mb
0R2m5pVZ34sUgPttNnCrB7PBE3h8lhwENTm4FMBsxbt12iv/kKErtI2o78LCU+dP/iMjYwLBWf55
gTM0lxcxqqupn6aWDjP8UC05Dpa8rsr1hRYcI/5+5M4gbPkO2Dl6P/xbHFj1X+RGIBWd1u0QIPDV
hA4GbUeMv+RH6JFah16iYVhDhw9qX/VwC38TXNM0Tobv5Olw4QtyHni8REskLKuNENoBA92h73SF
2VGFqu/W3fhnybit1Zv5WhevtPqhG2pr772wJvB6Yd13OCv+INlEb7cB8wObPG4YVuNApGEUHyKC
BBxVRsENONNjj0Xla0hfE7WxmWOsOu4vEmHr1EsrWIwdc3zjwz4JLjN7QYj3h4h4nYTuaqtCbEa0
aU034YVjqERHzKZNRaPwgxNVuStUf8ja+KvsJcmcZvCm9TIgd66ohQk+pBAG7HKJojkRQYcl5DAM
+vW4lHyPuT0Tq1fnnKhGS1+mT0ZruOFrYdbixVyhXUx9F2XWTRq+I9b1ReiCX0wuFwOZeJglfb1K
twQW259H5YTviXLGxUxJ+lETaqk/fmLdpj+55A+8R+vJo4wUnfaoDqVnkhpsLUD+1gOY8P75JBuz
hoM4viHmNH3SaYkudUVqhr7JzA8I7UFLgxXxRRqUbyJNTURh24wWm/QiUqbMXCE5INgrwEfmg3VP
yRWCWaeGsx+vigsKtLbwqz02mfzZncGS7Uh41GRrcECNd7z7B3lh6HfRB0T+kzCJnBU+AgKq2RuU
oiDhOQeAschrKT30oKYsmIz/PkwPjyrTbFLuymYcXTUkB4NbAjIC+riBrNLPqN4WyUL5Sldu8Ec4
kxPFZPiQ7pJS4rKYIAVSq5+IdM5fhUOxfvpUJMrZxq0aU4RNuQYWBOO1IUgK35/jXr4Vh8zlbHtn
2MQUkdE1a+1ikKHJHNJdgvg5WcZ7cs8iRJnhybfy6/TJJ2FW0EAiL8UJP/aHB+ipCwj/0jZKzyh3
8icasCsM3D0+jy+wQrICs7cwJUhww32aHXTV58Me7RmrtWJkiC3O8no4529UktXnrrbHt5hFyPsr
OhNY1J902JnnactGJlkNEuzF2LPAyTRBPemWaLasXAYE24WECMkeAvUlHAG7Mbqmgd41JSVfzN7U
5pbDEV95FEOJX7ML7yWxU+NcZC78zcw7szGoFJfciZTQwvoKFuuI4Dw/8Hdj7+Cgr0vejR4Sw9TQ
gWujrxGRHFVvVGeMoDDfS+FvBzoG8SQyTMmGXPuk3QvT06J1paBRtW7lba7eBEw/1wxZPcy+z2j9
aPxJfC6LJ1kiD0w2oTXgFyASrMqC2q/LPCi22B3mgbDNjQUHOUWO9scZx0SJbJlkRbnm6rlWPpkf
ZIn1TD6d2a1JkNbL2HC/nXzlC7FkjEeFSZku/DZv7FZ1ipVLNpGfCbnKqzjZCjpe6gOV6DWF9ZLt
HX9X0zeD2o/v/Dnfs4QrDgPdEZ4XlrxlWLkj7qvC3RmYEUeQ11ySRL2eEhi/noHXLPUcfThyFjLi
jJcirBmjVETHc3GD6AlSHR0xrZ5kD3FxxSySoryzOvlMbTpx7oXCuhT/cNcPko119kbanydcPpn1
bnFHVH4FU8EeS8nJR0iNAK1KNZOWuZ6sJquEOeNeiQYB5OM5Mqmc84zqiosmoSHRwOoxfnwKN8Cs
o5zHXbG26LU3kXzVbK6RKcIqsJRCaPmnk9CeaZ7067uZ29zRV+yBTxggqRX+KqTt90a0lsihDR55
ElKVveEuixYpNukPa4WnpFwXuSw20e838w1mF3AJCmE1SDeLO2NNEp5UCNGyUCEGJRmbEPvbBLJ8
6lQFDD9fz8FfnJ90jIjLLVAZXyY0svkj7h3udqaR22HRy4hKrRcOQfxL0AXkqvwppjS83DZ3u5og
YLBpdWPoGAKuMVGhNEZHGJJwmzvnj7heFsEySfSnIRsBso02TUshBoVcdinfwKCwCyEWoH7H2YOX
RKLFNnrnuR/vfPFwpkqA6H3i8b3cDv/N7ZkP1EjzqC9MD3nhjKhZUc66emBXqErAls/lLeT2PVUB
ldZRisCiA/6NSeTDlo1BgzSbQXX6mmLdRd8qxD+Gx8SyQfgO3si0c4fcpmJxR4Pm16dotRawDTMd
KacamORSPwAGivfrDMtWtiVznVf2HHrI3eIVShckiUieCBnJhDNrni8PQT0LQDndp35MO/shOnQk
cD8jSwl/cK3PO6aB95oQyrMWAaaQfl4tS2qBvpJxx91hrQLrvI4/auODG2WUuQrexzRAZs40zKQU
0EbQ9zGISfnKH8TibjR31OtYH0zlNNghqrGSzzdRc48fONybFHWfFUVAc0vHkUR34+8C57LnHYUN
tgXKJV2/ZZF1x/6VAmkECSZ7MbW7C/ThZD0gD4lr3BZQOj4lNmQgTC8qaGf6EAt0pGz2MV11eI5T
77WpKyI0kUu2XgSvs+lgTsz+NHTvKTAx5H/KR5AreyBt4soz4ONY7Ts+Hvbcwi/FgNK4KbsgxjLJ
jVR4y2/MMZc5hBf2nt6eecrtLgiuygbDgV+OSoo+QLKO5hjrljLXMrDRFuZe7APBEwjHuQp+h9+C
Jb9wC9liTRr1VZmCf0YYWyp0azCVjE9WOMTCGQoGhWu8TQFYN+7sKbhMCXuR8VFbnw1XLFUnuzkq
b+TwGA0Ey8oMfmeHVQimQF8hD+oyYEVLJ6XH1DFQVK3lGDU47wHgk4HFAvF86fwnkCpcWm8Zdf4+
KyCgspH5Yyv/syFbC6oIj5zcN/fHvLIsQ+p2ypKfRLnK/KxPIfdE4MRiTDYMLGEel8T9L4AgulgA
smpuSDIfztglNgUfmUC7nl/necvXL4tgIJVpQzJhTGgIgDjxFbKcRGUWlYtV4U4mTY2k1Kx+oB3Q
rG0f62lDCpWvwAK9JtofNqO5jb9Aqeavy3oVbD55MIKnhvzHneiBRUaASwysELWV4wWpEmXaiVBu
18JNBOP5u+0MxUMgkJGWGQEYTTggT5yZuBZyCxTOqVhjRZCoPlJCueQuA645ChUp01bfYmIHbDnw
LiqMoKccxATC53aQT0D66wt5NpAcprGVhAJoFBmiE4pIPttg2T8Kot3gC50K+N1xkWXo6R1HtNWp
621TE1Q4JoVzMCwviCznLOE9yK6UzP3KYQeU2JCVZbZr2sXQN22Mz2VdyyfmkkSrSEGUsmeNSiqJ
ekAvwoNGQdgUPQCXZHKxQAVpUuBcOQoz9Cw+DUT5SESZWH9C/PpFB98Pnalph9TIhzVK0dCRZ5GL
eS6VDcuQuxginwBawFFngzZuSlByJ9ytU1jqX7oIALgXiWwet0t9WinYaSAyjTQoxw/hC8QKZkz5
qTeCiVzfKwJ0aCijQVKaf/TmVNHhbdrLSuoDkOWILqo4KbB3OS3DM2/l6IXKXlRvh3j7LBx1+DN0
l6XqRSohduMEH8F+NBts1YqUEww+QJNlEnu28kEawaRM41f1moXJVLBkQfyTkioS//nCDlTJ9eFk
6bAJ20V05TAySlghlyLeCAkJbfEENvgccdCehE+eG3HAR0XxReMWqoBZ4yQvRE77jZC9PqiZPZe7
4J0l6iU81ZApxbr6RbxFxJcZmMz14kmz7wWwn+9kRPh6vXXYeXzyoq8OSRHHqV2uWI0U/VHHwsBy
Zj/IpAVYEgDKc+IUhcey6dUT2xJweti+0Q3NvFfDZsVHzW6XuG33xYKnBhLKJ7bur1aRw4KK09eJ
GwLswK5AAWeuHU304aaktwQJZiYMDEy/ldU1VOPC0xNJncPSLpyYnfGB2sFWmdckchhuoTjRF6ph
WH6NEZu1Oj7eWTNsKa4MSzRDMMMV/JpzjBGWgylCcEF8BEwalicHtKLZnI+8DXPZfgAIwUBx3qEm
xdt7fyRuxl9+2DmYtRwZzANmrE/2jQHOGN+c3m8bt4Ev41s5+0iW8ZQxxDljt4gTMeqRCg6yQFq8
FBmYVv4qj2jMATO+N6GTW1py0mmErecNjnnqmYu/x0fhgmQ+JuQxt/R3ABCmNd1ChdoCbI82acCe
IZ/2kD9ewQRQksET4+71L4z8kdwowTrx6nJ8L6xB3J9FsZl2QChgWlB/AUgLkskczg0ZphCPHN5/
QUJjdkJiE0VVpbBMEeOhmhAXRjV0hfACTQzm8lxoFmmaQdXQMikwsPUiQ9I30Gs1UYqHpI0vs/FI
6RTq9I2qkGxC1g3iPJCcMN4lfqUpp6Sa5I3Ul/LGrCVgZCkgqkLJAxrW7mlHGwUyQwtJJmtKrLNA
HGMK3QJNLYnWFK7QZCN0s/qwifowyq1xtWInjTIMOCJGfDJJnDWaNG6eTXaoEk3wpJkZaUflOmrj
w47CVqexYsJydYsOenypFYNA6v/oEvVZpeM7+hgXLZFK5nSGtcyngTnFr4kio4DswESkrDORtdOl
82TIpfcvSWKoaU8PQfXD70tNJuc4OeL5l8UwRxZhPZG5KZa2oGIFIUfeat1mRAvdN/oBdglgotn/
Pax+9T5+n3exXm9QozMgg2HjNoukEd2n/3mQW19VS46SEZlGURVf/31DqqVfxlPr4QOBifH3oRme
cMj++/z3p6Fl+eUIPz1bUJSJDjMT/Xr8COE4PwplldLtO2+FheBXyJonnaMTnfK6zh5JwPs7XagA
N1uu3hBAhDYQiMAKufz4++I/f7j8NchOfvPvi1UWBkNDDNa15HoaHSTk7zf/PqTLzGS/l/P74++L
UHvdTJFK4iTTrRTlYk1cyUlXLQP7+zAuT//ntd9f/L626lFDSLXEl/Vxl+sPySuGCB21GWUzaL8d
PY4ELED91oir1krrWHc66hurqB0dcVBVe6WBMjd3kP1rrvrQS78VqutIZmYGLKYaS3ob+eKxmP62
DwhRQiH8hLTugUdQb8rQ7NyxVimMQPQSpKTQUn0AQDAU0aEQAMrIMOdINGS7ZtyS86yMFJe8pbNJ
B8dfi4zdszfQCx2PVceBPIiq3RePCkwzDPnN46WZlm5CQ8mcdjDmtTkZn3l7blQSgiqs6xeRUkhC
uC4m+YiaZp0iG1VRCCFJAoMBctLSsYZs35cVgK/1GMJtg3vyBHPoq41WWiYNWoQE5OfKpyfHyCMm
CkdaOfSvLbjKiqyVkT3CPY3ZgToES7czRbgGtdepp2poEGuZ6oBS5UgeqlJck+Y+N58Y6ejptUXX
OU1fANjTF2qjhoi8/p56gQM6wg3SyLZFFcX0VMio1nMI0Xuo21QVYkdKiQpR16GOXbVebeQM6mA4
40B+FKUYrxpBhOQSEUZeJm+l2AXg6RNtpECbEj+XOlrVEvp7I4xWiUGCEAKXkDJRfx9KBq2pR4XM
65tsEjsUE96mCBkfzYrOkNPRNt3pD+wX6SYQ/7IVy/Gf+hkKBJYxzdV9qfiPMkU0vfJUKVPXkwz/
X4VgohIXFGB6klVaSD1qJrcjJvMIpg1tH6iUUWmsV+fVEnXRChEYpBCBetFBq4M8Mg+TObJrBkH3
xXh8L3uuWBDQS20FY9d3k/oicnahyLAppmjGsQfsiWLMu97hjYrqp5ma6i7qOeBylUZTuudvkkZk
CI65D4TVc9vHA8wPaAhtTXmgUUJsgLOppfOQFvdeKkM3GovHnnawsRyHXdsM8r5YVad57EFIUeil
BWXeSrr6p17JQAngwq/6BCFKGP9rg6b0KDqNxaGVNfMGlc8wq645ysY2n1DASsou6CsVviWkEFWh
2eu6Oq6zurtrkYpuzFiDVWHz2rWgn3pkbAA2PhPnERnJsoiIcxJ9IJujfxeQyEGMRG9bqijftYA7
F+WyBz1EC4oOnSkj0QEz5C36s4m4jXVJDUaQtMhe5yCVRpr30v49S+BHy+cu81KJ8/epfKNijZxS
Q2MfbR8vMlp1GxmudLhi8f4hllJljXaObNyjEYdC8AWKdW9AfGTXVPWOfppuS9/K9hFKMAC1NNBU
JM4wotQaACR16lZVpdSHqhaKMDqPcqneiPNrp9E827bNalMAjqDNLzAGHRTb6kmQVKUPu0F9ZEOH
FHLzofot5mXu56XmhxKs7nLTXsemuKOJQ0tbL/mz/HhZVjqduqYIA9xjtdPj56eRVWjZJlDNxLS8
jbSo1GjaTfjfirkWZAlNpYqWZo1Wm8IE69HMY7JNOUfMDsXdOaTZeyQqXkCLwED0mg7YWtUDocff
ggND9FaRvsmrgYNFD59O1sfIoERtIInCHIxy8TwpqNaklbplieSfj3C1NxA/WXXldJVy4rieNjdt
pLI2tqQN4+Zdaae1YnTCdl50doWlQRKqjsiTjfb6FB9TIIvyrmZqSDmC/o5i03728o86Et/QcTWS
E8ArkqTny0R9d4xSAqFEnQ+qIt8aE4JSE2rmoElkfMKSRFTz7IgJacLSKiTChGaYglLSwA3GVJEF
j0ZY2Sll2nTEWjs/6X/dQGmEhnVoxvZzVRSbGUdGe5S7PqlkCBfSSyiZtYcxzoJVetWiUnzpwmpn
RrO8XSjLtCxZXbrnQFEHKFbbCNJ21O/wynxPzz5Z52Py9xlDY7eS4ysMRbScBqVxF5J52JlVuQ/r
58NPaTqme0D8eCwQCTGknmVUzU6sqmSXSfFboQ3EeVQyFlJjCQYirzKG0RMyPXalvHpjldpVLaD6
nXeE58OI32yqMKi2AlXASD0rAtRos6rBZFz9pCgqpe1KBk6bw6FV4XaWY9LtIHgFDkDZpVYoAxmZ
pG37cLh06aoNIjp0KDwsKRJ6hyOY4PZJVnuKnv9tdYn+AOkrpEmdJtBxDFo5yVxVW926PFq4VNXJ
H4dK83J9CGr1/7F3JstxI9mafpW2WjfKMDt8UZtgzJxFkaK0gSklEfM84+n7c2dWhlKVt6prfzcw
TAFEBBzux8/5h4Wh1rX9PTqgV7lo3X1h5i/W6IDR6JZHQ0QUxRzUhIoAgU9lyhPbsr+xZ1RSG7qW
wR3t/WTaw41dFw/TtH5GUPC+LTpyBNnsHFdzvHGTOjr0STySg56eXLKG9xgw8udVB8MuEAbsI7EV
mKeR6lyAuBgOzGg7PNkzcj6VZbTn3oOQ1OHkTY3Rzj9C/7mfMAlBVvvOSH25E2sBC4KAvqkbBBUh
S26slAxKapTfyxRPndTD4x0YMaZzJOqC7gOOXKTKRXBKiNCPRQSsw4+HG2ORHyxoyFHZSkomSB+6
NcImXXqsx+5Z+hZdu0FW0fKZbKHG9S1ZiTarAEO7xidP1drRyTdJaWbouJ1Qb1vQ7Z2ZHKLrTvk2
Bmla9eTmgoZ3xrRQfBYVKPN0vIX1OGflG8T9zcB/8bVeX5t2DK6iJCyZ3fD7fRgvK1ZVt0t8H3io
qNDbLu4MmHVhNmBfYxh93TftfNMaGCTE8ffI8wnMo7Z/iY0PkwcePZOYFYbp+D1Z3PBJUlkyK9RZ
XYQvbpGl/BZ1IjwYJ8erj01N6dbuZ9IAa3VqkHHcoK59HbeF++hl3TerHw84R42kUkiCt8H6moQA
MRpYwvWy8Bp/wSgDUdC133nWSLnZChmC1uzOmm8X/ExvhpoSapA6+8mSFAgFkxym4X3lMeHNYqRC
MTGEKik+t4k8TfbwmQHngx/Y2aZSihL1YeI93eG75t3UMr+erbWHba5yTOjazTKpTik4uCWf+ZE2
BF+PBD36opQHkW40Jh97meYGX5n1XiRDc4swAWn9hYCFDEEQj93Omut7x0JNN5OUXmeIOFmMIuuU
roi82tlvQRWmN204gA5K0WvzPVKus4fCw2RiNoiarL1ljoS482x0e7FYnxw/u18xWru18vYF2jrj
ZAB6M4WQbtt0OfNCcm8p5UPm8ygRigDVZDsbtA6oc5oTnvHWIxmzHtkeJhRNgUxAeVu6HT6KTU+u
zq+9XR51ZxRkm5cO2OK+pr6OusMH329JX7g1jywnoBtNqvSNVZIabt0S8l711KcD02EPwh2MrlMy
2PbJlfKha8zkiNu8ihNLMmeiG1HSxHShg4YNHJjNIkCyLs+8L+jQpRjattcTJGOSltaX1m3ui8pB
j29de9yxcPnIlh2TR/5cvKYUJpeQ1Cj2pT8ve7dvPfjYhBEGPVM+tNsJ2SSCS/cLPsfdzilMJCfR
o53NqQAS0sbXSXMUkpe0tiO6MYcGHlKuRV3NOuGbFVw5VQHfjW6ynGBaOAFc2bD76Jh5cNuMZHYr
uzpWiaIhAPgsLeR853C9M83ROtqIQxyZTzvTqqICoOtZZO6RiwXOCCCMCfXZytrscUhkeogHiusI
cbfHqhIJ+PnFuTHD7GAVGAp3DaqT0ptP/gT9KBADkz7UEM55PsaMVxk5KaRJXQvTvNE+YCuzQP1e
opfAQ0x2zUq4Y5X1Gr3mAgp+SlC/1R6MnSSd0kwlY55thneLyBRfgPJJ6OXPpklexHct66EOIMO6
hDb4iRfrbu4CmPIOWhCuiPbAANMDdtG4lSBSB4/xR7OI5IyyMiJrc/dl8OvTapQdKQeEt9fKwpkc
5LZEL/HckkYrcVda8QW87x0ebofoXWOuTAw9NL2nwARGhpL01khNb1+V3athIJjq2KhUpXXantoF
ODqzCFJOCaj/fu3PK/yXrr8z7DG6Dcz03nYn4yPTXYex89vads2V212PfkLGJqDWOBgfEMw8hSUT
BTFQ1TRDhu+8p4peijsmQ9syc75NWeyDa04QCXcLJDsjrNeK/nUM5xfSDh7Tp4BezkMaUrQNBApZ
34SDM1GQyE8Zk/uzqFv6liY+d1T68RUPDxkSUnAieZxQmg/GWpSbfvLULNREPREXvCaLqBkOhM4l
7suT5cA+sdCRE0XvPLjTeBpJj4xRmNzGiwG0XTbNHe2T7jR1VlSxTfrOoCfc9o3vNsyC68BKXueE
YdWMeRtpLbzQhLDQh2bkjK1q3wF77Sy60cVHfKyO3IAT2s+VMzk7NNO+mJPXUlRMeEXrmkrO+mol
5nOcUipcR8rygcT83M4p9YfLslKgbr7ESWPtnDmiSAnWHNF3MHgN1Y84Hpl2FdndnDhPhpjGgykX
dGuDdRP8hhriijx5DVTD8AuCBySh2/gRpceXdcXOeJYkgIequCu77nmNy6ORR9FT7n3qxvHbnEpA
tDFTyZo0x5avW29scrc25rMdXt7bBQSJVaHFbQbnMchu4/bGscwv7YokQ+FI/PHmZSM9PwB7O37o
ZDE+Zub0w5mgkQQerJAxkQioiix7wrT31Z9eakShv6/uU5lkj8XcNqehXCkDpbMqOlMJ6iTp1sy9
nRmQdmSj3sZGjsdeUstDt2ZkpF/lAQUlPBksEI3ot3w1VioLlq9UZ+GeGWD4dlb2iQ5r3OOqDlKy
pH+vx+RbUuXfa4FCfIQeR4tx7k0JlnJkVBVr8F12prXzlTRI0q8vX4fAmu/MwdhJzCXJnJvVoXFC
cAC7Nk/sB6sdjyJDHLSceqxkB5yHrflmHCPnZEcOAX+MKXw1kksQlC7q9TijrnE1Lwu0gwHhiMQ/
FbbKuShi4oQFsFx6FMnbAZfyaSWYQhMWji+li4Z3N27c11LKH05hVPt06H4rfZ64nYSIkq4+/iAW
GelU7DuDqEgwt6sDqDSuARtwwIuZKfKSzi5KIBLeFk+d18eNt90swHpkGGDNI3q5Dq/nxsiW8G6U
9feEMmXfF284AkQg5OGgtgCY6WlCaX41CuBE+P8uO2T/qQJTjDPQRpVd+1tpwYIKg/3SNdWpdSu6
V5epXDjGn4aue53Hdb3PvQdZwDTOBkR50fwowS4iqmQYRMwduXRUO3mO3SPunfE+njDF/F+ht7JP
+uXjUv/4x9++fi+Sckvv1Cbf+p8124SvDNT+Z503uqiq/fq9+tfP/OEXZ+MXp+wSSRNYDs6Pf/un
0pu2ksNtGeM3rIQdDOMuSm/W303L8X0+aaL3ZpvIs/3TLw6lN4lWauALz3MEF/lvDOP4Gn/7k7+y
GRA7CymlIFRDuvNX20yzQGsoNFbjOm/jAq2aoTlPHW483h9r7/vqGe+cdMEyFkSkWtdn/cuxOWQy
2C4US386rq6nN/WisuzmbAcRmctJPvTZ4K5ASvLHeBR0DIrHn2mPmg4jO+R4qPfonTghlme9IH4n
IHk/CTNVeDJ6tz5L6wBcTv3pcpdzLof1GsYmcM5BF40DE47LwV/uOrmENj8d/qvrvX+zziBbUsg5
2V7OKa3uk5mOcmfkPVqS7XjowrLF+m1qYbL6VB9J35BU13v1AhvKP21nldee9ZEVhSHL8KKT/rTe
lTOlPFsf9frlRL2pF5cz309Xt/3pBn91+Jd9UVkFe+xnb5W2/+Cb9elyJb3mSHErSJPstXTCz4IK
SkohVYt3fQW1Zs8hBRx3UOayantwTHAEktKO/ssuT/GXh6o3S/38g8hmuEXXH9J/TRfYuspOSjW1
VHkpVTMabmmsHJ90I62KGhi/VZvvJ+p9+iPvn9NN2vYMKHq9dafb6aL36cOFZV03Tpwd9FY++QHF
RIhsP31Wr9qgk/0B6o7een851DfSm+8XVZsURWfLuNMlDnRvfV4mVe3Qi2SyxtMA8VBVQpZIyRDq
GlOmCk2XkhNTYqrMBoLS5Oa7s6jyuD3q1X5RdNwmgnJGEhgVejhzylNRL4ZuHjYmT5/SIekmERDX
qoPJH2eYWXiwy9Zk8ox3YKi8A1OZpVC8/th22srZ5X752Z7bmkfJQrt06TUnx17LUgu9SVj1aUWE
DbVrHg8O3cAjSvc4e+plCg0lAhKQeWEcF0dTaXVo46hIIIq0+WnVAYLqgU7Ah77ZZlXO0TgNizMq
gKwG1L0owqGN7BUP6Mp7+8Yzb/UPI/jhFnoVAyslFFKg5FTJkKIjcWtxTwbpSqQpOoIuvkm7y9cX
Viq2tirW+KqF1urn9yMNVm/qBYmj3zdx60ViKg6YolNl7XHVgJO3utRaEXKsz0WB8v+Kzoj+F7Tb
mV7TdyNkoqroiqvUauczRklwBlasPeJyQWV6EjBs3AHhyChpWPVw6N7WGfPyPLMFAJ1GkPKvDeKV
rqeurr4S0TeMqjilhVY2RHr9pfQzIbN3NYSdfdS79BO6PKtwvzKLPudYn1GhyouXuisjsI5qE5eF
5ryklQGcF6ZHZ9poI0Loj1TrC4X3IucGu1CqG2lTIbuE58hZH9NrrgUGys3zI0+c4qM2G1Vrcsa5
aaMLi01sMOt2hu9Br/R3dL3UyZTgTqtKp3qbsPTJIqm990aXWvbooGWlV8OUSqpeC7oioTFFN7og
rM3rsj6i/H2p8JJwqqgL0aQ9Gb1iJNUhEsZCr102cV2HQ7fGb3rXMESfg3H2dzFAf7oUQ3SomBbI
7Ubr7YAy4VnviqPePiQ+Ds9Z8Kl2c/r7P35sULpMrS/bCJrMG3s2QCX+8Qvff6aj9Hv8bmnOdW/Z
oNFudKn48iv1pv69tSokuxjMzUEbHpIcVRzTRfnv4vAntLkfwmY0Rl3FrpoaO5TJPupy7DAjuzHY
KWDES3vVraPKOrmlIplBs1YD/vsbrF5jORiHInasw2WX6xZ3DUXBvY0l6zl1GOIviwgVLnwWEvxU
VTG4CpoJbt74kGLUSGBAjdpVw77eTHW1Wm97lovg1jqmu3ebOO0xpxdmUEBea5pxnyeQefzRkYB/
e1C3qs37czidC4EJZFqMVNbqcj7rfWG5fBFVn+7twUuv9cLPs3XTVybCa3EBYXuFmDVYjI4zHupn
vSZwMUKGNWvnUwupeVqCjSjBNVcKO1EXxUxzALpwlmoxznME/mIuUJH9c5H8fZtMGH5EMub1jqyt
j3DY7w1cF/z1Yl0CdpL5h0bbSAy6VmGtV7YYf6/+94aJIlWVUqWpEkY8/j7duPXaZbMHRbGrTLwu
mJoj67FaZ72IIuuTNyaj8pLFUk91nXohEvrTyz69Wa2lhNmmjuhz9OHLpt7npFF8sBf/Wm+5jNAI
NKhLv6/qvT9d5301sKYrv6ff8ymF7Mmb3Nh/eOHZ3exBmn6sbJKJwyDcrWtlUBINpsjoFJqoshTg
Z2vaWa5CyV4FUp2Fou/GVTvfV/VxOpV7THPIsOYI+5fKQ3BSg0yr7Qv1qt6pF7U6rNdIrOMFSOfz
+7Y+UW+Oj87gJe8X0afqvfo4hiz88sxeR5gCfk1oorbJYCnb2X9eKQ7xBLcTr5xUgALDRh2pdDyj
V7E4YzBWOxHOL896M9OGipftvzxc6LhZn6k/lOsQ+nJN/fHL5vvhX+5G5Y+4Wp8EQqZCoKl+/wZ6
10/f8v3E92sI5dQWhQEIooxBv5rVoNdNDHp6O7TdcRuFPeAEtU8vhj/W9OYaMGTqk/Xa5bN6c1jJ
a+WgONVZbiQYWPWq6fkrcCd1KQPpgd/v+b73cp3LrRgRgXzhvnylj+r7XW6v1y4n/3TFy7V++Yq/
fORy3pzQU6DmS3mQSEi9tnpBpfCvN50FpCUDvIeqFafYamxrVLRxWbhe0e5Cb/mud5mDcnGWKjS7
nPLLpj7wP+6jdAE0e8hMFDK4kaPjhV+u9X6Xvzw+jBDPGh9RgPdv/McP1d9d7+t0J6VXL+fow61D
3eOnn3o5x7MiDxHiowR8QWm6Ae3LP6gX+s+bjJ5HLkhTUsv0n+q6RFkhH5B51kFeMY63cVSQ01FR
mqcCIaFDPr19WbzvbEsr3JDVBNv+y0mO+uT7JfVF9Lb++PtOvW1SuNlRoSCNLPBLCIwJwRbTYCLb
ynOfL+DiDA+rnDapNoifws70WmfdNbVAoMMx8DDRwx75+unJmoHuLk13HF1llWW1SC6oANpVseSg
Y0ltSW7HMb8/aBFbWCwlUjpI9yxX0z3rNYQ4EVZV+9xkRBwCr9ZYgbk6FV1IHVWlZMHwnLJbqpsR
YGDj2kKuHINGFeLNlJnQAMkJuRI1fkdqoXeCsDCuRruDu0eNy45lu8/NaAY2FgdnE9HvwzgE3nlW
i8Gt6lPShyg31v05VbMWvVaM3SlNiRlaE6mRXi0mEa7nroUzFFXeb+5gDudRzYMuC73PJ0LYOhau
nxM+zZBloFFUnWOc7W5F7MWA/4qC3uvaAqQs9HAcqJFYL7oV+FJVfQJqxs/S/4Sn4ir9x+g1vdAH
8joaQZ/DvEwKfzq/L+w8PqI3vw9136jd7MGT0E1Oqn9+X9V7zTK5w/xK7pcpHs9UYiVBc8Lvjdrl
+OvJluqt9cf0Eb1GUrF2eBhViw/8ZVH8eVMf0PvIfWMdJGcoVGUznkO5gERI0YzGU4xapdp3OaDX
ZvVXyRkhmUxF8/r56rXLYlRtQD9zvU9v9pZK+ly239fW4TFel2Gfvc8W1AX1Af1h/bkkQniAGg/6
Qgy5gxpdiQ2BTPyxaeghMtaTvU4db7T17+XUOCldUKQAN386KXeSQ5KASxmZqlIKCrsj2InxHAgS
sNJGjX5TWTWzXh8xGyYYMZ51iL6NTj3c6MVAoVr0Q3AU5gz0OrLwxNWLoSAPBdsn2I7mUL934I3G
Wl76sMIyqepiuwZVIljOOYrhk1NNZ/SyJ1CxLC6bw+qC5bhs6zV9jj5bb9ahmR//N1n7/5OsdTzT
tv9dtvblR1tU5Z8SvL9/5vdsrbD+7grHwZfDtGyflO0lWyucv7uOK0xBi/VNCzzKJVvrka1ld+B6
wnQsmxTr78laHDuELS3JES+wTM8V/02ylnxwXeVLhI/Q93/8zbMlSDEStXxB1xGua7oc//b1Q1JG
3T/+Zv3fwBqHNcEf6Rj58lswCPglj6sF1D2N0Kz66Y95eL/q/ymH4qFKyp6PO+piP93MDchW80td
GajMNOWqP98sHEbAflUUHpfWyvZ2gMOeGEHVWI0DI5Z0m/m960zMz8AzLLeyDF4bYz7loHM2yVh8
KQQ6ZHnlbdoJyK2C4WXzAu4si+QmKJPnJDA/1jn2w76P+g2CyszfmgnOE3xhN8PpYwZHj/nuTRUB
2SfdsDPGpdqNRvvw73+owDTlX36o52O9LHlSgsf75x8a+zmy7lkgAeWTl+qDbuOkiGUMCYLvuNBn
Vk4xN7G/uWb+Rod+rOcW+58SUk9YUkPEnTgKi2NsFm+FW9xQNJ8AQ4VwoyBUZaUNactPmp3NBNqu
8DhpC+sTQDlSoKj35u7JDpzT6IO0XyPX3lW9cyui7DZPYTqYzk7D7A3bRI9ApC+J7w7nfI3p4eKS
NBbeIbBW8nibt4AxDCH5pi5fux+DnE6PKiVeTSX5z/51aajFxlTy4sB6LpPF3EQY21NUTY9pAGpR
ItjPR5I3K12OZT09oJKPnEXnMNMCwLP+wKvoITOjNz8DUL2iUlFj4WBTYEQ2pQsQycg+Vw2SS6HE
lLJRSgB+Pm3/w7NSje7XRilcnhPTPI839JdGaTI/dop+lcc4Bu0Lkv5j6mRfmAejToU8TImj4qYt
UcmKsKHcjg0Cr1VLodz3jiTlq0049AeLET3KnABOY2weWwEdDQ4CMMnpXMelv/Oa4HXuQFbawM42
JiSzNEYlIPSjQ1u3M+q0fbQPlkfr02jmHpDy5M1LkWCpE7IVjSC3m1KxRS3S2LXTJHerK3/LY3c+
O23zmsfljVtVYL8TL0X/cdjEHiobdv0yTOVDgX06hqXMIhe4BFb2pfPKhxB94r13rsbptNj+1rby
uzQ07ge7v/HwGJyLs2PCMuvxkN5wwgw8K3lzSxO+UCAfTQtsdLgg0RanyHrJZYvZ4Me5y94CJHF5
UDge0mL+w3P6i8cUCNyLgiBwBfCOP79SnesMwyImeUycGnEzhfUIIm/ZW24FG/Kpd7PXf39D669e
4iAwqWCRcvJk8EvDAFHXFbXFHZ3Zua59/4HpWHHlqpfBL4dPdVLeOQaI0iQYXrOFFpxUPGHU/7Md
wziA0OitIwxtouM4fP733+2v2qw0RUBrceliHMaNn3tt2+rKsjByeRT2DczT+CBivhojGYxFTwD8
r/zxqgSy81/f1jUt18HN16G05/7yDGSLlQKupQH2oPnb7CHlWtMfBFX61jUDiO85O2Rd8PHf39Qy
1WV/eUM9m93CV8PUv4xRaUTpcuLFPZo9RNgEs4cJkkk85TdhDVhV1AA13DHrr9xniDwfs9Ql1TXb
QC+F+WZZ8roYoX8Bg6P3j4tbPwX2kypCMVath4TL5JY8QGRAkDGlHsAXyYHgw/XKfUQXuwTPkyX5
VLbGY+n653Lkr14EUJfMr3YN9wXSCtgG7CpqJhM0BfPBJ3oD3dlhXJkXJ+kzAABHKDGn21RfIozj
yPZFeJzj0QLqIVRuLCRng/Zbj8JlnWE6Pkz3Mmxg/4ekAsnHf4EEhb4p32zKBEo/DX4ZGD/DEwjc
txmbYiuE7p8mUHFr3E1hWoBypqbGpH5RHU+OqqwbMRiQyQUAwWOrm73hB6SLZiJ4AFgfnbF6Hix1
LkMrSIjlg+gZcxpjNDGAkB9dCBbbUPLneo3z6oN4yRo1OsBCQaivKbe23GP5m6FLR7Q8DIo4EqGq
3BZX/6FF2C4x05+bRGCalkVDJPT2KUCrd/ensAWkbD7EazsfI4muFzJqaTneD4tyeQkV4EU+Biag
mNiqbx0srjdxL26B+eO9RxFrmV25HXf5iDZnbJYtpi7m0QrQq8uLdNgXKQMRscqVN+GMMhQZ+fUh
uqls6xlUoHVlF6j05PuBDn3bD2kJuAgfz7IZ0Ob2viUCA74F1tzSFQiSBoDoihwRq0oA8LWAZzt4
ZGRobu3jYnnrAZwKO0Ety5O/QRJv4+mDrKZmn4yozlZdD2fQbW+r1f2eGR0imOHyca5RYKHPwtkd
kjk5l3p9whT4JvfKD0GDhrc/tw7Ci7A7a8t+lQMwNtsVe68oBTUXiX4kxHmPvD30SkKsyCpOvYKq
DtayN8py2Mej8Qls52Zu4+UQFM5zt1awKQfvqu28T+3ShXgmJU/g8lCPA5Dnh8Y2DcVNkMN+8YHd
N+twmosw2Y69eOS+SlIVp9ahPfVFgKNGPD05KZMhPJYCs0gQR5hu2yVFvZh/SOT8Ve5LP+UosDXj
h7Lx3pYmqQ5FW+/LugXzUssUQCDfm/LFY0xgTcIFAJyfIZMjU0Ddq81nY3SsQ7QGxTpv+a+2ZFDw
CDU8/r1kHfBjkScjIviqs9OMIQOMUMQubX/5SmgWUDlG2qRfchWdWnsXWuQCinizYsQIVhbiXeSP
911XYw2BHdFVluJunjrVaRYS0d6GJkHOJ6b5u8l+Sh1CQAetBWwWamTM7Ou29AAlqsHZoQKHs1i/
C1zgwQCOXxc0IMBixS9rlD+lXnOdpPUp9RG4bXCtwd4mPhZDc8wbvMJCJF2Qo4ldGsNSultTwG9I
vRliaX5sTIQJw6BClmyRjzIiU1MY41PUQZCqrfa54HUFwuU8xpMwTmOXXVudvX4th7OfcRmGEh+o
pPviNYiCQLzcdVaM/prnHEqT0aXBVwrh9chWJCOgZsvWq5LnMpuvUwuR06kyEYzP6+fZbsQWJ5Ju
J2f8gDBsOIjCbo8uxuVYnRSIbhg4T8cIkkawQoMS7bBpieOrcRX3VVJfr7FzvyjdT8P4WlTzI0Er
vnd4ZZNUInqakTXHMfczVu0fIpPnX7Smee1R+eyEebJJ/8Ue0Url1cBuBwPTe3rmtaSLdfFw7xIy
PmnymAYl71MwfeiMcbgCxxij52IDF4a8AhYQDx0rPS647KKZOH92eG3wTgMkHEJ1Mab0NkvRPcwQ
qWgqpN4hinZQNzd+gSJYFQKOm6Hnyv4cxsN3chLTqZ14j+XcHTovvMub5qkMvBN64zJGHMpBfN4o
b6n07n28SGoRv2Ba9KMRkPhGMzzSs9118zWeaJ/7ZvgoO/tL5p4xnDg3i41Ku6zSXbYITJVAs1yt
YvqUe6iH9CFBd3/wsuZuxYuZP0G0m3REmWkZKhhgxbN22LNz+TULGohH2fyUSwxpCuFc+U4Bsa2i
MJjT1ZdGYN/3LdLlC7i1XZSFaKPOFvQGN9ubPunHPL8Zy/DjBMV9mqv1bsTGDQ/w/HNa8u/E7gvm
VMVNodKZhq9AFNP0iVwLDOfUzB5rQ5ZHUaEhJK3m0Y1g7SJ2Z2cp3OkZAw0sGnEfSjapWPxNbKOW
mbs91zen52DqOmYf44cGQF3q8jLX1KwVqeRZyPLR6Ov7zOnTbRmM23QaAOKR5ms6p4EcLZ5xYEM0
ukRVrMbKA/pBh8ULcOVDFwynAO/znSUVITpOv4bJx7aT/dVE0iqOoQtFpsmkCwc25wA9Mj5YcfpR
NPSkaYu6qKSQmNRhj9SbRPAf3c9+bKqtJ5DOGwcHpeiAgtM0PddyAbBpA0+XK4xV65QACyeCNw54
iyFlK5ffjOQLb3m3C9NJiSHKl6GTj7PFWB3J7LlDEcmdMdrrTaA1jyb485PfFWB4E4Eb4FIhj4UC
ATmnvVmYN9Q+keyjtzLcAVm81XmtpfsZwWIILqi4VoybyYiQil+eayf65tjbMY++FS4826Ix8iui
qee+Rgexz2v0rL3pbIdgkwz5LSwSgJf4QMN5fAHjj3MlGm7M9VHdrebsOJju69hCgKN7QSoigCWD
fm0vcgSc5TabmEZm+Rmvt7c0RULWC/CExt7o0yQdYyOoRk5lfFdBqgyj186+zsu434BcpUzryAMZ
O5g8MVVp9dlpwUMuYXjrVjRnZ+o/jiQ0mCxvAQmNdH82g1WbkHuekPiGpoH/OY4OrSDp3Q7rswFb
IpnGGImnXGnFICoHwGjpszcPdDaMelQ9LSgPWOVEUCO9nd24KBC73XmljyMXAQA0CYLruZVvs7rZ
GlSIkEf5S1xjwNHUCKw10TMUCjFjx2Kl0+feQJIyFK92ZHmvRvuYJuaHYlrbnSF6AynMVV5NLl18
2RbF56wyDhZj7rSk6cEfg3nn1SgVG9L6EacAI4bla9n78JUApAqyCCejnl97Ed30cXgeyxGhaLha
lWc8L4vlnmaz3y1TjeIcAc/Ocle0rRsoAxRPH7L62u7Lk6vq8gYz187dh76HmoLCPDABbN8Xnqp8
u3hpbrGZfiRcXfcQ31AGVJSnYTXI68xYvJm2bE783OE8qzy3XrssIpWgKNIMNbRhnKBjkOAfA0iT
VIUPGiOkES9Ujvx9j7L4MkO0jDHvPKc4bV7JfEXPTl086JG3HpAab7wIQqC8joICwZ+8v4tVtjZr
ypc2KJAnVdnxJLQZOSYUBmIRI0SIDdTg2Lc1GCCzdOBW2DVBpX2b2pTds+KZJs6w62aIFUVInQzI
7vneiFIldopb04bPGaCV3Vn4tRrZj6FNHqYVNRfGnB+eld8KjJcT5h7rEj2E4XxLmISntIgfpqp7
LrvsqcmS62KoMEmdrxNMH6zA/hoM/hf3HKjp54iuxFBUP+w8erCRpLTsCTaiEBIAEGLQgMbHwWdc
H57nIf9BDHUNopswBfxxaq4MfSTDArPetEuAEc2CuETec5c1KTxUy9DdDHKE7cxhIRONnA9waq7q
W4XCDvG62iVmWgap8ro+zKqIoREVPoi8nTdULxpApHFOGQ866zwsunlFjaRCaGMJwrNelFNunM0E
OcQJVL5G9awD3Vg+eWDkgKS0ZibBZRaU3Zu2+ojJ9beuJ1bRT1ev6baSrB6eEktInO1EQwyRhQqI
RnbptcAdHNI8eHTEMD27Vn707RbYfbH+hgU70pZ+fEpa83OUkv2ZxvIlDMJDqRIaqFK8pcg1MWE6
unmF307p3dh99Iw7NlIumJWug+kdk5nRrTQL1BOHCE858jtRPzFxHfvhipcAjhZBXFLFGNgSul25
DqBrs/R2nr1+dyFn6hxmnwb4j6ADE1EnCyooPnXi7dd2eGXWRnhkGubOX2/9sFJ2h3uHfnM3+UxP
Qv6etk/fRpeEnOcZP+YRqHnb8gN61Ae9esY4ZC0Ibggxz4LpZStCXsRlQXPOf8vUsK5Sf3qSGNaA
6/waubKiPwaVa230lHsdubaV+Lg8jf2ptgtYyep2Seg8Q5RFsTChfZDC02kuo5Afwbx9aVb0ItMM
mI2Zp9+6MHtzcWyEcn7yZ35f2t7FJvK/U5SDYTLNeJf05ofUxhcunDhJLPfGiGOOxP7t4McoHA30
h7sBuHydoD4PkX0/4N029tCOLV/G+KQ+hD3ApWkhhAMt+jXowyevLY/pAjSudbKjyIevha+cffB7
zEmR39jJDbg0qBShvRkDRLRi356Ognxq/7WDeLNRLWZeY3/bqDymj4JXgXGIRfag7Yt653mwMtsF
eR4TfQH9KIOQp5+WZn7SeMNBpRWnKsZMdJofe9F+D30yAuW0YFIdEa+PJCr8tPsUQvgTCxkOz6xe
rAEFFxdMP//gdN26drjNe0btqXV3lUPQRM4dfn4rUPkz+FK+0T8AXqy668Hi5daPJ6anSWLo8H6Y
ful5ELtxLV9sk6EsJTM4edV9KtGFzkBzbo1w+rC6aNFQjOP1yJw7wwkeTY/ECWVC7ieDD0aC8vMs
yUr0/CsiJYuR+8nnZEge8SpEe1C1umyOd1S48LSYiU4mSrxsva0r8QOcGp0IQTnE3KwOYvMhGUfq
D+YmDgNE7V3kH9QxZm0NDeoE6l0/AAeayqZSmRhReI9t637La3JDMqw3JJJ+JIZ5V7pP8QiiaUHC
Vf+lSarEJJMrlaikQEKcUyaWvlqVfSW2hX++jvGNKFQeF9YmaDmzUA18N/XZUzHPd2lFdn6smMsV
iYtkopnb2xyaH2IjOJTV2bEk2bDxGCh2Kw1+M0PcZVJKVg72S0Fme4Iem6BKTYYHnlCJrNpgH4u1
IF6YUgQKSQxXNULwoLzQLFiQKI4K7zT0EwIhS/olcsnCWMYNwOxs06bIsBTuhzBosj3pe4bjWFw3
E64QpVG1V+kY7GVBubJzy/4ow6eYcughDldeWogLTL9KGElbL62yfT4xU1gletHJcmoN7zWi9MCs
oN41ZXjuowyGU4ZlKmR0+JnrW2E+96oBw6iCjiJxUJpC9Pgxvl5BMB0y8mYgDh6nWhwKh+ycmZJW
Wr0EmzoE21XDI3+BA1V2rWsyuZG+kV5RrhDBxyS37yCKP3YhzZYAqsvRoxYQ72wDsXndxlbMvLew
hvcW3PX/x96ZbbeNpFv6VXrVPaojMAVw1qm64EyRokRZtmXfYMmyjXme8fT9Ac4q2cpq5+n7XpnJ
JClSAgkgEPH/e3+bUxd2qmjLa12brATy+LuYGGnb6tZgqJx5JmTGjhbVMAnVVTe1DQV7kZZ7XQ9d
gsSTTSpq6mpacRzjDgBKwK5z8/rF8zyCL/zvXnxuyvEh6PyPIuWkHmwdar2L6qGDjlKUM20GFJzt
WQFeLRZUsKW/lQWgvTEMTpYsSLmgx4camAKpGwGzYkwhmWSS1B9otaV+B0PfnUHU4UNsD88VfXYu
sRvPHOeY2rPb59lKUDFcCQLUOayiFWm+aKob7c53D2BLjnl5AEszJ03vYmACfkHwBp2Cj6HZXEXd
H3IqUlKf0SFOSIgIy469zLAmcHFuUiZjvi8g/X6qQEGgaBrf25M6yFQ9d472graVxFcJHENnBlca
R1syLQyjkFKUZawr1jeFHn0sEuCq4Th8BsZBjl4XHzuDsPJUsq7JQMm7eD9XnV1fPBetcKM/lhV8
jSm8iDK5wFS6tjkwiyQNz5MbAXpKqoNbCf9U5vYX2SZPRNie09BJcHMJeB2kesdKZBsPvA7XIutJ
ekAd+rq8aK5Z7inZRidkerOlnWtd03bMhOP8BMAATUNzDU3qmauwPYxTOm7x0nzzJr0kzxATwZY6
cwCuLJ9ulhtflDieXx9XeNGSkga9Rngo9DxZ7Q3Nf8DMNhFhl4xrhXtn3Q3aeEIsgrokLhGbUHMd
JiFu8gB1FvEilbhZHruBd4fLB/98iydTT43s7NGQnXpMvhLGlKBYALJLJ/+3F3u7n7mBgDZuGuLZ
OSLmu4Xl62iNubfcxLFGx5Rr9zaZsVnLjdcmAWvcmNlaEBs/nlt+MAXhmZr/sPUj6oQVjozIN975
rRGeAZiVfZly5sU55FbKIofMoz9JyZSlcX1suRxZJwFbZJtz1Sb1NBI3rzeWOwdKozNH4FxmJ82s
bpZC8P9+Gf7L/0YW/dKnrv/53zx+yYuRcy1o3jz852Oe8u9/z+/592t+fcc/b8OXKq/z781vX7X/
ll+e02/12xf98pv5639s3ea5ef7lwXaRE1zbb9X48K1uk2bZCj7H/Mr/6Q//17f/iSiBeTsdod85
yLLs20sTvrTNLyay5W2vsgTluGgMlG7Ys4eMHlL/rW7+8TcNWYLSkR0Igw6TVK7tvsoScJ6hGDDw
sJk6qgGTzva/dAni767jsuAyLEtJ3XHl/4suwVFvTGSmQ7PH1YVuUvO1hHjb8CNa3XbtPOxgVwms
2mACWr88m6HClomEeG01zVOjfY8r48ERHYWfHOxC1g4upVj60pmTkEet1ZyHTvaxyM070TiPDv7Z
Gz8rPNY/tE0oUDlMMZRmX7ClkssXHhMxd7ejbobAzOkuPvFJCts0aTjmPhtn55jtgTib3oduy+xC
ThdqotfC1cJ1YajneogpMunXBFTJSvj9LfYInPv3IHSYxW50xm9ZKq4Yko1k2X7u+51nyOdIMnWl
QA0A9r3nQMnRQ/Pqjg8dkfUVPFxtyh4rnANBZV9sK/rS9u5dbQe3feWdhwY9sKguseRyXDSE4rS4
qajuVE9TUDwGHiFHXvmphu00ojSqRdMyv1UfTCO4b1X8vavYeNsqnpI8/J77jbEasPSv6cJe4Suc
KksipeZ7in222VfVk5nPWd07I9X3nldvoz67NG7FSGUi3zdxrkZPSeftfdkzG51qAVvkq1FG26oC
PiL42mjSwCbgLZHHhblzaR42LIepoWxxB9yCegG2aLNXzfjgmASmBCkG2pJtSLoCFUOUHISZbXx4
L/TenG0hnKMJodxTzYtX8b6wm1jDRto671OyulNrHXjMw4DbcKRoFBXt6bO0cZ2bNBXiAGNtPFAi
A2iy7mLzOqlkYnfqh/kXRyaz7mVve7X21SQnYuR7KBIDLebgfIxafSTLciC3NU+utY9rBNvQOiVT
yJ7D6AoiWCyARH03cNnGyB7W/aXN3HJlTBnJLVW9MQq6jeR+v8ceQRSuah24M9l3ekUuHJcMXoN/
CedLP//tkZNYNORZ6jW5+lg1TndyqcZ5iSap9rqPEXHn5Arc+ka+qhNqWkELSEZE0TpIAfSaFDuR
yo73Widf9OpFQq960GtvIxMqAn5bCEi+m9K1PYiZN+Yk4l2lVAgw7qZ3aCwZNdvag2zqPLIycA0v
J4vnunCPg46JL9CwSXwvVAc1CYRS2nHOVIIl4OB/DKfkEofsXybrqbCuXQi5VJf+tWyycIfrOdkA
2wIPAn3ZKXZ+ZMJE8orhqCewd8k7LrIO/qv+4DaUzPwHrAjQAVx1YelOBwI9Zpu43zyEfGH6UOiI
XbJxn5jiu+2hYpj0+cSDH5kEOCpSy7oMY/x9cKna0NlmuaLnHwGJBQkrTjPmTBBQz/CqedZAl0TL
WNiRl8AhojrAqil2TBQvuMan3n+S83K3mfvuCEXBz9XVUx/ZcqUdsZuSzptwimmcdGtH7MsiPXsG
h0NoPCq3otDI2sGX080Uf4mxPM1sBr3kuybL+ruQ/nezkiRY7cwpfAynYSdjee8EAXBRFis4whEm
BinBL3l6LM0B6XDqnRoDcFkS8HPbib4YkhUiYyNxLKX3lNHXO7TsQgrPj3oFq5SiCPRBqDuFG9K4
Itua5jfjqZEtoFkQ7BbIVVfVTyhcZqtPaRBlNOyDejw7jJ6xreB6Fffw1NixtUMCbdozS4jTLxoD
GejREso5A0umEKYDuUn0msqSXwpW+jQrRQBCOJEPLSiQNdKz9pDW9HH0ooeqWcEGcPX5nG0LisSh
ugwRg2VeVc967n7XBxKktJrEl6AcNvOKII/hzOSmdnJqbdg3vnEfB9NNFbAuM0o+kBt8qGuGoxix
xnrsjXPYs+plOQQNuYbZ5zbmDr5UxsUgvjX4IlZWCizIO4mQXGp3BkCYzXZomBE7kwmYIs43c3EI
9Iq3DrQsJz3TuvQae7BDLgLUF6M+NDm1CkbnvWitQ+5IQD8oem5FWuHbaKM5O7uFJaZokIkU4T5O
z61Pe3rfe425HuJuC2sBNkMMHJii7z1Txp1p3Gkpu0LzMlhU3gvuPaSncGSDIvoK/fEdCe30HK0n
OvrpalJzAbao3H05Fl+KWPCZa+ux4+JLbyfg1EtozmoQiRAtUi1iLPFr/Qo0Ndr4bvOgkuCdqFqw
i8P7yiYpxGmARRi2f69ioqs4ysEKNzExZFFF3qm9780+4GggA65Q+V0IrZ4+A8NtZlbH0nCQ084X
LCtgl0waG5prtbfu6pIyAN2bNVK9L0ZX3A1j86za7HtgpvtoatGEcRhImXwVGudiajQwWHVQdqZu
bcOOQOiamonjIohPRIDUwy3JtvL21kAqBqP96IEw9KGyeLp9mXp12/cU2Wk5bYTX0WINvC1CvS2T
I65Tk/gm7AZmCtSXIBmvk0EG15SV1DgmBXGEi5EmY4byuYKlbM7lqasqLk7JRatdPldGsU5F6bPo
449VIW4keUzhwHWSmXhBqcIi62TteMPnxtOpJJtkaNr+s2ki0+iKs9V/glKTbJZCiicJeqwGyrsU
+rhCAPhzsZejO26yHZKgg5+iJEAcCX/bZ5DyJQxuWDgrmruPdTcxVDg+aUCtfu3mULR2GHbTPEDa
AyXrruZKLOAErZPuVA6IUvxomotR1M9a6j1R0FN0B+mZyIuh2K+JaOCpsRpZLoecPDR7mXEk8+yL
Yhup6mTehAyImq89TmPzRGE+vhny1lxnFYOtZV6x6m5CKYKd23KlDAwizMhMjiOmDZpVvIMNXa8D
99ao8VXg0BWbAOTkeVZV5VpwmacuYaHfqrqmF6TLyziJp+XIcY2cHBO3WjvaiP1As7dqIP695RK3
MzOiGOLJrOjx1Hd9530Mo/SAbJS894urjJgDCcW7NahmMwTevT71waaJQBwFwqNOVkBDhzxVhdk3
p5cl6QV2gfPQe25ay9p28I2ClsAhtcpL9SHNmSrFGtMsO8bHC2EdqyBgwC7aNdJ84CvPDrptN6dG
H/64Kce8OVV9R31qhMVUVVt76Fz8NGTFNoU8MAP/FJQ2Vwm/2dR1ukyO+5uqIuanz5OPiRg2+F7n
3/ZgBerZV1a0cwqKtCuvwrDn19z8eCzqCQRUx2JbByx7E+TJXUSRYtPOcGIHty196PpGzi66XO0a
nNbbsGUlv5jKrRZvxStWd3muna0W3m70axQE5CP+28Nqlw1RJWM/4XHXg1OcOnemPVq7xYHuOhUF
6kjaaw0KvqtXzk5rdraDnXTCcD/U5kWmgdyLEE1KEHvBxjTLSK7pCbn7VM9IGmqoPL4ClBFzvLcq
wuTo+PKDEhwEZPoKfGDpz7wlSb5muw1LmOQRFVfOJI8E4hoVcVuR9phdxrgRW9Bs+soepX9WNuHs
bdAC0PSIJU9r/wxX4azlutgbgWHj2m3tGxd0dGCbA5k0DYrR7J1nfbOHzHtXTwYTMLd7yfOqOwfg
ks7TNQnsC6UjjLAJDhf+yns7+Fw4vn1jeADXsYcekyZKcPtwwDi1GDCKewC7l7ux0pni2Mn35RFW
ClJ2WgUfGDNzNBtNFtv3ci9R1DmVf0JcV5wiyHe7QVefMm0CEMPBigTIflK063cU4Iybfq4N2MJA
+/L6WB8QjtlZ8HWBcOMwVpRF58KCMGMTKRxsWenxd7Sq0G+k5kFASgL3lPZ1uGGaM6ciONM+T/Uz
Nm7tVEWY0XzIh8sjvQ9ZTiFNydaDQ7IpMmPttNzU84t/POyLD0boeTsbkCAxKpQV8rTpT43bSKJu
CwqMyu5OqaDWjzFp2MRZ2J9tL0DOrlsmuVX+JZ0EIjnHtU5lmtk/7nlmpTZmoxmr5bnlJdQ0MGxS
x8H3sl2eAcRinewMGbCqigG6vbhFmXbr9VH3rWBji0FUn+LKI3zQEval92gqd27bnfoS7t2oaedo
YhY+mf27sEEc1aTWif4h2doG+RalauWjVhNaqufIgZeH1hRcDCAqW9UzN8MDpj8mYSTP9USeTd8l
hCfO0DOwdj44faP/XEz+Xg0qvsaWThhAPHxKW4XXvnWh42VMEPD2Mz0no8Fo+bYDZf+lSPOtII9a
gG048GU4WJw/KVITV9MnM6/aQwMrd69723mtGsYjsSCZ89hCd1gZFOtCBPeor7h6/VTf+KMQ9LO1
QP5JIzr/fVPSp7Qd6DfirTR1NFE4NUV7qNXw3prKS6WYTLLYAwT6lcm+XiOYbInL9eS0//3f/pMY
d/7TSA1sZIqucJ03f5rJv4aeLGsPycg6cV4w1q37OCQjfTYT0KUpDvDL/B8iyD+qS/+/9vV/oycZ
FjWpn3bQXF37o2o2l+/+8bePzzUWLr/Js59rX3+87V8EJQnxiJMUESPHqjV7aP5V/JK6+Xf1R0WM
klSG+S34x99M9+/MgqlJ0Ve3JbccBP+qe1l/xwAhDReXjjJNydb9q/L3y158rWj+ciD/asih7eHa
jnSlKWwpbF2+ZSdN4B8h6LU2CDeLfI0qHo914x8bn7Q/v6VnRH4kol/mio0rQXD2ObpivBx5D62n
Lpxy51awBpNW3GpJ/P2nb/I/nGY6jKjiVYq9bB2kKJfaoGvauJLeCM99azATFTTm1cYoWE65ecuZ
P0dREZIBKOKam96DJZEiZjlqzjFHG8SZIw+tX5u06pxwC7x9jnZnEHKs6OxNqK/EqIKVIfvgrvXC
XQpXMJ+YNhq59+UvNv/XU/WPzWdwEA6oK5v9/6tsuPKbGMqbpL4DJeRTNeURUlWY/LECD1hMc7C1
DNz7AMGz0X8afdHcA8s4pbYKzkZghmfUOjcl/JsLcBwml0hpnUa+d4vqGOYacTqpl+5Clu7Hrqsf
YMHUJ8+XyP+ghBoFoaCI9q9/8Znmr/zXXaJwjUhBv9XlGHz7mXQj9DM3SowrB3q2r2qh1l0F51KQ
Xd/q0PkUAtlzzPGxK2LHOXh5qd1YMhjPg+mBnSYtyhnG8kQpYedGpbyYzqMeQsiF32E+2An1DX/G
oLrgRn+/6YuD4k+bzrlDkVlyVr21MWRF5rV+QbFUkmEhbC16GOW+T0vSbQHBsIAhbSebSiwW4yxg
SYbP5CU2Tr9D1tAdolC6W07fkLQfiiIG3UwiVfpwj4hoXfIRTlqk32odSyEk6u5KrzIgwoQKNHkP
yt10kSiqGtJoGLs3Xq6SHccG0j0zmKDw6VywZD0AV9fdbRlSkI37INiRfRJC0iViVRl3FijudWLm
/gGuOQoej9hLj9S/Fs3VsRyp2QW2S8edG5bQqgNNbEFcnqkGtyNxDEcrZKIrKXiZnjBXPckJn1E3
kD3bhx87LW9vI81MtgwVw74WHjk1kYx2pmi6u+VeH3f3cQQxUxha/WDoek4vzTvm2Bmckjilvrch
5MaPNquddTUQPKZJEtzHCOLjUAtgs1rxdbQH90if+EnPfFj4g2OiqC4OVlpXh9/v79k4+adD1TaU
hdHRkuJP/hGnd/CoqkC/arCzO6qcNJMr0q/qxQpsEmurX3rDdI75WL8PQsvYslAg5dcng3LSPXkb
QOFtSUaCQjsh05DXXtv4QFQoJY9E5VXurWtl7se/2Oxf5xbzqKFm46aLO40hmf//OmrYmlDRYFXy
OoE7ZuAOHvwY3CPgSfQfqbMrMz1ix88uROVktyYauFCL39XuMyA+/WSL8LsD+eXQO6ZxrFMXlWWQ
UonKkM4GKId+v7lz4+btt2xIDDrKFi7DwtsxunPdLEZeKK8p0oB7yONrZ5w79Mk5aFGCO05WbuDT
38AOOlONiM/Sj96HsdMcf78hb+yey/dmMCNCHynYGuutgcobVcOlib3UZh0CNmmeq49JENnnPJyN
F1r7Ie1QLSLUCKf41tdp3TTY5u6Wr3Ksm1049uSWZA1CtJG2NCqpSD8WZYZOrZbWJoy0MzuH5miW
HbohVUc97B4o3+eXjBzWHmw+Pko5SzhLcda0bCRaKnmKYlJ1f/9R9f9wiBiGMJlS0Kwy/jSSISrI
XWoA4loP4YvZ9tEJFLC+mipDbQCxP4xoTuzcuWrAh+F3D8nnyDZu5djZ8EONaVdETbsfnQnIqEKk
0LCUWU3ULic0mZtSg9z1+w22/3whV4rJBdcM/lGWTh/vZwONLCIRakanX6ualB49Dbs9g/R+Uu1L
gYbhjjYOq6IE9ClVFmvbQl49pazcIOvr5M9bRL5P5NPlwwtQYucsgzjGUpJ/xj9GBVywU1gsxEeY
CHf9hFQX7o5xdMyPdoP3VgQGess8IMKKv3Boa+MmcG1zkxZ1sKuEAQ5WqvTcpmN6RpRouH5+Uvrw
EAvdOTeIHbdOVElk4CxE426Xoa28lA6kNq1DQDwAVBaZfp8RvfFdi1qSlQp5JWDixogQ5OWRfCdd
33ifDlq1kjr5chbhjUaWDreeDQIiDaqtOX8oKuPd7vffuzmPFW8ueUrnlKAVBp6TAeXX7z1KfK91
RldeXbegxaSm7mEENn+aFFVDW7OHB82FLxUyvziP44SXsx+Pdj662JTT6pAK09u1tXkzOXJvZgRc
tKgHLYj460j4HaC0YOM7OUoy/32LBcNj8UpkbgtHHY3iyqOme8hG852f2QSm4t5E624/Oo5GdJd+
moyWNI28AOEyej1dGnM39fGhcPLkXVdOxnoujKdBm+0GroNQ4VWxTXHNHHVWfn9xhMpf+7/L6MHC
CvuaMPm+6AD/+k1pg952tmfK61BkH82S+qvTBk8xyVOnmh7TxrE1Srh9VZIKmaYnQh1WQZv2lFCH
4kQjCcNNMd5mhhr/Yq25OIJ/3oe2sBjTWDhg2RcOuo1ft4zoBp1qMeS9Hqj4Kerj+h6bPY6A+L1X
kq9TKe08aFgE0CUCRbSTbI+oxFo5dqGtl8O3MGJCDkfY70gyDRLkMLGGbSfOo+feTjpEPN+zk72p
Fxr9upjOGJzxTUM8LBGf+KhM8dAbH3ub66LWT5LAV9sEOdw8a1nSHymWUt8J92liIbI3MzLYEhDF
5eSuAvJWViaACqueD36DqougoUr6XbEZcKasmtANdlKhH8tw56wDwOC0eSkp9jMmGW3nJY6fo3hs
zyF2HKjjG+YexEvkOv4UKXd46oiLKDDauH5P7h0Om3Xt48aycpCsRpj7G5WBMv/9aaVj1nxzYrFc
oiyloNeamNls582ANjmxizdm9K+k6uSXVCNe2tSIQ7GyQNFYOFtW+TX0hmanptE5NlF44xpZ8NhM
WnXsSeGicPTFGSrUx/T9MT4oAsMRHTNtlOKoVIUuugeDubN8fPWR/SWpfdY2yIGJu+jFJa/JWEaR
cy/kp6Yp5UPsDe+bzha3bX4P7PJOwBrb8IWJfRBVL2Fr72eoP0l9lhU89J1uv0sb7SZGsbzSI73b
ZuZ26MJh53BKrwzqdrfZyEfqTHj0ObF6rYtiiytOdGojUsiG5EGF2BKmgFlSZ7sHG1J+5ECyKgKQ
YbZDCK2o6O2mg6mv60z1Z6IZhvOPe3p7HVLzRnmDsfUptJ1lWBMQPcR3FprJNJ8bHBr5kSrJNoVP
oHdtCRIInEFie6cZO/XedVwbNixvu/dIGo8+yp5E1QgyH3aHfDvFnrmqJuDbKRGGe0gDCKhUeOfj
J1+VUdHtVVQrnFCCdkJN7GjTeyzGWmKOY2uINiKH/ovlQl7K5Al6hIRY3sA3qIVPeVzHbqCNhNnI
dFvVBHsyH6hmcS0KWkKOoza6jLiUV4Pn2rDd05epJXSPLiifE7nCYBKCYrE1RDsSHXJnhAFig7iW
8F16tBDKJjheNPl2kM46tbpvkU7hTvT1Je0SFFl0bzYVdiQbLuXV7Dl62L3JnmS2rzIiGYpuq4b7
tKSfLroL0hLjvmuiz3T3nzMnC3ZRnNjXMRtXXDPksXPse7PynqoomO7DnK5vjkOShDYia01tpxU1
8eixTXJHXn81E13HcQiNruqgX6DUQ/ErphO7jXazA4bLHeXBsAzCIev4EmoIrqMC656Ik+KUjPZ9
walyGAq3uS02rH+g32TBGcfgN0ciBXOrOroFADlxATfqXeDVyPfGsL4kZMVMKYZORzrpScfORDkD
WyyxaGu3dOmR1X16S4zQbQu1fSVMh7TzmqjiAmh9l/GxbEjad04C+x0XYrELwyDb5VZerFRPLxtH
lb3pPFZh/nRUQsaXPvmeJ5xgQ4KVVIry4rLNHlOu3K/neBXP37QW+UGhTk2HTA0QrW6MsF8z7FNj
d+R3VvTreaq6Cya/vjMThLuTofO1Ivg8VaCatrlF9E2AinTAPvzB5F1nTYiM0oDmfBwIbfO66VDg
+FrRQBL3Cf3P+3Eici86WhlOlrDhS6JxnWHGwMGXugXG0ADxRtEho81N65wG9nPrxeHWUtMhbAb7
TiYdasW8pulpaZAZnWnurxuA5Sv3ZQzICe6Mz4PnaPsuqj10rw3ET8WRvx1mp4sx+Yy1QfNNNdFw
cecbVdDZLR2KQqzt1MmDwLfvhuTrmPr+/dT0DQlu3n3ueGutnMxHUipuq8rzb0PbkKvWhakvg+pD
Wsb6O9vXT4E2TpdQ7BW1h1VnEEajcdh+CafpK6Yutc8n1MiycelqFBJhFCOlhDp7Kqz3QcFaKMb+
tE6xDpjupO6XuYwfhXf1oIUXT1UXP/CgZxQpeqGYLENKGczvupK07jqCjYrbC6qXml3G6r7Nh88l
+K+kHIJ3dB8A2Nn1tjOmJysg5ZIYNXcl2zKmt6Hyx968KyIacXEp7xingk1bRIdat9DRBLW3U3FH
9xr1a2PbvK0bqgPO529BI41jW3n3NBED+jat+V5K/b0WTMN2cPBbjKGFTQ/OdHXz011W7zze45ZC
jDWjqxZgFcui4sdDEJTwWpafOJF7x6iMFmemsVmZM4ntQmP78RgxBCm8KNfesPaCQbvFHql2w2yz
ameb1esNiDgRFtZRLUTYgVF2C579qzejYk2DeZFNlMoGggDBqfONIjcAFDNdG1vvDqUk/ITL3U3Q
dx3C6PQY+dq4Tcfu+cfTiEQRLcf7YjbcVPNNanjNTYu4mooJ3JGkpEuYmt5GsaTHA4POFpkqPcTl
JpiRvprgpkmCFxttyA5GDopRt0Z8m4txR1rge9/0ERbg+XE6uuNulibbaIZIJ2PCBQi7zsboZHhS
GSfLVGEmKKbxnR4wUKc6/m2tv0GTYuFjBl8azhzY5ebNwwmtx2bSEC0rl0j33kQ909XZB13rMyYH
HoS/+WaauYmvD6tRMw9djZ9sxgJr8w3XYrC1/77nE06Hbnx+HKHCRi9drw2V3VWDfBclpn/UaKDO
5nZSnRnsN3pAE5lgsQ2tYbpjdv4oTeqgnY8KpItHeEA4yjWHXnCZa1slv4nCRqqAx9gQGN4rRahv
7Nj9qiknImL80sODY2MpLXuxSUAXOH2UX1APopQKd77y4q2mJ8+9W++J5LNWjJVwXbrY3nhoMhQe
/lVQAAEILNRsYw6POQmRDgAAXCnqFTd9Jb5rrvbswpkINcXpGbDCJc71WEX9tmoI2axjc+N3/VYx
xTlj8suOVh4cnZJrf2LK8hBmz5mGG97J2k0zoYSrSQRYa3lHthqdedbquO0T7Z1thUhYvIZypl9Y
m1Sqbk0n+kRp6PAD3r5AScPZaRbPN1y+jq5f1fvlqWhBoy703/ne8tzra5PlvcuvWV745sevv8FC
3AQCB0/k27+ZLuC+1z9TlMQYu+Nw+ul3/4gS0MsuQWiv6KTPgL/XX44KB9hiUH6r6kKftssPcoYn
4FBdwx6ZWOv9QKfOn+/1fcumLA9jv9CZ8/sb6Y/gHKoIfEU27CIMf6fcsWaROAskJ2++RhEBZwNy
VOZp5Nq7Hj1x2wtp0c83kw66sY0EadNRw4A/yh0RZ806k05JcI3UMfYDvIgQDJ+EHTsEqnWsOBDb
0JrUX4KIEJVQBBZglNK6IVVqllLBWqKHH7zrnVnnsvx4uWlZBwHVI09bL4vZQGcgDlt+wlWQNngU
0R6Opv3yuuWp5WZ5mFpA3jVc7PX8S5bnrbl3vtwrEvzD+ALczesbmMknXInpPKTF6Bws+rKRozVH
Qk+mG6vi4onJsJ5DtRHApZN1iJ78HoNYajlbyk+Q6n0Lj/xyF9xODRq2cBagCj9bnu1tUYjtwrzO
CyZhbQk0enEZLjfujCx+fbh4EBWBGVDqZ0/icrNw5l8fLveW9706Fl9/DbFEqPDqGT/RCwy5rdIp
IugLpxfLwTTP2R8xG4Y7nR4AE6AUlNPrTVba9s9PjjM18fXHbx4uP2hmhOLrS/wxcMb16+P/9Bam
A9i6EEVtgpZax49XpymW9x93J2NgK17fWYcxRAIuOZbZMsrr3sGbU1d/bPzry17/qDazo18fLvfe
vG7phr0+99MHX37y5i29W2rbybh1jeK+onzamD/++NAqQ6LKnr8mEsPq5t0SJ+ClcZoelm+miLss
PUwCW2CqrMOyz1736PLQbXQWYD9CBX7cX55+felyb9nvYd755O4sb+gQnI5r5JLT3ojCQyd05v39
zI+vWwz0LMQXj2019ta0XY6AYdKj+mmx3/5gm+Mw8beyREI51LPbjRzv18SHJfahqp3ZeYj26EcM
hGf5GlLKYCbH2MgPiD1fqOnLL4UqBgIXsS51Ce+UaKRYWlq1C4VD+MHcfVz2S8XEd6eX+WPBqu64
ZD3o8w6emvcJgM3lC3zz9S/P/bSLiuUw/fGtv971YkTSrKzazyRPvigtpItlhflpzCeUvS15q26p
sms7eATaaT3GPGt4yOM49hG1GvfC2Tm4AXagVNTe9rwWGxc9TDPu460iCHlbNE29R7eRIU9lsRnp
U3VLC+J2KPXyo3Wv2Z5xdrKrJwlJAcBw9IWv4J1j2GwD+WWSqJTKXDxafRce9ebSIsg/ual5LZ1K
P1Bo+RLuwtoaL6aKk63JEMw1jy5RXVbbXC/t27ANHqdKm/k35mPUE1Jnl84XEsdwdicR3toeaRmh
rQzKofsZ75S85G2v1oNpeEcxErYzpyHXtvjsBg7533o0HRpHfrJist/GHraoniKH92f4xVTuqjbr
IWB5wy7rWdBr5viMtPhzpnU5uBkqUEKweKLDpDM3cFHn1jErfIRHq8HIh6Mrh5eJBvCuTzV37/m1
f098G5HoNeLOK5HdHyw7V8cxI2PZS8edQBNx8HB2r5RwH0pC9B5UPZV7lHDvO5IstjSHE/Tihb8x
xtzZRkhgn/WOghkgaX9f++Gx52S483OqVWGQYKYP81s3Eh+t0bS4xHoEaqYDiYX4ILBptOuwyl60
jLRI5NG4FjPiTMv2ngGpJKULj3cSAr2LbFIX7fhquiJ9bMkNY1pkfhn0UXyosBgYVn7KNaV2riby
jaOP+xawAnOXLjp6jr/tx5hLYVS6N7VBzYD98TIpY07usk5Lhqk3xDu6Q9/TnDplLCDdiDqTa6vE
LXWT0gc6p62TfQDuiPbtcagr5xnpprbydYyhMveTvSL+uBnac2wzikCxKe/1egTNU8t9UhMYXeYO
OlyNkA/NgwWdd3fdCBtIyWF8CMlvQaa30sBRX/WG2NTBGOlRpk588puw5lCLWOhxodMcdZlMsjey
iCZmlPlyHST7trkCuIJb2ZnOGePFB79T8mhiN0Q6BwFrpIYoLNzBlRfDfexG6zT02meUMFgo4DC4
ZwToZMOkQXcK5RdN0/o1mREWV1d/BISJcNezS+to2NbevYeYNOkOCOawuLgUsbde7tRfU9cPL5Er
P9C/YQbLCn0nZT9HCeeXoeTAGiEdGGRkniRJCgGejXP6PNFy/tC4X/RifBjDzLvK0Pw/7J3JduNI
mqVfpV4AcQDDvCU4DyI1uqQNjnwQZsAwGoCn7w/yiOzIOp1dlftcZKRcokhKImH/cO9330208bdo
DOEeTtOFFV5xZ7spFzFfHw5NhS95qtqXZmzsR1GDyxRNekZ39wOxqo8vIl60XAU4UcUeydc7ohLL
/snT8o3S03FDfgCO2rZ6UaYnD/SnB0QR+i4xyaOzJvYXyXCQ7E2cqmxOg4GxQ4iUZ8cvGOOspaEe
mp9TmTdP2bhKQzHeMnMbOVF7D5MiaCqHy6udMypmK2rkLiVSLgJY0eOuSSx9x9JmDCg2yYDQIv3s
xU61q3L2B3U5RSc/cYLSxqcqOFebrLPXJtKTE9TLb+Mg8rPVAgEfRD9jQmFGOEFXXJuhZZ4ovMag
LES6h4KFwN8NQgL/ArtIXyfFM6fbBynQdK9apWCZDHl40dzy19SVr7F0t9yk3Joi5NWt9xJVcd8/
ID14FA3KSYR6/Rpzucm2RevYxX9fWB13pfSI7c7aw+Rqb/CP5F0nUd1P0K+k6STHjCjSM2vXH0Kv
nsAnPXXR5G0j6e4re76khXyttAaLVDPu9JBdqz++6V1mrCukNJvUJ5tzWT8a5i89PSjAHx/GqwjL
+aLFwDUbcrTQ4yXTe4I97VAN1jsxvA5xsMNDZ6efNpiv/ZizNyHrXuZFvB7oZZ9aNtQrNg3NoZge
vKTWN8PoOIHllPOjGpgwmiV/ANNpd7hisMin2rMh9L0LbiBPxVNswk9gHXC2awFuxyNepyCGbzV5
g36aIv1Qxc12sEk9suoW1wRpofZQYrqsah9TxqOO+PYclR2D/njEGD14YPDoACeCiHYp8yiQcEBi
0EQCIdAudo/osZePovUYaZnyikGoABxq9GcgGJWamnuPcV0v1COlnLNRbA/GXE2vZosdAk9va6bx
I5LNL75RfazbRmK4U/GzZobDvUvsbDL7yH9mp78fph/wSprvWuvUa1nPyarLeNEyjSxpoyHtuO44
Bc0QKWZAmbyfOs40L29l0C+LPt4Qzb6f74cOCszXZ0Izak4EgP7KUj/fO1YfFBMh9vpYnkEma/u5
pYYSRD+uW1JhL7JKd4nkcax0kBegHv1W2Yr3BWA/RsNZ+jxBZWoiPCmTV6TXLuwXdx/Z2spv+M9Y
Xkdwl8cmyZsNr4mgdcSpbzkYXEe2a9lNPx27u5sqA7nflHwQQeQeonK5bBfMokGy8f6mqKT0aojR
7UZG9xOih77bz9RQN7TFu6OpV/Zh9DTMvgNp0rpuaY955qywvn2WU69epJ3i8IMyZIV58tDmcBXb
JNrpVTrfYj/7WJBOl3Yo9VXLnvrY3UOmnU5ObWHmRSDD2oVW3nIxfpQR8254HR1TUeEcBuLJnxmt
8PIlCQFRvhlUZgRVxnGWWkl9MJzXd3lKC+/Vyr9Ao0c8NAvAZdl416j7SL7xkPNB8VvY4oZ8jZ0G
xa2++E408oaZ+QPqshiZhvxmAlm6oAMyygvNbsBVhO7KyLJvUd6FbPTEHMRKtNuGCJc1Ue/DVoYx
1vd2SdgQ+atl5c+DsihWGbHCxyQ5N1EO9cD4lNmlQFwGe0yp6Do2TD8h5skg1UwC4Lx8r8zJ2zEW
ZrhClIPufLC8M+50t9/xizRJ8HozS5wFjh39irBbrCr2TPcjbiq/7qBC+LcxIthYYKqpIl7KQwI8
rDW4/FPC8KqY5qsxm+nRp1dWndteZ8NuN040viR0zUyQ8W6FTk/keGgHtT3NuxkEvRdaezP1f+K4
ynf6wNu1Q0C0Sd32Tsu6Zj1O5iZtLfebbn1S1UHFEqRslzaWwrGXv1jmPNi90H+aWsIg2Xe+cXrJ
Bfy2NgDH3svcfY7nYv6IIydc9USA8fog3GvERXSyMgeHlqi1ne+C8dBs5R/a6MgRqr/odfndJdzU
x6t4DBNwMJM1a4zZiGudo9g/S6e44i2mrkc9sklygt/ajE4Dq2B/phUHM+nea+1SeYX5vg970LCG
dz/XZbPvlnGJPids2QxZbfO8hmE4Ous4snrGwnhR4kIhgEgzGmXMvG9+lL978QIbyp36TJjdWqkx
OundFJNxrHRMRwANFT4vryy8G0k4O4ygjG1UcmIluGeUzVzFmt9qv4D9ysWgZR2zNnrGcBXGfOTn
XXise/MhRTMT5LbT7WsN7k7lZPmBZRXfPbKwI7QXExAAK7jfZ0QJzIutEXDNs3S1cNXpXb7pXB0h
ku/d5OhPx0zob5gR5Do3OFBclqrlOJwpFTqegQQ96Y4/SaDG4bSVCvV3Wrjhqc78GyrQqzAYthh1
ecgwbgXoqtfQmNxbnVZv0shOSS+1nW4IcHmzi5GB7duuha6yoqxK0UR0wyE2iod00oaD7/XZetS8
Twoe86Q1ADwbn1y10VAHh7Ptiv7p0NSKqgK3NCPc8cNpWcBYWp8823p2LaCYjWNI2eS08zZpQEFm
nct0ySRKGk0Z4DfnrozhEXjZuy0n91fZhh9W9ZaY+vjgpPo17823Cmnp1fXlNxKg4BcIq9gI2U7U
mwq7UWrbe83oT1WmJP5NpH5xaYDrremAOViQWw7FHVqsY7zcZ2F34LQDp/aNpyGXe1MLCzZts3fs
YpvVl+49ZFx/8wk2bl518FAmtHOIC4udLskcN6zR26C2/WQ2/hDHJb+syuXPh0yc6MdpP0fGW6XC
C+URuR+msyNwZb7TE9QGzXgbsrMbFW+1pYwb2SVQZ+paQr+s5itcEqKozSbcYIwEGkE8stGZu3Dq
blMHQTDDVVtZj06dWxej68CJREZ1EfFwj3MKl5OTXPwQhoRENbXNDawSPl5BEldj2CHIMyMAKRtL
i/Mt11cQwqJlyWE3bIPwb1UxFopmKcYzbbz7Ppjsb/qF+uFyjBYxpijoxnfwkH4Y2AgtFtQ44NVe
99r50DuYpvgtTKyA55J7TtZfr3FksuTAF/KgEvWJDHEXGzXfm5HCMbCsWY2CdXVCZggCqVMNXgyT
DcbqccasyOr46KAedcLCeMBd/EKqzZktTXUXje+aRKjpMYS8IYjGYggzFVw2/8kQu17qYvoG6xhA
RyyK81zY+8LDycA+Hwg3NqVDTlplbE3FnvbmqYUS1WWvbWMhlfQNKEqODLf4hGjSFD3I19qpEsMx
VaF5ScP65c/RQK6ZhyjTThWfHLMztxu2E3LT2ZY+ydSUtymN8zrjsNlnvveTjf+ei0F/gqVxX2eZ
cYpSB/xdOp0msAmccrZ2sXycTmENWt0YtQdLTb/or9u9NtnfxVjm61Qr472KK+zBGo27bb+y4PMO
Xhb7CHL1n9UsiROZS22r4x899T1UQ943ezlUGRsxrV1WK+FaFx0qXay7ZmkxF6qYwVtNDhNa1dkq
94v6wAhYHOqOf8aS6GmzmvQjTH/8M1ZGsndZ4bJk8bGjI25WBW+ugLFNfiorCCtAjG9OXmjrRWjT
N+xuyqQmiZy0lw36BNRXmxYiCIsI85td/dTBErpTpc4d3RiMM2zy6LlOrfnQMdW4zzL/TpNMaTpd
L7Z9rI+3Cbpe18VOwMs0WUWRZd3bvnZivoBPPi0veWdugd6Ye0fHUEdLGG9nCQEuDnv80UxejyLV
+mDIcR4ayLq2UVlgibOSb5COsgugLyzsUUf2uBgBy8Suv4snPQvQYaqd5lJnSlS/J+5sskLeYlM9
7Z3WQe3WCKBiy4Ak79qfMhnCyyijm4iGa5yE/svYGUiUS904ce52q1Ti8UzoFjGmiGNpGZSkuVXs
fYSC2EhzdHJ2D6cM6GqRV/Wuy8A7apMsNpqZgiaeVjjGxIM1pb8qxY41astxl4V2fyaf29/bLMqC
sjM+tVYnyaEtNnPf1FeFOXLtJMlx5lUajI0HnMVhfZ4ty+04xKWpFfusreKzZOXFcgWYFfuhESuf
r27xnB4d5jNarK6qdZ6l1C4OEJ6t5Rrduvf1A+KO6dKlvrXqiqgnQSK/anWj4+KjIYlIY8BS1X+b
+3jrDpn4qQZ3hSNe4JzvxbPikgjtNHkamo7F7+De1a2o3/1i2DZW/kMIP6IfF4+1vWSlh6gohA/L
tTD74r53qEigBYIABIlU+XDPSC/0GVaUN+SX5iFseDfk+DApxrCadk66cZk9BKh10jVayqVlUH3S
sPJsBQI6d7iIEZZ6WYmNGzrhvoFpzCyLxblqiNvq9IlufSlKUsNIj5GkR2B9yaZdNvs6Rnw5J4gd
pameTBvYb8ian4VBCFUtxYvRZcdwjNutCL21Jfpwl/ZGzwYDC0PbWQn7O/3Dp4Ky64bfcSZfB/g8
x94W6QOOOw8NnQcwLviyJHgezQvmYThWMirXQxR9t+yMCKL0IeJycYe5/LOY4IqbtOReNiLlif1i
Mw0ILtueABFvJpKuodUL2KNo2yFPjlHaZoFbqvTsQdCbYrBj1RSuIOjNO6991tKSK66XaAdW8CZq
JnzNeJG74xfury0s95h1E2UarLItJCiDhZO15R1dIpTkjdqwyyM7QpQjqytgdFGq9yc984CDoW7K
b1E3xiANucyqycKH6cZyVw31Y5a7HiLwC3ZHZ4/Ou2Dha21/z9f09iH1qagbQLjXaaZdaLQ83c5l
+G2SjdxEwotWVi7bq6lunEbJWWvd168RTO4qC0u5MPbZm1nlBFSSBO5XQcfbbbZGlohwKdoo63da
8ytp7JxxqrJu5TD8tAsHkkaoNm2qo9SHOxm4o/1ot6WGV9FGNlFDCnQq/37wDchcsqFnNceQKan8
5Me+N+vkuSgjsW4ZmQam3dBJSpviaGCKohYJRxzq72CkiemIMh3ZLRzjwhx57cSlcxW9zqbP2o5z
k+wkIu61M5fzVovDei/civGfS2VtmjJ/ILHj2RuSB3+MrEMUJePGGihAwJsUW92vrG1VALdo3f4k
WSLod1YVwu+U5q8eicXZKOw1cOBu7fuoJxK94eXmOypIC7ArgN5ClCleD/0TXEbdG1mAV4cCY0Dj
2Er7EmdDcUqz8KpKfeu5lf2h5EUQIXM2C+ZIRYr7xE5niPVNBOWDUKGumesDCYMYRWGYfonhw9H7
Xkqn/bZiVpUSWQJlE3Y5xxtv+KujYImLZ3sc1edMIPVEx4Q4zhr2g/Gdgiu5drNg7teM+cX0qtvg
JAwbq5wggAp5asa7OWDaHBQKDFylvLMdGeUDc1sRgK1011RTz11aJyS3aKgHEts7Izh6s6RsTnWE
R6J3rWSD3Rd+dJsDwq1xNMNkZfXRODhLnWDSCzRJREmEQ6+z2fbZ7ftR/DSxkkCqiz6krLAo1469
RlWML1E3znMurUuILHrEqWJNj1Mey4MdN3i50wa4/jJ6BH5B7E53E9nIlB4UKwLQ9LWmGT6njvYy
hOxfPDSfpyiT1zZZxIu+thYm29NSYWxW/oN0U/f09Z9cs3jNtcVD7oYmyk3rV0yPinAY9dxKaeXH
lN5RJVfnMnPGb1kCPSIEH2jE2BvKzH+Slv+Y80Y4Ra2/cVp/eVdnDOPGnBFXFndXlHDtVUhv5xM5
xjV+o3uMXTVMNgQHfdb+oIPumznIWnkxs0I/sWTpDtPcUJAAQD3aaP6NTDvXMDefkzHN7pvvkD52
ZVJlz5zOxrmc4mTV1DtQ7OmjjrIeluTEysawpotvNAFwtXY3trmHiKOZd1+zBaN5oEXR9rqSyW4G
aELgQLLSvSbZ6z/HWAMKMXC1z0ztsez4l+htwH2Gf5mK7KBViYvkvqmPGODek7r3NkbR8I7ygB8q
jylvMgryYg1kEeW4x+PADCsWZpCJGo4K9MYpLSouQUa4RyGCXGgqmC0VHiQqXMRrmhEHuGb9qLfm
uFNGvO1i030o3Wlndmj1QIPcFWX23s2LgmaQ7UMJ6L5UCqY1vdpJVjZIopJBoZFACqi1eFeNQr/G
ZfXCr2DJl6YEn0zjZsb8+CUbygBxe7GtvdQJ+pLsW5OKeIdGtzkCJZbxCGW2dsR5yrXvmhqcXenJ
eetWTbmVyQvYvXEfh2padaUzMFhNLmGZxVACh+6ce0D0wrEv7prsO8iideKJ4oMwjoHEq2aN4ye6
yKxTmOnNdGsTBBWUTgLyfMTEoSnDfLWh+jDq+AbeITzmrfZkyg60fcR1yyV0AWKHsY5Hf75vxoHg
ovGzZCm/GWK6C0Y+080h/vY6ZlCk3fK10SWoAixjSPN0ZDTJPKCRLbsLXFixGcgtWQngR2rAvt3m
9sXxsx9FVOeHypu0K8v+R0hKRsC4rrkb1coD+DAzDHrkzPGBcxfuqRUbYhuXfPFe2w/+A3Pv7FHT
PvOpq3bsDIfAWlodJbPzyGTkkus5Spwo4dVGbMPZycxrSljTldiw4i5vn3//Qwy8LpBkg0RGsOdY
pXvSTASrWqmszW9SIc3ZUyIULxIjGs5mB1l76CcJHQdS45fhQigqKNHSUbIqqnaejrwxdbxzPbCy
EpFWnSGDf+sVkzzd0G8VC6s27h3Sa2otcKXRMIlaiAtUT/wIqH5Tbe+2HX/flOu9Z3cIbB13J5K5
D1x9CunRGd6N6XizIzrOKLxvYmO88gyo0L0JqKjIN1lYjRs0v7uKP1ZATWOAlprcizPXH3ORkjG+
BHySQeJsrSZ7A+jVXl2XvMy60+6jdkjRp08gFUZXW1NGuvuBAHua6vu8NNWFvYG2qxWu+HpZO8qW
Y1/5aPYsuWKJRcVaUhYjiQH61XM4MOzyVhr+i1XZZZSlbXWCIcPwiXMYpi2aLLcESdaearv3N61E
NjcM+M34mdAkdsPO6xnIRaPxMlS0ZbX6wQAz20/WFG9DVXiBIRsXfztyflN05lkq4yT1Ob3SJ0ta
gcQOvBg6NRzZCrNoxMC1sw0oO93ApJsZ69521fRkpVZ6H3HJiqYJUYs7ParW5hZ64qErMwDDLOVZ
YmxAVp4ZLmA0SjVWJBV2+7Dp0eVgoZmMWDy5EJc6JLywcbDXmIx5lSd/OWZmHTTq4rtSyYBB3DrT
EufdxKPoOqAKerPjwtR7JzJ8faIf9H5PmHmtEWzbyMmh+AMxBCCp2Qu4IHlenAbUfLhoYxuN9GKf
TBgRssQ6VlGd3sC7EV03Muptu7Q7SuQW7DTBX3hdsp5puM6NI76FzvsYgdrhj/WcKE+xr4CMZJs9
6gJnpO/UY2sbW+J5MKvvlqjVXejtROG39M80QDL0qT+c4mGOMSSPza60e/kmXG2jiuSxEKrcaL3T
3WYgWdBD4NzHefC1mcty3urSUN6+Myb+eiIB5VyDkxFWenKnJzCAKVbm3OcCmU/XKh4RaDnqDRIi
P6QfAm4w9xqd0jm3vmvIcXdRT+jPVNUcm727ZoMZBVPuxCcy4blyGFn4UixxLzHukdLokEvVs9ok
DfnpXoSCOZ+tCC66KXclpFwf0EU/Der2FCFWOsELWhXpC6VTDbcE3pCdNUCwnXnvhSarEs0xD+Se
PyOVHk8+/ObTxKZobG3z2KusvjQIVna+N393wS2fdGEWp6+PKlA0J5UZL1ENI+k39tT6C4A6wg6a
F5xpn+btxdUYbDsYbTsbnQDU0ykQAtmYl0Qop/vqQWEfYpPMn7kcYmSJqb/kHwGv0rPZeILGAXzI
xcbeRERMjGU8XhrW91/2spL16uOc/kCIda2t0Hlr6Vdi33iTo9s/mDlhMK4imKRTciUdzT2Z2WIq
SBgGttV8EUOn7s30HVmi/Ugm3M6afHjVeg90+lTJtl8blYBJ2H1WSfEaU/nvWD8w1UW9zqE8u1tq
WxKGU+qvIjkm0fhq6QWXudgb18Ra0kQW6ceXPmKMJsbTKqkvkD2iFUpp1OUKSkjtwe324uEp9lNx
1mKulIyhPnqeCLQZmn3f+TQ6cEO2zdu40Z1Fr9KdBst6KYzxAXmev47S6keazAWBDtp6ErZxJEvh
AoewWrcd7l3f6gn7Ip3Xh/7XsC46EWUBoyYCzSex8VoVVbfZ9dg1/OrIzvg5wvd+pExygNS1L0xP
OR06kDG/JbKNuEuA/WyTRbhMsotkHbggqEmvDSQ+ug36bm8LbAjCr4JJMpUxu2T51OdevYk8rhKl
DtsOVUAC6XzqgqwvolU7MjCHS8RYUXWQvQCJbdqCZK0+q+z7JHFy9Kn2Ib2ggQyfzZZsG5urfeA7
KFII0mI2Wk4fSMPrvW4fI01zLoyyKPuFtklaXTx7ufurqNFFcW7ullguEGo1qncvwXXJTHe2bc6B
qdojrFJ7hQShjBk818PeVLq+14rvGF2q3VAl15iBLKAYo923rbNpHbXL+tT9ofZt1WzUrPqHSjRX
L1bNurG1fK165p+AJUh0yQZzHWe+QaUtjGs9dJfUwrZcVK8FIzUgfkCzpCHlSki326qQLs9FNDH5
Zb3Z+3mH78Uh/miMfNBLbpFfxrL/MaYGc8kwO5iT+1wbrEhqgmmIVEtxiwN+33SSdGf2FlgEK7GG
yWJcaFDum9Bo4AE3b5GpQ0Vsi1tni62ZqOgClu829fHMoDYP11wIYWNFGOqX3Gwdw4pO/7doHtWd
Zrlkkc3tw5efoLOMJwSe1aED8nlnWTCGmmrYz6Xz0lkL+126Ey4V7aetOCmKOKs32uT72G0UNj22
ToEDDfVcdt1H1NTdCQjMIiC1fxuf/0NEeZokXJOPf0VE8Tzz/wtEWf9C1f3R/Po7DuX39/yFArb/
0C3fNA1wKHjo8Lj/g4bi2n+4GMltj+BNnO3i/xJRTP8Pth7Cdn3zz4jifxBRTO8POCh4I7k/omaF
bv47RBTLBcbyN88selj07AZJyDp4JpDFzn/zW2bpEKcIZur9wHZk7aHLn42h3nqOd1TAA0lVZ9Ma
WWAGTTwmOCq0RbSQ1OXeGNS4Zt0AoR/eI/KpAlPcMj1PLRa8zCLWU+bWJzvFUrPVAZtsJLCV01DG
NLLVAL9yEGtVEd/SFk2QZ/G5bys8WNE7Xk5ManbnoAdgGZB4nPFs0EGe1jG2f8fbMQO6U/ZUHEDU
BQkeiRNS+zKG82DPSMeSqfqVQWXfWe3CZ+NHZHzGYL1sX63RvqskP5YBsa/P3yEIU9dZ/W4cl403
lzcIlu7LZCLvzOLwDsultkFqnG2Q1bibsGHtPRNuiQx7F0I5faxS7GoR1ZTWM40awng+McXdlbO1
ky4HWGPY2BhROXnFePB6fd67eldvrTZj5h29OwyTH8mVhVDuncOUtrGYJyPQKY0qwMiamzPHjxtG
U97iREhdFsz1QkKM9LdZJymiBOo3C/tRKSE3o5Vlj2HkviUS5OfFbBw2S10bbxrL+EUeGWMoV94Z
uTACnw05MezU5QUZEE2bvPfVJok0sUkzJggVxyWI/a7bOJgU/U7Cjin0ldMRP6Z/YgPFlypBtzbo
2r9IjQ6eDP7OonspALms5xEOlT1HpxitzuBFP+0lzhW5Ysx5jzN+EPd21reB72cx13vCKhLiR7bX
OBO0u0qt9YgkCQvvi3ucB92E7FwV+N3SVWE5T2HIGemieiFjZjrBLJsXvMpPo+JMsms29JlDHJ+d
FreYB3JMNreJ2126iia1F+K+XARABJIwX7oYIRTqeCwfBwCkQRLqXtB0XTAqyX49K4cVxL1D5kX3
wivO1VScbf17I4ubrAEu4oFYRSH2jzTlj5JN0Tts38MkKcA1BKzQcE3zPgMRUdvwstyqeuyzAvNQ
mb8wCgwQ1xZoyyQikXWIunJduNq+12GyJsQeyvAa9fV1NMNN6C77y5CffOD4Rg7CcLonhXSxBRcD
fHvcZrBRdCwfU743Iw3zOAPspoelO3QoWgre4ys5jPtKKWvr1O6+xyZBNqAaDwN4zqhApGOgpdrh
tJGBiwZ2JfXpkKTRk2OAE+WEqQFLFJ+px8kVn1pFdcLS+Yq+jhQLHC594yLj8x77plVXpyFQQHd2
7iwf2XF1DxqiRn+oV6XRxC+MWTejIrya9AiYRAfGwQjTCRWiE65BbwNZYoKHLYUGGtAmAeNPfXxx
c6fZ5Mg5q5EhLnFoQMV9WQVtkTI2zNxNZGYoBgpMhW5d+2unxWiTcanJGnTD8nuT2+HNvjPJg8Sg
rN1BxI63crm2If1dggSjFIPBt4lAvW2kDw9FQmNMOtNqADK66ifGG92xLclUp4+nTakkS3zVEg1U
39dTPp7NeWRKADlvVXdTtInNstkASLB2xaIRMqYlBCUnR9S39tBEscGSFB1mAAzdvsOwFutXf5hJ
VPGxBvUV2/D4kUnCzHqtfGw7orLSrvhEL2Tsujkqt1Ns/HCTo1bMxlE9hm1KAw/gtrRWBipX37i5
tZGv/UndDdM9M6JTVxolM262gqwj1l6oUwcPCcoT+wXB5WMSgTEYcIAHdh86v0clpM8Zh9KZNoNX
RCgBR5wwYEZPGGvY8PAEzLpr0EuI5iRUCrNJm38OGZTMcNqa00jHaRO4gxZsNdjezmRjuJ9IsHHH
dtxRvA7rCq0vV6XGOQnMgwfK7LVbvDTLhV8YI9sOY5SbKi/JhdF1dF1VcrKgYQVZmC6c+jo7s8ML
qP1RHXvDDoGDves9NXLR4To6+cm84L5Rh4SE2RZm+ynY8hEsOWundqo1suxbexcN4qaVNuzAIVm0
VSwlYkx3pxjUF8hUHk4Dwrwv1XzXAZPfa011McdJP+FHIFKc/BkVMSiJax/tQml+8/s53QH69U8T
q4O96TuXKtW/6uV0EzeLk7bDCfv1LJrlqXx9VM+fMePlxQ6hnWAwjnteaL+fZRnTcWY9cjNC+4oZ
FiSzGhtU5NeHNTYhr3uxfXrKyDGfKh2QiNbH+8lwBEtBcT+aeGKA8A9fDEoXKMjXR6VgS2ZpRIJ2
qa2vq3n4LNBPb3GE11jlX4eczy60hLzu56ARjH70ybpF8AuWZRZbZEiVkVmWBwO2LphMhq7afKlH
rOZfFIL/FKD/QwEKSY+S7F/HUawTetKkq/7r56//Cip6xu/Jx9+L0d/f/1cxCpmP+sj3LO93LAUl
51+5FO4fhkFohaub5u969B98PkpOHyYE5aEJm4+uC+7Kn3w+vuTpACn5omO7QvClf4PPt1S8/60Y
1W3dgrMmALg4iCn/Gf4xGWUGO22keWTXTU9XRJ/2fCI/B4tDsTKYGOpUBIS3cZn+ZZM71g6PPQk0
+vxTkCyBfgatTESuU7pX6qbkXmeXVb8akA665Pa3X/PtN5Lk7zBB4f2/ni1MToMoDd8SvrEA8f6W
k13Z1BjslHm2I+jpGJ0CmfY33RWQna3XyZdncno2xMGxW6Qd1h9cXAZyBpeAJ1jrvouiXQ0WU+FC
30Q4ZSwE3glcAGU6B7a5K7Q1S5Idyy6o6VfX/NXKaZWx3iLThrupuSRmqL+jUt6Wu5ucIgiXz3GL
rAFtUFc/ltsgR1x1JIcuD1fZPjPcMNA57paH6iBiSKw3ZPIun1pustxlLQ1o1Myypdoud6VseWy9
fqPLHxb3/teTqkmJWJ7T8gS/nnCtthXZnI5bBMttEu4uAhkfKnywkttWGqbkZiUSqhc+rvm4VWEA
g52HzrZsjjcodK7LbeLC2TQwxcmCW75sAbWIJN+y3DTicylweWLRve5qZeNBoDOpB/7XED3Nd1uJ
v9eL8N1payi/3EfC+qSOJWaMCDEcIHJ6lGgiLKBcq8K/LHcn0hNUn70Fl2i5RZao+5pbw6POGJjz
5+j0T+ERjJD1MNyvSIesatvyHVnJHfAYX8+LB68Nd/vXj7o8Hpx8BEac2aB/yoGZBxnZZvz1/+Oe
YrIF6yDqfvP1A3A/FnlcoZbsll/P8rMvD778DJaWbuoy2y4fL79CNkXb5WstbD6/WqfZk85Tm8zy
xYJ9Ipq4XYmc8YiI9F1BAd1bvDUYpDl8PABOEU+hU6x1YIA6mZzwsykrN8s/lxu3xrgidWE/Eayq
k3hU54sybNj2KYFWfXlaPr+QJocBS8v8nvAYy/22yIoTpkgZd7fcBZM+PHes2PoEuhuPTefx17d6
KKzqlPwR9o4JgtWQj5ev1cvdbqS1FG/DNrNQASUG9kB8SQXfvjyD5dtUvnX8N8PUNhmykwG7yoDI
gcDl6qNIjZXvmHgEEPuDmekkcMko0Mne+IBlRlmcPYxa+ORHWrdie/CeIfzJDWflT+YtLPIXJZ10
jUGNpBuKg5bVFGsVtmVL/nDQpUg+YnHpx6Qn5rg32F7tVNfhOvO8p6x8Fe0SDZuEuJJSoP+Trn6U
TJ2LuEThwPKNMXV8Y2qDxCvidYbETHX3uQ4lE8VAX6EBZZPFRew/WNv/XaQTdg8dZNG/PkSJp2qi
fz43//yePw9OT/9jGZH4jObw7njYff9xcHr2Hw7AVpp/1zGd3/TaP8G2JifGXwel/odpuxakQ9tz
KXnFv3VOuuKfYauMbZbkKO4NPKWFG9xZzqa/nT2+qEpoGSjvOXJ+VSk5YtiR9Ln+9G2HrlQgsoCY
lRT1mdZ5R9x7wnJs6I+YgC7w8liq5wOz5fb/sHcey60j2Rb9InTAmym9EY28mSDkLrzLhEng698C
q6K7owfPzF9UBIuizJVIMDPPOXuvzWFSZXA2Q4QHvqlHdHtT0lfCudPBHmzIIF7Kwbj3O+1M8jfE
mMoi/Mi3/ohRr1cccX8nt6HDqQXH1OqTTR7DPa9S+6xhRkMvyLDaUIbYMGMsNyJuzlaWUtWh214P
TotsSI7x2ur8c2G+DUa6bJ08XUokqGiBnGutwb+CiJeCWJMnrcCMJLQpX/CdZFuQPI3yx9rnfQFf
AZ1cqZyI1chayWwX67NOi25CWdkfhhhLfuBk8Fl3M6b6p53H1zAnVFHK8lAEBbqJgc56iiKhrvxL
DwApIXhl6Rnl2h/x+3ieY2wZF8N3jOPHvujvm5A9zg8qqPWJ/x0UaI4c4jj1PixWrbT1Ba77id/S
eUizhl+3fu7afribsiNT9GlvD/2qkFLSAmDuiXqloG+FviqIumFlgzzV3PHXziGcs9+xFm0zCjCz
nIgpNzZDCgItpgLeExnMBrwwx/w+c/U9eO59UxDSynN11avpxWdScghHFBfdJKiTqh6eBMOAQW/r
ZUNl04mYsaQLF6WYxUCtUqiO/Z+iT2jEaH9MFnjgWYhWt5YZbxmVfAfYyPOyfC0jn+vBZSTnfANL
wH+I/3Xkz2JjuFLSvoaFfVcH5TIhYWzlAolZpL5kPqVcfGLd/aQhBEwL/2Fo7XeNSssWFVUTsb/d
DxIb+BfdK3EPd6M52YTb+AhI6QgQbLYupH1H6W2vm5pIp1FstTH5bfMRxVRscylkD6ZV/4R9sEUz
su4buk7WOO2qqji0s2lIqTxi9GNGxwG6kg80egU7RdAqlPu+iaKjm8tHJzTYs8Zvy/kdO4hZKtaD
tYXJCo0eCp2QZz1HsLNB1MmQxSbhElsIhx18UQCxNqgV6c2UDAikAwIHcODDnNiLUTmMTx0GORvS
22MuOcNks6fUL+6HBt/QnFWRqCfVR/lOQ9NhSa1djpET7sm4eJvaHKDCSFQryra8Yejsp5p99E11
6nvGfok2x47KaDV5BBzgNmIbTzC9+rHJOL4Lme5phwZ6/5b+UUC0J5fvGEo03l28j+NmXDEl/GCT
DqMSGwKhjWnD8QXL40lmOhbmKNgTYf6cKnhGieduhJUeMDdMd0zJ7ypcuqjf3Glr9NN73COfjHvB
dMIeNzJUS1cbwH7Y9qXKfLH0hgESgep2YZho65BVakP01j2ZVvrO+EHEG+zbLHJWhqncRUekBBL8
cB2MmXtEWsQfXStMKSQrwvpk7pU0hLQ04Y5gUgSGqL0Hw9BWegfsxyRfBVV9U0PesKYn8ni4jOIv
IuwYwanmUY1+dnF1fUSrhx3Nc+p7jzY4n7PkKk2z49A6iNWrsNm43lsGgvjs1B0xTunGChJm7E70
LaEPbkNYfYNIXNpsPLFxRxndRB3nmoHQO8um3+XTONsUVoNqCXdx1zcDqeaMHpVZv+ed52xsze6O
2FqUIEBpUt/2VCRPDqFRkyFSurE9bDuj1Xe2cpu1Q8Af/S/v7haIBCSNvyfKyLzOjsxv6T0Um2L6
gQQl1o3hcqrqg1Pa9h7fbZLAk5IDOug23XE9ZrGcZ05AVQsWmr6Zg9fMbKPoPj9U0TwwCxQVAKrg
YHCxsLqcipoSMlAdN7T7jJ2MSuaMMRElgbe1kBUcQQ0TnJt8sIEWSKfCh4SSxjQ8da/TbEcuhzjW
VeJusKW3wMTlYrcpi5e2LD89XZ1SZQ8Xg/Y9cTPhd5Fq/PsiW/nA5U5G/IW4VpJoNNX4ylD4+Ybx
bMr0pRCatZFlQt1ok8eXkJkb6ARsFXp98bkMTLcv94MgYdZyjJ3DwGxF0pq5luDsN+bYHX0V4b8O
w3ajNRBSk/hd803zOqb+AYm7PXcxuwUVMVoEqd5jr6vOJFS/9GOLQBDZDtPgcVWnoLocg2EpFMoH
Z8L6IiL9YgTNA3o5OG6uHN5sU05ncjIeehQ8BwX1YmvEoYHblVgcwxfT3pLJ9Fxp+tVvCnVUmU+n
VmGzQaq/wp9IeE7SK+zAxokNTe5MYSWHkaiwasrXY2bDcW1Q3Lgdz4iJZDibQpJumINc4mqPMzdj
Jc2CbRkCM0qdz87skj2sgDUiFfHuDIJYu9Ighmrk9SvH4Q7UfHwJo/FsRjVJrk7fraRTfbHXuK+T
Zz+PhGm0PaweEnyQpQWPDE4qjsXiNZvy794KgwMifw+udLCb/GnjDqvABGoGEoQcet37YSBcLmzX
fUuhNy0g6Z6HQK8PA6myU7+NIe5RaWrZ3Yy8J9V0Otbz6VnrH0jaodrIA6bINfbGQKW0F5vi4LMZ
50WXnf3UPsUUAweWanpi8XjWy8BfdZrQnnTe0MtxbN8Zr6AJbQgGE1UG6dYfLZ5YUmxspt2rIPeo
1NHALL0MEmeHXGeNsiNYFa6ID11KwZUhwEwd86TEsHUrDfw2gkIBaXjZa3lyRsmza3oCurCo1xXb
icmA8KhmnIH7Tge+W2ZV/a4HeXc255tRbz59cgWNcKNq2s29mdVrhzdtXTD4cm0RL01BcI1O83cW
8rcbURU8M4GpllNd0Lcz0GtoKHMnt5r3pZwpt9/R/w1IsLOyWBxS110jzmC1ROi25W+IXyPx0sV/
ZPtB6gfha4Hst8JrniLPDB7S9hhAGF4r4RXbquIgYcZGtAb4I5fDmLe72o2yC2FiI8TvfVlGHOSU
hc6No4iuy3PXp4TYjQoUQVGdDLumrejRQc4qDyMllTAZAbzGM0GxSR8TkQP5p6lvmy5VfsSl6ek1
RtI6/+U4FDB4aKCkZj4RVoInY0oNNs3JfBVm2a9by2lXlqZ1m7blrUICgRAMThju7+sqOehl0/8x
6WEYKN9kGb/ZhTK2bkEpWvcTZyzsYosw7DVOX71ac65Eu21zzjZnqFdn1oIsHPkNRS3aMQurd0hd
McGNuwS7ftM5wykfzr7hjkc9LPz7+ZKps9y5Vz0iHq1YN1MGhMxt5/yfCeEdKvJgjiizu4TAI5OZ
38i0oLNc4og43W5EFJ2UN0cGq3BLhZovOwPg2ZhVxGf53qYey/IqynSV+fJe91p5LYgcvrR0nSaj
w+I1WU9A4p8ydxZhjXgAJ5x1S5LNaTTnFllGAaFkVY4cj76ztWz53bauW2HA7dAmCq/+YpJErLhL
RPOQ8GU4JfS1HWfrujTNS+B+IL3yaPWY+c4rmnIZS/UGVORuLMx3x2IlaIe4XKY9DKOsxU+hRz5e
HTbpvptIXwrBcNY1W4HSiwMzp0tVzKF8o/fRM6w06iLbTuj9ojZf9UZvwkbowCaXuHXjvVakjFqC
BwZ2ny5h9gj7U8zgIBPq8lcv7F3TvDRG8OUJouRKLCSwPbPB/wqHCiihWjjJO0bOy5jgTuwpN15E
4PTL6rNPHALt2q2KrH3iBCfOphdNJwcPmXofthdE9DsRE8LqoUZuM+1kcYjorGnhW/QZmO+M8bBt
E3+J53WrTWLTau22dacXR2EurVITxu/swg6ClTFNdJ+cB0sShOWDbHBgRvhRe6dk/cgXkvfRM68y
a6gV7hM7LX2R5Lfn4L3IR/kaSgvwTIxAtAuPWTNszdbHHTCgwCo7AwJp7TQv8xeZdfYMl3+nxurQ
psMDUrA7v5gDUWzjsTKYOJjo4BIjICqrYae1ghlmeo8A8sCV/adzcBJGqC2zelPXyHX7Nl72eoc3
KKF3Y298UT+2VfQ6iPsoqEFRFGAkrk4KtczAFspMuLHsX9e+4m1n0Mw/2FgSOQF1RzAdFZ9HqCQW
qZ2/NETUzv8uBTV5hvI0eOzx2hitMHlCDWS2aZSbQYvNta9cb6EPNXHACMk0P1wXg8vUp9HnNwhi
5GI5eMPKHRNoIUS6MzX346hcjjWa8tYkfbTa4zdhcqdjLZjsYIv+YDGZCfJO2X5XcGd931kg3H/p
lblmkvYO+OltEPJudjQZzacU/bO27GT24IWGyfyXNERHfWvgjCb/A2XGaxjHISPbJ5ph6M7lh7TV
WeN0nRTTXSzqra1iAKjVlzXq1940Ty6aKDwWsK0JkzdRqpbKf3LH0tpqkfnmRdnJHa1danT7oodw
PK47jjgc6Nd+ResKT/6yNry1U+ZPTp/v4kst2FynsN5ohTWuNAFSUSv3VGT5Ev1Xyvm2BgIFeXgB
rW4TiqtmFlcZcqXUJsdDnYzc1kNbJ1VwKYC84UmsIOBQ6R3tyAiWLsJP0um1h76e35DmtelMhP76
ImKJ6KrsFI/TujZIFGuiB1ngS4a+81j445MPdsSTycHNuk3amhunI+KzbEnIrS96M16ESUs5rzSg
S8258UiopAzDn4d90rmjNfDaOzfYJoY0B8qpbR0KmbyDiboHmOcR6LUCBXFIHfvB1bo32opHFqFl
38tf3bKPtlaeAtIuiRI785fe2ezSCgGYbhQfI8ghbfTPjt38wn8TRnFtMPtJydxrekYIvxXkcHK+
W0A1/yF0dYUW6Bq40bPmyX3ipaugCA74ZpYjZD/Obhts8DwD7Kl5UVyF8neRBdmxzHxIDuM7WpXb
klnm9kbm8l1q+oPrI3tpV/h8d6nTfVdRstZd67FAJj0O1Zc++8S1biV6+eSb2zjLL4SXIbkJF7ak
3CoKwgGS+4p2MQUjAV7yD5qUe7cLP7A8Bb768NrmJWKBmzKX/EX3SeTuTxvrePNM/xmC1LNuyJ+g
1b6idjyUXsXQlmFhgELXqFbu8D0nhOopwY3zxRI56XuV1p+tz+Etts8FntVFEb854RMMCDL5dLEV
JImqJjrZVX2s+0FDbUGzewLTshgLeV9ZWNCM8Y858JYjX+K1VPSngFVzAgYN4xlvbes/F8COpBac
4UgcsIK9DVazYk1bRnUPIcxC9P3eaelnyWsSBtljV8UgasDA2ygC0HxsO/rymk6N7nSPLBg0x7Er
abVaQxY+kBZwdTOxLIp4C9Zhp7fjFtzFxqK1DOXxMU3jfWob28gcT53Dpe2qtdNdFVoSokdqxJ9e
SklkavOyuPP6Zo10jx6CJo+a/eGdaTReaICbS5pjPbvPwAgleUmampSzvIOB3MU/wow2TW9fkhnw
TcG7cnLlLEZOS00OR9gv3YVNJ7thdS0KnAFOwFBEUz9Fnr7UsUi3EcLFRZaW9EgGINhYO5tMexJs
m4uwqE+jMA+Nbm0qw3uZaq5qbLO4g/SNYJheGS654/d12hB8ZzHbqktgJNXGSwVF23Sd6M+bjJaG
EV5+QNPJajaJK14DVd03FkQuJy2pTO2REEZRL1BZ0BMfMPVpOzpyMC9m1QPdCT2lRajqod1qrfwg
3uoeT9wEgA2S/QUP354Ukq3RDpey1y6Fg5/YkGsjozRSzcrJnu2hei5dUgm8/q5DZT8ayAlk+YbF
8SktjEe7Vv6iGU/1pGEMC02xsBrAVEVKSVRBy4KTVMwHvSbER0EZaLu7lsXETdGew3minbOa5Wem
d9cU7VtsIRQT1GD2g4M9UuCLiYuLlpTH1GbHpfrTyfIeCXYQJKR21puRdxyT7aPkGrF0d9NAKEhj
8ab36VO9QAqwjVgjeuWdaD2ep2R+26Mhbjmei0QihYtOHIA5aQ3ZUjqrsnfvHUEG9/yzSn28i+lS
lKCoyeDU7vHEF171I0g3Tq3bhe8N0Y6DE69KTiKRY//qVLTEZPyRpncopbXKpmoNYfw1M4b7nr+u
Y6MwyqMCO+DrzS8kLxR9JrIRZ3oVTXlSFnKUCd6J1V9d1+N50xhouAxV0hiXnlJzaswW9cp77/Yv
gdl+FDI/t42zrXOgZ9XaTuoHs0ZPgwEIae0oYO//gPD9k6ARafX8M/SMZDEJO1sFVvcQkgxF9ZWS
dilN3D64V4wUSXDJV49UUTCKONFbKKU07xHUxb0x2zfS1Fukajb7obhqxeOEWb1FGJtrDDmJO16Z
irmdXeY7I9lIOtkLGWGUdEjK3ZQ17UkBFJkHIlghGxoqAJyd7hQag74OygEagzc8pvaHdIYLlSsH
JlLNfW+8z+GpB+VjJTOWq356E/gpUH3VWz2K1o5bXnDEvLcmdlPV9qvRKn4yOR5U9xs1YHtF/5L3
RLVYuWZyyebbwQp4bxj0TZFf5CstbY4ipK8A1s5YAHO2Vl4UrGzXPHf2ACacqV4l+1PFtXzIQVe2
mWqWwNH8g+0gUERzdKLrzKkODsXQuDuPhGIMy5yxUs5Hlu//yVtQ+XFr7mQw9etOC3WQNHhlDU5G
Tik3DC6Da2ujfwwCljo5JQVjXHPaZHUULgIHT2cHBolVbdxTASz8Vd8GHpVzizVMykeF0HuNcS1e
OzLadcSILmQcPVERfE0xfKFGpmLf9bTMo9xaejCcET7GhNrHGAKMBnijG1zJaja3g21dXSDkUkD+
Rs310gS5w8sYPU2autph+RI6HhrANpMrS3XaKm4be5fWGXysHKIYGkjOzSWB7FCfDS+I164hfILI
5EuX5cGK4LxXswqR7ZdqL9i3UO28ORrmH0mpl3CWI/I30tZ28+AAYMO8g+fX7HoGxIXYFBFZz/D9
qQNA5i+KWjBz9YNtg1WfVua4oc3enhcwwoNVEDd7EfbWc5V/M2T4FMPZRm3T2d6zqFFklQlkZo+X
sAjXuqkRk8WKNmZbi3Tku8BzOAnNM5wooBgvSZSmaTAPKKNhH1XpZ1wzhR+Lbu8YeJlar7b3WW44
+JGbvZU3/irS9HUbVuNdOuJrwLVWLaDgDjQHww9n4HgaJTV5B5JpfIwgHQg4+UOZbS4qt7c5Q0G9
cxBdmL1LUEyVPeI2/U1nlH8eyE2ApZErtWVTc6+xUH+warLdvRZVRQVQTcvcwiRvv1SxqS8TR3uU
85UsBGOR1icgCf5Ntcgr31x3frvAw0Rzo9SxdnkbwopNYi9Icw/ZnoouBje0jFUBUk1c0xTio1G9
EOoS2Vcx4Wypy0td+uvM4JJ1eifnsEIMoeH/oNR1/WLn5gjsKg3DzWTvpyr/JYMZuxDgYSPgGSSP
DmlF+VIPIO41ZyT/zz7WbfPFFnfSB5wVhk6Fa4sB0YPEGG1gZLW+jW1g2tfJr78KU646XwONRNzP
grxnMBTygfqaRNs2f+m8uXVYwzIIYLFHhvWT18zDclAxixrPL/aNxNnlfg0N0Vvpsba1IWq2vARw
YHbAIfaKoYOtQUBX3lNv9+8hmpk4qQiwyfa26+zdyHgOE7KFTM3Ys2U70LeS8zAPsBkY7sy24pig
fiirGF11+aeblSuiDRkV5cYcalG+G0G/96dhNejGw5AmP/qANXFsHqPU+jLFCOUFX31Yqm9dObvM
H16shKLE84gEl8+A9H4B5n9r1avV2/EeZyt+G1cubd7JtKS1RUvDbsPVGMNa4Y9dGD7VRZOlB4dd
MQ1B/6Sm9uVF+gHs3gMIEgbm+SLu1Zkh16tLt3Axueo3jsV9Qtdv8B+YoayIDtvomsDCN4nHSOVP
ZtFdjDDk5BHfV11+dNqwvkPdsafD3FMlJg2bOGGgZtQua809jJViFOKKPc3pH7edETXRgSpp5SUl
Dpyh5Z1gnuBDfkac7/GoOvdEJW4VMnqCRflhxl65wy8o1HcnbN903bm0GkKVuMgfyU/M3PRnLH+j
lIZGybnRRgHres7RK4yTRqaKScIXELhogVr7LAy8H6Ri7HKhPnEVqAXKBB23MuEfeooTsPcfZRIv
ba/+tBSlVgAyy6RdzzxGzRfnKRr6ETsYWeAoK7dFXf9qCdkKzBTFZMIyiO+T1nsP+uB51v1NDvHX
RZWg+xs4jAB9Ulpx9TUS3gvRzn42tuN+2zxjZL6kXo96XsQ7dyJ+oFPVL/nIe0OV174c12g4mMqi
QfFaQ/IMS4spRQJ1z5WIn3WvP9xuApFBRfvnh9r84X889h8f/se33b7jrx+QyC0ONkZPuEdl4T7i
LTM2+sRTKJp+xm0iirwBwEtmBYyYpwcQrZBcZub3Dft8u/evm//FY4rhCdELtEW8Icn2bQ8PjxAy
rBUer4ZRlvXBnyMQbje3DwPPa/fe9Cz0rm+PN945OVz8AF8BoHdiQiD0cM4zS3yLumTGntuK6Mb1
7W4N1YzQkPnRqZ3F2L7a/BviO5gh5f9iemvAySoICzsrD9qtXjd73+n4fW+/5l93s/lfuX1cj+3c
sCOauxYw0uZIDAWX7dAZw983t8duH94+4flRz+v+z0/L+R4i63zJfoHT1PaJ9Lx9ukajpPqWiSaO
EiZo9aG1ya6xdSKBogwCO+PU5nC796+b22OF1mj7oPvy6/4KifonRzezd0WF4NjP7vyIdpxnJV8T
45szKZIjBwCcJzi0yhUpXsFIKUrzLddZ4nxJr8ocfjNST6lSufFnEbHEW1ob47gKAm09TiyTllOG
ZDsJsQRJFe4jv7wgEx4Pwh53htBZXMce1AM6Zc/xQLry/oEXBsqFTZBqeVEp5xWndX7oKQLSCbiu
V4wpxud+hJIWZNvI3c95wrrXHCzl24egG8azr6YHnwC0g2mH7TGuooM+Nl8kF+HVKUP4GEzT5VCe
ZVN359ZuAlZU98iUocKh6xG30+89UMJLJQ3+GRPDBg4MXv6iAFjE5JIzqcdWBbj7jKth5RayoPNh
6piX9XtrMOS5d8QJiTYxBpW7R/Bd7TmHL56xrOQnAvGIrm2tc29a1nlsI979lkJf514mq/7jFcTw
8C3duXCyVVHaJ4ElccuFfU1a5e89wwrvMkhQYW2tQk19GAFtFL82f6XZFqey4vwO3fLU4X7x+H/q
q5BuwcizmgW0f2PBSh3Iz0FhuxisqrwQIVBepuRP1eEB6cXUr8hIRA2mo0l3eVUcGXLE1dtpnWVF
eY49GAG69sR0SZ3wqYhVXAP9JSCF+t1Qm97A0kN97p0g4aD9snndk/LBjBqPVlYz3rk70sr/WLQI
JkZsC7cJUIuZU7Sik4eRiI2Jo2oxrbKGUoI+QLE2asrNuBjPBrSwsQzGO5Ry5ZnZk8Z0juONAWZh
EXo+ZiTYxBDIVUtMTSHYiYL8jF3qjf1O39Gme+IAstbnF5GJEkoTBioFMzm+Ki65srLGtciX4bG/
Pn37jFN48QoHMU/McUp2ZQ0mvRiKVwvwGhbnu6poOLum1aNN5mtqizOaxkOqhc9KLZEwfroNWN8u
fSLp6JQV0CGt5jgoeL5ALBbYGF8qiygzLag/PBPPrjHRlW2mh2Hqu2ORW8gX9TsHROvCcIe7igEM
bLll0+SH2kqISuOclzawy/A7JRZwHy+CdKv3zrLy+le7MjGotXKV6yaUs1Cugzi2lm7IOdXTggeQ
32pZJQQ6lT6aOtvon0jXWmvKvx8SbMHjMF5hENQ0tA6UtwtLVRzBWudlIIqRBNf3QSNCzaXw1F15
NeBc6jg98x2jbY4lMNlCh6S4AVoopvn6UninljEq1tQ+ICxcZMljDX8n72hb9V7TEniZYYsL6u+h
4RDmFfpHV9fbwiuC9VBZ/UozjrfwjnCy/jjUdmhG7YL4O/WA5wOrrKro9GEfdTk7GO417CNvGTjJ
RjMrhZF8gklW9G+daz3YE6Z8LhtAN9eODBpM82g2chViG0dtDHBeSxLFCfKs4zRiIbTproAYbHrt
NayZvEJHYrabVTvhTJ9hOLuYevHgG/Z6SB8c58yK/xS0KBdTr3weRbHSRuuuaUiD6xz33jfifd2m
37ZxHXpCdxKfmUXltx8lig8cheNm9Cj9OvULlQEMJhOSq6ZA2dcdIzXdNI9GtbEQRcKEDEk5pc5D
A5JepkmHqTDwNOTEPjnmnZ5yopTmvmMQpkqjA3eASwbWA6YlnxeUIsdKIK1a1YQ0QwdklwynKiLa
NGrR0GMJyvEwr2lQmBDNm18vsr9gYTioYulddhY9yTR4HGWidrFjFgtROga0os8+NszXDmGs5chD
4XnRPumUhbVRezW0c8P5DAgyYmvR/OSNwTLdH6o6/mMQ8wiNv+KAmF/BNdc97pNujNCKaQl0mxDL
XUUBrRHflQt24FhOh/koKS2o1A4jO9NLqrUrOogpik5EMsrP1MeJH9XlnGZGWRYwIY9+fOmWR68s
kapR/Cwi16ouinbCwiSWxQMFsqPaLR+ErJ9RTH31dvqbdj/4Th1iDADWu1O0Y921rwVPVuHQ1CtN
5HpU/MwD1LNfJ+MqhypC76xtN5+6U3bQbqJN65I5OTYz/atVFyNWCJhdho9NiC4wyyznzvmMNeJ3
HSpKXu5LHRnOe+gYv008XVyyrbAVCcIIlAQmC0VSxAFJXQNJB0FLrxCl8F7R9Ijn2IIM/eGiaEN7
FVvQYqqYNJMhlPhPJ64uN2ruc0rPtWYKtt+Q+YzwxnWgyW/gL9tIy6cnbUr3rEjxAVbV2akw0kS6
8Rg7nJkJFVNLtD09cI5mF7c257e8/FWEXS5kOlIOs7LR0nVPqYNEpwrvdN8+21GN8i0gBMeRwmZ2
hvbLif21Z4qPbtSDrVuLe9qywc7yjUvCUEo48QPuNZy0xIKtAz16YGa9ozPknyNv1om3tb5P43rC
R9hBOKxnjgV2eEayVbGUajhYVvcHZOtLMZQ9P9s9OJCFunBMX/LuEtvyJ1L9U4P2gIOaWPUDfggR
6tsuDa90WQjTjhq6z+24ZLWxtwRh0QeOjC+hAenASUi10Li/FR3gBYfSYa3MdqP04Af2brrsOwIG
skz/JoaVP8Grd3Zp+6TyoXEsctoTAMEXidvoRHbvM/4yXJSBwPlqhEctAlnrIa/zM2vFYMw8Juy7
m0wxbyIw2j/Fvu6fQCStjAH3mT6F9ppgxgwygYflobXATXnwJaIZE0Xu9XDwCA5YQmDiCHMyESYd
0qg/033Jt06HTkcfQMQ2TfaVd512sGXoLqSNlKuf6rzcFC74JK/ltwfNkiI9iEjgql6V5iTHvx6Z
H57EXAXET5bFX1jqXbcMEYcdXdGwVUW1VBtIka9/fYjmZIvFdtgR7QuvlEQAP54Pf8QDqCyLj7d7
WHIQGjjAP2/G6jxAwnm7OwkazgCQi5VVGi/lBMjg9vjtxutDaNtl98ZHLdStGI0GkYoyQhoRz/cS
n9KlLaz9SD+Vt2C51+upPNZSVmSJCegR4URp37ouli646muzG+2FR3TJwlPTBwCtkmWrQdIvMLyV
XrrmBbqr+euPYr5pwN1vYkd7vT2UxUQboiyZIUKOne0HWZBYoWH6kGaw8yNwe54pj7ebHhzDUtUO
xteg25mu1Fb4/Fi9ylQ/DDkWDBBXOHyVSasKe2w5IrbnFUcPqCHDKvmClKwSIkEi8jT7rjqiLQF/
zRLIdQ1fIsKbXWbZrkuINRDEb9YFTl8INEB3yBg9InfUVx1e40WRcPk4Oko8sCPJ0YqwEZoeKJRC
cT2gIj0OlCfLUjG4SIW/yA2y7uhvM56yx/pIb6E+tnqHoqMGb2xZsEAnaOTHvtabFd0FuEhYdY+m
GvwtqNi7NuV0BKZDHEuHFCxDRvPqEjEIuT3oEZPHJUUTPAnAiOieWJMcz44xxsfMhytn3/7BhI4b
7LkKauuxn5+ESDEw6GRyaqKg24tEx4DP757Sfjre7rUJeysgGdqqo7hgt07uRc87zRDf2ECmfcDM
NzcTASXS24PMURu9GY6xbcNxqznPaFN3aQt+gURXbyYj+BURO3d1Kf3FpINoZ9v+ALvHYtU4GYoU
jnOjOaduRhswHvmJsTZ4E39ToROKNAellE83ySU7xiDHZuEMMAMi5vCJ0MGh3tsPhEwz8wuabRID
SerlS1oghCY6bFPUSC77qeSqlTTMvTT9c9P4/7+l8H+wFBo21dV/Z4fY/3zG1b+bCP/+jr/NEIZh
wLSw+M+wGTO5NoSMv12EHGv+Qb1nOLYJhsHDlfC3FcIO/oF8LNBnhyFeQtMgYvpva4RtYC90Ahcc
kuMEYDb/T0QLzzAhavy7i5A9Qbd0fi+QQUTRWP8ZA0+J3nQOLNqzMaY97qxqORATS792Io+rTnLq
njxmSnS7qZO237hRjDDAk4ccZA1yrPnu7SaVyKKITPaX3dz+uN1Mc0Comm9uH1YqHYj5yuOZyZbs
wEVQxM83twzTxDL//vCvxzQAUVHIqkBOwt+BpTcs0C261JRziqkt/HoZeriHDCWImE49mmm3u0Cv
UbEAalva1evUQJWONYGObN4KyELduRWeBhuVbtA2ZxUAkQriAuU5ns6l9Ji//UXwcEkP37R+cYpl
wYqnGKwE9AQgGrFYli7Jn4G3lyPMwdKl4kIld4gZszHVjHvwHxAHGlNeNYeHbmGlNozwHKNf/TBG
mOc0j98pSv3nbgz2ngnDB0nN3jInRtESlZEzp7aqKQDjebsrheSuSR/nYBlqlbFn7f4ijdRudbjd
S5LK26PHbfJoOtxujKmJt/qQXFRPdFsixl1E5+6/6DqvHceVJYt+EQF6ka/0lPdS6UUoS9FI9E5f
P4s9A5ynwb0o1KnuUktkMjNixzbzFPXYhM6W0T0OphlmVuidJ03q6M8kThe4q1piU89CGQ/wAhof
/q5YEaqzIVQj9fB8xqUDM23e4OswZ599zaVeUW3qI4MxNvXAf1+iKbHtv/8cpyhJByPg3WBIrZdG
pHP/+yJOkN+/7/4Fnv77TjZkPchUBmYTAvnvnf/7MvsHSE5fhLcOzQ+rCxCMjOT46f00Cfq7KPVl
8owObwsiAhyWGWOJKLHLnbLEY09i1H2StQOZBsNPJTrM12HO5Q2jYq/prE7wyN1G8uZhNG8LRDci
JfhEkl8Kh1JGR9Lu+c5sfRPbr3MHWQi7XfQy4gbhitVjVqAvEMOl0qpkyV/TP8lhFHPJV4/YTTR3
CnBJw45BzOSd/N4oA9P3n1zzDMbhUMqqlNya0SrgNjdzHD96uyTTyq6xcYLUaEvB2IXvL5FkY4v5
lwoXac+gcdZZpvUgfQWHSAQuzGIZfZvQ4SrnjdpeJZwH/uBcfbn6b7IF24U9R/B1CWXiwZjVeh1e
B/wx9TMB2agfuWyMXzS6YJVZlhOryOLJhuCzQrM0A+ZdGWAnvIbBIsyjitaF+VX8PF1YCt2mO8Y7
/SyYGKa7zbI5IDvgSsBnRsXT+mppyzDa5dU4cXksokJ3BVP7PT8vPhBRuJ9piFniQlg/B6YeVvHB
PJwBcQZs0QH3OlDuE9VGW/LGAdRS5zWWb50/xlu4mpPG9rfV8aT8RgBJFDP/pp6GeWm/v7EsSRtG
5dihWg0BHEh5TFv8REc6WVFkbr0eHtSn9iAjAJ1DpcHtbVi8tvJJueC9I2nsIRYcM7Lu6x1ZphAe
isN9/g67yiWLXqFQjjydZ3NfGAE8RwYtRHWKuB6IbnbQl3SkzeX1NTu9zqabbRICkQmqbRdm9WHG
1iyAlCNwF1ucc0i0xv8XNNyuu++ZbKNSM/x4RSaDuB1LB495+NTGUVkKV/1h82FYtuqn+jscGQih
y5kXYcMMyu5iuj340E72k9ceZo/ksCbfT6YtChNd57mSFXaKQD2j3QCVQv26S/NDtyzPw1a+Me6r
royEetNmsXVLowCGs2iuMihnNq27WbssKC3zSM1pUb/OFk0BD8+ObtXCjUMRntQR0kjMnbAHWOSI
ggD43GanPpz3nzmHqon61jMIirZJafgzv2kkFvWv+qPMtc/4x8SC0hqx+jtEUF4t5DzP94kwl6Gz
ZLxv8kWxraGaNLZ0AVcqbXMO4Me0DSGRunkF97DbjC/KXbvXGQdZ9af8+cyxyQgM1sMTa1n38VPW
Xg/l2PnpVjAFuhXMJv2iLpECMmbrVvijuIQvIKhKnRkt7zUm6MTNVv0UkW6hRHKqY7lq3vRq7BmQ
iwLjD8fs8Sy+3Rd4SHOtlQ/2jvuIE7k16D8qM7fZXnu4fFMB2ITy5/i2CYrmkeLI5eVwmoQBWH1A
CYS3+NNEvo5ltAX/YC89HK55/Qlpx5O+8l+TLRQaZ4AjJiVjxxZFysh1PGlLbO/YFns/ctWwB6iA
JW1rp/gDeyTk5z67ZX/r8DMPi23SQCslAQ5TZpIdnPt9LYphcbzP8b59NUG2Fb4hQHN/e8Hl1vPs
vY4DdkQ8ibHNvzMs2/OdJJcKNgAYomMKHkGKVW6hUq4hTw4LDel2Grw46Nh3pHl2hKfbwQ8S3OgT
EOeBhqFyHziWMm1JMON39R2P9+65Sr4wpTK/oz3hONpmprKBKL8GehtZsx4w94Zr3p2ScpUyQD4w
NB5IE2M+S+YSEm9hORNu9YilzODl9bL6lg7N9b4yAZbGbYqtaeRE5x7Vd37WyPXEaT+vrHQyLvcb
6TwWhGDt6mEzE/9QHLQQnB42m0f8dO8qyjcsZX9xUBCRUcB12w3XAm0o/E/ak8P7cO9ucv07UZR5
epGLyTNP4REqrKw28QMkDu255TXUyLTEwYXPyWZB9DZfI2yxIyuZLGS5M052vz1AdhFBok9EpfaX
hfwPvot3H1w+GPu/6FObzR/fEYiFdYRrsYuya6quEHXydhv7vepD+37FMwvQmKNvIZYeCof8FQzR
N/ErgDvpM3wBALYe7Ed5SpP15NxFfp1XAKM4L6663uftMUuuRyd+hsTF4Aj9hmRuwattnKndtE5A
GngCJWxjjlrvZqQISsUi/TDnyjzZ64sxUNfK5r25n4w5KxqrioVwnTVuyRaTMtFHMXvlLQAFVzVk
MecheS9lXdQZToruZGUdr1/ygbhyVZtLL/u+J/fwmHvwjDyo9lkIyTlm7g8/sFmnA3KpFSD/uGAq
7Z1p7bmD2o/0+FYxypWDYRoXW3kOpdk2cJ+P4dlGJBfFC31v9lZcL+jKS6j8kwUy6i2KSNiuCE/w
8vVLyQXDltGzJ0cCSFttJWELj9NgttLxkn7ZmIxF2Q7hEM4RU3QAq2vPRnSaXgoQaUNsgUF1a5kh
uuTSqU7CVi19SQeSZiDCDBPmoZX8xulOTmy+RZT0Gv0GCYG8kJGQIGlrce/yYTsC15YlRLaFmZ5n
fYC1KHBqhOrwW70UK/PjaVivHT9F/nlfPBYDCmUqDdu4YNbPW9rL9MzWuBx840u9oGNZZvuxdkAz
S7v5E2ZOtUbLiIDRb1qn82XH9BX3dWt2gt/t3m60FaR5G9abfqF8lMFOh0b/W92GNRMkY1PwGm/3
sVCDFzofwpidpF+RZHPFrv5+rHJbRM+w4BoBxGKvBrkhPnQ4VU2GtkFMVl0fwkXp0rOyZVyAlX8r
g2Q4PXixL36ZH+KlhdTcu9UJFTVYn5chpj6MC2ol3oVPza5Neak+5ifZnLZbt5Odush2xPpcqhPX
n38sxqUJEbFVrTk4QNvtPKyP/REAhhVbOO8CEpL9ztav+ewsnd6/j8FV4uD5WjGLntMG9IWDkbMo
u9F3uy0+Va8iiWUCZllDjggh/27NmOjv2zA6CMfZDwun8qWT2FwgIWlnSfHBkMXGponQxYvxPhBJ
KvJOPqdB+BkdIawCgn8q5DDoinNfs8FMZooHkzxNPaTZy8pmkYo4sEHYfd2SXYMRxt2rW5fUM9HL
W1dM97Hutp2vI+TGj+oJLO0pnyR15sTWfLp1ucl/OKdNZipPTznjPYKj+w+zc58U4SZElIk5Kl1V
uWlO4tfTeZtXovlEL315UL4YG9b1Ctr7/e09e6rbbbev9pW8kmK72yu5b6Zh+hH3pBSz6ktCd+zW
9MpD+s2HLxW33/APIBKLMtuM5+VW7mxmMFigCvz+bC2LjhDPW8Mi0A6fFgp1pglS8NqrTZjNQMWh
YMIEspLbWNv3dbq5X3hHLczZd2y/ok2Hu+rLgapP22T+aZTnk6rKLtQd9JMqPsyKr+EZtD/ly8v7
a8b4WnFahO4e1YS06UOu+RNm7rJ/A40yy53GEIgrrUp5qw5tGbqLCUxVetTjRRtCnjDm/77MHi9z
PikGDKO6kXjf4SZlMiZu2//77t/P/n2JVP7UFLEytQw4cBkGuWj2dFtp7olTQekkNjctqfZpl9EG
FnR803e9NPzfd1NYJ7PU6U8ytYY0lXWLwRRjhEfTXxw0pXkF/+9vEzoB7qeTStdowSxBhpMK17KK
OvJtqBS1GlGdkNNnttM/KBswEYDq1ynZfD5ZCPNXh6RNfY/kXb6qOaayHPv/vlUKWvwxe/a2vNXZ
bhusfy/Rb/4bywDKtriiRavZHu04spvK1yofe0xmr5C82hq+s4N5LWUzXUr/i05ugUG8GnazOSFO
ry9dsowlHU/SWMzt6CRUS/zAJ5ih3myZIygn46S3aDBXHebPgy0kEO18XlTV1+2KgHhbPugHZYVv
dJ4sBMMDXwYYlWfu8/d1GbeCi+nmr/nEWNii/rwwBrwvSR1YtR/yBw3Se8GnXyeggZZgNwG+KLvx
4bSe+tGuyhtdZ9STq4OA14lhBxlwpi0yI7tLiXDqA57CVrrph+ZLGJ3oFy9kLrT6kfuz3pPJOybe
o7QyzWU8Kf92P8mWJrXI9toXfpE76HtQB9PHXluDYQ5fL+9FfLAlZXaxbJaQyd88hX8ClN8r1vC/
D0+6JdR9H7MdIDiXDmLkOvmhKKbTI7zy/lH/5rcygr5oJyijZr604OIh5aDf4dcisA+AWdOSz9UB
owMGaI/CAW3UljDaOP92yGUZOFMPryAWjlSxD4/bXTTWiCDYegXarplHqx5K5HqUgIrcF97QBLaO
lvjTwx0kWwsz/E2TBAOpIhOnGOWzmZNd6vFLvNR7Xzr19U4Yp43YEsIBbjUYfdnJaPVetGRVFon9
+koeU0/VXR5cTmzcLoL7PdgD+1i8vB8J4bTTUA/fopWu7tD33dqL50pQtUyirdbHa4pb8MOrEjT8
JiYiQMWJ9+YXNGLh0DxcUpDTgB/shT1xZulKLZjwcL7v6Z+VBTiKtJDYWA6I71SrI2ObIW/vJgb3
FU+Q2V7E+wHFA9SpnyLILuQAS5xqKHHoHGVUJ255QkElOeo8WpBitINPgzy+90vSAYHkMLwBhLH4
kd7bio9Qks3WXIkhGvUhaE/JhkTg2aWcMzaHvrvJb48DgwAFi9mfma3s7p07S+zohA82LhTcF9Pt
vpgrYkj0wM6R1lKPXfkH44eCjkrAbNbmc1RwgSipD3JYBcOFu1H6plds7gBCHzK2RCeEps8V3Us7
FYFBfFMLz6QRSNmDc4/MJWlPcb4rni52C9x2YgeyGqK4DUMQtuYkFgtUCbzLamoyryxd3bfATxyc
TxvATJB200wJh0c3+ZytaAeext+g2gohwnAN6d2/Kf5oT3W/CCewTIKfzpTU1ehQJvf3qe1Sofue
xT+06N2SPlKM7P72xtb0E6YPbIiYcwJLK1StBKhTlnKU1l77qX09EWiisrDeoJOJNyN4IzpMOrGL
J56HsEBy4iMhFqVgwNVQxN3QfhFGyDMODnZ5fSi4Y5NnyVRUdJCuDl8SxJwFY6UJb6nt+jatopvx
C4qAc8eBhUHcKI8hABA3vN2BCghXmm/ti0XywNTCGgS7vClvR/uqx90THkviYaKUXNtftrjHRwEH
PXXyjFpt0W0JcCUXBtnopZCDpGKT5H0BToT6DqsxUK5k29+QdANl6JENjjVqF9SKAj5UpSv+EjZc
30YkvFy0foVC7M3xHdkowIy/Gvwr89A1PG+MESFSPn0B2CeK5/3KpJmeOfXX3fCmvLcV8ZPP89tp
/WQzI6mutd6X583cj9r6mbo9dviSnWW7LD3e2ZkuEU7taM4qP+pX9TDBLNPgLlmTcUVgEOaly7vg
yQeRBNvE2udsejQOgA7gBBi2l8v3pdvm8y64H0an4XZC7N0Ba9kDFr2lXf2kOx6SSDnMNI7Q1Vth
7uw9R//5mJuMWnQLV5wTLgdESFvPoITRfHruIEyUq6I/g3pxEt018o4pFVyOnOpr5s7WIGgMyy48
u41ooaHZ6Ntxm5vkm1kmu9KypljILX2OLsphNU0vt0PfwX0s+3A8TTsFFgIH7jyPnHBhfmbsJr49
O6zBw/jFqVGjq0rYbhDgt+y8i/yUrvrt7KYSlGfj0iL+DmrQ8sjhaPFFllCqeCLGlo/5s/AMkNDY
G2ZWThmBLoAqhoyJgnoxzIXff9ebG6O64q5jEzA+HFG0H43/tHJtQZ9990l5KjxNsmPYQ0jhZmg1
5o88IGKokl2J5lOtnXKEeOcDYRm/HLVGb8ejL2RXPVlwQrGLsrCgmsxwJIUGdez38m/DbT7wuOF8
jJc8kDjYXYKTrOzdMQvtXf5BVUV1bpmcrzwo5GAhulhDr6P3Z1Ld8lhbr88HNqVMAq41i/E63voV
TxobNuz3BNMDZBzSKktOIhGsip2FVchofWSmy3LKQzpUrpWApkD2+pn7DnhqBftOPBXqzGmjV+hv
ee9cb/VQ9wHPhZ4vM3j6C+WmDe6MzJynW7zDEksCwy8Hz3huWlbjT+zSHnsM/1D9Y2WsS0d9dGdV
MMKTrN0KI0EcYMLiMH1mdpYSH2Kb5WixxB78R6B94W0C+MkNv3erRxFEs22KaQVRHTVdJcc23toQ
Y+5YCNqwRglkZZw+LRSMfUyvyXZYM2HaZLX9imOjKt2YPvlu6y/PXLP9Wr2rnzt2LWooeZGZHs9d
/yvVhyljoaO7XIsnDkVAwZYu6Sff1VFIupAXa1tuinJRT9EuOqk/GuX/ult0cGAvsKwR9lpRYGLg
AfbrSN/JNlrUmMzmIap0nlGVA5aIWB9cBLKBeMp5MBOgOH67/6X2wgimYTiEeRwXX43saiN9jZ0L
MPn+GrgUlHO75qghIzpDle4diIT3Xc1GMsHRKd1iHiaF4/X7+qTPn5/pXnT1W4n68gHJ3Kr+Afpt
H0oXLAj+zCog6lDyHjZjnVcoDN9FHtQ+RJ9Ptl+VZXnikESqLR64sHfS6Li8v9TiRAI1dHE4gBUr
4ZMjPZ3Dz58bq+I6RbD/YYg1Vt7bODVNbyUENRJfjpafe2jf5wzi8UY21AlYFYEsCef9g4Fox7fZ
jIkb1Z6MxqlwytbpT70bnZ88ARR4JMmxU2Eor9nPBYFf+h/5u9RkyMmxzAUjpVKr+JuWPB+W8h+7
Lkkv8dsWNtGCVdYcXj+qSzbIq3IGVoKF38CuwcDsF+UEOzhG4AU4UDJ/M/zof+FuzZNtuY8CVus3
bxJPn7pZApYWiKdrq5zfQ5XSzYerK9O234xzuVbdYRH7mfeCd0YCj8zyBNRp/ziWzcxGUnCi9MKE
nqZkni2ljfbejrDswchtxaE437NHVUogSx4mhgJmP9pUZtwJmjOWuFI+Yq/BxCNf0tp1X+YXDydi
xe7CYpF/5Mbh+lmI38/3OcxjVv9puIyJwwPlcPl+btnxvawO9YlNMQE/Ab85xpQJrhyqH+8v8/Ku
/fGUEhd441zSVOKi14/xm4OG8v++VG730nnoC+Ob6kR4EKMNFS587PERiY/argDQOaQoV2FrsNyW
8hHBT3bpgvY3o++ZZ5t0hZ/PVausPMxI5li+FurMhYBIu4czBbaITcW8xZLDwjVX0RaawyMgU3GT
v6jANTc5E6Hh8uwsY1cJTO+1NRdDMOz7q+QbSzSrBc0SDOOpcsBvgSqeREOPu4EBJWGdOIJQtKMu
+0L53R3YI+tp37CyLwLsxg5uG7pe2icwZwMiLt0YOx/VZOESfMcKV7EnW2o+fC3GAUcxJlXYERsX
UF8xHCxqDBDe1oZ2OWI952KW8zTCPPOwOW+t18JQLP2Fet5KUat1EOUcefO2jaCdzUflVLCxpmBR
oA0EBNmCHJBXS4GI9923NK/mza0/drWn9Y58xRzL4aZTMRMFqtEcbuj6KEz3qJqkG/yaMD/R8S0Y
CIQ0FuSWsBOtsjVS+ymVFK8CnpHUqj9EkFY2/SjA6Y21I3zeg/46/Il8PGziV+VVaLz2uzmjnjL7
INuVDcF10LAs7WwsxC+AK+Kw1Iswrwhd2Q/nvnK1xgO6yH8SKiTeFWg+5iMF0fDKXH97iNxkYgsB
mjCYhfWNV9fDjZBUMsbDRH6w5WWDt1sLnHLTHra4BPcZD+N7SZChbxzKawSixAiKYhzW3hMwBphk
r6a3jk8Uh/017g8atkujDRfvATa/BEn/Dkh0AxHa/5PuWgQVA7xZ7d0yJGcEImcbCdBuCT+NPftT
zgw97pH7jHyNEZsUxFvlvcIbvWZZ2Fh6lsapbv2i9mAJPmiDMRRPELDxfjigHeg4AfJbEb+3F8xP
G0Txm1RyO7oijsE96w0yTUxYZcU4wsC+30tYSt2pNEhpoe2kxRs3aGD1CZTKt8Z3XwX8ZfqCbCRr
101X7Now6plmRD+jB5fQY7a4LdcQMiMLvpZXzJ88PJTKHCTRSnMLL/9sz9pXs0zwNH860acIlFxN
22/6l4/W86/5MIbpoGLWp/v1vF5gOQc59E854ot0rOe93dHwjzf1b3Ksj8kpm2ajDxvPcM3weNK6
MN3fhS22OW05zTjf93klbt/4n2M2086H630SCVsMJCVuG8g/ma/3uZHO0fRpKkICiyEdmXlZZ0tv
bLWseDqzTtIX1NyXEUimz9ASa0rMoHo4xYb/JpsjxRiJoZvNmKgi7Mp/Rb481RHMRGE8tzZawnKv
UpSjDWNGd1W6OVNT3MrywakFCPFYUzjGJ8Xxfa2P1iSsD/s5BQHzQho/h4QJ4fv18QRbI/npMX+Z
O03z4+ysBdVBMr3RoICxkm8MWaYjy0FX99mAnhNITSIi0+Bsw4CjNwGlmX4GNC7Y9vAsrhMPZpe4
im4y+xjVvStDRw64e1TA6S6evNumd/A2rOcOiTn4J9nJT4/jzG1Xj02irWrUGrBWqUExebEjny17
zcelMk6uVMvPYvnCMOadB9Ro5ufs9FTs1zn9iXSXpf5cpjYZeh8gATPSy2m9gJmeu2EZrRmfNkcs
lwxEuKbfHenhGSiaHxW6PgCT5FKmax7pPucTuMJv/218cMjJmjMdSF1gUmzckHtzfHPCPXU8nKlt
Eaj+PnclJU44+851qyQqxSMM/X5fwsrWfe2KMhniIScsT1LqMesfRoS0blM5r9Fj0U57NTefsvfo
lJXHNJl5GRRmyWq+OUAVG03cKTdcvK0o0/LVM3XEM4zUjcB2JDOZelPblD3CXzcRsHzBut7BNeHN
uhasxwlR9yE1UN65sACNV/C4kWlRbotTngczIWC4wMRBSsDscHMLpWQ79mczce8EBxK7EFFs8Fa8
9isF5/F14B2HsSBrXXXr1bh6hZolBEBHrAUqO2y5TuCyY+xM1N3DbIt1iLaR5xyP6hlPHq++4JtQ
CEGOXd1JhtCdgNsuY0DjFFgKnypqsUN0fh8k0kmUG0GEDW+QMQSjrMAAJycxpLGTydwxnyZVMz2M
iGtHSA0h5XHT12RqzdPJGdmurjFkg+RUTu81/hwyG3tt/q+Qo+h345aBOQOjvvXI6QWypNzAMdlV
lwxPsSSy7y5jrGvLmPIkbYXwuSmP2Z5DHXMOpEUOFqA/DIwS+lFsFEIGDpimBOlBVDfJnMyPBrss
O/u9X8QL2QsZhXdYfrz8ZC47bxdUR/kE7G5u4P/FnHQ7uO3yorq93LsrhM0pPvBxVKzdXaYcSvgI
EXECufG5H6toM6xeJBJO85RkmtChcWTRUNtlx+rIozkcWWRseHLpaQfliu2ysCGrQgrNBvOGZZd/
iEAYZx0whvzFwYX2mQ3MZO1Z4zDuLn5fyqJKXQNMiFkZRzTXnnLnGdRjgNIkwwEq9Uib09heegeX
uDydJ+iYipWE5GcWtgVcTbdV/ffALAM9j/u8e3rK6ifSfJo/DLJvtHb2cs30Qr46mCJRxmtpxcFS
jXNGX1y92b95XKIRfmOlM+bRlvJBkPbh+TW87NcvA+EdL8+KmW7CHP/7Gao6GqVLvah+K5ElwpFu
zZbJqcC8fW+I06dTun+TJaCt0mIECM8WIxrhyN3hM2IA/KYMu8iL1pmt9A00IZtUiz2zwwF7nx/Y
yri5Mu8mxBRACWOghb7oPsfvVOIZtJI/5hxhs64GqyEYMvH7/hy1a6ytFYq01H3toiuZL2TS7mar
mQ83/EByKo8fAWXv1lFah3LjycyuoZu1xq/4QlNxf/oVSiUmOgxP3HaO+y8vLn8ZiyKyH7vilGFB
7wkhu4OIHwtWfUszh35KnLwluTwGpVOSRXskp+JX2o/Mm78NgtRsaBGn7FcAvSVBGD/8C/9e5/HZ
waxW9UUMlBMjRcHJD8KHvh8+oiSQQlnzG1v+RrUf/yAHPwPcaSchClFm+cwWT7PRZ8uoD9X8gb72
Eh3YFHRxIqJpmJm1U5OyNlZ9wJyh0G0THyfJxihlK/n9d7ptGL4J21YkusAqTsqHypAnPmSqU5yM
L+SXGuDPoj0yPHnjJooliG/E1njkNZpdtRO/1EW6QXcmV/jp4+TOTmEP5/et8pVoGrXWAA3gogeG
zOQi3V3Yb/JVdp6Hx41lFx1EwGbb2DDyKUbnufz8pK1OQRiCwU+pwX5nvdWcSkAhG1ryhvcYH1Q2
vENyeh/gBmDQ1LKD5/iLhSin0VaWXya/Yy7/Mi4omZ1+ZEdsnHAXmI0eyJxhrMzgFt6Um/2OB917
7OrFVCEPHLwQASwoJCcAy0Wzfm70tYBnP9OvggdrEXvVvtiZobZNnXJLWPgXbrdE50ALWciBtjVM
t7nGFx7dxxwrs1227h2mixCjxdiF9wIsT9m5c0iz8ePOlj0BSscsgIcHzAIwv1fYPIrpQ7SX5tat
dT4t49ufCbLFQXvJlPLtPBYCBjxcZ9r1h/U6qUG21yN3qf2VkPyBrwO0AXEZcp9/wGIekYvrW6tZ
0DsgurF8Id6AOjBEJNVqp8ihvqHETMujORdJfEGNgQRjybos5tkpj53Zp/7Fz1osQX/ZIlgo0kcC
nYbK/lKtZEeiYoupiJxS3vaNmzCpGdEvwqdDh23xCdXIV+hsSxvYGSMVloh4rHbwPgVGbnTU2Okk
n1TvhXLsKJLeriT7eNOamiV+l0teCbKsodiTv8W5P+AdwOvEGHkTPLZQF/eHg2no8XlELQHw8rLy
1hJAtiFiHpqVME+PbQiLSv835adr3MvLx+j0IZU6KWQr3iInJg3iIzAujLCxrXitpA9w3d+BqmoZ
nV/LiSIWOXhU3cfQ3JSfj5BH6w2eeoUTwtwGCzgSiZYCxz30ObcwN3cYsfDhztUV8yvUA3DY2beH
a8l0F3RqHp1hdAhLfQcq0ADA3zjpjmk6N3YQy3bQXHfNR3kRnYo6OvOKT3ZsTGMQwCgsH2XDCcJJ
o89hDaklNDSAcJtCUypXEZ6+O6rs2VYa7QEXdMrjajce64O27ReVn6VhrNozKttz5bPBbFrVI1v0
mEWhvhYhkHAyA3+8v8l+wMZ8fl8k2PpAXvPgPAKzUPWOD1xa/NE3HXaCazVzhjOz7uqcnE3cQyD1
gvhb5gkrFgLnXm7ktPMrqSKvhzOjrgUx5qcmMiWLker4F5P/dU2ONAwNNzLyM5omt9xW64Sag7am
tBFa5jKVsvv8aT7pVOPOT9bm7X6oKLXRpVdh83QeYoDzCPXkvV+8inUiBvq3/p3iHs+l4iIuZzOM
mgLG6PGVnqq9Ig0cRldncCVuZhS7xEVse1RGQX4gY2mt8GCSgv0pbDnpnsrmGX2UcFgUFpdKP9UH
2B41fWC+9nG265Xg/sA2BnqS3f2WzP8u1BA4h1Bm5MBYTgm2coq+h9SV78AcNo8PO3VmkMEd9IVb
SvaQ+i0GtRh30eqp+EVYlQRbNmCVVTnoMnNXwCtmTUhXIUSt8kXj29mN18J9b+TnbC0dob3z2QfR
3oXff8WvEGNpCNkLTceSZGqolRejhGlDfuMjrfGZ3SeHNTINbMcOY9D8Dj6qKJ6gbpotaMf6kkJR
jYJHvkRwg4/pQ8XfJMDEFXUWNCp2Pgz1c0h8M5o2W/oe5w90GjZxV5xHdDfglpFdYzvGWUXq2i4B
NO/PQ7OZhQZjU1JaFWioS85pxtIEe80zzP/HfUSC6TAvIUHoc7n1qEh4w8/sKt2hjBIrjxd50oUo
+iQOFYYR1NbydPlL2U032NE/hUU37Jp8H6cb+bl6En6VQ2THAcB5C2ehD/tu+xpxaLKfzCBzBhPz
oVspGfE1c9WALHYeDeCaFwmoEw2RWogiQeX2AoZQslN2y64Re+yV3I53AldvaWKzC6mOoGSUQ52j
6w60u+yq7s0t9KQWV//GbhhY54EgWBRGr8KT8s9IDethqZFClp7ZmEnQ6k76V7f9N9hvp2n/f3P+
f/+JDybklydupf/9wcOIJnSkgg/HL6DaxofnWd17HyFr+O9n411XvVkz25IKYIaGIbrPFmAsqXkS
CgFQTn/fSV+J+hYohe9mxaud96OkhWW1xGeDXvHfj/79oYw7tkMQHDy/6a9J7xd/jFtd+7+/ZlYY
GhB85yNtAzJI5NoVh/hH6ieu/b+fVdMflClU+39fxppE4n/f/fcH//7e//6KobaTRWTcNQ6yUWaP
/142MxR2vOnbf38VS1gak0RO53jqVJuoC4eCblwdIaq090DhzUp6bPhVX+fePWr8EQ6QnDRTwqI+
OvrLjU9pO66qaNwN97pB5Mddy5+KttFf8SbLHp+m8twrqvApi13jqZlKRgLjjTglnZBInIrntb1v
hteg+I8cy5wiu94FLHswwB+8DD5dGnWD/27qyHsmOU0eCIKJSZ+WQYsdlUR0ZoJES2PMaJNbeKKZ
kqyFOL0+u7wPu5j6FMUJR5/OualPEZRkXQ/Bk2i1LO4/czGXF6Rpw7uOgtFQXe5KmLy4RprYebVk
oDFugEb77bORpYWpMX1AMfFjiMziDcUrUG+PmFQZ1XhDFVJb2ZuCo8VOCZdCXxEiCqMsZmQZw+/U
YFvUJBS4Ywutse45CNMasLkXhzDLH9cuIRceduokJLkzHmjNghQsDYuaOMFaM6OP0JADQ/kuIV6a
GJlrMSSvt5pApuu6VaTjwCBCZ9aRoWPX6L3fzMuLRy/a8nv2kzy1TyymUieLNWIYsXbQZjATBgPu
C45tYQKbQp0x2usUSXIkwWXDE8QCia7Qv+hYNxgE8ziX/vj6MQay03tiNoZ4T4pDU8MWI6cRutMY
OYP67h2tnH59El3Gj3NMuPr+nuNJhDX4DqsEXDcVbVzOHvmLLPc3SFydPee19jWMgfYS5qRLsEnk
OMdxyd0au0lLirO3Gz/b6118FGHx/COVGWCwgrA+G0jHe6fa3GQW0CF6iCUwhwol8prQRZd8Rvaa
7PUZl6gtpHVSYJbQ5wakhXdDR57ObjhKNL5817/Mx3s1yhmglCHBPBZx54yh16Z8okgF25TxisQW
AxPTLL8HaIYpennUwpnSkjQ7DEEzvmFz4wIlPJkpKnp+LlmJrtRL4JAY6sgy5MiUzSwxsj/sR6tF
YYxI5sFEjJh88OTF83HvHyI8DZUhT0btOruxBRZ/6jP6SVCV+6+Msy3Ft96SWbLNFC1SCt3ybYzz
2VvhKUmoBsjDxvues6AAQSsbBkTV/7B3XkuOK1mW/ZW2em7UwAE4RNtUPwQFqIKh5QssRCa0Fg7g
62eBt6ry3ts1Uz8wD0kjgxGRDBJwHD9n77UtW8NAarMYGNmHBEq/MZrk1YkJPesCtM5O9aCnbAkG
raCvPDBV1ekbhgmXtsT0Hsigou1XpXLdsJQlVS5BMaHkV7cknIIBGmhGgPle1xWQUwF2eFv8VFra
n0TKym0Z5trrayryOI99G/bZoaekSYJw9APSVlc1otvSsNAZgnAfu0z351UguaCWQ1ZiqrWPNm/A
UNM9zHHj4wemCx5CKd25BhL/uUlOfUyhkrdUfUWV3qnwI27Hg7DQfemIDFhiw50l3dVkMYaIUwVs
k/C0NA5fSQon99jJxFVppP5ktv0qBovuG71VbFvQMvTAGP4PBc3/ZrZiNsDpSzPPz1Z6O1aMpjpm
iGM6IX7uOYKjxYWq0cQqGXzGnrbO00m/c6y8uykNtjDp+KU7+ts48lkT6zYRC55ukGV/tiV7+0MQ
AaYwJvPGtWg5atZzYZNbGV0kQBMDl0RHbJsXaHBlcz/mmvWW0m40TGaVDr3gMBq2maUdFEWEAQzg
ymnd7pAO8TuQC+K6MvMIgNpBFTkztR4YkI4htoQAlUg81Xee6K4IJ8+OpcmYmAQRNFTChOVdl822
0KYbA1qxYcM3At3OtqcxF2xcgfidnqEzlg4lA5m+JNZgv3Gim0KExlk3+tfG6J9K2FllD7eyG3W2
8Q79iYhcgnNesQGVDO1niQlYT2m2s5tzVFXxe1nfDC2414KQOUWtpQe0iDiYj5Gkvkg8huQe8cv9
tnRf9ZQ2ZZCDqLRxKIhk6naY7zeanT1542JXsPv3zo2Cve5QDiv7M7PzH1Nne74c1QCzgx48uSe2
Y6zTAGmJYeQRGaFCwGZGak7qKRkWFvulXtHSIjXOJ1XsLq6IaQb99myVCzowo0/BaYZSrh0Rirjz
OuQoR+m3akP8PUycVZHYRJ5uhxC9YaG3EC5i9az39xMIw7a8X17iIXAiDqrI1nxzCq4gZ0qOk+w5
9sxoG4G4OBgxM5qGbAfGOGg8gH6jLew4FbNy6rZeTzFdMPgY4CYjgdZXwIQINo7CYDsM8gaaAeJm
aZUbj7CKXkRkcbQZaIJ82hF8e6Xc1ncsY4ZXNyNsmBXImRzoRJxn9BidSW7ztMUgwi8Z2eH0yVrk
2JZJd+Dq3ULIXNrUJHwgiOAz9fQux5aAdkWrxJXd0FyuZpBj2kTvywh0hhCdfMl0mga5e5o7bYbO
iHqiVG2HcglDfjUkuKmJAZRhtimx5xM8gbUvCenyVzLorwbSaLcBuzA4ADETNLYwCE8UkoWQTNmN
OTXp1mnuTFFpm0jqDAkBwK8Si65Ha7P3G7jCXjkMniLHm3AgZswwNbTYKEfqaRiuarut/BCCwRXB
8OdppGdcHrwJzE3RM9+PHQscRcln02CUSbWyxS0tkx2piIips20cIJAHivkiXLrLGsf3pqOhViZT
zCZRe/KylmxMN2fICaW07qz8wSiSZ62GAjuyIId9q+jDsxnRC2Pdh5heijbBt8TFJG+clzaVxnNu
nSeTQBUYcjutp4E56SmOrQ6wbMPQtXJh7blSvU69+xVk+QOYiPmck514VCFUXuYBhh2rozRClOYe
m/ohpwvVeO7JK/IPGQQLLp4pfpncjuQWHMy5f5o4AjlYKWuo7irV+jhbab0yaUxAua1IkqZ3Ts3W
QO5gDGG9QrHyPQ0RW+IQLN3F9LBMPSN3vBbfZiqfy6YW67HSN6OCs0Q8xnpg/7KWA+EBlbD8IkW6
ELX3s+PsoVasRYyowRC179Zg/3KM9mszxJHeKkjGpKBn8UgTSyvOFegVu5kxjDE8qHJj62lCu+l5
/etOhg0sLchJWvQ2jW60s9VCg57wtN9ZRPaEE92k3PBmv3aGzdCg/9FbJtuWnoEVbpN9EM/QKtRt
nZWxX5iRH8V0r0SEip+QN2xIcY9ZcdkCaU22gRsq2oHLdOydQyWmvdPTfWmSck3kh7fVK4b0WZTA
Jrm2yUdY2SHjVWljZNTFT6m6L1fv+LbwFhn0dKS+4w2rnoJ8dvf1yRs762E2bHy34qrKsaTNFCf+
/BwlsbXFAT7vPHGoYoY5VsBRK2Z5UpFkmAIySThohSChEJlAl35sjZp9zm0V5hhuJ6ykrQQMAFHb
rXJCO2YH3ZW6Hj2uEorZT1vbSz49akjVP5ummeyzjLx1qloD7FeNoL4WfNSAxMwN7IVNgdt34S45
+8mpj9ZohfdVQlAO0Pq2Qarompa9teru3fEqdco97zh5bFc8WfnD+F7Ia6OCQIVVeKM5JDEVE9nr
sfMSCfnQZZCNe14rb1OCmjAn6p0NweMUup+kgsidOZneti26e+i74Sm3WMoKeFIy1eDK8YZK+qQk
SewjWb0BHQyo6drX3IiZa+jlmYxIiQh4JDiIIDBiZKB7d7wLkFDZlGRYmswHnWC5Kh5uworenvDr
0NW3bjkQq0nlVBfzScno21E5qQfhZ5DS2QnSSW4oxrZFV01Q8MQ5j+BbaVDFzS1kCSTHFU21nl0v
i79X3+keE5UuLlu/WpS9Sd3vPafWViDhITnjlp0HmhghtWeLQ6SWE/S+HLOiG0O5Slqx8WR9rPV8
Q2LoW2lwHVaZ5qeC3hHUeZRCLc23adJuG6wFjzpDMxW3b/mYtKvIVOgmVer4EmF+erQHgy20MRxt
k+tHF4GIc4qcexPaOT00AbfE6NMkETRxjFSjiQFaDV86wSDEzxX8pXddjQdaYSmLBCHstsQcqoYY
meIUJtsAeDAi8vQBulkMsYtZLZ8GIYMy3QwZ8CGRMzFiF00/n7ClmG3HHl7PrXBq+l3tNtWng4Zu
YoRgS1tyoDwvaJ8S4bDhogVnQO05k737tjo12Taa+qXjhlaQkweNU5VD+yWzrwTTHzSMlaeou6On
8KQRxEcCoLYzAz5ATTT0QMb+Pe2LlJgfd0M1r63aTj8FE9NaXeaoIGk3ToilpX1nsxs6CHmndAZi
yfSchP3OI7b8yolEts1DgrMkJ7sBbUm9SKFZK1KmkNV6i1+2fcbcPR6NJb7jxioKD4rvvKszq0cR
K6MlyetuGAQ774ZiJjATWqG1ezZteq+hFl4TKUWxLDg4qUsR5LTXHOf52g095rvep9v0Dd2o5Ci0
4Ra65TV/OOy1lg2bplo87EMNDJ+UIjNNfdDK+bqHNwqKHZWgQ47fiHp8MDukJRPvr7587gF6UhOs
kBF42YtuA/GKNMiZ3eJTzCEeZhNUprzW/KyTzPp05i4j0ChAMHuLkLaVTJvselz6fC1ctCb6hGl8
aKYuPXpuy9HhWox1mhCXD5JWl21FOJkMrWfctsp09lFyX2bIGMKo+yIk4afZ0ByoOzY9HnP10SI3
ysHbXyje3YrmzDbsEewQ1BX6WsnmAkYSXu5pbHZcBTBANyY6XfSIdm2r66gkyMeTamll4PE2EMXF
RtBvCFFCsDobxb5v0Nf11lyw27ZWykRNDh/U9Xs0Lg3CR1mCsG+G5ufE0iu9aDrlPfTQZGpsRIyo
j5Qng7UVBOrcptFuGObrWTfSY+Gi+xvn6uj1XbuumgDtYBBvZBLcpQ3ia2KVjuYy3pEAUa+svH22
M4cRnL621cscQuUFCPI8WCZirqEFhB+gBOLzjHaWNqOKGRm5FzI/mkWPUapDOz1NHNe5tjUlvobp
2czg1AKpAcZVoaxquRyEHPVqLnWQb1GwZhf8gjSj0hvja64fIiMWm2XVh2VEWUJlHJ8NKJOYB0i7
QNhRGSgMq6netSkcG6EFD3qDQ2RmLswflonsJbPN7bCkrOGt0Mz4SFl4R8dkRmyh/EI3frJQfkdz
DUW9YHdHNKLgDMhh0VvaVdORMJwY2UoWbrmxY48Nres9QjHiJLQ5UB2GhYo9/I3BYoM5y/ma4xhN
CML3HiLd1rDVGw6qjg+xaU7wnTQSkyBYVMW41eqEOYfWRXeT/emG91gcKnpSUN96b+Mo413vGKao
ZXo0vTqKnUtmt+8E4RIASNSi9RqUeEuxYB30Dp1H1kcfnU5TKIEZkJSEGxuKsopElE1b16+ccjSY
ArB6pm69NWavroSJ8FS3CwOZu/5p2uphbphpdDak0xIpQAuJ2oN4lan0O4KEfDsj1TdKRmXlso+V
bOEENVylwpOGccJVtEDGTJyCOXYfZMNARDG8mmh+hWYszk4p1iVctjWZ6ckhrcbiYTb1T7cS0Sd7
m29JRFou7MfCk3Q1zfab69tbbtN7kV1IlXVT1n2zo50px3DchnX8ZukWuqx9r7igxhZm3ranrcbS
cMpRuEwFvn1yf2JggL4MKWIcWA2NSdh5pjGasMqDozKIUGL4DAwycQ2U4mVAdTIFTYDreoBlnIkt
aWqLpkV8ZIH3VMwJ/pXsslgxfArGczxmb65olT/DVz3VI8wxAjzF2o71EkFO/TEoCxYTZ3kJf3Ez
AdU7eh5hlgl1Szk3xXYQwTULXULEp2ddhcTNIYYSj5VXszfMRw2pJ6Y42b9y8Yrv0rEDeet6Dy7J
AJtgDlD91+2TWxRreyIqbSxrbKml+WB1rH+FsJp1FpLRpOmaj0bVqLA/BW6Wc52jxzOy9hWj3kAd
Gext3liHpizsnYPywMyc3g80ilAXJ6cZFKxCuY4fgSpJj0t88mz1hogVxe2sPZGWIOTDapUWibcz
qS0OYWl9xbnm3cRJdTvrmDqVYY5bkKmgtVwcL3lBIW/ZGzuR2wCsHPmKzCy9Aq7vp0J4krPwk1ye
LynbIGadlqlD8GIW5PXOJiL9gXlGlHw0VencurSj2TVMV/bgPHuI73KsfnherGkjK+1nYfW+sl2b
nZt24/TNd0jjbVM2aCVUZc6+hxIDinq4qgPK7qVrX+p5uQ0dCLMqCp2dChZe7whOz2FGKkmkxbRB
ceBoKIoDDQ3CZLBiCPpX4dwYSFlH0Fh9/xaG2nNSOpIoUXbJUVW8GtOc7wyZHoOg1VeTwn5o9ovI
suvI9MXHrykW0hKi2M5sbxvNBcUQ5vQ5wkhu2/ceclrTTkyTZoWpw27gFbR9y8VKA38n8PLoxdyu
ZVww259pR4xc4VaJ8LJdYujOpjZ4V7VR/7L7JYksl28e8PnETar3xB6JIdLORmOfuNbeKj7Z5yqQ
h1E3s1UE4e+QtJyD+UJrL15HdsW7oIEjo6FmKE4EeXyFCdL3XLH4d9iyuJAQNWUPXJ/t+isLyY2I
hYu8uFzIO//6bjQ1d2StY6iSMj+MniyTm8u3h7XjTgyql03EoKY1G38iNS/ftNz8epjXNkyEy+Pf
7l5+/F8+/+vH56Hhdf167LhMGJUvNPWT/zLCIwE1+wLovty73Fyg3M0CAP/18HLv8rXLs7+++U9f
+9PDy/cF0Gaq4UuANiTSzN5c2N5BWvHXTMuf+Nvdy1cvj2dz5Ckth/ZheMSgLK/kcsPRheP212Nt
Dv7xmHQWeoftOn518hni6qytPGBsxsqilXkg7njmr9S6vRXkV1kFYTQYCQq8sGzzAVRdpEfyMMPi
XnsuJc3lYVfPf38iXb7FsSG7clDtfv3A5dsuDzWaQr6touPlS7G0rANh1DjZej0lptaE23P5vssz
l5sybxjdsum8T2IT4zYMUh4uL+PydGdIuS+Nr8kyJIJhb8DdaqMViKGIHSkcoGwttCKnZpgfZFyL
64rpr5V0D13CgGZopmZll4SHXW6MsUMQEZXNjL5xRiECdcYpu+9RQ2tRuJLuZyKASHIBtxomZlHb
Mi4ksiMFNraLF4pTsoCiissBvjy8fC3PFdLt3gEH2oCrLcWAveHyzBAWYt4EZBhmiq78r5/LCNrl
c+/tQwAcjWzw5TdcfncVagt5RBtIYQVz+uv/++1/ufza377n8tTYMUkRqsAV+s8Xlf7zlV2++/LE
7373//XpX7+hcpPW9/p2/+t7f/d/liSaxGlzzAQFMMwslj83B6RAAOU6Cr0HZSFcNAQ+O2fqTimt
Z3BS0DMGl5ScXItpXX4Qbktqdh0wFSijPaT3Yk9MXnPSesVUKWWOT4rEEA2bpMtIcES3UpegvECs
kAamfQyN/tO2ovww1Azim4xSv6FyYccp2WVDKtBsm54YM0sjYOfpFeYIAQYG0eC1fsDsQ7NpBbRd
Q+PNe6QAK8+pYknzah3prE5ObJcG6yocasxKDOuHokH46bIXsUagBi0MjyL/MYQEXzcVGihqgXWf
Trc9Lbo1dnnURXb52NkMEGqicFH6gHWhS7am6Gbe3eFXJCsq3NejeDCc4obytl2NmY4QIU52GZfg
3UCgDbRUGDyCfZlOxjYwR/xcZX+biZKLWRz051EwWOqZYAqTMV2/qMEzclWHcpzWpHmMGNfQEsu5
IuIHgyRhVfIa7seEUNKttOa2ZLYYJDdRMGerfPaQ0IjuW4YpQY9J7awNTxzLSPXIT4mRJ/r8ELoY
QHTHe0mRVXbMQYjXgvQa9ih6CBgiwvqjJ4Bn2xTtp+5s0yzrGDRKJvppekvgNJpoWaGhjvDrBhfM
cRwcLfnuSPPDSHvMsy3NNGsSO2mjHY9KhAHlzZAiN3Sy+gWXQU7mHZyTpgvDq9qlTypS0iwT0c4A
OVgfNKsc97XD3iFkBkvCe3N0lHZmTtAM3WOtUxcLdqZdAcMEYPSKYfBZpeKkTFeiH+uTTeeW11pH
IJqSwY1mWJ9FvfRteTkahzDNEYOUxKQHGVhgjEmD4qeTxccsUBjHw1q7jgp6aFzOYAoRUb61M+Mc
Qhkx9QGqbks7oEYCAxfZWBWpeNU784edEqsWYq7gR69pB3DCRPNtrtkPg92Mt/QeDTDIm1SiALOl
4+0ceDQ1zZCDZukTrqk03QuXXVDhaUcneEitQd51mfFTGrj44+yJxAAUZHaBbtd6G1odXEo3v0Q7
LSSuTZ+NZGeli67X7r4YBi4bP6VtXFKtbrsSE5/ZZ5sqYVUzczEzXKFmNQtG2khg28LR14yxjE2Z
Ol/h0ETPJe2tIPCqNVHZ21oBbgvo626DPDjoaUwiXP5kLET+mndII/uJVmcpn0TZnbLcQwNHaOra
yhW2OkvuBjNyd10VXLcRQSeWVbCOlPmBlsC1jglrbIe3Omve9YpXkFeIYPPgrirFbRuNbP14vwdt
M0hKQbOfvkVqa0QZ4BMwWlp4WiRQ06DDSknuWycyeI1iRNVzocPUAfW/gqq86qLgupxter2cH9Aj
tC+2aygq9H0BBfkq7I8WCjuFsadtQCqxnG9NBY2v0vIQTW1ef+Y2bYMWQuLatIHvWejbBK09xC9p
u3VmSz3kXYPKMEEow3uLgLmLtDM1PQA/geh2Ko6dE4e3Ts81OWQsZFlxuB1N8e6SiIgapkB/aaRP
kxX3fpsucTGRI89DFHx1tNB64iLPhDWo49jzuuo+uY27CnwgSQ9bpiac3eMwIIuZrryBzhQce2cD
/HcrZ1DcldOpx75UjC3VY922OtrS6Idhkt1b0yzYdhLN7ygMQQ3PL2VKjMaFmGg0O563ahZAept3
8E4SY6MNN7xEY220ROA1Pa0Pa2xrv4BRyRgfJSz5j8ciVB3oPNSkCDn8WQNOrBJMFdCA8hSlsd3K
fG+YgIWkFt2UGZVoBFIenJcatgGQ9X1HUns9owtjWPVE8hqmpuFOte28Mlx6H1NFrGqgh9aB8KSv
BFIqjbbie0xAEqqGhONq0J81vW551+HpaxJSZt1NR126GNt6ZzskPS380qTBYzoLBrTAbFGPD2Nn
oAe3YrrF2no2qvnYIa7JZJhfLyIzjlynHOJTWs35psnzE31SwogvAvQYYnYC4XmqncbvO/T/apzT
w9TwQXtzC648Bk5TDQFthPHNSdGAZON4k9K3P6iKwQqJMkAziNbTTED9+kgmAoJXePlvmc0wXbeT
637W0EdPWC1sAwuT3pirUCKFn4bp1DdJdqi3k8rvyK1iTS28D7DBNPM7LL5285y6eoxmpnqwGWoV
cwxF1ObKnGvOt72cqrbBCCfNT43iBKJnR7U3j5+BXp+VPlVAc/jrExzvQseS7eZYkOvokWQuKZDq
kj+JLievESJAAeXXAfS2gdsxZsYGtXzt8sRMzuy2dqzHsu1Ccszla5xBNkyI3jn0C8FGLTdCpZgp
wuIp0qLoEOWNd5is8TXSAFW0hTkdBNUe8hJuGk2GG5kjJ0jQQZG6XIh97ZG4tHQPCSz0xyWYR3fY
HNTsI922FD6psnxpuTH+ee/y8LeXuPxAG8cM5jaXLwydQTk3Lq/cVeJRSzMgP47S1y7ecnSRL/nY
LXzxwqd8nGk4TWl3cA2XuwzSCZ+xC3MtPA0ASeP5BUzEvHkzQ7T/wkPneSnpLzeWy6FgLDeXh2DZ
6aCzYVtbXdMf0uA9tHoQ25cXZbatIl5wau+i5QhPLa4HXZLOV/aSUyiXTURtgC4pl5vLvT99jSw8
rps2BqPGSGhOXqKNtIqSNjR71JcpwRN9z4auWD7LXzftUqP2sQxXOhPnlVUz7NyJhcx6QaSGacie
pdD9se1gJSw3iSORMl0exwuUda7pxniZubO1IUVX7wwVihcSmfLmfuhcsbcdiEXucjNnCHm1rs5W
ihwvSFXAYg99heusKeV15JQsELZhHKa+NA+Xe42uGYdK2SXNDFqx4cKIraGFU4tJthw8uryGyz2b
re7atpBwRfGJbG5x6FpXHNCxD5Ed7GUNzcRIEf2GhGwbtCutaR+Z94xFykMh3NqPEhcoW/s2K+o8
9nr5irFBzUdY6usg1LDsOK15qAxhHloT4n3PNRQMPOoDx2CpXNDJsC49B1z/whPLAmgKFYLSimnd
1FrkZAzsZZhj3lZBEPuCaFFa3Gx5N2SN/lTLPuZy0y/3hAoQ088mjaF/YHIdggsJ0qQhcuHIF4PA
vqRxQYPqVXkIcZMYhTM39Ff3ZTcLf2Q+epiXm8v7f3lo0lLMcpo5vN0hAL3lM6By+/uNN8JQcdEK
rGaPqDYnY0NkRCaiUuWXPYqXmoLXW0DCvw7Ay8MpwVNeTnOw7lv3wTTVW1XhqRvmRSuZzEm7jfTx
08Qez7rv7NVYHf8zt4Y2sjptPBvACGdvT3MH+GbIlZeeNfDJ1CeEIt04uMP09/k7YgOR0CbcIK+G
57jxHutP7bE8MprSEami1F5qQZjLCQXxCkeTc4qe5jfwYt/jDROL4Cl6zNF6+M4E4XSV/wSiuJyU
o0/bkwlihS+JUQAJuxYBNRTuDMvpsW6712IBjoEg2bKozw/wpBsF6HXb6z5Ux2jY6ffzTfdV8nBC
Nkjg2YbApZoZ4JvB6SuIFV13r/xXNrM45F/NlX6PGY0hYY4bHOGNfYo/BbsY7KkePzQjZ8BvrB3x
TnXJhsq5GX0cIYZFcMAXYhhgNRWg0UfxdgfAahPfEjJpX2EzRmjxqNEp1bbYzpMFNOWepq/w1jih
TgNcsMEfC5EgY/T6XXE5I+Huwf6WZ+NBezcPwQP9eGq9FjuWCXuX3LUTNQPLivGWvEw3wfeIN/xF
wcDu/PAk4r2Fgb9fKRZtm43k1qoJfF6B61cn4LNzxab7qnzlOMABPzOdYGp0yo7JJ47LimCRjbC2
BGtYcJQy9BYYewE89NoVMYoOChQ6asSk3FKJsW4giffuTqgt/PEzrK/k/Q+v23YTUvnThM/brbkY
7qx65zkPWub/Dtd+S0USlsV/FH1+W8ZF1/7tL4YLz526cPn6/vtvf0F4okudckI6LtJUIaXN818f
9zHSmb/9RfxnVY8qyUyBUVM/VBqSlU36UzuWu/SzP4T3UE4zdAtbPbiNnfWU+7QVnZN7PX9xhFDX
otHLFrbLZK+JBQwom8gnWzipSehH7j4obmF2qgqG6trUfM0joNalbvANJH+vEE1QBj7PP6H7bfNt
/gaF4xoP6K56Hu6S+/yxeu7oOKyMdfMjIWPJfc0+LAwu/nDODlz70WHqHLAY63emPzGR8J07FjO0
BqRfcJ1lCbjCt29ibJp8IoGtNWfHCswbytLZwh3VPTvXYJhHutkne9h4/fZHM3zbj/kJHG/0E2MC
hgbnJw4ogj3sI7u0NcC0t+QTMaROoBzS4iv1wGDhseZDx2oDq5hnOKvhNWjI+pGS7THMBid5xyHb
MX68R2xWvyCxcM/l9oxRAq8uveGM9++AJOrNiSmyd9knWv2tdmc+Q8Hcepvwx/xJsNrG9OPHbOE0
Gq8uQZ+nfq/vIt864wslY7haYZ/aYL3v7sAAInjOX0rIIrheUDZtkDtjjuQ8dXADfCabVbwvJLjW
K86w6WZBADya+uoHYLLY2VAdrLtVvN4BswT2yQQ7wkB47BfjxRGfAjj1jSDZE5APlc6JFjl08YXe
wGGLjO88raky1lq9g8iw508Mt+at+CZfvt6NH2zBealcwH15qN+mo/fGvtKncttSm+80HEPrBbRw
fpPvKAlRiG4Oie9u/s2Rr/+rA982dGHZju15hvXHAx+QfYuiy1Bnwx3OeJYIj2aN4fB6crxXY1GY
kgCyLt6xzaBswmj0hCOpXYjfi1b537wYghD+x1koLAvFs26RffDns1Am3Wg33qDOsUGvkH+EjEbF
ZuItAtGGw4brxxqfHVnW7KvCm6q7CRngYrN8wj8S31xezv/Pu/h3eRemvbzz/+u///fX+F8gGNcf
3cd//Ci6uJvOH/mPv/1l96E+4j/kXfz2E//Iu5DWX2nMCWmwk3PItPhH2IWt/9WwbFIwhGvRLjb5
+P8ed2EYxGAIyijJqN+yDfdX3IVw/+rpnkRtYeqO4Bnxl3+8sL+v7O2fHv9+pRfmckD/WuktQi5c
aXkEPdk6QQ6Wy+v7/Uqv2x4ZxTI0HvQqoYCbsn6nod0ExSyu05iYsqyA7lOp4ii63npyZ8QHhtdM
hzSvAAKI+ZketYDGXCiy2XWx1mdrPHTA3bu01o66vlyqQ9H4ND4Jk+zgnFddt1e9CT6yluG9crXi
ZKbtY1zBRevinUOJdJjImjzoQabWGmKuztMIxzTYtPci1HDpILQJVbubxGi/u2T5XdEKdlaZhxHA
dfF0xR2dkalQzs4sAuQlAyaHeYSAodvMiMsIM3bq9nd1SJ9gZhS+7RUsjq6lJO76cDO3NsxmVLde
+1CX486yg2rDNF3CYJSbEZrfnJgI2IiPulrIfUvAjrASGi+2bFZ6DCskYOCzDpwBmYy1xIwP6qsF
8qBNlQUfp+pBpyqmhpr92cnphbAiMLuhc2dYTXUzdIt4e2IXUKf53STZ57qtgzo8YYSLglHeqyrB
BuF0L60bIDJAFminHkAIk6azbmXVJu7xQ+Zinaq03RleT9yjaOFaJzFKFNWfpRVe52Mw7BMH8WJm
W4eyHH+WpUpvVK+9arF+25bGfJ/LESdO2oYPRdxsO8ceV1FtVddDE+Jlq7LFqqL/RAGvMFnoX0nn
2efGyVgoR/Soob6EQ8wzoWIO19guKnzGqfVtHmJJ/N0p9/cj+/dHsv3H2JbLgWyTGcPJoeueK9xl
Mf1dyZLPlkXaZGs/FDUJlnrQ75Bmy000ZhRicmBHJKpuw/9LbnLyTg7dGnEJvKzMIiA6MlpYuxeY
q2BXpUpf0cq9c4pRrtt5gLLMRtgLH0VZOVfz5IY4pgbAHPrgz1EybbKx3xqiiH3Vi3OG2WBfWZLR
F1kgI9HeSN9A1TTIWESNPN7UkIgMHsVnUqBAbMnqzJGsTtSrdsakm8bGF3KCD2eY25eWIYw3O8/k
eMj7qBIATtU7mXO4D1AkbLxwkeUQ2peI6Z7eLriCvpyowJXx2GT4JwpTRxvU5d7D//sNN/SlCPzD
0mHReWARwnWmW5a03D++45VruyFpffAZ6wXMOHXOoSMwnSBH85qZ8soL5AtN5fAmO41pNRwTFHxj
Nbx3uqbR8cTmVU8mW4C++ZI93Rv2zMXORMF9mmjSwbW7jkWcbBMXjGe23IQ1edciRNrcVkocklHJ
VRNgkkfucCuSct9HQIdjCubCSg9ZNSBIJgMgyeLbOkoXYQERprObPzfwtxRBXk8Gndoj71Jx0gwT
wELoHLIGDUZYj7fSDZ5DC+5Cw9TgYFeC/LoCgb4TzwwBneqNrMFTllWFn9PZ8i331FYz0a1lA7nd
g942uNVbrLfura3I5LXpNOiz+V3Y/Uk1htg5LG7YPGI/HwSMnCIpn6dQnSw0FzJnlN5ZGvUx2rDe
HattlFSgShlMrqywRIE6oStVOgrDCCpQlkfWITFoJuv2GW1ZzA5CemsT/VpEOFoeo6YZSljlNPCA
zHqvjuy/yplWYESObmU9MaiKH6QFtadDNZC1CcZ7M0VEFuED0NzVLAYDQHvibfQ+1ImLB1ppFXgJ
iwbQcNuskwyIZoRYPiWg+FjZ4skuZhzKqt7qbTqupxH9Y9bGautFxLnEMUI5L3IWXC+NTTQNK5wE
7rqqaqSDqXXuw7XTTOqoLfambuCUnodqOtb4BcyKNgxBdDCMw35vaRBXGBZDcCKNrHY091CY7K1C
USEMlZZ8cN1+Vw39dJim8BrXQe5zon8zGjMwIbEt7Q1446Q/fxWMW3d51hgHgtGyrtOvOa5WLi41
wyAqhgSndZTo1bFnMaG5WsB1AcM7EWiEojDc1mgSb0Y83lFu3QY9IuAikP4Yo8vp0XT5+I2q68uN
AwWoqnsA0PxlxCCn1a7IQdp4sru2smBaz8p9Nw1ar3qPYUBU9o6TgJw6PE/eJFtQSQU+VGX8H/bO
Y7t1Lcuy/1J9xIA3jeoQBEADkiIlUaaDIelewXuPr68J3ax8EW9kRlX1q3OfzJNIAQfH7L3WXNOO
JrNlD0mYHhRE0aMcKp66QJ2cF4PlKQ3ReLE6ymb10OntV99E4+7fTwOS8q8TL+dElEO6JBLbpViK
TOnnX6cBORyCIBwMGugZR9cxkhDwF7UFiigh+UPD4GOpzTWtTVLiRyo6BmBOnPSRYMR7HhbkWORq
H/HraDQ+eLzyYriHSCttieV9P4TTryUUtccYhQKw376f/FaDKKTVB7MQIP035CKTQ98dBOz4eaR0
59qsXidLBfSAVm8/aoxkIZxje+xm2bdC6vG64UUXsTMMRw4bm1su+WUMbLls2w5BL85DVSl+64HS
H6MQ6Ewk40gqq2A4LrKsQ/ek3x0Wfh1NtVs2yFDUKOD3T3HiaNQyi8C25OBzypVwl4tqjqQGHmk5
ZTvSkg9iZsinemDuH4UB1P1qQyTPGC9lJ8jOzIPlKxUU+46e6+pJIcFTz1Svw66w7acOSL2S0k4q
BO1Yz+J9yKP3oYo/dQHJrEx8sSXq4TGnqFcNoUTM7qyRukSTogO2VhDv6xiqBhYBCc+hoSeRVAmS
KR7go27J2NkGiKNxwEk6ljr1NBYK2M45x3hszezLyH08xiG3tyO4bKtPWcIEgPIWcieCynGH7DI9
cW7heF6S8liG4xqrnv4qDUn36vkWC1bkqgZiClER2puciL2f1foTnhJEc7kvFSQg1lXu94sRPvz8
Q6pN/ye7788G/b/aLayD8q+1ax20CptnQzR1HQWHaRj/OmjHWmoFpFTBrQ0ma2sNoXUM9Mo6Lp3c
7kRVvldNjt97mW6D9pUs1nxSNVciP9lW4qX+EAPFE4qMyFgxYxcsT0heZFipUSpPfj6mQGqWmzC3
yWHqME+ljXkVtGx+M4sWdbglRrcqxxtPjGnsqTC24rrNHc2UUehoDVgFsxm2dBqnU10ylylGs7gL
WkBfDhGE5/oYeLyNT2wy0rHT0sWZaD53rXLCO18EhulPAYYXvegpOnSqeNOQprCJ5qbpjXi30MIu
xiLtRmUhmEcNdV+jKMuT85DkU74tg8zwDI0+SQx65d9PF+p6nvjbhcdmKXG3ZVExZO1vs0WxpG0j
oXm7ZfoCJjGRpjNmzdB9VfsleCgmzC2iGoWEQEMihbVoCdERhVVPiRu58qwKlIDKc0GHy6m7jHzo
ONVRPlR3MQBli7WZUBF1sLDXQFRbKAOVpqSdCyrrMJ+yo8TOYB+UJCqYTBm2XLbGrpQzzgTaQEjo
rKRPkqhdstR8o99OuX+IQFrKQeGj+tmYLOePXYjAaRGz0GWXjDQRUcK/v0aS9fcqBKNTNYhZxIpr
UIP4+0Ua8ybG4jlqN/aIrJg4di6xdG0X+kxNNIger/mqywna/mHqD2K/TBxXoLTVg6Tu84GpTrC0
wkvbvmPvi8NsDvK1WVCH28qowACnlkTDRTrqobWcRAtBqxJQm5WLgqw73CIHZAsno05eyl5UAY/5
UT74olFBpqroWY8yMgQz7N1Ozy3Pao1Pgum1HbPi8mRgnW8mxdpXinhczDb2B+T8EhbjTSMmi1ux
Y9zKZj5tJTOZz8TYsWmIB5E8ndYVRFT6pVWqNDwL08c2hH8vGEmdwCC1MdNzEsbRq0DFEn/gyyD0
DRw01Z37NDoZOgiefo7UJ1Eio0hJF/2YtxXN1WZmIjmgExnsJM45X8mQjKJhHIGUu+TKo9pqsalb
FS7PrtZe9ZHHcuSs40wj1bAGARkqIRSTY65L2wQr7LHc0xmHOmfp4ODYND1I6hg7gtU0W6HL8tPY
wJOIohjgne6XfdbfYrKDhC6gTk539byUkAuTWKTgrMWvvQJLIocHrJTpp4zU/cNMZTvuKL/XWmDu
cvaEI1txktyVX0NrzxOBc1hasm2R0+GRemJdf1YgNSoeTCYov6TxGVfCJRsl84JhlfDkKCspmMPq
zWjnauO+Ful4lGDOS8TT4DuQyZDMLCeGcKgifS8WTXjHHYDBaI7na1xHhwaFFP5c8SWn0fU8TtY+
zRq6sRPqNdTSILjluCXpDh1OJ5jFMTGNh656zuU8udQ1pxy5i1xZsya0Ysw8Ye7F8kCsGZ7HvB76
44gTDanb+NuQyHgTSz10q7gREb9imVJiOLdC5NdmiHGupXr58ymRwZ6RJ19KmZf7eWIXxyPFsRfc
EU3CmjHDZVcz2We3RB9v7GjWkOUSzSBhjC5EWTuF4omLa27+/VPMZPb3qc5SKNtZEBrIJaVg87cT
qVlIed+iWbxpOpuDKUedVmm9cWipqJxZlG6LztSvNYV6MVLhUY7WJkzdVk42TiAOgpoyd6Kzo1gj
2RWtOSqJ2mNfeRDy4qrKSfGE5VrHPXkVZfAssYKcJVIj+RkbCvBdU1c25kDvHUfVU5eYmie2rNs/
86zSdEDQsnbcRwGO/xCLycVMg1+DOdzETLGewpB6MLf5PKQQKmUpARFNAcVmzTTRPJcI2geyFNjh
olezSBsQSqxCLco5jGd6sAukKgJihGrFEnBoZ6PhNsJsHoXFNM+QJcJdj7AUvU9d8MJhcdF65SgA
OuDohK1RK8L+zYAfntAVftKlGuBXKEZOPclYXavrUHQaBZkyelbo/pGXwOtm9Aaf8uARzyj/t7gI
pwkp+t7Ce09330LAFzC7iUZ4HaRcPAWWuGxzUfGTYEX3Qg25sFN8aXXCQqJZTn0dux1plKTRhbOY
0AcwvnLYF7ewR4WHGCgkbAi/JGjswlJGBHBsZ+h3z1RuLGNbDRNdG7ZMt05CLEsNwWvxREKqZeWK
IZ4pKQe6SVrYzaOSdLNs8Ao2e5vcyIOzXJdIk0QdGpmYdB4aIUjgHfbRdkqpa4zCPR4ozhdBJXrN
DPfRoHPu9Gw6SjACx0J+EsWoxok14PoJSMMMSgI2ez3CsBBhUcpH2me9tXqVY6R4I2Vm8Oo1gfFV
n+4yC+stvfuXKKFlWqPPXp1uONFCAkLLzOIM2wb+kOjzleuw1dr0a9Qy6RGdawq9UAkPMdqNi04v
BHXrqsSp8y9JvbDiBh+YkpEGog3zQ2nM9mkZA6CzgmOg5qBEzfhQYuV/ziTtk4LNmhTKZ11tHa0Q
32GdKYeMYuZTVqBiDymeu3p8z1tBBi/XKg9BpBh21aD/M3HIbAIR2vIQWekNPsO0SUuO32r6HTTj
p16b+hV2NICUQ4QawZ12hG6X11j4FXeRaXc0nY8R2plNaBQ0kgbN3EpiaT6rS5Z7VBFrR0iy0ktH
zl0sA3ehBW8akU/kp6Gib4NC3CoR6+/U5vNGXnJ6NDOWtw5syT7UiucqLHuvFwsabOLToDRseUol
fjMH0hUachPD0l9CYLod+mBJSczjnMsNKCCoJEsau6EUxWeRKjWMiW6vCRgsQhWkk6xV8z0NGHZs
jqKoW17rCYwBvrVim2vQbPBxRT4B7ISLFG/VBMyWVoixkxPNH9SqfED1QazAMGUPldo89ihF3cyq
BRdIRHZaVnqGFVCeHOKJPZnQzoewT16KWNYckz2U3ZtW7uUFHs0iXN1kshS95rgf8b4NxgPaS2oO
DfAaXT5HIXKBKcaVVKQRqVJGpnvqgAatQ90Th535tCvYG93YreyFYpF8U42ek6ATnCrcZUnX7Op5
xJiNHuuoVzQbe85P9FPVYJcLZutKDc1WBabMTarcXNRKR+xayARFFCPlaoKHSaNwqg4FMqIQSFGv
Kkjb0rzhQuGzMiTgAUiSZWadcdh29fhI6HJ2kk3sEcowH/I8g8q/bptn7aPLqmbP4f1xCUA8z7OV
eIAq5HOMS9SavapPvrJkzKCpmKIvY55Z0HJuRwM3ewnYNdTnwBfGejmPA+FCVgWCclBVNrOiZO4W
SXkzCmMnte2bIS3yTsznaW9JbBLSjli8NDbGM87p94ViMfYm+uiDOd7oIVhcNOuBh6U5JGI/nrNq
ArZVKN9ZHUIImKT5RZ2LSwgUYKNWNXOamjY3DHuuZd2RRxWvJrXzbZfBT5iivt3p7N3/rJT/v7H0
f2osqabJnuG/byzti1/xR/HxL62lPz/zH60lU/0HceiKRqfIokeom5Rg/6O7ZJr/oBJO94jxoWl/
vvW/w9SlfxiaZYiiYXBmwv5LT6gt+y76n/9DMf5h8A3L0ilEWDL9//+X7pJiqf/aXqImLCmSya+D
kSTrpiz/rUbcyywQC26lPQzFBZsUjknOpOzCL8Ecgc20qDZGvXFuk4mqTDI1G3U2aRhL6AAxR26V
iZ1tVoxQAnkkcWjrkPAzKq46fs3mo2tzRKqp/Kkb6FnVQro2uqwehjT+qI0ockei2+2SqvixLCkp
ZnmPIp1V3B71SPRbIjyXkujJumjbfTe9dti4fRHNfNUrw3EeWchMGSh7XiNiMNZTUg4slgmE/ePg
D2AAXLFECMQzfSKinlBpGcN1XSefOFRrW0BdarcTXt6gBavc9TcBNUTDjmRjxANrBBMyHkaO5YpC
5LOMFCfibD5rxnspTCCxaeCEVZMda+z3/C+1RzmFUhY7sn4gaVQCkN2sAV8qBkdde0sy8oRzsSIA
uvoeXixRcjV2P8e+TGieq6m1lSPNsZLc8GYBH7Yu1IQghCqXeCIlAxvhbmwkJ7NGZW2ZIP6r8r1I
GFRv/UZ0u6llg5Uj9YZCuohhJns1XCfOqfVdqwtqt1Qosy46BdLUndWk95setlEcRw9Y/zJHLtXP
UI26S6Tq2sZI9XpXhuKj8JhHUujGLUkKCk79n0x4M5IAkxfW2Qom8Vr330l3oTgVvoywwrYUWNIt
+/GvXjUMlJo9yY9rWLcVL2c1p7W2GLc5roj2JAH9UmfXFLKxMQDs1jldOO1aWWqzztjnnXATFNSz
lFl+6TV+22HpG/ClVm0nwhh6sZHfyqEExSpJyy6KEwWrEMd/yVCurYnvP8OwuB2q7CsoLRKADcq8
BWojaRyJPjeEFvSK8Bwj/bGKRrlGEfHC/ZADM5/D4jjovOkCZn17L6dS38vZfOtQzW0VkDP7wCCR
XdYrXwKlTPMU7awCcG1qCQHSKI3P4hieC5zzTh/MvdOJ+uOYltULBNmZ7bCZQX6rslJ1AxFZxRCS
TF10VDoWXJWLQegrrkYO2/2464T4nlblI6ScgsYdDAK55SyeGa0ti5q+0y2SKaW0ADwcAQ9Q6dwq
Qo+0Vc3cJFrOOtoNPDdP/cDKFZDotITyvE/YHJu9IG5nWfBaWmAgM+uLYaqDPRWrWSQnk1k2DB+g
kYvrAjdmTktkFPPIp87yES/6S9/O4tp3QGfYv8vJcElmElrMNQMq7aqbYIYa1cMr/hnznCYRkNKE
Pq42AHYaDFL64mQ/5gPy/0H2JBXOu9CFn0IWuWk7R7TV8i8hTc+RIoBhxlAvc7/Bk0XMNBxpOXLB
sYWJSh5qSgOLbAiqBApnMmeaVVTMI2pxrSfTqiBSqlRL3D0YnN1xrTQbGMXr7jWZ62PSg3LJ2rWR
s3wVsNq2dGdPiBiJWpqgS7GBu/Za/zsVQ3xDcqciy6ODpwmTHRhAgTrVQApkqLf6pHC5VHyq+IF6
/N0KVqDOl+X2HEritgjnc1cT3lykGhRQchANjHRRuSAprJiAVC00HQmO0dAlJ0EBb6LoVeRkA5pl
OnybSgKqLtB6orPko1mY90ARd0kIF0EI9ZHCR32NCmPmYA30mGr51GsKDQumdoBQAtK9aDtIyk2s
jDdk/QQf5PlxREEg9xA3oZUJKrl4WhzBeqZzYi+pehUsuHqdMoevKQEX1lS1G7ErmCP08ikSrddo
nDQHEzV5sxw4vampP8JaPg9xRJphWt7NuTJ27YDePUqLHbin3xJN7KtlFTTKFvMpH4SAEk9nPpZA
l8M4Hz0UoQ/B0t8moBtYdETynJtuPFjM41Jf1NsU5+mmXyg9mt+hFAeokPvnqoPBo8W/zW7qPATn
KCI0woWFSaMR1r8uOGjbRX+lhHSCv3XDAXvrxPqXaiJ/iIe8c43R9IOMJS+e+45OyAUhumtKoDTD
agKSJlSDY5oToWO9Fy5i6iaYfSvxPLYxuUKS8VxE0nIyJeR1SxXB44KML6ooYCUB9QRivLRcPqY6
qbxFin4rSzn5ifEtLSGQL2vPVrTeUhDY4z1wikTqr4YCwb1eLkqQLDfwk2sQeeD0ODS4Csm8axZI
v7haSy8etUtC22mjGajhgSRhUGmQwrXaRkHTbU+T8RiO816G5QDDH9LupIHrznpUXr2APFmkHtWa
y0egFqs1P73rhjierUrbh1VO0mE1Vbd8indpamaeqjIb6ERMm3GogQIpriPAQztvEe9hzgVx3GBE
asXqd2UVot+kpOsoIC6ARvUfeqM3tCjQ0eVycqoD4jIDU+49rUd8mOEPTroAP5SmAH8OrPKoiOPn
omhnEf/nXdEbp1etz8EIJ6erqZcYiYxBBfrUpiiLB0HTD1LIehtby6906D8TaFNeq6KCp1g5H5mU
DkkIfx5eGzQM7XFOrGkr0CHfYl8HEbNINHy7+klM2eIIOdpCTVmcSsIVOEXIMOQCoUSVCtAiOXzl
rIV0EHRXLsWAGN+nqLLo2sxMZ101JaeG2lGiCzrx8pAmoySa7SpdRWEJTOVJ+panpgKQpJ+MlRzV
G/p2rRNEC3XxFM3/GenoIs27VAlHKioEXOoUGD0qEOjOozQisgCyO8cu2nCvbRPShcUNnMRhikMu
gjUUicfZAM04k9IiLwNywyEDITXIH0GN3lE3euMUDqiFVPRBHj4PwAMqR9lQm/w6Hykb0LXeaPwl
IKRri3Zf2fyaDKIxS6l8plb93iGV36Uty0ioKrrTWYe57LLHuGuIB1FvpkQ3EZPTSxTXMHIH6v1z
RqN8oDc6iUjSoUAAmxSWz7iNgAgnxRndPWZxjWwSKVbvcifJLuwm9m/uYDX36kEMBK800UxTAmCR
r9Drmh2l7mTInD5cgwzK5SsaE3kjs9Mj0Ko/Qq5di+pgSlACIGpNa68CeLbJF0jkkFDYxDVMbCmQ
CZgGaEdlGnTxjMYjwDFM7uUiYbYpkRGX/SBeMhqKWamYwOP1fj9o8UgbR2amFYnfEdiDlEtyN5Va
vCT5KRKsxzjthL0Sd4CLpRleHYi8pT3mibkcujketssCqHUC2W3N94WJftJgqVjlCGEB9p8kkcwp
JLLblIkAFopdoDGRyNDU8r4LoMnk1Rl3xnu0ugZmdvkQZMGPJKoez+DbtdqbBNIKjOJRNggpmQoT
aAzFRRr0M54ISxZBqFUUg5wpj37lglQedMihhPEET7EaPcUBlIN5oNuV0axG1qw2yMNLWtZmEPcH
6qbkN6z2aToDuEh+Pv/5hz22BMr9pvzAif8JP1xGiRPi2aAgGQMa1rACO6D3sGqmzLUFwjBX68VL
3avVgVUEfvH60X/16X/1tWlAzWtx3Kb+wc9mAO3sCleS/d/+lp//L6glGa3wRDAUOyL6NP/5mlqa
w0j+6/OOPfwWJgYl0L++808f/vWmQp0AjdoE0PDXTwsCztAwLLHrmmym/vze/9u/UgqJQcN3qds8
Au9zrZM19p9X6c9f8POrUkqEm1wRrD8v/PO1sil04BWpabcqLhWaT/Be4Y1rP0OhWaPBf75RriPg
5yPQ0RRWA5azv77RNEw3yHJJtgIQgEcRyrMuLQwpSnjgqJrVDvTzT5AUx5LNvCfhajysU90//fPz
NUshcgdpBelGRbJ4XZ/t5NVa0q/e9DSjEtvhtWSPLgM3EosaM22ePcvrDcWyVdrd6hT6gSGIGnCE
n4/+9jXUlDsxGXpvNti3HOWalhuAkYM6gxcZqcP9YSTo67Pzh5mA5c3YRKCAeA148zE9f5A3QJxo
u/55ib/wC+XqXPrrG8jP3MxYNC9YXV8/9IdwIao2oL/+A4746+vDMJFFVcL3SXCu9QaSNSHnNX9+
yIr0WyQVpWshC0VtHdaYpn6+oxgkqshDs/t5w9V6rX8++tun8jz37qIeGdG+ZpE0sb6DbFWpCXXb
HFI5aQ4/H5k8sn8+jSoogybgv63ekgXfsNgdGqpNh59P/3yNcbcFoOml+4fZXQ5YFzYPCSTvHF2H
6r6I1sbLRjZZ0Y3cIjf1wWSeXqYDsuf97BKBvdXIJ3Lo5o49OTbuw3J4GV0P8CJGEdICwKXPiW9h
wVj2waM3pIfcB8/jEUXgaFc0+65PRdzGV2t388ZbDu0WRb3ztr6Yz+SM6fwhbbYviWn7E2HZL4Wx
fTEFV7/MX3yh3/KCkPMeSUlZyl+IXIWUQOSNl/svARRAygekfiCRQEp1wEay0a68N8ljC3D1+N2M
7W8aaRu0mIfFRmW/GYgfibZls62sR+jUdsS1mBWbv45Au/qkFhcuy5J7CFtL7YvLM6eisyx7S3uF
6T69T/OlsEZniTsI+4e6dbrAKWdXFFwMLEPuWDMW1Qfd2KNVnZa9KOtscs68dnDKutDJ2KmPD6PL
LQETOOK1Tfws3Q3NZvguwBdbqPVw+RLxjAzrhfeR+r3p8TZwyDS0QLAKuDqLwh6RCAHJzQYrJ9IF
M3T4gE8t1aW7Q5Y4QRdkToDIVi+oQ8XxSE4fskxuAlsC3TqZHJi/YJfJWHxGjsM76R0TKl+FklWN
GNW2Tfo4djWoQ1uFBUv0Z4E84OfFpjMZfdyF8pWsUuaPtLd59bJ1BH2LDTwk6Q+/2Va8LKxrp1VM
Ge8ZFliq7WImFZn5CUBh65iP5qUGvn/JMLwEk8N/1JfSkT3mO/mKC1Crt/Ril85L7/Nsx3flQsAb
2btEaW3UW3GSiW87RQeYsBtSCjbjEydMNH+j+Sl+iQhVudamB6jqgXQ2Ltjwm9ZfQTHXzud7cGNW
3FgygfYfvbO40dOwjakwf+7aJ9F1aGq2frmPaRkIIF1+kyIuk7xlKzeMz59FfoIwDCX3Ds6xCWmB
1CfxRjb4Nt4CxP3GoJ1vNe7XYp+rUyQfSRR6zipf2H+rPDj1+DbsJyJz5Z1BO3CvMWMQNE/fihE9
kKVYI8nOFWXLFkfLDsr39K3wznE9JR+rEUbDI2TsVSz7idM/Duf8VwVk7i4le5MYZcWuyGeyNsld
r64WhOy0epJyL6yvbfHGj+McIdqR64F82iJFb8tdB6jL4J2mdwEO63xhPHLLevtlOYhf3krbfaVW
8k764mDT+oKEnLYOAylbdsW3lW0nPBN0A+y8uPDaycyA3Gbf3P4KMMSahQCw64q8mcFF8FAEtpaB
xp01H4vlFN354/iVPBARN9Zob1CoawhoxCbC9RJcBv6ynAoVNfaqPeSoQkf0qAouk8EsfwsDZ/n+
g5HcNsgHtpbgExbJoMyMrVLZZFTyxX5Gt7Xi6w7Zz1UqUvA/z3X1ZFVfvfIrqm3PIqGm2ZfNXiQT
k8JW4/Ir48QXmk+0KCq/QMOS2Lg5uWVs7gcAW4XkSeO8k/oPJXgY0JTyyOf1NZ3J6pne6+JNRASR
lQ9ydTIfFwn1BX527siIu4/nWyowBCT7gbN4JHn8iqj89YJesUT874QNGzEyNpi4+JsbnsnUJTuP
TDP8kLb6ZZLM5abNvl8erHfzwh3G/c11HewP8kAv3eYcRzfNm794gnVp9dfxmDAtEHO5dkMRm15G
1flQrriBNjj4mMpTHwe75PERt8PwhgM0XOZg5tg3hhKv4UmH/ot5FfE695kfWg7Ft8YnDm/FL+6r
9NYFvQeIkL80xGse2fKj8Bs2EqOH2xZv5i/RrRxiSBvQFOzJz0RrPpK3dIKkwjiBdKBQMMgd5cAg
5J1Mh/m1I4aba0DdjSqGt6ivPag2vACX2R1R1j0xc8Y+Nw4gNlfL6J95C4R1cbK2ifFj8JqTO7vE
es5fzD5MpRPPWg/knGUx2EkH8gBYOVSk305sA6rCGXlnsuy3HO5pwXM+i1i1gjUXNfZ1GuuspIx6
4VntvOJbeC9Z3AV3OHCzKOPIF9QsKrGm0FrZl2I2fX9TH4XT7ylwxK9V97/lXczkXrIhgyrKr09e
qKQw7Wrxfgl48m2+y1T98/IKUfeGXfrYuD6Md4erLzwb124zvsK9fzeuLH/cR8PjAkUf4xcfeCQa
NOsqgsaNli05aqzDLOwiN3pdCdcMd4x7wjP0BTIgcGEVD4h/N+YlMbYsZst14Y4ytHivxSa2c5+D
PcMBkym3Q+FysZVM4X1gIRO/Phh5LBdETW+6Q+2zfplIQD0LYqO9sBKT3mqnvnHN+X2sB96L8c4x
zIf+Z0dY/DC2IiryxItwEp7Ry6x9/s1Lcp/sLy6C/jghzN5ymbQTV5wP+fv5sxj8LKHDYX1O0UU7
EbEYG+nK8oKDVCvv2V1+5DaWPstz8Gic6N5ltsIcBTSOKYtrZZxY/bQrT1nu82uTj6g4ytw/WyYd
bN7xiovHUmZCquRNjxZjhsHCmZSfZKqkzuoyi7avb/wwexTsN0DLj0yV4b5YdrHPjWfyye5Mg9KB
J49+ic9fxhzwyuKund5WASJR4RTPNqyhXFkyEJ1WcHkp4/2taX00P8I7/1DxnG0m1PCJYZ/vIX8Y
VwSEM48R96XAZuxGHwViVNbJfeeoW2ZJBis9H94AisNsS+tVuTL/81PTOkj1yWWYZd+8LRZ/XoKj
+LID1FgFD+0Xj3UA95c5e9mzZAM1443x0taJhEOCf7ed4POTsw5p+HEdpaoDT11moPuKSNL6nqLx
xGZBdceH7JtavMluL7wBalu8eZkeqR9gLNL7Z9bNjjm1fscfv9G0kcbxGjf9kMw2MIB+sPM9Keah
UxyDHorUZmLUdxbOQe7kChbNDbyw/Um4GRQDdxOXWMPXabU+xY+BWgm6c/6/pnfVQT9mUbxbFI7w
+w6UKyA60a5ayMd2pz9VtA+yFcNLyPLpw3zkkA53fsPUMK2TnAwrGhHyOTSeH+b6tcg9Qsbi95Eb
L1INALerAKYvbXBFKR4skg/89eJLxc8WzSUn+QVtA9whtk0VQUO2ORzlR1ny9fzCFGVQlhi/pgPu
ZAuhVqJWNh2RN5bTkV8zxgk402HTsKpN5NoSLnWqyruG5P1QcRNpiEheEGDUPlvEdw/rMIBzVEHA
4pWeQ1i+i3mOGneeH9iZi4jzylPEcGVHrB7Vrag4pE9U7Fy5PzdijEtHyY9R/tvkrH9naTWeE06U
DODQUXhOwy2tH/Y06wDz0T3x4o9fjFmWc/bZjN18h/IXu7Xqtm8DHnJ2/kjpwLprbg2cfi/uA5cb
3fe7RHUn1WUNLIpjZJ47Pr1O5lkS7RQyF8gDxfE8j0mua27Cc9O4jLTylfmKETCRokJNe3J764Rj
nLcVVyeoVTiMPchGC7MA08psYx6X5D1NQU4Y7FYmW/xlxp4iojB+Gocjb5gTB2MLTwZITs6te0K4
cyxYG/OJGA7qjmzSWTHafocDCcc9I4V9ChvhkQXKVk7E2sjhNvfbr6n9zknHEq5095A3LrdOO8hP
0nu95aE0PFT2KRKo5gjv22RrzISsHhR12QRU2TFZPNRUpLtA3RmfViNx4I/eall3ko+VgspRJrYe
MyxV3T0lu+EQckR14/y2NEcuhbnP36tyPxkHVdsmjRPBuAOXD4vsiHkivgoOe0tHY3Dt2Ng2DgOw
Iysuj32RDYlyat86HvfcYyFl19rddKgB9ODsHjk5mYBEVn7xyJWJw0OcGCQ+8Ls1wC9rmhnk1O1i
bYtiTb0A6/JCvWmmHg8MmurQV/fNMmUcLVKGWetOTCbc3AjZfXqCd4vrEMQ2us4TxUeane1VJPU6
f6e5Wx/otNA9iVyRAiJbl5yECwzf4Al0h5DsxtFpiY2Ua/U94cqwcQXCUWnUnk3lQXwD1cUQmniU
AUv1v3Azbh5gT0eqmwuUY3+ZEfgt4h3uI51u7ZAIrynDhnxV5STUR74yc/K+l3CVz7hREIqqzPwE
8E2vEyp/LPXw4HqntX7rOrPQW6/ZUuUl5WGF4tE9Skhvd0VwHv21iy6W+EFDnT9Fj72q2IXsnvWt
AZ0YMqJtPt2grrjR+WdjQuojh6N368yDY9wszct/h8/zAwse+j0zPqriMaGyK9fMjDsExTKrLuw9
Mt39RGEb4kGB+xVSpL/1xBEdC5bBTfEi9CBcN8ETjm/Yr73bR0q5xf5wEDEq0v/HYDBctRv4XBB9
Se3lHU9SRwBq/W4w/9TvA2DwLuTkFG3Z3mMbtxpbuwVQ0jfKr0yx83vwrgpMGbBASO54DE/UdxFa
E+pYfZoVjbV9VXsYy8RHCUrAsGUak94D37p1ZP2VnZkyLIddQuaT8s5txjMVe6bsBx3zy3Rg/mEo
GBt+E/caTExt+BoBtzTam+OMZVB7CMenhXi5wSmj2YuiN2XVUisEiNWbXK0BwiM68CUi6y7Z16Js
+2vxNr7XGUf5LSsws+QRsAZe+Jlcyo11aH1WZbmwB8gGn/w3umQX+bl7oBHToqbNNxSj9eFiDWdk
DwE4ntHGmxYmjnDK4RfjVaPShvDggxmjBZAAKmPc1JRoW3TvTmtrfrXXvZk4ahuIzSZ4Ryrna37E
7OZ0aPiYCQcyA9cAbu+EMfYJhAnqLwujesgVGfatsV2TMExidWsoAoddUrFX5rxHDsxHK5gPosEz
Ve1Vu3y3XMllzmQxd+o7OU4Qap4psjgypWERCwYnjANGwO6lA7UluQWddgp39FHJoSBXjfPVjnBC
9ijBVoewTdohFAU3PYZs6K2LcEREt6eNoV/DY+2Fz3K/q5Nt6qXJVqMwd2E2JcjoNB1ROwEYTf8X
e+eRHLmyZdup1ARwDcIdohtaUWt2YCSThNaAQ4y+FpDvvbx2zX6V/X51kBGRJEMBLs7Ze+2tdbA2
2b1HIlp4CRnOiC1caWd5Y2yoeDMqJPzYcClyep0fwDuRXeVkaOfHnObPxn+r9npFBWBfwJ86lXsB
mgHIXXX74F/LTXhxbhBoI0O+KbbFWR9Xw0N06AiGYRVqXrKfge3dTTVshkdo4zu7R3z7ar8F791T
C4Y3PMWb6ok4KUafK76seLro6BHQshPodFW+GPdoF4urMUF2fS4gzjUPfNHESjJ6rMg9Ia8y2tHa
6rVDXaDEYLG1L64AvM1jYrH2GPOvyxZUhbNtXuMXRlH9jQ5ZsDf4lK1jFDN+nwuBDmOF3rar3svo
kUgErmLjvhK3Y7kysMoKgI4/c4pNDT9qpddHQBQ5q+4MiRrVUH31xtaJ6Y8VgqbmTUxWIPqoSSqi
JTz/OwMiNRZFm/jibvPTtMVY2hzhGCaMmUAnVil1FV5LcMxmvXMAnpWsZiyWrw4SBNa07kt2wWNJ
5lYXjfv6BY1CEWxhsCh9FUAzO9PMYldFS4dWm4swaDU2q+5OuJvxyvTWQKchPgp7pZMy3B7z7mCS
M+fsMe/SGHxiuckOfXxNENbjM+5W+NS928m4o9QPoG/es6Mk2UY8CZlh2o5qhnY17j44C0xiiJgF
9rRtxvg9B9C3brfhdXggFIzoo1eGhcShb7IKnlLF3hNH6ItnEzzlraJnKHAEZomrYuW/zaN38ET8
KePVbnhNfqIXouepwlB+3xhfkurJxjskI3mAa2Jwca0m43vzk5YlTEJaeqxVrzTeDiErd8GPDWkD
mCwlulV+MSqIdCsaUGZDwgl9vkOOCHuVHmkzoQ+ifIACiBUCozyKjhKu+2v5AHKv2fd0MA7ukUX+
w1SdmnV2H3FmEKBRfhR3NdHjJWKcM/onikPedXgjQMbnh/TFZa7qMV2uPWfl/4JCsE2OmdtdGktC
5Q43EFyHU/TWEYSyD6x59xI+K2PfmRtoLPG9hoyJ7bNXvZXPlFS/2viOlZa2x5LZkQ0prr3iZBCA
NZS0maYDQ0dy8hSMbey6RzSUL+5bp6321Z7t/YVLEr7/Q/tiv4WMorTEd0UgYbB0cjgE8W3SoV4j
iZyd+zefALvAn+zaLL4luvxWXKz7gfXEkwMXXV0lHyb7XtACnCLYwHfEEIEc3NIkKGgvv5Sf5Wfx
5V3JU83OnrrGDXIB1AJW9ZByQXfDWq2GLUuV79ib6yN9dOtdW2fOjuggqWPs5c1Q3gHeiU4tdLgf
/9J+Rk/lS7mdV2U3/mNuHQLwIBX5AytjSDa2/101YMlR6APU6h/TaJebT27Urr7bGY4zHYIzpQEM
koQ04IZcsUWfvxa2jHv1iQZ5pbh8+KshQZ5nxNOHAS3CHDCmDowkwR3L2yvvGsr8I+D768R5nSij
7XSBAUWtEG883JM69E6/KnToq77pD9TYnj9oANnzaPscvrCEivmWeVqnYKRzb1Nvh59dC1YM++rF
uZYEFTHdWYzkycqj+LmKdyb7+H12JV+GX/Csinfrvnjyjx15YC/RaXjkTPyu4luVY7iOnwU2/vtH
gTNs9VWtoydi6q5Bek5gcq6Tk3bdMSNzKvi36aadNtWehLFiHbxnSBZXN3P2hbk19dfpbK/tE4sz
qhuJedf2/iHpjy1U30K7tFpwG8wNoCAb2PsvN3tr5mfX0O+QaHq7oAc+pbcqoWdEp2nsNLi3UtH6
6GcO4dJ9qqJziY5nn8wtrHAGpiGRoCBjkk/EyN+P2Gb+/T/ZfOvPXRFgCY31x1aHsd/O3bnl95fD
8qMt3AR6C4kMUVuCePvH7ydmbRyDHk80jZ1Ws6vfh2C+uzzmlz1L9NCVHx6aoa3Ndtjpwr/96D9+
c/kbsqBX9OevFbVf7NKkecAWc8LtEG5p1B78im7Rcgiq+TmWm5KGvbFdbsJ6JzzI0WF/NUN4/vPj
6j8v889jXqBV//oTy4PLz+D2jg5MNTi4//1Uy+N/7v6+FUJFXf/jfxIRQm1qmJr+/IdrgftbLfeL
nnWZUSJxX/7E355+edsoQknexvGyAq7BApJrGqCK2qKMovg113CjfNypEh5tXWXHWFUHKZ1wR2df
35tWdRVkM4Y/pnY1AUZLNNaj/UNjeIeuZPuXWOKoqVZulkgvfCQkuoGBCN37KNA+3aS9aoT57hE5
OuboKFsCkGvNQ1drvYTWTECgZeHBxmUHRP1n1EhJQstL7puHhS+K3b3KDIOKsRIE+RkHvUZWkPiA
gS2JTDZMXtKe9HFQqcd2rNHg6Y/lovVJFAA6MTxZxBiujCJ+gBJ6znyWZzq2RDVuYgMrgrclBucS
VAmG1Fd8eztBlaNn80Y0xVFrBpaKYADDPq13Hmk2ZRjdhE22E4bD2GUFt9OH7oqT0wFRk7F2Eln9
VEbah25PdxCTiRH+7BVoUTzHARoBbM83RGUUxLB6pAEW0tzaXXvldAYF0Imiju+8D8hFyaLIb5Ga
4ZTDc87mCHUkOwC6r8wi0iOMAbFeKSjoFL2CwpxeAzUk2XEgyLE0f6EkudID5zVIkLCa3bTHrGYY
p6BPv/Ief08/g3aasEG/2v2EuftJGzk/d7ql9oU+zVlu0a7UDlOFNFHiBhtaE5lum784I5GyrXGq
K9iilU30BX2Wyb8MkXnf1Op2HM1V1Neoo3K4OnSE4OCEervLWhJLepu1GMO9X6NqFOZT5+2V+0iO
CGZ4x8Q9Pu0Nm8wPap6tfOdj+mwQ/ZH3cGOY8adgtZXOEaITOZ0mcUIlVY+MzwzbxXcZd59NoMMU
nASrPeb4GpELn9hoO5fWwaCu1TI8hxM4s9YAvYZ0ljgxzDPlcFcFpfjC6ALgQ95n7fialTV1UK+j
mmql6IzybyOA6Rp22plo6M0givyQgFkZsO+v4ImgJZn71Cws41gDfVnFvwp4vya06CDrn0qX2XVs
JQnIqgEzkMQX4ESIdiXp0zAFVpmeltdRo79NJcz3ynS1jcLiRfTH89AZxbHJpvfEnhhS4G4gKyOl
yhm0DdrAN/b6dJ+CtYFB3InqeIdR8JszaWsY7bPfux/taN/4dKUnB6nGpA9Pw6DOCi5BbVcod1UW
4DWC2Rs8AAY+ZYbVUrGi/GH15v3wXGcUdFJPmSTxNNvSbM11EIknC04IdlHzo/rSLe8HdBA4j4KP
a8CzEzrj2ZSGv8OKFQCRGJm8lI95PFIrrYLLSuABOYHXk+7vUPj614hfz17cfhu9Z258Ng/k2z2h
Jq8RYqK+HSuSu5T8sHH5rIeCdTQdsYlE6K1W63QtxuJXTLrkCEHhJsE2BY33GvHzjVGBujPq0duJ
wP/xrT6+9N2rNBjmKn04ydS2t4ZFdzsc8b30tQdnOPupHR/7es8s7rp3NWmMhDmyIFc/opkeUDuD
+wjYFoIZBaRZxGfbbl6ijt1FZvYkyaLopWNNsyN1q2RbPqdGJvetnK5LTXsOuTb5dGH52h7J7hoV
GWzdbjDSq4RY33Xx+9gbL8CsARwDfd/rGjvmKJSYE8hPa5MxXPsYKQmBupIulurIBN436kTJpaxU
++C2+FZ1+ctv6fNIGpDZyQonfVMJqCwhWCS4VusO1urWVOSOOdKcl4R0XIhqO3lu915MdD+lRtlT
Y+w51KlPxWyIbsO0epdlg/O7v+YzvwaiAjvF3wxdTNdU018Cl6IX6QJ+X91m07TXyvI2EgQDka1M
gLIz6Ss/i37E8GAVA9lAJLWt4iK8NYWVIA1OqcjrCZkXM9ADhelakwpFl61DmEvata7SL61wIT1N
7Y+YnaxVWh0DkXwmDN7r1grJbpviI9LgASQ8W37G77SCAVsSy4MofDU67UPTRT9tZI63RsvZPwWo
1YXXU4JgFkT2UOwyF0RGlELFj5vqNRnKHiR0fmPdWlRCtBIFS/YtM9Nc/7IF7YIqfEvbTzucuNR1
swfRqpNWTroeQv2Tmd1pfn0dDHiRUVfPqlIK6kYxsrPx64PfE77st9mzFnaf0NxKQLdzq2uu1RF0
pLIUkm+Rw+sc+6fIJgZHozeJ7NNc+QjnoA9Tr0fADmc8LU/a4Dh7vcCenScaWd9UzMuWIoiLtnfA
Z2fl9L6Q4ubkX/Yv+kAAXiTcY134c2iS2aCpli96DbzJ13POWsxtO7tOHoHlfxUq3BZNdyI5Zggo
1paS1VOKuMQxEhQEoy0vEHt3Y8vuM6Qiti1Irl8rP1XHXBTGum/WlnXSuotj+bSbdNoMge+hNYFQ
YiTSvwooOXoZok/HGr+gHVcrvaFklGWUaBUF/cQlsbXwYcF2Hq+WPkmeD9g6K4NCe5nfd00Ft1Ho
EJ0bSgCuCcttYkCMhmET+drKro2YeOuWwkhXfkHF/02l+T9L2f9qKfNcUCb/g6Ws6P/hJ1t+4V9+
Mk//y5COY2AJ+zup0LP/soVpg+xwDM8xFxziv71k1l9Sn1HTwnK92Ur2x0sm9L8s25md7/jShDP/
1j/IhP8jqRBj2z/89J5lSYS+YBQ9HTmp9Q90yJi1rcqdyAWJnbwwWSMQwc7U5Nq6q7yChBKUseZI
R1OjWBGhgg1LDKnOaH5osQWcoRrTPWk3OC8mdSnd95Dr+Ght4iaJnqKZxFumP4jbogPuTZTIdHMg
toqUDvyotIOTRDMLFdZK6VrnUoc8oRjlu/7Jr3VqFHkCILlPH01dt+5GBw1Nw5gHOBFmdwTTLdd6
vEE+107vPogSdnbdYkhJkEMEtXsJauodtRqOkqCwnTUL56Uv2l1QW1utcLI1oQGwWROnoclsv4Re
rJOIkAHVsuZojGC6lg5sCpv9q18K667K7W/HTinYh+o7ki3141peIq8djsJl0himYOekDc1fEh/o
21jaWYjxQNzdWx9Z2nXUMeIhvV9LYDN+bgxPCXv70hJXpuiyT8uzZyzLISim8W7A7Hw0uvboWilR
h1lCREdhxuR3uidybfUdeCgo3tI5ulWZYtT3qduWNyDg84hoZ2Bp0UbRxrNGGZ3r0pnQlEEiKspx
OteJdRDpcWyDDZvTZj/IA9wwYNARcedJGW3ccAR9hJ187DydaMNkNiDk10J1AMHtlFZL/i7q5gk2
RYdTCsV+GlJ08+WvKqfx2JB7SAZSzNBujnSMFBW5sU/sY5HctgRqnDrbIuJmuu8yg+oBxFybqcuQ
brxPI+dshVvTVAyWoK22DplYbADEj2WxAvb79pxr9SUeNLLhe3dnPydtHuwnb7hKB6QSUxp+Yp5T
m9rUT0IlJmByCZqjyHa5jIZDVHyjwaG5FTBlJLSV9nrcveVOTyt8YnGl2p6cBF8eTdM495WeU2on
lzy2asIJw9npJRtrF7H5U8r5lReStphgTtQD/5dhw2qCuklMQuBG0PhGSrdG1K5LzbmTOSUDNVf7
ZSCNnWurdxxOwyEV7VUSTBDIIVXgUWuJXyiOkqhAsFj2dkROVZChV4w3ZdAEd3Z8sGhtGSGeCaz3
2r4yBN1O91Vq1nQea5eNs+kfM7O8q2sFvIht0yU2fkQ9pGjbO38rc7bdwPpoeeZ0yB1Rn22yps5c
cQPlZ/2cibI7ll6db9qWqid2prVIbPJpncymHP6lDU29J1TkLRgBWjnoqjdzyeREZ8T0iCjRTf9S
s3Slb1z5nHUj3ZjMJfgV2B+rrZs+E7gEc9aQs3401ClF6ptOCbSdIr/KDBJWIEz1ECDsnc3WD+cq
BlDh0ro3AiBgCeouYg7kQbbVbnAQ5NlK7EEaEL/UpwEij+S1TQXSacWyRNL3eI9ooEJPpqLFZr0m
i3RrjKONmUxfmbTVJAEwc3KRwo71Tmh2dOhj9AlhRqPCNNOtXjR3qTn9CJ+IhyQ7A71BYzfg/5T6
t2sHR7vQJGn3mM98ok3B6X/xul1aGc4RCBk9blS8Wze3ECUVhHZTVS36cdgUXRPu2+htoMqe+I22
bTL862pyt4Megnix0AuOLd3WlFZkOmfp1g3Fzfu6oKc1+V2ykfaQXGv3QYUZKs+jI/TQG9GQmdJJ
+wvM0rROjRixFEgQJPps+MekM49kMIDPSEGE2/Ft3cxA7jQptwJzZt4iT5oL+709Ux7Fje0RwBYn
CIqwbOrrzk/i7aiFO6+a2D9kr+UETY+JqiK5lMAuHe+BqKZLYyIuSYtpQk9D9hRZtUOC29KESpXh
Rt6Mdv1uD5w/YuBdVi0CJyykL9n34GFFTvJ6OoJT2eAvAElTjBcvsvpNF+VfxeBddFTx1+RK0a02
Wm2jK9rrqEQi8jEOheppINbkpeSZSRvFlOWu074nFtm7aIDTUQw6ipj+O3EwXYwDZKUmsoJn5txd
yw5gqj1knK0BfnEcL3FMKlKaZ5/C1p403T8bPR6WQLIGC0zEDZp6qYYOPQGpOEbsY14ghib3aKKk
TfDgZeq+UrncTQPRs5aY86y7in5CqOhmYvEa/dmwVtBrcYhvukFdqp5Hy/VPXUxppIGvselHG71c
aYx7Am6za90hZ8AywfMJYnvWcDSabSGmWz+BkOl11YWIE04fSf9iip3xNjEyvHgkJ68jmlktjnXM
yY53cgWtg6RmZTuU0tqYHhp9IkCNtfAqE8AlEZdTeQCgd6SSl22gw1KsbVCB5eFs5m3i9qSo39qw
CImdLquNsul8lph3ItBS2wWv6Wnpkzu66VpT1ZOuo+gCLBRuHTbPq4Z4ok2no4i2TcChJE04bFXA
f2ORTq9FMTL4+u0OiMpV1JWXzA7E2apR7AR0TeyGy0QOxEz2Kc7BwLqeSq8/mVqzwRpP3zvKqJxE
B+U7SNW11tgOHmUQZvaKEAoMBSV9M1YtuHOwj8Hcs5mRgSfZRXgX6Q5KBDiciVZVZ6fNDl6Fy3GA
ZLh1a8fbGx3agFSL1h5RrSvMgZBCQibgCPcBgEROBJf9cWi6V10pzEP9oMGMOoQWyL8xCh59hzhX
ZvhqD/9YrftwKA54uply6apK27jIOUEtjMl0E6USfPW7inigSyaxQKdKHrukkFu7x97Dq8xumohl
gJdIEPD7IEi1BzcKg6PeuhgUNBvPGOkvFyy/e6oLAf4wvL/VUKEpnAvhi5kBC1XcPbTIH5ygNA/B
BA0DgStR6EEwyo1f2s3GB3qyWuwFXe3+MtuRwo15DJKw+m06WG6J2Yjg4B109CHfpo16GJBDndwO
i2NVOCjN5zyQ0rRJJA8BrWWcZjBgrfc4oTYb55QxrdLCkVKmB51StdS78bQcprQztngrPshURBwr
1dff8jH1bP62iddDl0VTIJNTd5hlNfaAEwzsHWrWyKOp0yXQs6B27sl0oY9RiTk3MnGYBxLJfhji
2FoPtHGLReazZQ2+ChKEMMuLHCgmcjna7brwI+IvO8kmUUG/tZqnOiNHOmh0VDn1k5+0uEw7Mo9d
6ZYnYB+XuIAtv9wLSveCq4+GpcWJOEZddVpumUjgft9a7i6HjLRyq4yoPBt9fVoOzX9ujRB2jkiy
auVHiKcwlRTeveXr8Zn4uOSoGE/yzkXPlifxOo9RyxYSr1vL+nVniPJ2ebk90rN9iI7EnpN20jmH
ZzlYPX6p1Z/7dhA6qA7sl2FukYi5EaLKIM0PsB0rUDM18rQlIdarIV/Xeb1vZjuQUMC6V8vNRvDx
JnoK5no2z+jGiwGdlyY2phsK3WSNLDdTmEeraqrczRKDuuSrurLD5vT7uDxgiOJ2stFz5ubwFlSE
yHB+0gmab/05WLOHZjE1CaDpxPhin58bOiaOxpMFkuck58Nytx6Tbx0r9/bPQwm0o5XwOtZZeV7+
/ljk8rEsn1Vjyos0I39nPuY16auhrMXJn+hnu1OcM0uZ4Xk5wLkJz437U81xMmEPQjrRURIlhBRv
CvLRToMa1i6LnYOvO+r05+DVST8jTQlc8aanTCtnfFyonQj25pyLuD4rqqYTScZkXnFwFWkiut18
g+jq9fUE82Yf4ttZPEP+7BlaDot76Pct4pVpiE6m2A5a+9bO7qHl4Bg5w6Vrg2DtoSZ5FB0Y1VEf
xRXv1I66a7+ug/0gJuryFGjvPacfd8t/qvlitypU5i1IMZS7E93tbnaF6QUG2z/mpHp+tsWhZIwu
fdnlvmqD5wj68G75UpbvYvmiVGJlOzt3HshLwn3nxww5Fb4tJ4J9upyl/zh/mx60QQn7hDb6v09s
hzoRy+aj2VU0Q5cTeWDUQMk5Vs2hZkEALJ4PhHn8Xx/V8ilhnVcI5UiFPLKd+P0RLO9yeb8iMqfT
n3fOsJ3v3Do8ZqOCVFYTm6pbv4rUpVA85Cj7WuPOYEfsCOjL0qxZe1t0yUH7vzVBQAiqwo7bxkg1
iycth1geA7tDHTAhq3Pbb51vxUXSOqT9+FonCQOsGyAnyIH2JcTsbeoRVd2fwzDrCB3CohpEfZ5I
u609Ue5ElqI7xQAZWt6rkEojEspKq67NwL+tbfZuWshEL0ikITR3pZn2UTTivmiLB/zAzJh02sVk
Qhph8W5kaOG9/GpQV3Gef8EnfdYDQ61SAtHWfR+9ZPpzHKKRSN3yNVDkaDu+vY4tLgEji69J5Ush
PAx3Omqyoop3/YCqBKYFbQJ8+rayQFWw86xZvWN4bnad09LSmmg2BSQqkO/N0sdRj3Fpluegbq9a
q3cPQRo+Vcbo4JiItzoBmGviKZ2joTO/Bnp77Fwn3wNkRp813HqZ+xhDdqJLFZ3dT406wXbMssPY
uf29hJ3dj646NUJcpfXXYN65032Z0tX3Qw29a5ZcQjl8siGhdq0R7tjRMzcFIYdwQYhspzCZZBkd
Qt8JqDlofGP1QxzImzy9Hd3kF8XoCYV5yACaBh9Nx2JFGyn06x14Xzm468FRBxmX9259hAWxJwec
uqtrF3xc7W0C1JkzC8OqyNKt32dXXQHKZIrVlT48+w5tuzawr0YWGXDXuCQM+qK0GkLWzBunJP8b
iL9ByiiSANZVLiGeU1tgc58b2h+NVI+N7b4rPoQJih0SS50T0ZYPdZqc3Ey/r9IWYd1obct6+kpM
9tQqJjwr7ps7AZEzthHW1imIQNjQz91gbfD5Po2+j6oNBNYqk991bZGAZpETaIYOCqHuNivVNizo
MA3nFtgXF/xPE7WYYlov3ICxgAQsL1UMq0AWtL1CsTYqMnRiidyh1Jv7rNSQGtHspC4Kxu1zMpN7
MAtkWSb2VTqisXST/ELhnAiL8dRm4zmhoZXMdDAlhq+coAGMqk9T7Twkhvfm2R15b1xHUzHJo26h
Xy0rNBMlYlmdTmTS9+So1fva7l6LIrvnVa4MRdE5MOjm5ihTfJGmJEjk02akZ0elZBZjsXOHd7/R
+BoCdO+pYOGYbPWDoSbqNcp2UI0jIRcIqGGtQ6jPvNtoaF6n0cfz4COrbprXmszQFWjIY2uCJc4A
siNgBSPWDgkC86iK9vmkwdsFUOQbBVMB1iEgoEXj7HyXpkRYqQ8drR4Q324rTdqN7cRwYHcGIKW0
ve0aF3zSjACZhQgBa2WNPFw7Nx4bF6K4iykeQEK2ic3aXVs13TM+tYp1Mt3FTPXnrgFJSLPkMBIK
iR+5HeiL6tXeVeCZ4hxWmozWyi5fXQHBr1TetjCM7xYNI3QVdV2yxFrROCMNMfXIuSqx0wQK5ZQI
0WVE92SZjOcuU3Sp1N5K8KKXWegddLLGVw601bivtItuwmrXifgNej2+xWKNyL6GGSnR1oZ1ui7o
11GNR3WZDs6OEv8PKwuU7h0J0VyjjhkYpyF7phd2x754uhgCp5GXsbK2ux+r8zB6VRQkautjkLW+
n2r9LY/iAsuoOHcO3X4QGMREgj3orF8irR0CmKdh6wb9BvbNehAYbCwXY1yGuBJwCp1fE/kgFP+Y
v13qtEUcP3+KovG2yanGZgl9a70VBmGS6TOzBqI6n0LgmF9gAbFVc3q4uPo9eoJPW7fwSCJ0gUuk
2dfA5m6IwMGQp9HAjzJMZa06kK2Mxi+kLNBmFq0+9wfWD1px25BrQF7dJnYiMqSlQSuzfG2oWF8Y
1jbRwLcpg/qHsse4qwcycAW8fd33HyrGoBNA9J8w7elX+UyfWf0dUkXB+PgDnLjYEE3j6mm7DUR6
B7cm2STKxuKT6RdCLW9Elf5iirk0DGS7LJj90u1rp9xvpnS1tgY6g7isT9BGj3H8K5E24RgTbB2b
oOYhZk0GcXBtNm5D9WoXN4KlLFMaF1Jj4x8eKHjFaPGL2S6rwFRmPlRs79ZQHfAMjVGGVS3eHL03
GQbdiPWo9ul0tcQY6aIompEudXRfJzK7tvMe+Xlm02nseoiPTIipc5uysV63gLA3muitjRLbursq
/GFtCPFeD07OOrMjCBG0sz591y6XfGZ4O6+Af2MhB1i7vLSiRXBnUj+nq9SdqiJ8gz0M3AdhdoXP
XfU066ZmvPOlb9Osi6atBXEXNfOA+c66AUcbrVSFyCxB5FvoUGSVad83xF1gik3iQyUPllX1F812
P0NPXmnswja2QCKZi8c8mdCTxolDsZQBLejUjEhed3V56CM/XpvZcD0GSlxZnNXR1O+nuB8vwuol
05fZ7UJijNJ6MwBJixglSG1HRGmkNMynIniJCBZoG8wnHRK5slsJadwHnPqpsbNSZyed/iuxksei
u2rgvawUnQRAqSGBDB2pnpEHGyebqMARfZ1jeKXxFd2Oag/0VT9RJsMFqOM9gy+AHbe276LIvCX0
uduk4iWhvr1qFOfUcnAUcT5JjtEnLx/B3D3SZqTHDsEYgX9McajsggIcrIz2MZYqoOhM/sEPCT/l
2e+Fvnd8U+ENsefBcDhoVnrFNLdOws67ps9or9Ihf4jVZ9SefbOS25YlERJNX659y3qqWzrvJSqT
1kk+PB/hJ72I+jCm6m0yhk/WTVsjSN91DBM9wrM7PyZsXLFuqaM7K+X1NE7/awjJCgqGi5a5Al3h
LJwQH1KOyAfBz7BRPk4626uoTb/But2TyaJWbdNupBV/lqb4nKh4bMpWaxmL2Gp2nHWuq12ZkSIw
vQCmMnQI3PlO5lBapG5OwH5f62y+zlCgGizWPZKCFSXTewt6yBpV1VZm1rY1vKNvA0Qx07jaTdNc
SuqJiDHMYts5TUkx0zraVpZR8uiIM4VAGNoQm40QoJkbE/hIZvgGUBKmmBQeYIK6ht1Au3IUKI+h
TqpLaHurRM9K8qDCZhfJjxxG9kbXvyqAuIgxUAaXIRlUNjauUvc++jJHtIIpJVtTdSL0XId84M4F
884YLw6RxhNFC68uHrPUqdlfjZAFDKvB45XqEImDsj0t9/UqaCk1set6ThsoKvVSR8iiuDst9/8c
ojJkuJCM9FrukFmERyQ0euj5FP434/wXNJ0niJY9m8v5hvPrVM9PlA85MYbjsGPBwzPMD/05KORd
mPTceF3MTxoPMm0OSoBy0eH+TNmbSykDOAOxye4cmTvM4a15m9Ojzt1JruNIMa8sya1LaGtH1+HU
zwdewAXRUb5fHtftt9gU4zEiG+FkdUNPJYeFIDhUY9MHRX2i5d/RcKMzstx17BbUWlEiBJ5LG9Fc
5Aj1KisPiBnJGYIbR7sLF00+Yf2cyyMIE9mEL7SR/xzSVo+Qw0xYk+aNvZh38oNv3RttykotSh9l
D7JXDn5/Wg5VmQ8kCqCpiMDG+/PGOY5Bj4XzYbn157FC72/bHj9V7eDOmBPKT4E/IsCw0V79vv/n
wbwGFSFTdHhxz1dLsEKd2OVBm5PDp6EMmd0J9NjUMu5WxBO1p3QuZ1W5i3KhijE/pDGit47ulhbz
e7bmNKeymjBgzrfEfFhuzT+BEqo9WB5eiKYVNRSVW9dyZr9XhybH6mLyTUyDt2jXAngtecZLsnE5
31JxFRwdOp9qTir2k15kK9nDLnOAby+PxQEj53LLQIy20jubAmfefRuWNWxzScixq4UYg30F/af6
XO4sDwugcceEbwyZK17H+VD/59Y/7rLgbbZJietreX1aMVicshuj4Q0TV2f9PiwPj23rH4firmsm
DBBsExJM5/G1IULuAlg0IX5xIJycyp1tGSgxeI1inIyTPR+Wu8vBrlr8GqB1S2ZiOIfdycl/P//f
XsT8IdmksmJMm1/H8j9gHoFOsGQOe7LnfPdRVDVunrFcdyEcZIlOr9JfsoDNyuQgPo1CYAwxIDk5
OrgWBss/4Iqw6lJco89CnVdQ0tYU1ezGby+GCS1tcOOPZEg/WQOtU4ugBYD7RI8WEUr2/KloOUsS
eH1hAbNiSvSOTk8HwDjh4xpyEIj+yF5Co3moImJMDAoVO2sU55YdDbhruU8Uf67Wws2PvhnYb+4n
X0QsTgLyJ1Y1jxzryHgqDPWtpbwDW7lkg8ZIv0e083RKOXOVcwpmAJmjIIZquHAqG6H8ooT4P9HI
/yIasUigJIHk/y0aWX+Q1RPlH//16zv9r4eu/juQ+F+//C8BieP+Jfljjm3bugGH/U/apWv9ZYET
thGWeOh9XAPy8b80JJb8y9QlLXPTstCZ8FN/eMTmX7ogjNiR8zqeJqL4/9GQmJZJcObf42cETV1d
6oSroEqxDEufk1e+/gQbU+qkXxdH9DEKpHyGr5xLVHWPmcD64wwvda+ae9VU1boeFFHXwpCXeDyr
KWNHLG13f+NkXrETrp9dO9Wd72jM3xOZNYCtToAlB4r4Pk7+8Xqsy/rA+u6LXQqbsAmLmT3QibEE
a/ol/qy3h2ITXLvEET54wHv0OrcoOqQuvDZL2xlTh5bPbrdyTJAZ6kGxgd+JObiGyC5qTCQNm/Ct
7tCDlnkeH0zI/LsS9JOTB/Ls4WgCokcZwjC2Bi+UTVRIhnhd5kcaAyd3QIpV63313+ydx3LkSptk
32X2+A0aiMVsUgtmJrXahJFFFgJaBPTT98G1tu5/MzbW+97Q7rWqIpOZQCDCP/fjHIjpjSqqeJtO
rtjJNiLMNvhXlPCd1lX2FFj4yfPe8Q91SvrD6EljxFZ1XsanbMyJ9MaTt7fV+MLEGiNYljR3hrfv
RqbV1Uhb1iQG/WE444ik4+yjJBHL+dy9yjZBl+V6OflD8dOwxIAgaqdNX9rWXqcde3RrZK/p82xy
Y/2elfHd1BvqtUXRTxI2yE5cO3tRI5ZyVYE5DuAyDM53owHkhLoujhbPm9jyngVZl20Z18fCJu9d
5Cq/i0Z56KQdnSwXtwMwi3KcvuZe3+XOC30e4uxQabFN5PDomElxmDOXETT09ktA8KWnxVH4+aOk
jHOdGtq9DZObHzXlYiuaS901g0sTNqxxTv0pOynqdK5JT+6dDf9L76t253RLYzg20rusom5VwWGl
V+4OmXpaDZh4QkcNO6pBmoe5tN6KCoam2QSvYxm0a8ejb5F5bPBI09Qm65cKvLqbGO0TEhQdG+Jp
gCDkt+V6jqX3KpmktrZ0jiy5j+4UO7s6g5FZA3+t84LQsi/Pjl/TUWLH6WaiteM8gZBeja330ARO
+sgbujGEf5gHPTxXBiKHFmaLzVHNzPkSn+rzIYSRS6DdoP0AAfHH4tdd2YEf3LtpQg+681HlVvU1
0WF4l8m+wEeoyNWZul/TwoehKfZwMkz0+qAlbMogu+FemrYYPpkERj7w3Xq65Cow7nX/7EfU8Kkx
fwyJqMZd++QK9O2J2EioInWuLP8OYLJzio3BI4HrBA+y0ofKzqOjVVA9wiP0Disip9jWdY5qto5J
VoNQpumS3CvcocDr9Lk15oe67NMDYjRJ65/EKOdTAJqYCyh/whFwtQH1PpTYafIOoRxrucnnWpBC
jwhVq1pIYOOUi1hUXCQ1Jyr0I4igVTEcDMu0zjYzeuMzmMRzHTf1LZWbPKm9PR+UGtAypyS8M4Qe
UJu0AUpZ4x1r0hczd/GmCHE3ZcWN7Et1CjFZj9Tb3Ip9dA0CnFn+mJxHJzTWcWSaWzfBxgSmfSsM
3e+Fqoadh7Inx6rj2ZyorR7tBjvWuBbYVIRTqOfGfi0aDLJhOG4K04qvURSwi4RAOloGPUSl/8wS
FNwPA1kFzbw4gHG+jinh2fr5hPemiFgzKoc5P+MBBbt+n9TsvsO0RBf26+sYxcFd2Qq5z0KDgqo4
A2redsbFDTu00ZoNcUxdCZacZcveYYJLamczVSLm/bE/rcAFk1ynYm+q7kf7i84e2bDRgZQlDpot
e9PfoJsyKpxSGDWmobZAovP7zdSn4XlojJcskfYudhil5hhfNrQ6UYg+cf5XkXE/K1pdZ8wPW+WE
f10hX7ENLSY8jDGx4RPpfeNUFF+pgqULnVEmr3u88daCxJjyx7r4zbO2e2k6CxMHSXUqmA8mTPQt
c/CVhQg/ksNto6Q/ctCEFiftdDV4uJr6njbBgYeACuEVBNOvBE2113VA6tSiJaPV9VviscGO+8bH
/JFtRFEwZGmoOgo45NaEa4rALGncbIMVTYkktbW9HszizxzWp65EUTeK4U9uEaS1U4YMTdJvg0lx
RMuyLc1tRBwI7FrMNVYdBTfrmPyhtBZ+QgQziS6obarM12oic1w6Kd11c4rywglqx0uHqaGOdZiC
qXaNERqAwvs8w6j1TUiEJY8H6pa3TuM1Wzjj4Oswi4OQz0H3GW9uDEFAUwTgVQJUsdDAm4Zvb8yZ
jzm0DQlf50cKfz7saP4OVSYfmuboj27/qCG5kWB7CEEik7ezgMC0vSa2m3gUsvJLaDcmdYrgywmz
2DUUM2662aAIDWlIjmg3BUk8KyXt27CLNyAqnzIL2QOThN7OWd5yXL+EOEhubZAQG6oK8xAWyfc8
e9FmsDzify4SViLI6oQ4zYjiRNorrrnr1liPFtJ0keTbf85CFAmgIRYU8kyU5p78GVpKgPdSpKSs
Zqd5c1pfHWxaUIjExkgBQ/E1gckYmTMc5zmFv+PPCwQeV5fiAstqmwU20OJYVve+n0QveAUPORCW
WUXzQc/uDxtpdZkTAmuZ47H4tH+nPLSeC7oOy/zdCgYIzH30VtYAyh2IgHPLNZPjCfRKT98I92aG
Q3R7L6RhnKyu+Qj9dGlqRR0WHGg20qNOINCBvxfBnD9ZNocxydg3Zv3eUWFm08zDc6sJrQdBwiMp
jPh9So/JqDmd2HZKytQyd24xypPnR+1bisUujEdAcNTH9KjTHPLsFYEi7zmUxgvL0jKMat8CK/pR
Lo1ofprqa4BpdSvYwayjtjRJA/kkRCF/PrnxUALEb1poOqx5Zu0QgFeU6I3+9GlzyLtaceFuRHKH
Vcr96k3QA0MwkI/xrWtIHuSsFEwDJJTgy1PhO+65L7DWw9F0c0TIrloy5Vlwp5rZfWa+/da7JveL
FfU7JmvRo+eTaWiUyg/zlFnbNjbcdRWM6anzxkc37/uL0+NhtAk0HPwIW4tUv0w6YXr4TfKUyqwj
lGVZR9k5sLgH3g/Ppc5XNLY6OLU6Vhyl/5YRjlsno+hs+lWUzAQqqI6MuEEWUQQx07K4H5hwMpGw
5J7SKCii1syd37V3fvFI7Q3YB1WdxCSaZ9FyEXvC6f/QS7Cu/PoxplBpXeMBO1bw3rOyfOKtMtfM
G6pj1zodzO4ZrlLGoS6sk684Chif1mHHh+KBsSRI7o2xesbEt+yz+nxGb5P+nnwTUe+8fuHZS7wh
So9BjZbfmd5jB/bIHihrbMLPUJJA1tYsnuZAO8zdaN+N2a6yVrf4Bmd37cby1+bhvwaPb2yqwmFo
tVw4aRMm27SMjJURMA3xqL5J9AB9oXX9Q16Y9yFs6Fm/0bbY/DAn+ZAQod9NJUOC5BUPuAQ6yewN
O4dhjh+VrxyWIXXiPlqbhhdjg0TsHL1ZfdBe6cQXGQzjb1SVZ+Wq+WPSzpMReN9aFOVj4fRH5noX
1iNWELzS+8ytGQaEMTB45OWxG3CIDe8enX3MHNmVgmGotuVsNb+y5XMMdAzUrXfPs8qNrWn8dWSn
znVIJj4xCXgY/jjQN+XrrRWktCKi6oOLGloAWTK+991NHsXGa9i5J/ZxajOEFR5yaaijNaQ/VUip
hh5AgjMBeKtJluHlYghFbOcj7ZuLrHn5SRDgdWpGZDP3lfFKi3/K/jvkLRF1JO5N0FFR6cRpseOY
8OMUACd9uzsXukfMqbDx2Xb82i9oXY4eC06bakhwzIghy5dhEQaVy3ShzPm77NBhzWGUm8tUwOQq
k2w+a1O9FmbJDKMff0IPT3dil4i0deszL5CvvmmQDsdBceoiUsv/fGF9PiqzejBa29yU2ZzQJHgM
A644O/Gv6A79ng3YZbRBgMqK5KO7KIj/fBlETIirHz6sktGgG8PLdkyPPJZwgwXt06Mcn9LIF9gh
beZX0TysiimaN5gfkTL+sYvIAadNWmEXq6vkzZrmdNe19dXQQQyyckRYSSP6+rCSMSTtzlHQQV1R
mIk7r/Y3zuIssxmAo3t2BcwrtGDX9L8xrhgwuhJ41NkyQpHtM01fyUaHMWc63P2RDbwxnwJ48ZN6
qL3A33lRFx7Znsw1AnvfbQP17TNRvmt/VC8Wa3Byyz0IQW3MSEFa+kxlcXSU6Ih3Y3+aitjcU9Mg
4Pa76mIZUu1wbR1mzPA3unYZqC/w7RzwUhgGUNjm7LVURPbH1I0fU7yypFOZjQg2yCpNHi16aNDG
fqnDRdRJELAGkujbrGAaT+vghMu9/zAGA1PxXAAgisL3gmkxE6fBXch+3cAtqRMNCYW5aTs47dOc
CHTdKPxAADtMTa8OZpG9d1nw4Sb+vq2su2BQ38ojVpjm7pvRXAgjY+kVHERrq1/bCQ+tXtJc3k4f
bSp2swm8C6c2xw/DgWMjT+GysinQEMLsjxxMzimtBm52zWJAbHl5rjN743rmtB84FTeq7w+U2g5w
Xey9nrDLUuvC1nhGt+s4A66aNPEPXQ2BT8EpjEbz5vrgsaR31+cDDJau/uoT6rI7TDCGHhJ+LEh1
T+bpOVavZEm+/NG55969L7r0TTqVfxJtfrJG80qvW4fd/fbPNyrn0TrQLnCoZQNar+LBUTnk6IEt
4Eh4s6PcPsuS+1hRd7qt+1aSdavStbdcfh1eRk5ByAdKZGcphH3Egs9dmuPVzJ0Dqp1/agaBGzo1
bv2AL8Mr3CNlBfU2yBd2oM3vpHusD1bGHDumoXJjTt0TC88DQU32ODmbyFzaBEEajiNbZ5ixDOQ3
Wouac5SAGrlRemAdK+0Ypw576LnxInk02h9GPMO6EQHd311ncAhsruE4hbs4DcbNRNMBwFjeSNjz
Haee8JmTlXdynRqUFps3InSds/f4flXlhhjBgGmY1iI9Lmua6IYnlylF5rc3SkzgygzDtCkN9lHs
ZZ6tuswPBa6yncnYYyVV9IfdEKQ+Ius0glO4aXsvAxMBCqaNR0rBKd54tEILQlI7UMlD2cwcZldz
bsHazIACeby+mj5qquGrSxRkP3lIJDGk0QD+/d4w2SvbFGtwPqCINWCOfUq7ce/2zDFMU74EA4AU
RkS/Q/Gh6zF/sm1ix+KVtChetRR6Xw90IO0cuCJTaO8zdcungemtj8Q6EuXossU+O1rnJGi/rdqC
9sKWabaDfWuH90lkfcK7QY/3jm5nfrRogKcyJCVC2zxk2y5hcobXX0e4LRxg4taXQJFYeXWLj3Xy
tkQVOcVM9Ygz+rcyanG50n4lPuHBIvlCxc+73aDrVRSiDGtcW0JPxErtdld6k7lSU+RuIpw8XeoM
t3YEbgdawt7RkLunzCW5s9nqYyDSERDNjlVbV6fSZcjHhzFh6GcY9DOMGdUWzXIGQBnhuvTP0sCK
AtIAIJdj1ZSAWj+JV76YVZtsZwztNS7djR5Lbz1ALyCkIBhWu5G6BZr4VegM6YZ5b4eJC4ZDSonj
2iCSvBKcgGsuawK7TPXm7J7+JDrGyt+asy582+gQBz24gWy8VS8KEMMwkktQzaswGKtkKrvXIqNl
Jf60lVGuTI9iIxKxey8PXlTLglYihcz2lfsaO0h1AiH/W7VcDrZTn12YE2uvGYjR4FTO5QJLmjZz
T9LVrYovE499XftPtUnuaUkKpZKwtO1im2Jk9DVR+9M7POWEo682z5JVzjGO4MTWaOdLEHg8F0r2
LPi5Ss4fsfsTJuoH3VCo5GmM8m6bOg4fUPOe+unH4A+/uj26DZ+cVVc7N+j2nvQeFDncddNnX6Wy
Lv3Ygn/F+ZxJDCfKOAatPERm8RM2NQOYxaMNpVAWem0mqti67JSx3sEa6Vvz6LayuuNQdTYT476i
HQm1h0rD5Dnuq6dQYZJghd8l7G/YHD1yj7RR9VDE/a9PMzHbSv8t6scrlDnCGPC7cLEhMJ1i2/iO
peMz78dOmCYnM2Tq4bLMR1iFpLnVVp3vWNQM/E/OfdPibRIjK27vKnatb7No/syD+5vM+oUesu1M
rUwSDq9a+gdRjH9imQK5baaLETvfxlg/zUOOLy3+6U3rMWDuaIr+OKfFR09enWA2+pGXYtntsq/R
qCCsDeOP1QKAIgDRh3wOHFSuro1syjHhKGK/JL5lvTi+R+tPeoxivPca6l3VfpS19zxwChjKhHJP
+5iVKVw9FxAiUQwFLYm2cAX2j1/2oCgncfhAFRd3RWqXOfBPqMQGdXRetUEcINtkr54PJSuR+jHg
FGL2NX8UGvUms/UG3+w3MvC9Orr5T1k7UB+ai9MwpzdNXGp4nbmp3OlCpep3a7tn6U3HcgBelozF
6+hFUF3xpq9S9mWtie5ZZr+TS6MR5jIvW043ISZIF1dF+NPI4cPtvQxMHvvHsgi3flXAua/OhoPb
Zdsa9WvB716m7b3gmoKXlNcxsWX4CjOekCiVNrFL2AQ2v4CDjmv3AMAJ3Wz9gOzC6EL+qRusrU3H
3lp5xlOhOAXJxH1NnRcKjKi+QP8o+eczGnRbGBZi6Pi3IpVGPY94aQx3WuXh/KHCnO5n6cxHJzEJ
LaG2iEH91YVzbb1g4vYU+D+7rd12ycZRhXmpy98JHcwvqi0lvs4e27xx8LvHes7dI5Z5hcYB7DKl
BWZYPpHuUYsxW2PqlUfcfheZasWpPNtlsywA5Ma3vJdsTBFzCpCeu9hg6bU80v5OMeyb3nSOllq8
cnL8JjPxWdSU88XqHChcQ5zCAaHnkLom6h4QT88wWzN1cKu63/cm5s8aBnGSawIoDbKUW3HXGR1A
SjKMq1nwxAs1Z8xGLQVZU4dUJYlOkQwlHoGtPs7B81ICvNZB5UKQd+jAybulMEqDL0i+qCEdjqNZ
k8wQ5CG49FfemAIYDfCNYRj278Z072Axmm2DzjYvR+APTnkcsgfqgFD23ktk8S4PV9+zvorsT41v
6CVUTAgaQrH2ElDQE4ibOaAqPaH3eZdFDHkNkDNWR7ZIxjZ7DAtd0nG3tKJ1m6JPnJ2248c56XCO
Cbc9RjXiZx33nNQjuH5SYTP1qgMOxO7q3ebuj1k5QFPmMuQpR3+lp8AfGvjOhr5/nmzqFAzjca6c
mrcBSQJalNoSt1mlBYYS2xoAtdJNGFcpwK22dkHTdcbGbVO9ER4pNUcWrxMqXBNFz5XI4I8l8Vu6
AFW9wb31LFrCIkEF+OLerN1nS4H+s0MVX/xGgYyJQD62vfeIm605ToCAdl3afzcqem59UmyAblh3
InTV0sbRr/VTSGcUqwHt1wGkh2LFYRL8D7VbIQrQKql4QlQI9btm5u6kNRTcjQtXzXGUuHcpjfco
jlxNERxaroO7Rsz9NmrtA6lZ9ihh+LdIRL4uWKv82Sq2fe0fVF1O2zh5ayajuncjzD44PDNSttsu
Axdt5hD1eoDHwnxlg0tqqArSk40mwg4k+9OV9AWX9gvZx/qYCg5hnsgdqi3nT+3lML0yp7z2IIkp
+n3JZaB3jgcvwZuoQCsGXHO5/KrILCEAkk/sF4t8Rcbczvi2GAXdTd2/ovZ3m6H7TWhKHp38BzbM
RtslDGPD/3D94jZH0dYvq329YPmTfn4vyKOvfFE8jQEvynwIyWGuRlT9xhvYD3/awfAUFkgYwhoo
V/IQFCI4OVR11TtOFVA4sBONPvh4Wq2biA60ZiKaaMY7ekLhO4z6YAXdEhozoN9P0PklVapPEkkn
Hlm4g4QDnIk/JB8kvIwlzSBvbAuQ/mexRcZcXNg0cHGPC22DipopdhEpggJziMepcdONwMy/0mb2
RXRqlboY0QhWTs0lMCUU6IqxnxNXjzbRVpzTXuTu8ym5Vnnz2QwtV2z24bHd9cfxjnzYGv2XVHI1
IYYFcPWc/j5dzgZUp7GdubT5mz8yOVQp4EJh1r9zRkRU5ZxSkLucPXaFB3sc3pgubnNN9MAOTobo
/s68Jb3n/oYj/j+z4rsM0SHn2osdOhKAsaT5D/WrYyQeysnHEonzNxDDnW36TF+X2ovef8Br2c46
XYsI0I8PzDbWnzpIt02pX9nlubu4C6/dGGBaJGLccGpdYXB87rv2vfLkaflejZdeitI9s2Pdt857
Da6WiQWHLTjbPFtjd9hLMFBRfquD4l1AShlMH1wtnlG59+f+3aaUlU+SKOrGnoq9l0gYRgH7FFYf
ZzvR/GCzRK5GdibUn20zFikoNmyJzcW8OXPUqaaLU7FUxrn1FE7zc6yL9xGho3WSDbZ+Ao3V2RnK
l8x95l3bcJceY5OuPOYhzShu3tDdls+rMxB08+TGj7zCjTFL/0G2+nOoULUwyC6lGJy1xwEHCjBp
Q8JbGQ7OFCcrO4O31JC1Xblo65XTYOab6gc/694ouOLt1jwB7EcKhiEAe6vEp7gGeHRD4xjj7I/E
cxbmc/2gxUNh+dd6IgMTTjtfZfuCbfFqqL3XuLN3vmeeZFdc6qZzoNAYzyOZKN65hyRBqTIC3DGl
agjRZsnraIw/TBWhD2lC8W1073TpoxlSc1Vl/WFsG8gQzA204WI7lzB/e/dW2xGBOkWQhoGrqiFi
jvEr2rNiJSR6FtiQmnyys/5Vup8IW+ds6m06QBGt++RgCiLNg30oOSXn82ZgeXS7+8gfty3XiGFN
l9i19nGijl2inu2Ejbfh7OZ22qe6Okhp7Ly0WUufqQtNdLIamSpZRDtktDgXnyQicGtwphUFkaiS
uY2giLyMt3lcPC0XfmskX2WG6sEzDVc75abr3qk3VFa9Z6k6g4e7ZjiQdBu+MGh/p2t2k3jjmRM2
y1VtvlHHR+PK9Ldw8BuNuX6YuOVXlh/x4fSDsR6s4szW467u3aNtNvtcE6F15bON+lCxfylz+4ol
/1ok1Rfj6w89hgcraZmN2/keq21B0LVg7Oka86Zh47J0z4et8T1b+qfLXQAP4YtW6O6IET944J+n
FBu1YR/9tn5ljvk5s1fs5KfpyQd31n/TWr0UBWQFL31g5gykjv4HoM0h/gpRJDez3xtl/ewrCjjA
v8ci+7ZN5sC+81RE8Tb2uj/IMAeMzlOXfjWG+dhk+iPnrjeK6q5TybtdLSwwSA/0F256TMpEbO5n
RrBOyew7whtYg8VmZroOc3FSAcjgQB8J6b/YjnVf8pk4YfjDa8WPrtYKlEGZv5hM0nyen7WV3yfj
M/OlXzgb1zqyrzpLP7OKYVyQHDIV3cXzeA1hWDlGcZkd99w41W+M/bAhduEZ3bvDTeVjC/UnK9/E
zExT8yHT8QdpdNLhNnoeB9yOxYQb7M0zSBLSZm8iNlZBTdS9uqoF+NczTDHbAZc3SA8bquPsXI3c
Qn7meRlGJy3phrKGZ8Slp4ZnCiiD6LG0gGFOM85dLm1WT88yV1PI7Znb913F+emx8AZj1a5htYk1
OL6zT1qA81mzhQU+Bzdvgrjae5hfRIHPfrlYpJ0TF723ZLNTFSw0LLkws0C7IpyToJAFohXRapk7
CzobKil9c6vo5vbZQbTFM1Scbb8UiJSes2rLGqx4dcuo+OmCJycZjt7kYE5A4Y/sdzAPzj4fkYCC
6SnwFzVmAJnrNbe5dy/JZN8Lo/52RnWIaOFU+XwnmaLqeb7mqf7Mu/ixzJ8FZd8rGn3fpvBTCtp2
vfEPRZBMUiz72ur0UWKwH18Gq/4aul3f6LuBMI1ypw/QhNs8Fa8q5Jaj7jJzdfsHwMnFRQVnLLKv
TBy0BoZcdCpw+y2gb9BhaQBHJmqZbOCLiTFKDAItLmcYnZYXipz3EtjnmhVj69OyPA9kPYLRp+vQ
ULhDrWJXs81aF+4TOVg6aALrhenWRYAHxh1w4oxziN3slSwQbRBzxHefzybyQ+XoQ2E1XH4IT557
z573d+LPpRVuhZh2o3Xz6/y5zJp95DyMc/ymh+bJ97ydYBvBYAC5XK3LSnGuq3aGoRCoPbH1Lffv
8nPTyX8wHXFWtbooC124sbHqLD8wd62nIPfgpitxN0YdSZrixLHjIFX8Yuf2ru3L1wAawnzxLBWt
5OhyDlE9FRDh2VDMn5e/NOb1W0f6iSv+19YKY3fuw7WvHjq1C+hQXtgRxVOIpYQsAyk68W1rSdzM
8R7NeeZJLjYzB7iVLOmzd0cYDv786szdPvE0QEe913G49l1EEaNB5GazQ37dRmDWqXEh+Q5Yc+Jx
MA6HJuhvgliiNN2jHPRtMoLLFDnHSLX7ZHaO7nvfIWJPzz2s+DGeDiStbm78ES1S5lD+JkP4jdp6
9AtmoArQexR81+KFEc0hktmvdMOLVKQmJp/EMw3cs/QfZZ5sB0KlYYGCA06MHwC4WmebaWaJrPJ0
j4QHISn4LJimbTwm5FkGYzkdeCvTziXo4RLuLAJjEzBWXScwQliDCCMMqlhDmmNvm9sfy5IZ6fHd
z8mOMP3x14a++WHrrAEd1eBjDgLeusQ1cfEmdWjZT5yIHP3javxfA+j/xwBqc6rHjvn/NoBeYq3L
ron/3fj5n//oP42fofgXkSyGXjacr3+zfQrvX0EgbOFz8P4vwydkMN+yLLY6QejYJo+Z/zZ8+v8y
TdfGQWpZZuhADP4fGT5tezF0ltkUlcXx5//+H88UAeE11/S8EBu645l4S//d8NlYflIzL1AnhJR1
6EYPWHjoH/oHIaA45EwpBG8vxYa0/N8/X3xlbRvTZEc2pdWxt368hdXwz5ewnDQBreX/zSYku9PO
1zTON5JhL6XBmX9IwvKzNSXJr6ho7kibbJST//oacHRcNBezxhTRi2E35YKUIdMX/nlyJ0dqk+DE
9mQabxJNaj36EY4/5lpFM7DmCpAek0UANuzmp36y8KHP85kwF3bplIkcGXCPNtgcIhT2TI0spjHU
bhpBUztwgfSWpoA4glPNqfoN0GYB+2zdieyO0epRFvJbV74P60PezYKuxph5vmboijcl35Qx9XZ2
OBUbXL2oQ8tw1PYkriCoIGTyHYS5SDgHdewbi5NZzd1LzAglIxbE07Aq4TRHZ0w5cUXj3rLlbYzU
lxVz7+M+AlZVmb+O/Sy0NSFlL60TxpRuta+ale1RLD+HNM7CEaKWMmHDVfUv7BeJ7ktcRBDfdl15
rpwq3SdR8tdPgse0tqlToZc57t102zok3VTErhg1wkrGjelXpyil4sKt9dmyu34fzltNuu1G/Hcb
Y6kt7U0+McorYij1E5WYg0TcVQTPt0kd3AdGYK2KlqoDkepbY0AMwhCbrPqUVxzMvB+pTJ/nAqUr
toYeAFxyystHpj/zl+aBUg+gg2LIV9Jc7K0t0W1qfHVmcjwrsyciEZsqpPepLDQaQtuplYhYrlNR
jts5oJMybEgP5i1nChyO41EZGTGPhykslhZqOiTTwH0WeQMfgHJotw8veVMZR96ac1CX1jnynF8s
zRSqw91FvODjNTzjniQVRBKAlBPkNJPfrsk46gQNHeSiW1yveAUP0oU5ExFgZtZdTEdAERiHG+th
hooDt9RWz6EBVmhCqbdrh9lqZtLi17bGzbQX5H8aHT2z/wBLMjHa9lFr2Klxaiu2TNbsQUOXcR22
ZUZW7nvcK6dCFz9x9jCpTPAKzOmGpk4YwvBe+lLw6m3vROolx4tGtxJjhKOB66N1nAYRPwF/addr
1XKfhc3AO+5502MFG6UL3Z9MWvmn0kdde+fOzYlt0CZgMQ6nsBJsQPgczcWHRdB6I+PYPahYzjtd
PkbVFO9KVx8wSpqr2sB4a/vuynamfYI0uvMUfm0EdBEOfHqKI1dr9mojFIMJQoc7S3XnPpbgPgEM
A+aEdUIfApQwAz1+3Td7EMn3zkgbhQdUjD3FOmeisGoLUKK1rcx9myeHKrBHSmkndroLONtPcUk2
0a7KGCF0RMZsRxxRx9OLbcU3G97oFocBXKprPr202pj3XtXk6KYHOzeiJ4e/fknC5Gqa4QdTqaMe
OmYTBg7N3L0foUoQjRX9ubK9b1MYDOYRrHyYbOu7uOohefLfkE9MnAGgFDExMKJr1A5E+YMEoo1d
bR1Fatg6cwm4pqAkJesMYIw5TKfcIxM5z+R/9Due4LfEhaOgoSptZ12Xx0aGu5LvAeL0u0kQ+Ew/
281ZuMUDOKFG+fQe0loUIYYaFKrndLDAU6Vmts3J9eICEaB300le7XBRjXqETQ/UPbETxvgABtXG
Ng0A1JNLwnIJOuqSGib6AfAvJpu2CkEtB8OlNehZgFK1I/x5nmf/5sSy2pd+Rf9gp79dQHi7Uohf
qujfuxq91C7wp+PpuFmTgwF2nOsNk4Jq7wyUQbku1BuWts0U+0eVLCV50/Q1uaT/g2o+kErQBzMv
+60ZqwtDmfPQs83rLapm0DHWEH/bHXC3k930B50RG21s1BB5SDB+7hEroHDBtLeraLrWq6SdX4MF
ySv1AuaYw59h6tclxydtye5OQQeuCUsekjL7qfv4T1KEyVn2iqiYUfQ7Nb0FbUp/zBQSFAtH/oNq
Idebv5q44X5pQtA5ls+ZwzDRP23siVAwhkNqDn+nsYTohcdy0OzzQfpvsoShX0/cf4vsUR95tDyY
Lkns0vsJhlc/zt7JmKZPA6HUlfB4agJ6i9aZOfzi0egfiqR/lJ5PMZAYScWx62cEaqyJpHzGzR15
Yege8mSWlOYwGWuI3246SW+mj5pVZdiEZCQ2AbmQlSAluWr7/k/uUQQWRU+mKg6l1qwq+XUStrM3
58mCkmW+Ovo/2DuX5biRbju/iuPMcQJAAgnkwJOqQl15l0SRnCAkSsL9fsfT+0v0f/7usB12eO5B
o6tISSxWAYmde6/1redBtHkgk5C4DTXUSFcXInl/Wj56BrWwv/en8YSu/gtqyuzBjsFkJE127mus
+tgnAMdFiKOTxgqiqvkwFja+IscZodQEbntEZpGHFbI2OX8DXfyWODXZx+y1LURpNO1hQOOdCSoT
+g2sVULj6HT3qDYB46XHzqqOHshLLn5aoK6lObvQ8CF40bliB/UmPDu9udL45fo90gPX7II2RR/n
+N5Ix7tpHpKFTfIUhck9Go7AncaLX/TiqbKm4hKVfKxeY5MTBlxrST2yQ2oI+Vk3Xl0w8YE3kiWU
1S4geYoNNNncKTozPHGvfYSncPVrmmy5WcUYA/OLMbBhoqta39UemuXE7c5NGyHHGXJ59CrzdTDH
N5GY3EK6MjAFJLE5I9W0ysRnDK1Gti7KqdrZ+XaGa8Ui9ZAWxr4uvYs3GC/SH58mTiNC925m23EZ
J53xqVJ8N5PxVZnpYyRG0OVd/2BinejX/qoSJM1x4rPqLOtbVnPxOvaozlFEgFhddgD7TZf0vxY7
js/NDIcRcytzpTtB1tgg4NizbEaPFU3VDhkfPRykle1MM6yyMLPmyEMMphujrC/t3H2EawV3YvGS
a+tav5OeOiNcMbQYDb1w6CuNYO++dL55cSPA1W5RwUb3dTyBY1lPlolz2nDzb7NV1MfVAxrj2Wb4
0BIfEPTKhyfurdldhpLqUFAr7OM3wxK0elq0UmplrbaM6LVz2yXw1MkB73QaAAfJFl1+7ZlxkBVu
euXywkmobcduRTh4jnbF5W596AryISdf3DkFSXdwWLgL1hEA3iSjIp3s7Lmq7StjalrxgI8y2kAF
Ll3qUCnhNWIxtVwmzcI6syV5SFViYyMiOntynV+tr6qzxPG9ulQsKH05P+2gAodBMoCZHZyquBpj
wch2GqwLN2/ODIE8xY76wFc+GqKGZpQZ35RYi10xNBQwhv07ykQXFJb8cHoHBljbHeaSfJYGr1ZU
jnSTJ2dhvF8duefEqGAiN4DeBH6b93OpEOFFeunMPWZxZvcoaudjtjlXElikqyrSQ5G5HyWTr2Dx
cKb07KsJd+D2uD2FqGhpLoAGmpncQZR6SgeK08UlGIOL4zCkQ7lP8+qL2TrlsYC1cjchJiIMiiiK
2qnHk4cqllWwemnIgcVSSZzZODavRdRdZwlbEXXNQnHcpTfTLO/TnoLddeNuj72oaZ4NkzlVXhIc
4mYr1gW2KZ1sIOSX3pPFHgNsSpsEgo+8SFm5izoJOQmr17Ep5D2q0UdRrN9rw+m4CRsOSMlDZB8a
v6vOIHonhh6usffS7NSFA9VwFaZ3cGx+zinATTRKJK3NU3FAYnBzrF7eUYjgkRjRpyocoZKodzHk
Rx8L9j3Y/PWxa7BlySbIOnFykN7vpDce2XN039d8pqou8tuiEooCs/qCazcMrJhohB4ibG9V8m7K
IJZ0WXtyiMpUrh5m2i+oOt+7BItY7L0vVRXDWIppY+gmX2WTjDOxjM4WQV+KycjImHoFvcArvW8x
7T2YFr+ID9zCjXBVA7VCxvER18ty1ajRkB0MG4e31nfSU2dzW7X78cTS+JkwznhGt3FrC5Vikagu
omeOxbhCXh1GwNE17rzwFEfjJ35I/x6z7bAP6SOmixMihhx/5aoDGesmPa27lzFq+9fYlcUpiX91
xmweh6ad79Y1vTFsvNnLdXVmzH7Du3KL8ZGtjLmq5N5rJsAxhm5dhbiNW/RGzfo28qn9WFLkqHNW
/kEslY73fObIm01rwE63Pta9xzUd+83OHm37mNOTIzoTvDXiTM+9eOZEzmdrR5dWJufaRzbLB44G
LfI/bQkiczJsmLaSlbEZu28RA+SzC0nS4iKNy1YxqOI8WtWLFw93ZUQoZIrZHKOWf6kc6KEAql8M
LWhWQCp/FBglKkg1SWqUv2zy4+SIHqatm4YKF0fRWnAlswcOoil7mJf5DvXdY9vbOWPqhAXa5fev
LaO9inlkgA9xGDODG7SlSa3M+wIMlwB2JlvJbs2t6pR5e+Sb3WMtpy8D0Be93Sf1wRzvwmwW504P
hJaqf5yn9V3UxdMMmuhudEbMRDYipgKmMg1BXViRlxMytHC5JweRmaCthINij2IiAi9/JRXYIdVP
s3Xgvbbu0gelN15m1HzHxHHn01BEUyCl/b1HUY16YJoucK6nnbI+AR7lXKfFnzRrjoyskntEzI82
m22qzIyQ0dTuLmM4flWZxeDYAX8aZ9zjZ0EYI3XBXWlPFGNFA/1f4DeDl3tf193vWhqSXEpMp7n3
BYwoZDcsQEHmWybeKzoAqqyb+yYFKTm1r63HHESxDhxnR4qjZY7WvU/QZW8SlqSR7Ohf9nPuOYEi
ACbpku+tdm2vBrGDhml/ibWjGwHVlUbmdFgxe8fa9Z14iHAjXhsf2/i7wxreaY+4p13s0c3U3vG+
ZgtjBhHztxgDJItJrQY8pzjOHZzntragTwlmdHoQsFI3g7q2qpt41nE8kEajbeyJNrQbTIZpueKW
xevOPOz3qs3vzAjYHms//Jz/pPL9gcMU/gmO+Wji3C61id7UdnqcuITKRWSqUX9LbbkvKd4aD/CI
qe34pTbm14zHmMOP2rAfauu+i4ff8L8m2tKfanP/Yg1PpbTta6MZAKxTMAC25+sACGB7tB1oyTPB
hJYhu3G3GM9NSzitMmAibIdG4wcqfdiesnjDlLMB25RFbl9rfQB2BHYBdP4DJu70RK/cpWpTTzLM
wsv20zr9ErYDypPuOkIq//eLMDEiE6FMPMXGS90Ig9uj/91T2viIsIzu4ukXaBaMXzvvR2WWFnol
nmxfxrg4BxgMfpstQdSUIGy9NTphe8XbIzEmjzll/nFASstIQn/XSODnp0l0yfWbVmgIw/b+iLQE
tKYBFI5GUciNSqE0oGIgR1cDK0DmOBBNzP48tGXQaMoFtqfuuj1CQPCvRy0f0/YnegoAct7aMDnI
CSYF1Wx/pWfSXwU2z91oVtPBGMYIqZCGbwj99+YZ4WbPx+SEykTuE/2F0FyneLxuhxltOfF0muqx
PR+5o3CWkInFXvfJaCGDbITN7dFG2Pz7ayXV+rmEmy81WKQHiP7XITdG5gd+8nWWut3mWaC2oZJs
aNExnqxdPYzJwZ5bOCb/PlgaZkKRXV8bBSHEN5nWTpVMLpYC7dUboLI2+CvIcni51Oic0LXaO63R
8AmVSEBwn/z11MjIi1cD2JXNOYHzFWcEV+LFku+bDcPUuJYGbsssME0gd/mXPcPf+C6ZRr1UPtCX
auO/kMQA7URDYRqNh1EaFJOhxbbS+80nkm0smVpjZQwNmJk0aqZDh339+5AzAbviwJ6PKEift6/z
89MrJoF0I9lEmpqzYUkx9MV08UDeLBp+E1XeFZt1vU81GKfA+XX9+wA4bYC0qJm82xefhAbkWBq2
gyKME0i/CrynsHi2560G9JQa1RO21dfK5bzDEFrsDHIPIo9lEuE2jVK2SWVpQmaN5uoY969qQhKe
gGw8xJbzAYmaaJdsoi+yyk8b6ytKHXGZGBKFI1Pj1kM2HoIvXtFLkReUrQj4m44gqvAdCdFzFLcI
80b3OKTWl0ao70tRTkFYHA0kBSeYlk/JgrzZsZr+HnMUydlSYnnW1uommAHW7aXrvy5uRLSMkx8H
qnX0vpM6ou0pkjk/QRRAFEOXLrVxQxiOewRhZJ6nEmxayaYBQjvqH+lfDVS3QSXy18if0TigwMjy
4tgPamB/EcFkb/MvVe1jtyj6P5R0w2VwqUqN7DXJIBrIlPXSPI05wGcH8sH+L+c60NO1CpHa+d7w
mFb8s77hY+2KqnsxGyVCzwnccYuAI5/GncmgdIYJ1gtNq1fsJyTE0dQ23h0TKi2SH4+rCnx5SJTw
OKFalUr+MPLXDnTVwW0lipucDReM5t0gM+NYTR72/9S9+mlroctr5b1XtiBpxldVjvdjWy3A0die
Ofxmu7xrhqeOWKrOEN+agsSngWK5mIzvlSi/GkO1nvxe7zLL8YTPxt05ZJQSxR5U76MqmOp63jG/
FmULowypO717ehtIHTzLeh+E5qSQ5RJU5AgR3fgKXqj9SidrJ+3pBKV3wDI06W1n/jxHroeiPwVm
xv2tURCoPGt4Gwnao8SkAdXLHwxs8p9yHIiemAnu8OKf/eohAlgNtVsmPgwjGpDPTOVP3vDvYLQC
Hzqa6klT9kR1ikb711iMX4jC2uEKY1YcPq2htxzmgb6nstxTr2iA0JbYzXJOToR9Uek7mDEYb1DJ
VCqg/f6IaT40kbW5Y2gioPCyk3Kg57ZRG5/yOfotMkkohR4nRrHuro3Pa2OsZ8vGU9sM7OxMiHJW
ld8tUAsPolPf2CHMu2Vmi9lTIyDdolfwMc0Y/iKA7eSBwHrrBLcSqP5PC4xOuhydeRbA9ewl/oZj
0951Xkujiv7qvivjW2E9tS+rzS+eMaikBH9fhd8fZY3KrgCcrgMLoH5M90zC08BFXLxvgRoQsyhd
54HAtGEXue67g/vtXA5oBEhnncX8alqFAzux/wiNIT8Yrpmzt+c06/Dus55R+MC8jOPyHSA6we1o
A6uIAPm0N2nbsGPs/PTSIvLFmrYi2230EKoIv64LrzR0/epoIfrbWW58z8W106OM3Bv6wPEXYpIL
7yJEXh+hxoPbxHH2wgi/SPKD8GDI0tqK6cUATWr8H5FfmXdhRYZ6HrqPtQ2kBD3aCI+vuSzSiG4N
YWqOb6BOIngPrlUbJZg44tx6tkLzTabZB41tRuURavKpvtS+Fd1YWwO4IKTJ8Muisg+Mma1dLGvr
ENf4Drn3ntweX9hit19jBitsTX4ZBv8PY7HsxtnAKpY3h84U8ujnxqfrYMcGJPSnJQcL6oH1WiVI
JWNbZTA7i69yQrGFL45OQZhhknMI9yjCGbPrSP9ZsQxTT2N2oNFNomZRP87GLofRWsfyG0AO+8k8
g+juKs68sG7cS1V1EZAQ+aPsqm/lnB8yr8dygQn5GPm4qF2n3JeZixRjKc/DysJu54RtlZEfiIjb
aTKxgg8xXuJ+ubOF+8CChZw2YXNjExQEdTSQbC7J13t1R3gksm1e7ZWEB0OMx0ZFPf3ZZH2dRnIn
+9CmswYhtrVxPi6CFq19RHG3nHMruXMS9UqmDg4mSBUnC60D/RDycJbkHu6sxaYL72FOxHW8/IyM
bj2l4UwUwCi/Unh+N2Nh0MaaTx5pOFeUdCTUEAuXF9F9krSocdX3IYQiSBiRxTUzvcZhTTfZu5qT
YDNSK+vkLd6XybGCdTFPjr2AzWAew4bPRUQTVcjTxu8NkwNS38EleOOPpJps9rXWSzcTntnbxq7A
37Yvqmi6G83hsSvy3zQDHfCJsUbCj1vWbUgftwOCc0n117ZvbIdEw+C3+Ns0yl/pa6bHeKVK2Q4N
cHEKoGvhQ4/B8gRHJJEOMjl8DKp9KYpuOhEO3UKuyMd2OAFjQVmlD3jshr8eLWEfmqD64LF3aPOQ
6PmNQr9tM1oZjPG2hA78fQYTvrVehsSMgoSeJGM6Jzww/iQKjpFf5GgMidORxxNm96DEvItS9WM8
cxtXKfayPQkA87XOnUtm4kO0HSysWBDxYdK4RaxC/cpNsqNCoYiVkJzttKvwgPD1Zs3tUzG1bOr9
54b2fbASmz2Bk5zCXh5N8L5XIRWFNamPvZtca3ugU1jgeoUKmgJ3oxCSOtoWu84UlEZFNrhp1sFi
5sVN4Ha7rdZQ3JxooiPC9ipaEm17lb3aNREWKyWZzUi7SwMnAswn9WF7tB2I1GVLtT0sAV5eq+MY
m1uGRn6bM+yMuY4dHcDlLz7Xdo5Djp0VHmG6Zb8i2NF/RQ67FeHD21O2evWO1I1ziw+OTA0+LS9M
/vVpeeM6nRxoRs3skdtHIgTc4JR8Tg9/Rh7i74CmxFhN/yhnLumdR+Vu5e1Io+nZLBLjJBxZnNMQ
jOhCWfj3gew/ylSgqTleCx5u30F1cwxt9gtZhnw57iM4eSVyyLh+39KcFxN1Nu799h5+h3f8x9dw
Ht2P1ppyobLzk2sfHWeCsCd9dls6BGF7xDwa2kf5OqVSXFk5xRXkA1cCGjmtZ9johdvB0rsDuMAZ
MOUQjKso6M3YJDcoTTncHm0HN51JwsIlim28S272aJxgq6O2T1v8kfTzroibwMJE10S19PLE7O3t
uvHpNuuyHtdWtLO9lnNMl/rbAYKDOtqR97CBMvrE/10tdEm5rcNxCtAuxZThlHBlwrmzISW9qPPY
tsy0DbSmg4GddteRGnQdas/bW5LMDFtDcv4+KGh9ZytiC1vGOblO/GVUSsYfZ+TEMTS0fzuofz8S
xIPuhcc56vaxfwQZ+ZCJ8L/UIkMT5Jq2CDhp9UzCiEz73EsHkR2XV6F3i8qFKbJE9HG3DyJyCeHO
IWTT/Gg9efAZX9P56CeG+JTkdTVzR21L99YI69YzAqJBWczGaXXdAtb9Sj9V1Wcsg0zeIA2MKLCc
86BN9UUdvuDOLY/bz5m22ICJBGR+UBcSrSmm595fGed4A7V6WNH4dXpe7OhA4Rj2k97G1IbrBWNW
vXWaPotOH6lLQpgtaLUVzr9AWswN/tro725PHUTUJ6H6y0biHPkTB9yEJhJAh4VSaLWIihsUq87A
DqRbmQzFDJ78kaawGH5Ke3lJ17SDB8EudGNt5llUsSrp53M00vNsE96LkcAeL2+Si0Z0bhKcuZxj
vCz6JVb6/Gw70Z6ZHhy2lx43b4vM28v2SiviKACp2v291/ERErZGcMhG7WzyA8NZYtj5IZW5iEss
z9s/SRIgp9L2cDvA5v/rZzOqQpGmDza2UIBf/34+jqJDH7k+G0P2EUfiJKfYP3X4FPh19NnFGUIg
RrxC/5z14qK/1joStANTiMP2G2OPRKS6vQ+Y0d9Wx/IP6TzvTP12xHclYpyrlw/y2ncAeCbi8f66
GPW7MC5Q9eXSaNMd2/K28H+GRDRsoMquIdtF6laKbpaECz7DuYD8o4MnQsaHe8h13d7SqSPbS92u
l+3pdlj1NxACDodR0XPfXvm8GJAehQ1sy30AkY26hE839cgY4gZJIqqAgsomcJyGy1gU2RVZKV5S
DYSqlzfuYAZa/iI/1Vn7bOBLa+ovYvAFIJzhwSottg84hkr2NIeZXsuuV+39mJhPVBA0I1m57Bz8
EQ5SvEpNtOyEpH3dWETGTcbVrnhX7Xr8rOlr7iChv/i1/Zb28l3mqKVrS8HQznBk1OhnPRcMG3bw
U52m2pbYX10IHp1Xv7uDYN7hmi8wEAAjeahylhiNQVd8RFiZ9sMIvSmvgVCj5aVTAntC+Bk4Cefb
sNxEE95XOdtJ2yWzzx4e0in/qLqcxda5HyZCEbys+qQd372M9Co1+qmd4+UlD81zTz3mE5a2pyoE
iqIJ/L4ZHtpc3tOmf/LTUOy8Z4uAgADl7cLNPXmccyrjpO7LwF+cQNjoyChSKVT66VK31SdX5LoL
DYoyImFIODM7RMkpml+/Q/7AtKC8LY0LSEOUl6Vshp+V+eR6ofMZh2Dp2J9wlydme9AB1f6Ep8ox
HhWNiyC1suwip/6Ppajrm3h8BrhLwnplkGWnVwqazgPMPgwlJfT5CZLitoqolvyD/fYQLr59aRa8
djnr2tJbj1a+GkckuwqwvWde/r/Wky1ov/xftJ6WBH35f9J63n6X/fCZLf/Uev7rL/2X1tP6T4UX
xnYVZ+Y/xZ6IQF3PRrrpClc6Dne1f0s+hfpPy7GVZZrssqRtmYA5kZT28X//DyH/01G+EsqFQ8qI
yf1/yokVaEf/Kfh0fNu0pO0DJyKD1LI3Qeg/CJ9CihhSfRhdJ+zWpa4XM672wyBnAz5WeB+q6Arx
or0yl/haaLXcqnVz5vycIKNLtZ6u1Mo6pTV2plbb5Vp3N/cEC8mJjoUjCgdhEEksuQZwZQCacCUF
JMLkSAsRFWhVH9yY8DIh9GsZC2nd3z8+kqe/9Kv/rRyKpyop++6//wfW+//19+SdQs9q2tJG32L/
T8LWuXMXN7N9iamBJn/l9tQlWXEOG2rbUGcDJT7N8l5FKNF0qlJk8bWo8h2u8w43ypojysf6CyZx
dREm1S1zADClyS2lWItlGJDUM6Cfsr6BveLOMFRfSsP8yU3dedoOeYEuQ6rZDEKFZ1qS0AqvKTEK
ms811LMyxXInx6I6gryZbij6Lgu91jNZAQ3T8hndRGhPN9UReAtP6EcmCOlqs0UFvF5khMwM5DbZ
6Gk20yPbMM7boesnE+Vu5V1W4/nvLyuv1SH0Ee3VXhw61ufzVoZuhziBCxZaCur93/drDf8WYfg8
Mwo6hnQRSvSYRXqsQvFeaZHd77GKs/3i0OnYwNnR0rxVZqKCVMuF44H3DABICBnGNCmdIixcEqR+
lZUl/UVIIwBc3D1UkfXT0pS7vnrOM8BfdP2xDxf5i8zH8FpXRXhlhFYHlIbMjPTTtTfVPw7b14ya
Zp2zeOe6KONTIrqnWf+pjtNPh2rg/42NQ5oDlK9yQbvKhlDkWfxh5DNLdMlabx8OyqGjPgJT0I8W
dJvX7ntmNOOxtwZAey7Dg6iEmJc35zpix0aPj7EFBhXShbgcDpMB+NVPEPk6ArFw2Dc/7AxDygab
37Dzi7CezZ4vraaNdzYa7pT00PLGYx1sh1qaVIZRldxGGFqAWzvw8fXwun1pO0TRzDcLfQNwxfNq
6hCjfIDvsh1q/4+lc7ryEjBA5HzUGcnmFcEaLidVY84eCkXYLnG9tgcHoAcxZu7ObtdbItSAcVjc
2qq9y9kl0PezP3z5bhLfFMwEsDBUowjeYPd1wgCb3NrXyqBUryeZXnqERwWCO0Z6JZF1kKTa8fZX
Ue+RRFFBaUN5pF6VTItjWKYMvNjj9cUqL13axzfQUPJI4tvXiD0SPc+ciIinobDQAiXZfT4UyYmG
zSGeG5SZyp2wUERnD1zeDk4IuwRT8aMTaSgsaf1yMvr8LjeNdj8YDRpeNrGXMvwYnAHeW+ijMHVH
/Bmafy/0wGY2I+CTjY3DYq6et+oXWzjeWcBheJC/8/e9y1YergBEsaqzS4gboI49KKM+dp1rqrhE
izG20DaBOIT56A+pc3TQsqOQviGqZsJU969t0v+Qa25c5+E8rz7kOn/el4iIb0Cb8lOcNF+Q0eJC
E4eaGvhI85g2+Oof6prM+E7P6SSEeafwAzea2Dvm9bvAznu0yeHzGrc7hcwzUAELdPW8RZzFCvCJ
xYpnNeUr7r/iOGf5ehmjz62X3+iGfq5eWDiWS+auNS3wqsNJw6LIDbM5O9TCIV2s0zoXz503eIeC
KAeUmogbivIr1j70kjEJR32FzCND1Lbv59nduxYhiYIoW6MTy1Xr9C4q+rZtr1FX3GSf/cEdDOC0
hKIUGkFmj7/TyjxikEqPvp3eEZUYw0NWb7Hn7EtsE8CE8leGYxUU2JoIg5Deg+8xl3Jj6FOJgTko
lT/6DjPVoDlncWPYoPayrxO6Ib8R30obOfjiG6d+aB6qgRlQ4Ye/6aw5UfkR9iy+MHW30xyC7DWn
NXeSfkHEsykDkI7rNVKMG1qCpgl9Iiyya+WbIVdeJU2F1NM7xgW1z9jl4WGI2XRTm9uIdI5RZ7+G
idGeWSdePPHaWWD1xxwfoKro8nBCvABf5c9CkFntBbluXwR68MYcZUu0Ky+qpUyMM/OgmH8eaNy7
D7qgdwo2ASnct8PCdo0PZ0LEe07IKNgP7hAg6JB4JFYSRxYbHUkLbobQ9lspXvLZgWArTdrs4p1y
PyWqB2bhbyhLD3SirUPUwS9u5+airNK9ly4dI7Rj+64f6kPmj7Av+Rti6b0HSwCRFQm4nDBbkVi3
bbirEFMK26qPROQS4J7Zzclc1M85reBpZOHzGqGRNSMKd+WOj7UX3dBoXBobtFgqkVrq3RfJpOWZ
EGKaUMepr5dzWmD6slT4mId5hv2i+W6Dft25Kkp3YlHoaylfQHP89FpN1YzochsgYYLCSPsgycf1
Qrf5nEY0CQTzQh/tpc7CtSD7rfcznK591mTtwaUnLpjuixrgFsMc1qMVUXYPKAZ9ZrLPFfIhNTjH
cS14GYvxzSPeeLeWhvEsO/19Tc8r7Ktdr3vfYDAhP8Mw4v81meMdY3aoMMvO6sFjeiN2NK+pgyGD
u5K7doebnnWLSO791JTviUllNr3MXMw7WQG8iP3waZJ280XW+T174qAnXGuP0Er7vo2jXsqOoq/g
HsviG3vdzs6+S8VQPZOM9xK088HYtk8r/aNDlbHxHs1dmaH8JOx78qyC63x4Ns02PxkDe71h/HB7
XOI5TKPIybC8JpyWlpMR2dwjMq014z1qyV9GBFX1fPxMnkWQ9HI4Nrh0HFPhdVi67K6hYvueV49u
DB0cW+wEja4pCbPrVsBIWCOhZB9hSL3lqu73DgnxqCKFc7IXgjE833tLbQWGcGBgHxfSelq63H4q
YpoFVfiGv8A/1fX0tZnYS4nR+ZN7VCZIfe/IoDimioqMmkZTcmQMqgqTReeV8pLW7Ni6P8zQndsA
mCoFHtD7rnXRZOWyJPgPmx79dRooOwgVKNZkqs4z4GnU8iFpvTmUg8KgBB5COhZR1N95CnVh/dWx
C/ss6+LOmpt7nwhI2n+Ngqh58SdUnvSd950ZTR+Lee9M/vLqV8XFn/EFwno+tLLjPAWvhTYWbwod
DMJNfnUYq4puLd8cl6lnnRG84VT3DA3Q3RiIgtfEr65+JpZAebH84e1ayDTeGp0r27mWtqbzZDDG
BngytReCgUlsxkT0e1C26qZPW9x7zDp7gvDa4ifS0Rj/dX5IO4xe5pdKjM8YBJhM5sWTY8SMV4oS
rguUnlE5GgH9rdvqvAiTdU5rgskgl8Lycx2RA1tZfCpdAOuErcnIefZW+3GlhaFRo8BIM1pxGcyE
KERsvgoitueUDYMf4pBEnEfv7PdcBygJ5PM6+/IwlPa9wSgR3G57rHrgJn1MgzQcPmZtgYiztwVV
u+EBxOm7aR87SLmM/tjzkg+ZxDWCBePJqhD/2VPkHnKfiapZm8MpNC7lgEu1SmzQIZCRCdIjo91u
q+/98mspB4IhS/mwwKM4jSV0k3Rovtn2/DrP3ltZh18qm7YLkOWfPckwR6C/7VnNr8iwT3gN/LNY
QqSKBtlcDLmJMNt77QUSr9onoqx3Nn5z0WGFFRnAkclxATswFeFy6o8Yu3Gcwi880MV9GFFMRXzK
RyS25TFbu0PUqICBCBoqJN4CxGTT1A8eEB582UiurWgNnJFRVgkLdi7t8mZhh4kVneThx9TZ37jf
0K3U8lN3+MPk5dKsM+drMkntz24v1Jx/mPNMuFdKsBe4pAyp7lXFIDJ7XimzXzrKsUpA3y6T9cUC
+JO2xENIM+oPsfuJZ6geiINPQsqgEZH/QGEaufVLjEzeyE1AMgTj0pW/IIdHIAEStMG7V8lxwpDr
rxc8DvQ/QoT/fdEeB3O1dwwBF9qJOEDWG/f9+jnMHmCaNlEGsbgWP5EjvbRSmCjwBTs5F5P6AgDD
zeST3TtTME0N63AjbJaUEvs8chOSeOa0bM6rVED3PLSBawNGCDoSzFa3QsZuaaTzNO16YKl2xpxq
yRsLdzhMCGHiMkyiMZAjMiE70npAROKA+9JvTV49CxetYms9TRn1eMvv7LbCOzml96BatH+ycm9G
bf9am5GgBBrkkTsOV4boaEaT+OR1DMSBpc0Ehh6gy1hBHXdvXhU9zinnPjaqhqjSoI35pWcG42bF
Wtijiw9Urj4cUdv3DFzXldFgQRzwIQeMPzMSxeUBMcDAdhlhq2B/k3PH/D0Y50Uw+a1LiDEDmJKy
7q29MmGVlMp4iZne4dhb/JOh2gLBfQ4ivHW+Zo1+S1kLpZ/suxA8jZpp0ZUdZKasQBNRykfAaRg5
ia04DB1UyoHcejQPmk9l/0B7DuXSsh/B9lC2ZdatwdKWS3GPsfQzZILkpbW3lzmrhJPbaDCzz9Ty
3AMT3nfXMThzYjJtFbLdiJSMa0m9SzhtAir1PJCPEQkQfzXa+dyR1ZG9GRFozvjA4rhGVI5ocQ9+
0j/kJSYkA0WiMf8ZluSdUd8EmcJ6VS09kIUhYTx91n1eXwwA5cIBAT656DOAOgU9OSqky+mixHKc
HYDXz6GL71ShPiv4UGJgi1gBqDpUKHh00jFMBBg9LH+2JW7ekF6s6s+Ud8tXw6DmMG3rkHQXAV0v
KApJVGleQdhgjIiC68mQJjQqHJJWhzo0dkVDQooEErS6yA/QcQywQ+uQQWQ7JM4O2xhyrjS5CDtJ
wbWCIQiV5o24ghjrjBJ+45Ii8cK+CFWx7/HQjzOqTqloRoPgAOaMWx3maZcRplfWv4UcftvsRZwC
txWwcm/5GOeOVnDqcdFPH/ngf0kQZYwGFqB05DXkOgquUiFg5g+PCp45N7ewmSERHPW3vIPN7rBx
yD2a723zhX+YsillAev87M0k+KHOOrVnHIdn1afIA5YRH/t+JuChf8djVV6KaLlai2EDqlQlW11k
tdGdhPNAFiC+pM6OHgb2cqjcMaaUeXWoY2iOaUooiylgKjSAFRxWd2Nkc0neBrrcaCr3JhW2q2ra
xBLTVzVDTFvX+qsZIRSShR3EVuqiD6eRn4frg/6vuOQKt+8wZ0gzyjo79u47HURO1xm17lJrlVS8
X4b1EpvxGwRs7q9GBTSu8Xc+91iMizuGKRkVA5cDZcGw63NA4HXhcfnrNzKr7e/+3VivvBkevX2B
9tu1GVmYWHbYdM8sAcAaDWV/OCujyzAjipnh5FVNOCSJmPuDHfJLnRzhSPw26AU0M7SsVNghMT/u
E+bFaleOAMykuzIyJLOT2v41rbwT9LJvShDeOSv/K8QYENBtWO/wcz4buC0EKpG9y7ZozxUObND/
Rc4jweYvagSMkBJ0tlSUG1Mp92YKGqfMOuwj4LqI4cTi0J9NG0RZR+ORm+Nn8j8oO68lx5Xt2v6K
4rxDAW8iJD3QF8kiWb6bL4iy8EDCZQL4+jvAs0N7n3OvpKuXiu6yNEDmyrXmHBNxwKoyLQhOHsOc
NjM5y7NPRMMwEGPP6xYqnZutIvG2DYH04hqk71ZzIhewlYbadTZTbyVks1reUjlxtA3bYC2sAs+b
Kz4CkyesxckjcvJ0GUk00oFIDzHMyO0YxrRPTDak9FVE9mvOCHM7BPURCvenUkTohN0VC8kqEd6O
3M/7xrFB5tyzhshee3KMAGF1UjyPEeJ50tqLLl2EMuDb1M7s8SgNKIw1tQkz37oia0SeMmWj+qG0
iLX6kXQ6OMvOwECgnqwliptFnfnBCo0c55BDg0ZnnNlCVPm4n0oUmASS+myU7Ho2kyTeuyayclRW
FtYVVrqEkwB+tGTpVyNO4fCHukqeymB8rJk973Jc2vsCPEeNOaBv2l0bVEfTpprPKznsAmN6ISL+
KWyTM3oYfRW78bewbZQdLeqT0Xl08vrVju2HtIUw2L9Wjn1u0W/2BRm51BTekB9sL3uCo+UsJVV/
XJiPRQNsFbRmWYSkHUfeISB/vsHjW6ZsDHn4O+R0Q7IIrarh4KCfT+Lu22gUpxa9ZKUt7vqq3wVa
d9bne82CJ9uUb5XHWWIiaMSR3edEGBXCGZJBOZVfur4Vaxl0z8jVXkLjSXPtaAE89qftxns/Ijc2
0Xp7ydUzYAggWhde5SfpPztv8iKG2IhtGg3i6Ox8w3nCnWF9ULAtVYIYqG+jXzVqYWalHodoxl+d
TC5tv3JT98eU2YnsRnplRvQeW8El5MQJlOfslvaPphVP1fycNdW9AB5fFYBLfV8nLccz0NXxTmEs
IqgWivmcVHhvBmjsyUSSdvdl2AMKM686Cf2eIBkThqa4yyhTl2Xjh8QmBcbG04eb6mrDdE5thobG
Gf19TiBgu+LFODElHhNaiKlPchCVJPGvmCfHtZlA6IszjPORFjwlnBWsWmeXTl/BaU27nJIDPw9a
KIiRS5e4VsJNJuIoWrGJcBWco1IsJYgY4k1J7OoIJvWTkWQljHk5JbOfQZIZioav910Li9P4XY1A
EDGB1tsMcBfK/3hHTBnddL09hO6sa3J5Q7OJ0Bac1LiTs7VfOSUdSc7mbuE3tAhwRt88lydl16/Z
xkDExcHbMDd6Yr/6DhWNJnUX0kJ+QjmMrlWbPnIBQR71AyNDCNPI8RD5+VKQTlbbm2DK3uA++mC2
HhGKErlbxPnToO9ZiNx13iLCmrtPO6y716orXkgjRbQ8Vl82te5Se8hdCPGCrLOxbBLSFuRw9OPm
q4sj1OMgYbbViMyhtjIP+TINAro37wNMjLswze2TPXEh1P54KSZ7OgQqgrVoplhUMpwLEVFLI3sI
K2jR+ec4zjhiMGpaeJbubSvhJuvcitQynAgzaHY5hLJTMnX00gxrEfez4qLTd7qy780+E1sj/7Fi
wuRhQOHcGWlUYo7IeN4WTVtGpT3gcepp2s3BZJOkUz2bOtFsk41hldRDOMQyvYxaQOxbNDyrGK1Q
ZUAJpjuOvNqVa9Y4+J4lPycUvqcSy9HkSrEa0mBYFb7zFJhFfEgiYAVpumd6O+LYYQ4NFtXeIjD9
SIrhS9CWITLS2Xsiv+QlCYhykmIjQt3BIuii5E69j8ZBd+iRglD61smL+o+B3s+hriaMdq7VbgaF
bBkWFsxg2bPcQ6rwmzaFW4ibAFPAnk78e4pbfiHNoV9ycCTc2i++yeXK13gvKhx1nAjs0HeWmsgf
Ws2w712wqzbt602WGsAvuXq7IRePCnsGQ2nrLpFQVslfeg1JfcENPLx3aV0fmxLptB8RPm0PTrGC
97ywNF0/x2q8G4e5WQnmQTeI6MJsopsxOu2GKs5K8WyOo3VO4CFuSzNFlGN4w67HogymOgB+i5Il
Te3xcazOAAUqpP6if0jKOWHPvGObIIpEv4vBKcB6/QHMqkjZCr9UnYptWk0MM0gkxSV79HSZHDz/
l8VMhKAiSnxPq6f7vgXqblrVORCnEnWAzcF5ExQ4xBgnFEAyAKIyaiJKHfkKlgwXdCP+0H2Yh6zf
kGlpzc5kNMC3rV5/ef34GI3pI3k2993k/tLZPTK7/5Uhc93WinfU4wwadAPZIMl33eErRHT3MosI
94Sgy4kBJZrlhSMSFIoc6QdymPcRGvL1mCB01ab+0a6iC60jtWUpxBrQ+U+l1MKNM/nPYVDGS7Oq
1EOrkm+SO3YgXzVCidniQfy9qgRuQ8UtCYP5vcwsHxkSEMhEDc460YNfYKafDcJXz6SJkbyMrL63
xuhXFHLi0DP7YZoDvDjVSYZgsykwSd4EU4JNNL5FU3boIpqok/B+94b1iJx5hRgannZOxozqHeue
CqL3qQ2jEs1dUtYPKWHInIFguiNL2Zk+/hKpjl5HHzNH6bQUvrKRrWHzQka3bhBqLz0jvh/UuHPI
T1z7AlN4Uk3kTHihvzKKaVdlzkZ0NS7lXJ2UOXFP1idnryGGA2ldN1yCnDlNzzuK+4yxxGMLJozA
ASrm+TQZZ8NqihACEtyKOTluv22NxxnDKqskNE5Xt+8bg26o9KfPArxE1vukL4TVgez5X7ay4PIT
FNcX7qbS8ODWVgtHuXcvDghGhkv2tDKN1GWQZ2iAoqnK4xIOkDVbG5yFhzCj0MOfsDKKNfKondHb
I/267EQezyeHq3iLTWrjucH7IEyL6Uxl0kokMSYi5NhrvnFDpCto0FBdzQBngWZ7Jye8EJFlHwly
f4TYgvN2BAjHrXf2g/4aDelStiNKGM1/qwsJwF3Fx4xpNwlKTDuh224wKBBgUTfMPcBgahBQ6JdX
UIjqel234daPXX1ldTlymW68A+4BdUNS/Sl7ePacaxZPp6TAZsL4rd8bKLbJFlmQ3VlvvGA05wwW
dxcVjKWttt1oQ6TuukmUiIirp15LXkWvdgFOwAWNxXwlkeenBe2ZtJ/79hP6krxFH5+FjOtd7OCr
3xWt6rdY2vx020N/kgFqwyI6FbpQB3xjK5wj/SJGuMK2S15XVh0LQxFNk1TtXVzXxspM1KMiCeYu
eyYHfFqn5MW4ygJEy0WywRcOSNzQzIcxBV03Ql0D2rcbkgZ50cxig/q8NU2dyY2efFI2TKvOT6ql
6VkPWR22q4R2M24iKhCBWXOResVjpimKewAOiNh72MY14POmyr4iAuKXZac9dnnn8bp40cXLcrX2
pUGzMYXPkT/ADHfPE8pjsoG8R6dgNwiS6WRzIGTR7pfS9rw9tK/PUs3Y/AHpeGiaEfToc9P/hNTm
D5NZBidQMmsSwzoeNhkdmV4uiULgcnuovOEJL1y9Q3HuwJaw2nOvGx/FSCRfkmnntsf8QMV/JOOT
Nl/exfc16SRuTTC6rerXBmYMofLmVpXGucyzbQPnNpcwVfrgO4vflZfdFTp3k7DB3AIkWnuVvcOc
GS97Q9nb0SwbiJIkrvopOTNG7KwhWAerrkr9lW23+cEHiNq/pZP4KRuYHrKDld5YGKir8styi71T
rPuxmcGIHnAMq996k1FvAbgvYtGgY4YOLLQh3kyOx6EopPQmSoNXyucGCJGKBdRcE8wEWfl0pBN0
+ko9ViHLTzcQseoMePRbdBKJFX14YwotXhrmSqTTPYGitOHHINtgyToSiBZv0qE49n3WL3wODow3
hmY1RtpdLnp5MLJp2/cOlM3hV1O27Z1ObbSEWLMe3Fg/Zqjhl0VBX09UfbQi5qSDJ6PFHEmhTXij
dqVlbO/Bnz64KiN+VU0fVBsauvp3dIa4XknuCTuM63iY8eDmpcJFaG8zYiVXNujQB8JEFrXboedo
gQkIlXonl3Z5OLLhpdLKz0M4efQYum1tA1Z2d8zWPtOmq9aYWFJs9BotMY4fRgi7JPDNvdfadwpA
MU0DhKGizB+TdrqQnC7PvUaTwvZ4O/GMfzCuvPecPP1GeXvHGY/NLFqPpJytKHDax3GMj7pogQc5
3kfaIgLofXRqehWdAFqz900I7iJ042lmIW4HoMmugblg6s6u2/D2GdzSWX3fACm2TdaKVvfhvMMg
LmA8XMyY1okHhXcNsj7ZyRAMLzx8vpWuNll2BX2edqUZ5e8gLc8OoFfQ3w3DFyJQByN78vT9hHPu
ePugaWlxRGzHyQIocCy4FuCw4foyWqaSWb6yCXxY3qyHTcVhPingZ/etXx1Agi3NHFKCJ9xrUnnM
buMJtrsOASNlrohqgElEW+uHbnB+RV15CPJYrtI4OpdOWrwVOe91x/C9dBPsBZ2DjmSedBrMq0zp
mi/omK3x3DAixDhAwTUGfsbKjHiQpkl56F0XM0z9TJyRt24FfCg6dUUfIP+m6eU75hZNobVUEvhT
AggY9YmHgy0bLhkKSmvoCHKoBmiPIL+yVttMgaXWNWUgRdz3UE7MLeljKow+aytgeuAKTKq+61Rr
YUzhOh4pUGaUq22oA7qUaRuUxTYyZXqKNP8x0wu61hPidPZAGnfkvgG47FD3DFIB6KZJVs3glgzQ
q2vekRtbn24fdC9dJ4mzlo6V3NkCOnVlxfpW4DvlJNpAXQ3Shtxa2vajLLd6SBenjgnNLP3w1Out
dRny3jzG6J+JQ+GoLgmsKUNsfb433U2OFRytgqNAWTaXSGLOGtx95VI7DR0TkDEiX7KEFoaegDyx
Q5fil6zRqZpxEm2ZtCPOB7DuO3a9LnKRMduJxlUIuWhlqvStYrA55qRK19I8DgMLUyXqO+01tdFu
CK2QG/rOape0bO4mvPONmCQ+OmNg8ibCSzRQeUc4hhhDy+nRAuy/NCbrGPWZ9xQU06dPNpJpvwqL
slZoML0EqfFuXxzTzt/3cIh8i2zWxC3AqiXeBYTOsjH9eo2ZAMt9nWs7ZxA/VpZ8Ian1N7VOaB1A
INJ6kpFEkcLmFpghYxNXU2U6H/mMH1MziKxEfqZDJmsbpChl5N35mfu7hBvdING774spekoZPKYl
WNuUrPk+f6mNVp0Qf5lQJEwnOjMJ4URX+nec/dllWPgZw64bgHZLNhKahXDVqhmwRrjfTszItXaG
r+WSgVrS8CN9RHQchLYOUtssaqd9N+Pb2hnkVkJ0YxcDyOOCru7bQzSZm3CGv0E2ilfNDIQTXWNT
1K1yyyezdvTyDTYaHqlN960Y7xgDMqymPNCY7G4akHMzeg5OkU2cGTg6bSx/u/6zZTAa0uHVVfC9
F2FJd4O+OhmhjlUWV7z+nLbpAQXd+MiRnxCQlGkMAl1y60JzKcKmeURSzFmpnXPMopWBD4FGhbNX
M1gvYRzBGRnU3g26N+P30vyhgsanZixfPAP6ghnVZymgfQOxWAYQv8LHgOwaYP1SfVwZeffbzYgp
0R3qhz7RzrWjCMpyWHengraZ7oObIBvkWbrKW/piegCQC48G2+1dCbkEekdL6TYFB1Tj4W5ueQ+C
HNKks7+CkbN9HpQ7qSpjW9rNHrHaSBac8ZoZab7hAD/ug/nD7V+2TpAZwaoNKkdd4jUNGZgShrC6
sUBvH25qDKQJkkhJfWAIHaMxaqy0+EO9z4mDgU9SUbDGnKdQh5WE/C3pRjMX4ku3r98+tEMdbTrN
f+GhM/K9+SQInKH1abSXeDZR3D4V0Y6uoYHu0lnaltgIh3KPePmcKOaGNYNGfNZtqDrXUxXAJopn
szof0BQiAEkdnXOYxYlv9s/Q4cYIPH94zTuetD+rz0otffaavtuk0p3+/qkgMNTyf6+lvk8+STWo
frp/m3G7n5UYGwjS3X/82z/87xmsdVX8t9/yX/6if/i97X/cfkn0Xa3eu/d/+M/6JoN+6L+b8fG7
7fO/P4Y/vvP/94v/ggr6fxZTmzoMqr8od+fH8sdPnt6L73//2/17M+bv5ddfxdR//NAfYmrP+Ved
Wlp3OQaijQaL9bd/mfOw/v1v5A0gjNbZBxxH93ymJX9VU3uo2QzPN33sduim/1RTe/86q8EMz2Xk
4Omebv1vALoGz+Yf1NSBDoMTfJke6KT6Ierm639RU5d6z3A7zjh1TL1a9TjiFr3d7kdmWLDyoW4O
ZrbKcPvOgUV0uQcV7vPMY6hTGxE7wlcQF8ziOwxhbKd/eSn/HyJog2f5zw/Os1iiHJOn6dvuP0mg
uzyIO21yxx1ntr3pMYO0pMFUCNXNCP9nntS9jjaD5wIXfQEfQdAEW/z3D2J+F/75QfgB7wZ6d5cU
in/Wm3dOq8vaiYfd2NUJ0VcjUwtBLxmHirP0wmdBuVBE1ils3O+PtCK9yZH03bQ3PeMhEne2sAPj
qfJaZH0dfXifdCWh59e8u9qaCMlY4TFrMTqp/+mBO//3Q0dvbwa+hWieKy2YJeZ/eXP7fvQTOXrd
zgELFAb9m2S6vTYtAh3DiITkARmXX9ADi1N9Femknegw990JtRbPstPyixoUvPH5tZ4yBFY4LBkZ
sp/y93aoCPwVAooXaejPgxmjSA841MnwNy+ShcitO3glfwZ9wUMXSMXBluymoc62kd6TYdOb49Kc
6+oE+N0CJz/lwaIYemo4CzIfQzVCPDhpb3zxaNqWCWvJyDbuZBNhmCoE5hr4Q9Rolj7VSxKC/TK7
57xN5CWUZAawGOHliDXeBCIwhhLTP4jzXjxFxL/TURCsuXxPXlDMmGWLx4+hh5cQR0ScDu+bT7pH
Lq6IlhaU1fXKw6iWFiA/usnJmJ6qvdvHSCWA+HHC4bsbl4ZRehEBMcTd1CfbVMOanYl56GsTZkb6
+EF41trQ9GAVt64PI/IXfa9kFyMQZNKKKFaaEXLSKiWsQjJ98Z14O4uBImX/Ap2CUGS+wEPSYhc5
DU+GoZZcBqm4qqTitcsOnis+c52EHiv1Mwb/EUp/58yPU6qgtlrWJk0cD609xC/adpaYNkn6igaW
wY2HaS0Yuasq6+il5NW3k7jUbgwYr2Us6acQ/gLUziHzxGV7NVpiy/yzbWvIV9px2ykxZ9b5Swdo
4yLrkCK3gnxKD/oqeU/8XrTTI8PNv9+ljCt+NJgYiMEuNbdD5DvPtU0Qou+pt9ZNr04Zn0TJfCLI
rvRrllbNvDMsgufeQrVWExIgMEkvGpu+RKTvRn7JYoQfpSR4rTYdACukb5AErrevFAZvk1QMihz7
aax5z4O+WJLtJJZtNpkQsED9xOR+Ra7Gtq/aF5sBPThM+3WOr6hdctVkKXeZXZI0Do23q3ntiJvi
oUzxjyei45DmL6bNfFlzCPPo0fm7PnrFqkk2TDnXk2mCV+jOudLgIngsHvQMCMKN61NocCGWij6h
AUCis5kU5KXO0IvUGmoflmXhr27PIEqgZFXl+GSrgY5rwJWaNg43JlO5bH7fJySDypU7u1FwXNSz
mgqYaEZNh4a3rspclHvl1hAsS43WZo8KJWYITVWLvbtSKVIu3WZTWgz6fEtcCBk1157nI24Nsebx
G0Yf4Jmd1eu+mi8M6UVrpiYDTr4C1XRT5SsHbFoqoY+bOkL0IYZWRxwsw3++n9iucaq36IPFJqz9
AefKeJZovFLHcPamsj5Mw2QwNI4Z8qzqpWlgqEr1HfWNYMQ/Z9Qr9VqOFI3YWA2MliBB9ErA2MLm
XllcvUlA+6JMipeuAIuVkDyEvJsxEVL6Vd0GvKU+lqHbMl7pDmENhZltdJvYr05V+Bjo5SSSS4m3
2YsZ5d0WvxpzxFILzXOkvdq6/9k7DC5z2z82KJziBkRnl2+coH/tDVY2PwUcdHtvRM/1UQX5dZxQ
CGv+trLSbd2aYiF6bhKVcNjOSSqbaRcgxoSB9c/+aMCDLLN8NNcQbhb9iBQ9Hbid07P0CPtOO7Zf
O+PWvr0jfcfCDNFiPQ3atzPEaKZYI0Zi1+md4+IHqb5Mdr4h+mUe8ezKcFpCTwH9kPPbY5WRBolE
ouQ9qsz0pxK3y5Q+qNvxouBcwT7ZrIbqBUvLlz0SbKayq2Eh9b39IaoU7uhhPxsp1zUX+zbXk9fW
r89WyvZyu0zYG0zofdHjZCIrLiduDdk6HFXeUxVD54p+3S6RSbGa5Xr00yJ+KHKapgkx176BXNVL
HkER+QtPlNcgb7INirgfU2cDEi2bRz8baA0z4xY38rPjYFJHRoVnJjMWnLZx4bsFj3eVVcE5BK+J
JmYgOxsV+rxXaMW4YpT6GVk6jKGE2Kv52rfCgoXAziueAy+oryNXmDr0lcp+azlIsyuEyGu5vtDi
caVF2Q+B2Trai3I9WgMNlKn96KBILwKzISmuf7pdRVbAsmJH07sVZ+em8dceCjla87ydnJqtuzYj
odieiuNoEvXR1zGMTUTWxAKQx9xwbTcpK5nmVlczD/IlgupNIzkg89YFJotKMS/RVcOQA3ExcU0l
UQDIL29fEwWBwlH9WZLrs6zTHCRM0oZ7+t0+dFDoiMmShg9LLuR9oOQIdcrk1Z3/8jhH7fTZubDK
q2BbJUMbv6gMn6XOu+IUpLVWTIvZG1iSdbIaWOS53wNZo1WdkFxH7DtpncIcn86GzQg9SdMvO+R7
pKjh/+kLhIf0uBnYrmuH/3ZmdKzY+txYrIics5Y6WqxlQvbgbcdGkJat+iD+TuN2Q5jfHNLCkNMp
rI0dOi+SZ888prje6gBt4LqHD3RVvCccTE3W+/JExgRITk9RxAxvHT0E6FvQotB4/+BV+i1s71I4
Gq2r7jhWcpkyP19MafZTDs/M04gwq8OrNnBxjZ6YS+ejxHWzZqudhTjbgnR7RsssZOZU3JX6uIyp
WlbzawbI/l0m8+CabQhZf1Zr4zLX2IUmnUK6Rh9YLQdA1KhWeXUnxWuamOYWnjIAbtCQf5QgBCws
4LgSmsU6Jlouiw6twChAZXrpWVjkx5kW2CBu80jVTxJOeODitUVdFNknKyvX6Hxoq+kehezgUN0H
+GTceNW2nb9qGi6kHkcLuT3L0MnuGwu5sPbFoURyd3KrkC6QbXPfPAgbbVVvD29RjqBAzMuqEfPc
kHTNEwtxDSJWu9qah0QnojLolcUT6xmvRduDtBQFZuXKIJkGTiSSZuory+EhpMM+HkAJ3G5ZkyFa
lDp01zPuZS3ilyHR+4p8HUu8zULacRRBvsrounO078BGV0569i6biBuV4VzqLvUp4qhvENiMs/m1
UvmP57O1kgqp0FhoBcXGD+eNjSMCOjlswWNp/uqanTdCHNa96KGN0clTKY/baa7jB7i5RZc/Cy2f
8JDwJMsq2sUkBrQmqzKkBXeV6dWmA+BAV42yaI7glCNt9jSDKO3iR6MhRDOoLT7bvn+ksUyRlnCb
A/U+iNR50yg3pDWdZsrtvLCnqXFAH+9BJOnHba9eM3hgi1r+YCWhpIUis7CG/sAtSPKz2Z07Cr1F
mMc//vz3Cwl9CPeDqytYr25Bdyu/ko53EdpHPiQ1rNTgXKW3fbS6dKRS7DyfS8QleKzP6SBX7ENa
A/ciRfyNz8lcF719GBNviaBW30QG12o7a9HaihIxq663yy+QaGVabTUj74kceaeJt+amvEfDw2U0
13PVQLbXXAYl5u+c6OLlbTGGdvN8q0Fui3jasrkaqf4QWh0/lgGIxsJ1nVM75rey71tUKjCsSoNb
xCr9ZyhWl6FsrynBJK65ld5wGuIXC7cwPbuE0A1250IvacK32eet9vXczlyHGnu4pR0KSQ3O+Kna
sR6gZUjyH7T13N0U3PglfgccbxaGpIR09XCf9MlPYoCFCBvWS7d4qIkXVvTAKhsJZ3PBs7ypkOAu
S0T6K5pyAvA5eQRziTrNy/+UZTuIjuWS/Yhqw28Wg2f8Rl/H0YIcgLhlbDpLU+3RfSJsBVY+r7VM
8ivTFHrUzdKiN223AEGV/9wnwfNQWqyRnXvA3ne97Y6I87j+3f5UqGRfU4JzoABAnDoX286vCWrV
BemEXxQoK2+u4nMgYmbEU56f+8AQOIjkBcMX+0lhU3+23FRV+kOVyDGEfc+xMwRBPCFj3gIChqh0
PigCUIO07hqcpb6IEufdLL97wPDw/NxDifsFtLiWfd+ufc9VdP/CWWo6f0eerGxqZTIvqGLKvn1i
5Ax3b95fMpC3ZfJrrhccO3jOfQ7dMqEeBo+3KubXxlfTfUJI2sIZ5EfVXdG4kxI3H3Gm+CHrAccE
iHE3jRNfkEvvNDs/qpi1p+7Lq9nyWIEXYMIV3rZNgmoj2k89REWVGCzW6c98RFrRU2FBe1ITq93t
Op734dqmjzvysIqesj0rLlL5R2U8IMWCqZ5SIo1m/02pebVd7EXg0jeFk/90lkSXI0c8RPM5V8UM
hSMGohz59ok2PKo4Y2rWHQXooVkphcSeN8Ku6K67AEc0rf5tJc5Lp/vvcRCcvLy65C73V0V3fJG7
+VfpeHKbcuVuzgxyFTXJczLBR8piJbf2nTa/Mvp8SkmqOfNaLckoN51uPYCaRh6BhAypMx4s5sVz
UTn3AIyW43rloCWyocDfDp1VhCIGmmQ5URCiU3vNnBBx/3jsLUH4C7BDiP7hi8sGicgCfUWbsUkS
Wb1gfoY91raQLZsjUhbj2EP9XQEERkhmaMEOiwSj4uBHQhec5egrkOZIcz5MdM5buLvUS1G4GaSO
Kr8vj2zWRxCU2QaP7p2J7nkdkExMd5rk9KRkZlIZ4zvsLp+SInz2YDPXMvUWuiuCBfkITze8qhMk
Yt8hyoI6lFdIdyusFDpoVP4/eURk0pPmecA7yqy02atLmceVvpaFb2wCzT25M7flzw9i5tjo5cy1
QYnCqAaT9IqlgU8qGDyF5+xABsQbu5Yv+IgJMpoZr6FJsbK7kV5vn+xDBpMVIbxrBsUCHllyhoID
v2tuFEsKMTg7oKoji9jq7AYiwkCMQXX+oBsmHkIUKn9+6u/f4hcqgDg386RuX9LaGFu0biacgJEd
YbmiBPzPX3P715/f/OcX5EylGuYPt8/d/nv715+fC26/+c9P/vk9/+Xn/um3JkVJp4pOzR9Pr7g9
SXlDIf35d24Pr/Ww73ddBhz7Px9ZiA4jTlFkGIXWtIfbL8863F9/fVGCrypIhjtrNkIbqB9iy9Uy
RhqFna6NxkKdCPgXgpJUIc7oued/+3/kuQ+98GF9GXhxGBAjccgx3sy4YD2+9p3XbXgtAQD3EWzw
Nhwg6efuvvdsYGqu37l7HrdDVBmfvH2o6xxEVpRqCyeytD1dMOSUWFTXbTt4+wiF6/72L5ZTb58I
fQkV19g5TCI6ARWqGiNzrzXCBEnPh3CUD+YYyI3mcsJsm/ozY/8VIQeOuwhFewvWYFl4BfmLmHCM
HFGg0tMt9y1PUOcoUmh4CUIXg1sgSVq0pq1bZoSA2QLcTWC/5PipvvpxnY7WvmmwZ0ap3y4j1LSG
KYq14xbu2oZojmL6FUOwM5HqrmPjq00MKSF6WjMkJBOLkN3FJ6clai0uNYs92txzr1rc9AkFBMYM
+onPaSYfEMxA/mzLk+bn4Jma4AShY+0lL5EOJSTvyIcP+5QFzS9WLRNlCJ8E8mgxYi91hFrObNVz
P4kxvZBcCQHSN3q0GhNHmpx2Z8bUsEdJt4A5ch705MHqo8ukoTrQEGpPvfmE5iA7qDyJ2Oj8cmNZ
/rc52p9+ieFbq4mHxXzxFSCIWbR191kX+FDwBg0140AN8GGVdBeEMqdWGFTBBXz7GObg4LLwMk1b
gbvz7xgT3Jfwm2VbcSi11EDk+FdujPKxbVtrbdkhyrjCW9cxDxnG5x5CK25gIyd0VDGtx5rWEHZ+
BrRDZIpBBThG3q5oEmPRCSPbFWmwhTIHV9gn3rqvyAAzm/hxgBFM0ZLZB91pfAxiyPKQbSKUaol1
U/6T02W4BIvxF9gHNmhpgUanAk38ViwZ80Ntjmx6vsV4koVmQDoY25WqjU3dYz6zO2y4fvS7ZkS2
tlt5CAIUlpW0kPwR2t0yctbp3i5CS14NMrnpwMiVCp5w/CCfoT42lQQJmKmj6Cx/3Qkfei2WN2H5
5IO4HDJF2H3xCDivGGGwzSxxcNBdl9LlNMLIlaNVjHiNQAI93hPF7q8iAKQ8jJTQ5OxuipLuOYXI
cMom1G7dqgxxuZdZ9U4/jrnqnCerd85dUHtYHbpwiRL/k6PhLhJ4VNgatxmVWFmT4t6HkApxrGxk
2vCn6mRNOzXexJFxiHXfP0l611xAMVp8veYlTDamLneOO608Vdkbp+1qRqXG1XewijSRfdYJFipb
reO6JywByvGr28UX2ggvbuhve4vFwo3rS+UG94XhPYchLRGk89SryRkrCpasVv/g4EpLxU0PvVa9
EVtGqKHXX3CL08tiiJjbghyphLgwhIwfuUp3hgpiiAVWv6CFegKYly4zhc6ra0DSRsMdJ5UPWkMf
8ZQCLLRAwrhcDOXJPdmkHG3wFVsnQyVsxmLrt+GRGTPrTIITb9Ae2iJ7N3rg+m0bcdmiR3SNUwkg
Dn087arIVYhuiObxqct3Te29oSLOz6bjb+buXOliSa6r+rsIirWcz7wQCI742Ig4IzUkRMCySCdk
VQRZXBpLNLu6tzYjeXadKO6DFB7GbDFbgEg+KynvxxTYO6kkuItJ3abxzY2ahwsn9e/8NlpPoSA6
WU1IdASUZ2kvJ3oLd/FMroDKeSzzNL43Z43LoCV3XZFdVJchJdeMfo11uzk8YO52ntBlksLsSgQE
4UXviFToI3Cv3ei+OrbzArXNDzm9VK1cY2NfdqZ6HcfgQiW3CiSynMRxiMlCs5u073j/nSJ9rit7
y1L3nCi1xNiPFjZ88xjuLT2HpAlJv7d2dlho9oGs9gUiCEtqaKwpSLIqylaRVT8JBMnoJAhN26FK
3xAgzoSDMyJg1GOcmEtTyGcb9/Jkehc95IiTsYlh7CFcOv60bLlOwuo0FswM+nGhU8XXRKPUBmBc
I1mild6qmlrF7j/TeKA3UVcmeqLgyNT7w557GRodRlrrTEq0FYlWTMlOU2vei0oQ+WFcia8+M9vC
EdHdhbL4CJgQoqV91gyQG0cJWOjYkbalteGKzCt26eLYEZDXtr+NMCfXgCRE0Zx927qPoWr8H8LO
a7dxLtnCT0SAOdwqy5Jt2ZbjDWG3beac+fTnK/YMcM78wJyLRnc7SBTD3lWrVoDkSktXwAPsN2av
f4U6ZbBe1QcE3S9DoD/I+D+AvW4ZeNDhfID/vUZZ3oTR3dhUpySGZFd2B7PHHZ5zntUFDkj6mzaW
Fy0NzvBG73Ub/ADuF0TiQr/Bu3wTpdmDo6bnOqBWI8pMtFpkfaxmDREQ7NhmZWIE2aTOo0HPtep5
LiENkO+D6VVdv+Bfc8rAI3LTfJFLIy8VOcOhYmVzQcb0mri/NxNWDh07io+6f/dd+89YOdcGohl6
P3Tez1gCr7uxfJ94hoZ53rras+WHXxaifYKmNj7JqXGGdFxLnWMw2/gfZTceWX1agtDFNodbMPiV
aWo7Fwi8k2jG8WOc+mJjAJ0i/dsmYQD7P/gET3mErx+k9Iyq+G9jMIgVLoybYB+SE0OcOO4rKIX2
aVrRqp5mxB+bgRM/paxskfOASuEzn4Obtri4gDppUx+tuPpQYPwCJimfDStZG4MsmS7uXbOGfoLJ
/a2hWPv6th3186AQWlUjFUAnnTyO1vQDJvZKqbKpyvIP3pBuzG2Ys11h0uIep0JLtmZ2GrPsMKYj
uGhDLGDl72yN/DMvcR/Ijvpw0N/RYQ8ESZj4LCRxhSeDczGnXEU+iVdfgXGC71Qx6Ih1soHXxKRL
4WEeTBhfLjJO9Doje9JkN9jOR/5HNVY/JdRRu0UaWmuBvSHUr8oU6zRO6iFGqMr8R1SMSgmDePxq
kurLbtj1c5ObUE0YsVqAyiX05XGLcBj15bQJC+c8NsNv2JfZPtf0dYOyEkYRkofECt4HhXttmMnB
RNxCJB6CcgW+ENKVeaN2rdh4hMRGkBqNE8GzMdEfVRk+wqNJe4EadKOMtFRZnb7AdndOtgZyHCuP
INwPtmIY5F+x0dsjGK1OIKQ5DTdarD1OFEmCvCQb+A8AyrSDIRGjE9TuWFFP8Yh7I6vfH03zXyxC
hPZt2b93uRHswJfgdY7E5jFADUcuaXQpivldhYFDjiZ7Ot5DZ3PI9hYqFu7QvVIUr73OPTLAh+w8
gNME1ccuj1DK28BtbK632FFzzw/d+xSGyPLxanSKKsRcHruLPFKeg9TknKTVs9JPxFmFz5mKIFx3
RsRmdU1KVXeKdWs/2Po6m/T7xAc3cSTraygiMnfooc25/4Wek642FrMuwjDCa2V5lyFzn1Ec2Eby
Zc7U19R6tgMqNWX0wkkWPcRjtR9882Dq5Xvf3Wvt2nK1r2pm8sqfCV4E9fq6G3QmcMPOtvonlen7
yi0xIoHLyowXVAyPEgwyYKChpVSHZCu/5rJ36//6XoRO0aS8r1Ng9Ji5k5utG24QlbeweXl5tQij
marU9n34WffK5t+/qoclqxFkEfkRj9nVmC1vV1jeQV6iQ3KZoGWdsHnBIW5FJS//1XGSNaLneb7I
6wbo7XX+lh/2eQ/iqTDc0RJWQo5qNPKXOenWUXKFql5jH1+CnXk5Ujg2JJzZ0fejSlBivAT4t3yP
P6VXI0OO9gbq6OXrFKlaBf8/BrBQv4ZDXSBGMcLl75LxLl0FdBxI4NyMSPA9fl9+pNScnfxbHkcs
WHAqQvTaNwcDLldz0s171qG1BmLXt+qvvHneTgkjSmDeaHgoYwQNaGFbfkOLIfDpmO57QDg5D86+
hHkoPyHvV4ZYwBak5PAeVoN/wZz5H0bkHeTNy7rblvIBGFwbyXhkljzCppeXk+OSt1Xk4+S4eMpn
5zUqax/Qbclvh656XzPJ1sRUgG/Xg7+W0yMfT07hvz8qfqkbfaSaAzerZpoJgwqOwVoxmlvW712F
FCnjaw0TsMnJCFIKlp8pmPer9pdK22IWoBn8aJP8/fEoUPdq5EPSxRzH85Hzt5AyKdpbxvgYXfMl
CJDronEP8iNw0zdzR4dCqK+ppX/kpVTkiBl8PBvQfarrr6HIL/KS8jNecZfO9/ITckx58RPe/fug
SBleyQEjpDnKW/EWt8hhWKnRbzTa8nbycjbeeryMUROsEU+P3nwYwozqJd7aOUKQ+k0tGGLB172M
OsBijYdWazDVy0lVyAk/2JCixsjXiH4dim2DpyoekHTOii2+9iqBuilSR6EglG38y3Z7VVClgPpB
LAwzzOJ076Rm6qFjYq5jaxFCr+deAotWc25FN2xvYzQZe+gIv6WHrGRkmj3jU7jLCdO1EZEdLCRI
fNZzFSDwCwc2G/2BbuEr68eMgbtzv9AgzIobtc/u2CQBy2QoYlZXE3s+xhBOs6mbCXtvs8mP+XwI
9SzErSF/wg766s8ubJ1Wo28aBuCG9KYp+gf5k3mVvi2FJiZUMHSjFz1u5h25fk7DBItNZD2E4a/Q
p3eR80fx2mpdW9Nri9c9kxogapVwycNMxYZ3g741aucZU5B3I0dtZaMwSmkYBljNffkxWe1TElAP
zRYgu60zbTKwQShMiMyKenTG3EKqzIZVx5qsKKCUdknt6QbqdYG7XZxKeUoQM2NOlGUIA7mcmkxg
AOzSNRmNKBWMw6SY0QHFa4gKktUPF4nNlE1IrfEdIMzxNkgpbG0ZmaktDIomT/6gkGy2RUD3qA8c
f/5TuARH1Ub6Dn9iqyoSQMZw/zjUGtG/DJD0iOR01d9WbflKzml+Hswk3vik1NWGuZs1Bi0tGsK1
2alPJL8yJdPTD7/AR21GLo3Lb7UqSHQ9VAa9zjKcpHY+IKNjABICdOvw+latb+xnH2NzL2Ub9gBV
8MHfG3aRw2/uT6qECJS1eiJH3uRbESx+GWZaenFeIPz0mBUc5sK8KqCKYUJA/AHPdTQ2IKU+WLYm
Y+hBg/dGymXgU6QuN7rrhCP2Rva21jxra45+t8voZCaMwvZ5w9Avz8qGCou5cye3fKkQrTZjZr6z
qrM9WcZxUriqHa5JA+6PzEPcQ25NAwqOYMNYxbpXnRuvUF5mf/wTubO2jbx4t7x1NcK/sBPRx+iI
H3ts8Y4q9bVF6jN0BkgkBFTdfdMKSl/pwGPkYYXmJnSwnIhNvII2TeCesoj7YlBtFOVuvS4HgNMu
tXa9R90yR/d+UUz7aOI3HfT/lkpFBSPsaggzY2CNjqNdOyrawmTY51Z1zXKg5hAvnpU++TeGqZOL
2h+R4BAv/2r5BSIb0A0bufku18J8P4x/qDiRecaTvofTcGob3J1H/U3VGE6EQ3qmD7TW0zgnu27I
L6ic/zDvRkcHKRA1VHmDA9RFLFs0O/5101vPozSq0tpE2QfqLM+C33FvK9n4DNelW5ckADN8wB6j
p4nQ1PZMcpIWgBOOIeytLLdWtlD6/o5TZaC4sKSyguOhyFs3c/SBJg5huPeIVrHctgPlERpPnM65
lYBtQi8k6F6mx6aNEQkjqFOcRjcdAV8yLlqGBnXKXI7y4yOhYILVz8RA/qeaxcWarccMBiHDHgY3
PMBdqd+1nfFixTRwubJXGTkmfXHuSRllO9ipuPCB/KHg9R0mAkWH2r5AGEiqI8HrtdtvMBIFPTCo
yuRNBibRua+9IjT8aFLrKQnhAQnLi62D6pFh2Yz7dhbxAGc2t1nqpjs/U39kfrYQc2ZEXnT0KdaX
8CbAim8DrLLk8jhmSLYE6WgWDeYysx8D8Dejd4nNST50LbsYJfdC7oXvyhDmq4ahtt6RSU4ECM8z
Xp1tp24snw2/nb3u3LR0oOr4GgbNeygwkNXD5IlCzI9c4chAQrlqMxhRziesxxLLtBDOObogtuwA
YqUXRN8QxAyGqhrmTkBkCkIBXFzgRNj1cBg6lLkm8WznTHF3paWfzaR/nBl9Ax1yg5DbwrBILpKJ
9pt1tN4WVdHgXmA8lY0nJvoThhAo02wNpkcRW+nRs817o7A+Ylv/U3bNlxozQ8ZnFiN4FflQzyWQ
YNiKkGsMF5cxY5UhR/BxMQ+7Hn19Qv0bJDVeT67wtGTM1NV0D2bn7hxmUrgkovpuXvBh28cWZ652
mGk77W8eu9e/5KkBqXP5qwwPZM3mZndKUuHFysgvjYjF1bUbVWidjTA9k9DZtBFBkmHZQ6hpakgj
+GzKxI6sbhg4DG+2JOj8ylDQdsuXRh+eEgJnW+k3+om7FyAYo/bSfuC+ecxrZaUqJoWrzM6IPES2
571hfvI2jCxARczssyJ4bWNp2Hj2abz/77xgA8L5fxCaNVuzaUzQ6LoGvPP/ywquiUEq4MC2B7+E
QzF1y1CUya/rxjn27dbTDDn0kDXAiCZZr/HsrRfuQtxxknKFqbvQo9SWhW9kYxeuEnb4GEjWxUWR
Eb4TUBb5nnNc/mf5o9zu6QfnpLoJA3uvh619Oxl0OGp5E6cd/VvPONKTAV6FYTMN6OMccN7++we3
/kkn//uxDcfS+OyenJj/TYcujCIr46o90KYdUhaOcdZuPQfyKOZTVGv1bVL+YlvhIt2x0Gm7moGk
VzgXoim16eRgBVCuFPDvcOVhCYYJsGWy9EsR8lk1UoDN3pdb9RBO3B3BtIyLZRAOwLZOIBT0Kdua
HmZPfe3zIEBBxknoV8qmUO7TRPhAo8H1+Mu1F4JDngMF+dV0ocp6H2pWbFnhSE+hJQqJcVer6JCE
p/Kniub7WknN/+ekGfi2/+Nu4YPqhu1aHsPd/zhpruMmTq8YaJUiAwJcSaoYM0pHSqJlljvWT4RW
w3IQ1s9Cj2DqcixM4DjZWmhYzk7hkehiKc99rtwFlb5byDELrWmeWTwceyKhLEpPSdtw5mxuIUyk
HoBJ3/+y2UzjGb8KhsTiiga0GQzRYSZTAtMRNtXwWBe7IASUlifwv98zzj/vGcNi0UCF4cJk/IcE
gXiiRPeioDmoaoPTO96nvkSwh2wTmRIw3+rFI4u1QtURsDcuGSNC0sOvlpURTdM+FjY5Stl7q5zP
RuVsWfww5WOpy/ojUjwCeqVgGKvpYYRpUMimEpjZB26hbEued83J18LiALgFDgTrj3LyMwwHQ7w6
F+qQFYdQ5mgr0pLo1mxotoNTkKviwqSKRxge+Ds7Kvnz87TwkGIcZG6spjzabgW3UPY2NIPe3orM
I77kLp4dfbnWUsZABvBRRAu+92rYn8mH6sM9CqbnBGrC7DQk4MruyrgK6xUrqeCTc8Vx7NjA4wYA
M48VTKzNf78iuur8cwFzDB3RiqG62HI56n/IQqxOwY95IsQqLnA97SlW960bjxvdhLOTD3f2bBur
tnXYSiuinuxKJ0Qk/GVPLjuIzXobPE/CqSuFZ5VX+Sn0slvXCuy1QuwgXgn5K9nXgAvMr/4uSo12
NG3Muvoq3iqa/qkO87cTBR9wz3ZDE111L/11ExaOTHkCZ2FDJRZgYZUlta0Sk+Hcxmb3MWclSVmV
z/Ww3yvhcZo+2BAmJhEqV9wKHeXZb3ECzvA3uPeccdvO7UmpWpVMeH2zZAbl2mCdLOiuSWJkh5ox
SchL48UwYuHe13yF9F1/0DdRVt03YHUHY0wxuqZAwM24UWGTw53dlANwY6pmJG+7iDeKD+HgO5UN
2MmCJ8ywhc5mtDDQLeNbVvw6pUaSIs2u09/UQ//msjZZJlXgwqRavq9TyOFF/qD2wS8JvyslNlZY
tn4vBWWQlRdbYYKJ10KwWnQWQtyqHes6+/VZ+mIUc29OXB+Jmn9mpSRMZcSfszTWk2BDYdq+DZ71
5uNQkliI+uue9OUZD1NgyHM1U3F5WN3RGqNzngt8FD3kaubaVELKNCv5NfvxAXPJk66GNk0iHPoI
Q7Fh9rBEDV6COj0sTNU2/CyC7gs/bF4rpIfwSFXIkURYWTbSbioEKHGnzCETOxUjFiWhE42q/Fzb
zjVRYPAKq0sqziZtdCGDkLMIRO+m4dFFpU5I3MJv66TvyHseOnXxpK6rQwSH1AVEcPBzQTJSfJgh
Y6cEuyQz53D1Jpt3zJ7g3pvltdPg81cNYUvSClPJbrGuVXdNZzy4fvHmyyrkzLy52lYvUaW/LQ94
WJfhxsrHhzDuYQCI2lqv9EsZj/4NIQjETgI8BEz0Ird+dYPhYhliSk7fs7KGeE+2NW7QNaVcxpKv
ESSy1Rz1cayKxzIiSFN0Ey2j5Jb22GvY/FU/JR3H9K8K4PnG1zS0j9iNLm13qwCc9BpQwEx5rwn9
sVD4xXg8orw+d8EnSL+iLLdtGJ40rWb3YGaEsvZU2jD849aITjUn2ZxLSBJ5/obRwbZyEbIlA4Nr
JuPPXVJo2CJvLUsh9nNIokusD8dpcodDoZPT64qd1zD35IGohGFnXfJY5D37iepZe0zoLha95VFJ
7BQDHpUBoDucCQX4spJJf0pmsOSkPyshWrAZEUvrPLthxXJUEyHitCBOEXxP3Dw3tVO2wFs5gGwb
mbs8bLCb0g2M6VvP3SQIK7ou3dstgZZ4dGSbwhsFJW3pVE0Gd60QeyBp5gensbYLMahF1jPhYsOV
2GJ75t/AKrvBQLbaJUpOxlsk1ueqsRqV+VYHNd+HaG5DI8dZsp30m9mbbzFKSrDI1C9Kp2F6aOL1
nWGYiS8XBi7xWzlhTkv3GuwGq/kddb5qKWAMBR6fN1DSjBvHaf71L8aGWuJnBACrD7Nm60SahodS
xUMptI2r7ZFr6LUvQxXZ4EtQUQbCiMjXkH+2DIO6NtqTxjHCV6yUk+7UJygP46HyZ+UUObFzU8+/
y38a+cryLxR1DEFJ2OLsTWQKuoYFAdC9nSGvH0zT8U5+R26emxuvUeUl5zHAlMyYMQPTMtKFGamc
gqa4xcUROssw3wWOg+tznGooRzro5mmVnVIFl76ij8o1MKJ1Cnv9AomOwAQ5yuUoDKfhYxjNb4Hv
1sov8hryQ8RIxZ2wJqANXReDYe0zt9/rwRQe7TRlvlMlZxyjvLUV8XYqWRkY9LeHMgWn1xge4s8A
j7eBIXhys5cKZw8DbfsxcWr7VEoR4msFfLqxGfeIzR5MfHYPg+XuHQ1IJaHuZNAyvnixupsjcZDU
v40hTrZxp9cnbGDq0xhqfyrI6btsJHktLMduBUMm2OFRsE3GXjs6GPqebFDC06CbzjoOGBuyFj/5
gftCmnckHv7QWbBK6zN73eX0kIYR42j0YLXTXd7wuISediG003VBTOAPKk18GJ8CLB9u3Ohm5gA6
RPkAQ762h+TU7xstvQm6qd2rmU2XXFVzc2MpkmXpGxiiMURZx5N2yWE4YVTnx6RJ+XCPUS6AEUoe
H21hgsjkxmWlZuOJnc3yGgFU3sOALAPDHXJ+0yi8i2CIU6wAgdKMkZxLaZY32s3CAE4alCgFdhYp
uSTrugmA1Z3wsEi4iNEUA/L+N0AGL4S487Jq5VL2Qa/+TkP7mQDa56W6yPqp2DAn2w8647ygbd76
ALajy7gPJnf64U4sUzPGwqroGawCoD0mfHblbxdqdDqSlxwiqJqsYjfUydcUBKeFnk0GhL12KKQZ
1xFioiNaG2zlDn7UbjnKhTAtENHsZ5cx3EBqvNFC7U4zsS1iqLKeCWLMo+a61En1xPYxkAQbxtCt
Uh/nfoVYAyE7Y2zVSBLKg2yfC4cc8Qus/pq1n08Rg1I8zj7ob9YkH4NQg1Vo55Tp9XWuCJ2ADyvs
c1Kbfl2ETYwSx02DJCBCBOkXM1EEoOYD1hbs+pTSNq9UDlBzCHJusEMF6UCKkzCHK6t1UhHgBK64
Qk3PuBfqM9FPmG53Fa0VX1lEMlh1qauPhduPHUMbOdHOScEIsmTYa91wnduoP+YZPjCREd5iCYZ7
crNbNFsLQXiskRHUKr1oD89+61QoyyBS/hplAKekAefMDPrbitgTXPSzG61F+YqvHBpUTz+MSnVX
q941sGZmlfqF7hZtiD1c8UU4kyzzO1cpzyojqE65JiOIg40F9K7Ga9iFodLiTkFwxqVyzEM+2QhN
rMPSQDvCNu4a5x62xP2QNcaub2BxtU59TBc0TfSAnnKs/fqipuA3OAcjiSApvCO/wys3c2o8pQJo
lqKuIQDTW6mVdxrCjqLFOFs6vCk6/b5B+cLf0QBWOTm5Ty4h9sJqlewqHxRNH8lTMhIGMqioAv+n
DwfqYrkj5tAAi6SMJGW9vKOIHlYL2DL69CdOn746XotVWf2GNI3Qck7y1CbDRo1xVYo56OaYddBV
TOxXGMNTF9kIBgwx9MK19KNRlF2TKq/LGwQWXozCVjbysV3FVnMV0Y7J+sBqW71K7bngB75JJVJZ
wUbqc8w7nhJG14hkqH0lHJO4OvBYpThHtVKu3cF5TCfjrlLa28iBBe3XMJ2b2ruqQQSplvmtZGGt
PLVEOBPfWXgnQ5AHl+ys62Cl4ToYX0nu07e6w+loBy5PYEU6PAR+UAN9XquT8w24BZ9/EBEY5uVc
IfvH7XGh7u3IO7ciRY1EiuSrBodmMqdbWkSFlyAM4dbtg28luC3QnINWP6uG/1sqs9jJJ/sC+c5m
dApq8mG+DDnHShoznmuhQw5FX9ynzFtZfZC6jHh0KcGXlnMOpUplw8azzPmYh+rjUEzeOyaFv5qO
WECe21YLH2w3O/Rt+YOlLq7eACAZyC+6XvWYTPV3D3JqyDGO1L8lzt+b2MO3kHRAmEM53Uc2FyRe
1eUxM3BvbG1TpdE4DAqPjueb1kZRhk2IVdw67ipzbxG6hool/l0QERemQ6BgBO0ABG5Mhu7Ll5Vw
wnxYe3IT99MdvTswqK3US2HfbdXexaFLoKpFOlQEH7llopDskh5Q75RIw/53LQu40EMRf3hj8ukG
4U8e2hVodImSuiPn1PHxXdd2E1bYe0jiLIcNuomJaSiWxYi19lhu0eCI5q5RoDT2lbMT0Yr049KS
WBPtNTUZb4KJaQV/ZiomWgXR18fGZ5RMCAZF4bH0R2XIrh2EJeIZnPOc3rsuwqlFgaHJTVWR0ZLr
UJOQUy8A3IJb61I1Ow2ilHZAfYOhArxSwqQHCr9M+FTmkCdrgwc1AYg8dCNh9WMS/h0ALPocFZ0j
oexA/g7WTUvXYeruOmp2g3qsbYu6l8q+1xQT7fMDAWjd3O6zAuspDe7JMWo0yFi2yxQnSm+iKczZ
Wp47jJjC3jrFZnDUTJ2E3QYjnNi26ccg/iPSVe762X5scebHXxsskuBKUG/jzySrbEIPOrS4Ryo1
xHP6NfRkNqlcQBnmuCslbUGNbGdr4nnYchUXRawaTexEuUcCEnR9jVQ7bHYARej2lkMwY1bcwa/e
zZCEMnm4lRFT55FEXVn2CeYx15WJat8BoFUbioNkMLeVP120SYOAgeqim738aJSqQywLQiLEGriq
0jMPwcG0sOlz2w1STyW/XwacS5OrkzpQGs65U4iU9kDf66x4N1plFxTzXTPwoC6qW99hXmlVY7cz
vjpvvHqKmJ6bCNSiMTePsTqgW7S/C2QQuzZzzmUOgXZyAPJL3N6Phf9lFiHYg6qj9MVMR2w6pk6Z
bjFySgNLXWdDj7BEEB8rMNH8NW5+Bpu+cTDghYme/BIQ9ltgTLqznISHDlvzNL3EESwhl6qpEInh
ollelCfhXB1Z0a6eWb0vI7dpYq9z2+l99rRzrM4P5LvFK6jwAGNeIiyFfFN58fsCW6EUZV8Nuy/H
n+9HeNtD4Vzbanwx03zrJPZ18PEfL6y9K/1rB1QBawzNlvg6+IFSbDNRecm42a4Qy3LwSz+pqPg1
DAquV2GRAPlEBYTzClNc9rtl54vLGv9qpsdMM3HN+Ze+KTGmnVk1JzfXoS4lz2bARyliQqM6OHSS
ESnlXdWyPC+PXCYTmWWoIYOirv9ybBIzCsi7+3R6SU1695aby4gvkaV+5x3PpaKEu97mkngZbgeC
HLsOXFfVg/YhWzLG0V9KjMOs0AT+jqS1elhBibJFE9XNytlXLLyvWLOXawjVgll9DOhcM8yvy/rY
OcwmGufKoImdRWqkgtQM5lrI5eBfH8cR7yoZxiuq8tOb/VvrDw/AYQwcMAHdYEtt83iUABjL3aDU
UbldnosFQ1AYsDDy4QXBJ/eT6jxKzQxpM9ksk4tlgNVan77bPi1aInITSaWA1GjNcbMZ8S8DSJxf
wlGB0uCHO5LRBXvkWE2x+U1TghQn4VEkPE7EjMBTwnbxL4jZUhUsoOo4nwO5IcuO3llq6c7AT4Ee
9KjU+QVzQZ4RFl4tZfElMwoJlQLjAbY3hdB4MGTHc6F8IuVOL1KPGcW4ybCuEb0g3hCCfUmlpVF6
Lmc5Ds3XgbrTHQF8FomX9uzMNvE5icpcslHYxYjboNrR/O40mcGvzPqiEH7KXN2VfbxfXovgwnk3
l0xS47q60vj/5gqS6FFxblyu/HoRFmeyjrPqA9vt0ybaLxjQCOtkwZvHQINwqtHMcwXhnxE3QLXH
BLfcxWgPq6GddzLChGrGzMvlsmT1BXnzW0NzO1feM9IHFgSwDBj1+m2Shm/LM1Rp2rAjrRPBCr71
QUGgWIvCRDxqRBJnjwW3vxtcFiGtKwJ8UfM6yncKSIGKydujLaHMkCfT7dMPgCMybfq/7gYdA21t
GrcJhdIY63IyXpYRx5xhSlDaT1P43P1YxFmtRpO9x3fu0OV85LTUJLTyWDQMeascC28n/4iy4RJ5
E3LLgPAsmhvT2VVYia0X/aTisqnqZJmsiJA/T2ImkDlJvivHPfayWWHSN8jNOmG6uW4FnZKyhRlZ
tJmadreoCqWei8QKAS/sSysKxIU2Yhlknopld0kY0Rb6FGpN5WA4xEuiCtrmkQ9sHHPXyoPF2OfG
Gs0HPWBepirTsCOvYjOU5oHky9+FMADFnplpTtamgWvtR10rZGnSqEVzR4ES2B9oYQ5yyljp3lQP
tzpg0ki0tWaTXUKH6liG37LqxWW3he2f0xwFxmoY02/BIIeOGnJRcLN/vAQSUFEW3NdugjRYResj
dXoJ9NuhE51964jxLTlR8hHCHvtfL59XVUHYmBU+LROMXO7N0fWvi69FgsyaPRL2bxscCjwBEjKn
1omlf3gT7VLKcxUV4OluMD+OCoOziqgQvo+3AG1IqaNXDRrFhgyMpsVEbS5pPWTWVI9Tald0vDR/
HZfFI45zJDegVxASc1ssxQpKqEueu+how185o/JuoVHTkYmio9HVv5i0WAwyPStXFs6pOQjybOXp
boH5VRpTbZPX2XeXYglK5TQnlGjUtrs0jlAV59w7jFVeVA0YxkcjihfwsNLn16pDgOsAdNhSSFi6
qeHfMZ+WNaMRXXocQ2hK0E+u0LGc/HrcAYuTwObS6DFM/yuLp7IZO0xnGxcsV8NhqbaBSYsRG3eq
jQRJBd0uLvjifAFMxHhHFA5Z3f6oDDwUbEzWktRYZ79QRwF3fefYaYTJSgdmiuDWIuIALhlGhVh7
wcbo/9hxvJfbfVkTCQHm7bp4t8xDbBXVf+owUqIEW8pMNXSh8lt/3AIJhHg+mjhbum7u3zDTJM5P
sTeCgS+WBW5k7eij7harAk1E8eEEyltgwzhm1JDL8xMaDgIOYF6iPDJDnBixd/SupsM8lAzau3FI
/HUT1bD4nOepakpo3M8LmLDgGEozBTCB9KfFHKNOJ9i2CRbrogfqE5ZR1wvpoQ3nJpRwqpA7Z2az
IUU62DXX2WTrThKUWZnbIdf4nQjqXScK0tPKsp5CJuCrXJkPY8s9kOds7KrXazuyajqxecmc4lbp
SLViTPnpDj+LSt2vEuglHuccY8atuExiz34OUeq6bs9WMKPr8ga9WgsxoKUjAoYv1yQ3Aiv5wJAh
65DhV2zXUctQ4SbUOuZo+Uam76oD+thT7o5D+dKyJAuykpHYxd14qOiMHA/SH+Th36WBbufmyTC6
l34YzbXO9UkIxtkvTmg+4xKFqe3QGZtxGMnnqSDfDjQYjp38JCV5zalKCUjohOkI1VeAethl7xjL
f2KLiQ5CxX5hmFXWOihbugM5Q0GkE1Vbs4TINaT2KfLVCUqd+ZAJ4wO38buqxvZ10iPJ34y42PDg
MiFPlQHFu8VTCTi77dlagsnGZXUGfcMBW9uonr9ZKBctVrEr2yLpiCJlXXmsx/7841DYws1B9ZI7
pC//nbrO2VtWocawalyAaofXG2NrwxMKsSuxtwt5KLTh0hHMyyrjsyiZafo2WsbCYmi0/jNum3UX
cchO/UFaUMqlpDiWnVxmYovzTmQzAKksXlQxlV/FVLcLgMKlxuzUeF3MVSJ8hJWif5J9k8RIXKKN
7oRDFTJyaeFjpkOOxmPeBOmfontdltBlPcvjj8imKTBKuJTmKzlLez8CH7B70qrGur51mL3uaPM/
FFyRtax8CKuf3u0+y4q5uhtzzVKdki2CVbceHQSYRnJuTCEnsdAsbmUU4+UKNz/w1w/p7vLAO7jR
sOoh6hi5DcgT7Kv5rPeh2AOQJ+PAX96ZpXdSFH+facnXYsqRKaxwmUDTaAiwvAayDHz36rVUYL5B
BeaynAv65WAKsHA6hjm8GdzoDcYh4N64WmDOklHPGj3h3uud6LAYQy1Mr4HQp4B9YCEOyPAvkVwU
N0h+oDxRGfmdvzKr5GcxFrJsdhSvILckNF7JKP6Jm/RZDIxk2yQxDpFGUX+7RXMLifJ7GdfB9ttP
Tfk6u9RBuO4QMQgqEXWgnMIZ6lvYlg2T3VAePtyrr0g0j8sAWHOY2AHQrEzPu+AFeO9D9yNcjkOw
Ajjvrf8k7dM4Ut4XGDIxkgTM6x1xsKI6zITi15kZURqejiGw8rOAw7otcuKxB57ChdXG3qywuO5a
AxOenBs41mKu0wfwZJjPISrqdlju08nLTcpgtF9bvY2fr0a2Wmw/diHsWTn73NzwehhAZm15BiY8
C1cJ9cJhqf2W3q1QsN/3t7PLTDO1CTNB94n+q4b4CDHbwKAJim60H02S02L7VdNZkmGbfoVCqQ21
eus1OiNS6hCjdh9detqbqC9fW82tNox31p7d3sE1gwgvVmLSpY1iiYTez1yZ0btgvj0GtltArHkn
8HrRXBtC5/8SWVtxGlvGqF2nf1tmnm866zu1RhSFYichnY2goxE7YN7gx2CMDrJEWraUbzsinxUq
CElPx7h376dOvQ2LGaqAQX9mWtUNbp0so7nzKQ9EnEFN09HVSBW9EOCShkqLvO/36j6uaSgy+aCh
VABtd68c7DrLt/7o4hKiNQ+Lf1cys11H7g7evEsHqOPdx7h1a0MNb3CV5ln2lV0+IZzWGVmtyw7h
pm5fBR2fC+ebkNhPcbSSnpHBxzOalkOVVhfxFCki6zwDegAiUzOOJtNT7wnb0jdUhOgwWclZ7lhX
LtmsXhfvw1QO31POo6rgD52gIW7EjQ4nkWzv42VeNCdAzM8FZdFGVo6wmWlE62dCh2aEpxE0wMjY
yCmc5oQ0z7h/dIXMUxS+wQAFEgytFj7xL6m6TNUXCqU0nsuTO4u7nvRgC/YERoG5OL5eZvbHEPxU
zrJbzrdZ6d44JeO62f6TDRUyGSi6avY7ieeRY37jGP8gl4dElWQXMt6kLWYYYHMfcjUUQCZmNpVD
fcg1NatHJHxs6Izx5Ns6JRrxlzS2UlnJaV4qYoHTl/56dHjoF7ci+ekJdzjY4pTMSwfYYq+A8jg5
TbJQyA6O5ihpcd4jzRWSRElmyURePQpelkJla2X0w3QNH+iS362Ghfd/mDuP5biRNl3fyol/jw4g
ASSAxcyivKEtiiWzQZQoEd57XP15Et1nfrW6Qx1zZjMLVbCKYsGl+cxrtBpZfVw8Vf99VqG2q8r3
aF0+4mfIQs8zmzsQ13XlXpadpAflg9yRTihPfz8uiUQYop8lgoXZjMS2H6DZxhLV3Sd591mtNcve
b+PMZwI82oITtaadkmLrgOPg2Bm9++hgrGw9Ohsl2oZRXn5qi5fJtD8sClIq6JXm/CXNvTMMPCU/
iBj9HAQf2we9CT+XmvmtfMZCwyrsTY3zyxJVLJuNhm2iP007IJGur0JVVb0QDw1iCSur749xPhyh
ST0C0b82A7bJsOs/5MMlzOgkQ4n4UAlh0kiMWbqSL0t8q+WWtla+B439WtTV8Hs1zjAoBtg2zEYR
mL+jIJWGMErAT0WKIEaOiPCP6sQ/vf3P/4lY8Y/f+5/774WSA25+1j3+X6lobFvmD4irzV8VjZvm
9hZ2zXf6mH+WNV7+8g9ZY+n9hlywS43NQolYKtXc/6dqbP5ms34CsnRMYQn+x3/JGlviNxfxYseV
qPejqGvyq4b9MPyPf1nGb8J0PU8HkqoEj5FJXh7ezw/z3+//T95lT2ihtM1//OtnVWMXhIzuAULE
OcY1/iJ865kTUh2lVh70engosPbzkZZ1wtLcaS5C7ZELjfyHm/THcPqnIwpdt0zgaibQh59AtWlu
5dY8EqAP2wa9gtXslq9CwukgGxj8sPsHWObPEDh1gRzIM3U8WizLVcq/P0BZAwRV6aYk5cFIURMv
ANI707Wck5us5uuvr+xvDgVKWFg6YmVcnfhJIRrJYINICr9AVW1I0uRdYVYjc6vqlb8+0s9yxVwU
R7Jdy3AYA395ami3z01os/X52uBtPZflogmpwyUjLg6/PpTBmP8TrFUdSxoe+6SHa5NhqKv+8QaW
yLgUIVdlJjV0PFO/ulW9KV15hhgALLLSe1Kso1G3yn4dV6LeeTCDChXX/P7Xp/IzwHY5EyE8wdM0
pOX+dH8dwGFa6w0lHD9tpyf+vcQwbArGq6FNV0D7yo3qu4+4yK8Pu1zh78vi8dt//It5oe6AKSUl
ZwGu1/7pDmiGXZiOUTCEtITeQnsUTg/SecA7c7zQnQYSEdzF+XyN3Yp0U4tutVXTaUCGL7JqqpCu
/BDL5MP/z2lZJqrojmNJWGp/fjCyLjqRwik+tFZDSSi1D9LhaK050ARy22/EchDu+CAmCFYl8LZI
n6cEh/uy619cG+Fo4uRBBrdfn9jfPiagwCxPxAYsL38+r7mL0W4DP34AbVAjZS1goXb9ZpoICweL
GUGT1RHt51IU1T+sLcbPIOTlUf1wbPX7Hwar63pWr4G+PxDZPyLGQ/xBjRzLWJhENZbtOvu3Ho+H
QcqvUfSa1377D6Pl7xYBBOf/6+p/eipDkoWwADmDOSRjgPN8lWN8WwS0Y5aEX99qoRt/vdueywhl
XKIYJMQCAf7higs/s90M8vyh0MsdEIyzpJsz6KrTrVObsRDRgfrap3QZ0SrFPB0t8NQdLnZtHloP
f/VOn84ufzOl09nzGTsm5jbj4O3KRr+WQQTbqH9Ah/ximd2liJGFLj6qsMqL4ps0QPA2/Xid050H
/7MM9h1GJyh88D3q/3dSqTgSCg8FNpfmyzTBpS2oIDTuHeCmcyUZoAmyZisbxs7K7B7yua5W1EsZ
KzYVoB78HBNq7IeLZcljL+iUGuEBPYYMdB6FVt3L75fqv2bRV6qm29CMT9h2rrUAR5ZiPBbIxsOY
Af6Z5E+tMw70SoCpYQNlqqLfMauCA/6Puyaer22lH6zmW9LFt9TRz4mJvnTv7UjfQSMO/VZ48btK
EVX2rMaT8BjCCOmYRI3Ppt28uWopVncG50GBqiRuMgM1pFG8aQ6addievMswUizTe+SI/NXAdRmj
PIBJ+ZC2HbhLaGXcz2XxaOV4RmWHNL/GWGacspvBMa2aGyRY8QaPlu8wTRcjIvbWu9ugcXHu3IHV
aikC4l/mO4yDofXadWHQGs4cHksxorqbFeDEWMDU7fdtYv4k2YpC+2AjRg62O3tHHXLn1SAanOBe
gOgCIpchYxnqZ78v33AbWFkjl6oNLD3oUl37qH+Ive+jW8IEcYdrOLBPiBmRAY91sfROVWg8AgEY
MIPlTHx3fh5NWEhswp7bXzyIxFkGZDDp+XsPm+bnRKmfIvZ882xuQe5jcRN9q/rxbGH2ow6Rz0TK
YFRJk7udOl40VV8wDSehS29Qys62ulMEPw9jiQRPol/RdNyoslRSoJ8TZ7feAR1ijlcM7KnwhCu3
CJ7NQqBsWxuXGIVYIBSMqcBuaaR2z8o+bOWZDXgcRH9oMPgZKeJdnyN55rnh2ZJpBRBius6c0ToP
211VRtq6qWJFNAYZOVWPMui/uxGHEyYPq5betK+Sh+J7ZmyNJxvrz7WyF2Ne3S1n74DMXY1Gf1H7
blxh8hbdFFkKqYXbAIgUT8Q7r6UQO9LGQ6vZXCEGfVVDeVCbs6nLB8CqNYpc2SE2eDYRe90e6VOk
w/qrWePM2NRFc0zi6dWI8voOoCcSD2nY8QL7kMawX5e7SvdHxocpwHfFj8twBCz0HquJO6tkBT7N
J1MEz06b4z7gcOhlKVFimIMEW5kyV4oDyy3djOFqhuxTyBRC3/GRnNXgWwQFDmnSC29tTxxhJQWT
00v20/TSzMSEy7LVq60+VN3MkSGELfd6HFMJdmq6QsAsNusi0N/obPSooOgz2Sxd3su6SxCdx/IJ
jDJLH565SH4kr06d3LTKOlRR+8UGtDQxB3qGixGAbtEAH+tAgGXHloVpOjbFLqRByvnmfvkPXrdH
pplJ5vRXMjuseDVOCyEybrnJoQyO4rMPbWrNfEDhW1u7E6okFIyA6zkzovYWxOV6POt1pG2g9d/r
EPNW3qx1+0E/2F6/HWuH+q8ZjbsBTxH8C4JoZ9cj7Iuu2EyjuAKGY3bJouSLqpVsO7zDSmb676g8
AxmesjXwbmxRYsS2eOPfz3Zg34FZoJ9F7X1L8c0trOGEjDlYkXA4mWZ1dFpW0aZU22QB4U4D0bWT
uvaBuQVDRyo1OLJa0Tb3IGwQDg0xl8Lx84VKIJDXsfS2aRm/IkUFxzK3cFRPuXGpoW9jjXmVIqIO
CX+6LsC7ZUAuwYvs4ne1HehZ+g675KDp3BqWuLZFvHBq9W+Vr7/EYQ41wHgefO880ZKhgI6VknTx
tlge0dSiV5LtxwwpOzX4u2xAEfhkqhqYFjGg8ji/GQbuZkZKkaehbjvhRb+2Gdbh2BdbBFW+d9R+
tnYhIad403EAN2t4Zr6LKBmtUgSjKaJgEWYG9WvVcUeCJtq5oCpaT3M2dWV8lV1jb/w5Af/kJS01
QjobMoZXA8wT55dA26NSSddlpH1pCw1kA6TSqJxR5sCiEEJ7cHIGTh7kuHIXbjc9AH5U2+diUxbl
Rkwz9CTEGyBZTZvKcFvQwt4xynP8nMGE0KAP10xkjNRlcZ+Xkm5UT9juTt8rt0UamXVrYs+kxPVd
6hTnsoqb1CeIfqQmfpHuWO5Mm4P1LOZVjKMSvihbGEs0ttWzK1LmEEa777l1hd/5OI4MlzarkXXz
xA3NZsD5OoaJ/VyB6qfjFqY8dscxbvzhg7Bo1eeIL1kWhcwlJkJe/s2LbZIkDzbUpKE0mwBuK1Pw
MIUdBrRVyS/CwQQE2GrrTsWyfhfG6+77qMMwwUWjgOiziq3ikrfymo9MgdDvXuYcwIZay235MOt2
tLYhka6Dwfzk5MhpLEuQ3cHTj3GLDUtAD46gmVS+lY19pTr9PR2ZtqarvzqDo2/mPMZAYUYysog8
anRYeHAyc7pBWeiuIj2gB5CdSDTbjWkFyMtQ7G67DlVVYW/aIEeOq4xQsG+VITzsX4t9cTNPsjio
Dp8jDGY4gUHHXIZoNdp3XR6Fq/xFtG7/klf0YgQFegxb36ZseDYcd/gaB+46TPCipDn0Bb8I3dk1
rTZ8iAvrru/N8kDyHW3iIfrkNr1+zrx4uNNc+5xEqb83i/gsqn5fIaNwH1QjAv9Ir65bEVgbKw1x
yYYiD4KAOhSU6z2mcHpkXD3QQpKy41qM6WvEVooiBYAI4E1TVbMJ6uler+Zqy4COUP3Po32TuQWw
G03fyKiaNpOYtlhrHOvQvIcm+JIPEumfL0tObjHsgd9t285RkncGvhYjmhbmXR7Rdqtt8QQ0JN8Y
Bea5EgKErbmHEs17Or75NkzDbBtN7tWIpuKIgNymStp5HWTdk27Qf7MdfHREE5ytrDpXVlftOgk2
Q7ZTvwXFgPxM1X7TBvnQ5eh+jKLdRajJ7McyO9vAtpgUycVD9d/Ori7wb+ANzE+Y4kSveoOiJJAO
cFRym/lQWhE9e7edt3Zk+9C7wdgBccVTonisTQORKytfR1pdrPGg1V3irX60PlkafbMpYCXHRIVA
KyAxqcyWqS+Z/5NnHfosATVahHvH5IAeckhwTG2l88MW0IsO+hn2QOvYYVxOW9urYR5OHiyHCWN2
Peo2QZ3oSHAV1AwlZBIUvuxDCJhlcKbqLgSuifxpx4407rqp6feuVz/SX09o/ZTTJsf412gTXC2d
ySaO7T83ETNtnocebbKaMMpNN7kbwYAUsG7cUt84TlgflIaM6rZVzVDiQYQKxtAh3KshalSzw2za
0J82stRhPNDBgj7qbQ3N/0ovhuGkcDKWOrps231rowVpS5AMNdqtXp/ul50uNwuSTFjjiHJCIRkD
6zjXsHIC6gQsZ97ez/OLqCyxnyHHR25gHjoPxDC7wh7ABVqMIrz3gOeAXnhN/SrbTX3zNa0wBZ8C
ULSYniCe1XrKggjJcRjpot+hA0tQ1GI/aUG0dVv5wXWSaEf2Jnd+1N/LqXnFH7RYT3hDrMJISSMg
aacLYoO5cw/uGBAg5oTpRmeiosYgAAlI8G6Ift93HuKbCH24nnGFSocM0ESYrhEm25GyXSjTm9ow
f68uQYEIinUSEf/EFIRXzHXQYNZHyJ4gaEEbSRUUJM7c02vXzoVWKetV4iypk5mhWI/CFYtgFHoQ
mQhbk1B5CE9KLvNj2sLJ8Mlm4r4tdzWYotGTNOIc5A+MkTM1eUCDBn1Mjuvlnsym+6HIiyfWpI+F
GzwsoW4bk2YiZTSuGiyUBDrT2Cq0F+xdC/G9nbhu0IA3r9yrSBli0DVPEb0QNMFlrvf7SMfRNNI+
26wdLII+foVBvp1NyMH8wzIExeWa7lBN07MH7Ir4kv+opSH4wZyPygEsTVZ1O0FoV+cEGso1waDF
cAA179b1XehuLRLTXRlhH2PR/O+tju8nuqAhyrKBs4MP89x3oOphEASag8cYq2SrU7WWTt2F0IUX
0kXOq9/EX9EbQmaj1qAuJjdhcf+HuSHjJE9DRi8+VTwxXExjem8YCoucm1ukT04/PsAYf8lc+YAU
13tpAc2N223vVg+Fr6aYPV9t9um18rcv4hLX5K56Qfc32w4IWJQ6iq4YiqY7w0UiD/eIs9mDWHes
bBdgIbT1I/AKFnB88ksHUxkIaEs1NHBJTU11Z1FtRuxuCana/BmQ7QrkLBFYBXChbHBgm9lQVVoq
W++LaBGCxy82AtqzjNCga5JV7c1nbCI3bumjPAd6ejntzkU9vTCCdW+QLUDwPAhTf0QApdhIVwFE
Fd9CSOclSj3lIQAENusvZuYNqyw0DoE5XMxhOkc1wXHncOOJ7EnQENykEel5SD12/SWpiHuyNDgF
WXEvCywQbKRyIflcl2fQqT4uYtS4TqhzUOtqXqjcQuXHejh9tICtdFmHkXYdAe3zPWPlmCBolizZ
TMG9ONqDbhNqSZ1i9cw8xNOAwaVOQjTFxlOpbS6zexVMcZ/ASatkFSPrc2e/OjH8I3xMT7kQd7Ji
TjT29Az++c5xpnOKn7igDDEZ84mWHdJwOf9DfbWqf9hBj5LXq4V3QdlNyLkzRnIzfPIo6ZlCHorO
/VIq07jSGO8MFKJod0Y3U6XoQ0BI5n9cym/LyRtqzyktxqvIKFTEbFLImr23Mt8MBX+pJRl1Xq87
UnlW+S604YYBn0TywYdOszJGaHbG82hEkhLMeA/Hp1tr9qPWAzzGikotGB1NtBRjRJ3VxhnBvEdm
zSDl9mgViY6bNncEGgTB5HqdS2RVvSzV5CpgpavtL5orKZ4J0svEms5qXwZ8i5lL/r3umdMqqe8L
QvbOoFuBasKdBRClRdh33fpo4FWBuyXE8LYtmTAjWME2zIju9N7Q0XZRsxbnU8SV9fQb4mr2ehnz
rlnBF1wm2s4dT5gofElGEhC10KI8FfXf6qpHVKfbqacazt1BFvZtTMNbbLxB3sDlQSbgwHOWGe1x
AjmKR9C0wdOaHJ4SRN8we4JxvNjOh6QL31B3nnOqKrUUAbv60e9YMsA1si77z+M8flKXKTVVU2ZR
LFv5YLsUMx208pfCZdcIskmkOPP4VTA7KkmhYoAet0WLM9wsvQGzpfHrt+BjfN8EgmPM10qDnVqm
lwqnhnnAWSxk+iOzT3IfYipbFRpu7MAlDaBk0IVPsU7Rq88/TTKegQSRd6iCjx2AqrKoasiBsw4b
7UirZ28QJDpqaC8vaP9QnFpFCpJV6RGqF1N4kKl8GFWLuqloMNGw2MphfHJkOm2XwkL4IbWRScC6
r1lXAwMviEjAWy/DyYwBbgDxFFgMqEig6wyDyIw6e0LVI0PJZ6l4mB4KqHX30Kdi11M7kbbKrRmV
AoE3wJR7MENk60v5DNsKD0fq0PXvB2AuU8Oq7nFzYsFlcoljPXyleLitalxgOh+0gkHglxnZp7Y3
7pf50OJeUsuazB6t/S2I6Q267d/sGVuepJo4Msa1wYipovvRlOLgtjNDfJl+4ABMH7mCJdX2wcEg
x3UyqDH2BTnbNEJ+RcDIV+k9+31fBe8yYOG203nbDaRFoLWO9dBd0gHBu1Ig5EvxfzUZVgCdZMSQ
RSWSVGGXTCtQpbJ0ZGXIS0hXbeZuXLU/0nBZLTXSTGPXjSi65TYasGSrcchqIAOitxxWf1+iENyG
PBA7ZUhWs2AhpXKX0UUPo/JAeqrBtB0KKoPhvgKECPwCPbVqil4aWaEwdBxM+C51kmro4oIdNYvn
EP0yJCChWvvNg4j57orltY9f2wB2Vt+wxKQ2fhx1bzwsuWc+SyhlbrhJG25R62SvdTvdDTGIqMnv
tHXa4nFOw/XmGBkRw0NgWg/WmL0vVRpN46JrnFKqEvVfiZw4Wh762g7Z2mAe/L7ZESriYogJeWST
Gns2AmFxTHgKI80JQRt4qiSX+RaDJna/uwkpbw3cCxVJJEhVQawsgXbWJvcu8cBoYeo1wHt6KuLM
2amlZFFPKz16SKGRf7RG+d6NiHC6OEMVVBHgWgJVfsomtpB4pqI0F5+auX0sNVJvv0hIolKbBZXt
DZlltKRg9S85M2L3lJzV3pZIwujWkd8rlIJB7BAcqdKUsJmYON3AtiseqTKsaFZjxNl0mzrwMIkm
IBE2qCWry25KrcWddqiDd/fLXG40QY5azo9LNLdcKKHXtClti7WZJI/KLM7kPHSz5Ustbd8HInoO
QCo3bvnVo8G4T6t7Y9I/YytCvYEmgB+gpBHB2jFD06fkgLIQMKe1tIiuh+pY5AFiEIz6MblUCaLE
Gg4iG0bIvsmnz/DcCO6c6GH2ngcHmHsZ+u3ZTMlDWynw1Lhv2EtZSmsAYXl2irm0kzUedbckKain
b77pfNQwWNuRnu/tAJEzy5s6QJTZp7KCNF2CZEenVKGXJgWIznKgTdUb5opyh1UoKo1HODSf58B1
0Gsl1/XbBjRhUB7zxEFsVsb9BgEzKOGRuB/1vnuZ9Ow1S3rwhTZuWwo+qXm72R4vmGhpW4fy3TrS
MYjDyBDsVqHVV+Qh59E+FT5yP8VswqA20xg9PeuMpNymG0W30/vqoU/SYaWlfblLBHpKEnIzGNJO
WRGnzS41CBvibnxsECa6EyBCwx4UMI4BFJV8vz8E8fCh7kx5zCLYRYTbpEc3YC74x7qvNvwuOwPl
1ZTal7bwVI00iA9ziVNnqScfwdlB2gb0dGcgpgJoLH/CoDMwkDnXL7LCcXvhoGeNbE+JekGZrgJt
Bi9EKFMO9eIbvHSfkZIwTowF+ceLXTinNp4I/3VPo9AB12HXT+VzWinDD/Ui0QQ82cycIQiKYxOU
fH2aP6JNFmynXsOsFCZnaKCHX4fUi6USdTCqoKVCyGrnAzLcyAJSc5Omb42uiVOX6Z/zkoYC8HZj
m6FosioGIzstL1Hif/bqydsKs7JPoxv++LJ8FkN93oZV8jXCoWRK8UfnblonHDat0/LTT2/NsDP3
ARbmUYG6jmV141Z6CFtqyrL83y/lEKQUFMt421c+JZxqjBrQQ9DZfUyUtb47ILeFKHdYDVW2clgF
zOguCcwX+HwIlnvdbjTHcauH0d2iZrG8dEqSom7UvKLgv/33L2KfA6UJFQ1DM43T8kK5X/z+U6fk
dEAn8RtnULVJXVjM1qh68jSd5l6pX5rE0C8Fsj27JKc0GPryGAIXv0tE9GrKurqzWpRHBy3KDhqu
VCee0qVog3WG8+CLLus7fj0+SAObBTNJ46OXIjHiRnm0xicWof+8Np9tQxPPUaiXWxkjCuR5QB9b
w252FhGBokd4MO7hczGg1FsK7RUkyWC9vBsH29hS4dcwycAToOs4nWCYystsZuUFvWeH0jh1iuUz
HGsJPzr5ZGmPIx51z7CVKIoBIgP3aOlF+hhtRlJDpUcV9lT3Zyux2IhQDWk6TVL+Vj/aefjNGAOQ
jkoEJFeaIMtPvXoKP3ymy2bXB9YnqNchlEq/2wzC+azpeOGMXlKdUZoIzhmyJ4DITr16WX4a+/CF
wtm8akp2cKfRx1Mg0/eYRvs2oW14Wj5aXvTE++NtWSM4idF1Cm0iw/iJPoOgJnmyQ9QIjOekZ5SL
ooUYkloP07PX+j3dJl7caXpjO7JW0pn9FzQ3i6F+sYEG+nUxHfAL2Ao1ix01O9vJ0/ewAu6qrAkY
fpAAtLzdUXGH82vwiQgE8b+tb9vxwenqROlBIgNdI60QsdRswkrFp/V2ag1kxNQUh/+A1mxb4hoX
6QhORcgFxt2pTyRmIxg1tKdULTSFX+yjpPP2JmK+BkqIfog0LFQdnZxyn47iIXTjLa1EcfDbXekk
7g5sNhKTBopHsvfQx+CrpG7D28jcxy5uQ/QPjXkdzSO2qbMGXFHmbxVKwadpb3U6p2DV3Ql7zY51
DREcQkJ+1F0LQxs3iLeUIsZ17kcQSWfdOi0/LS84Wv/xNrJLscs8l52zO2I7Ar8tr/pTKC0OMoR/
/LR8ZgevuDbMR6rHmIP6I+XxMJrhBUNBXgnIhVvA7hZaz80XiCZnO3LYoqf+qQyjT2lYNYCB601Y
1tPBCNpXkTg8+XEVTpMOedZMKTwMwZ0fuSeBvtkak9vyrvRsinQyOFqkPDh3wBos9a++a+1j59zE
+iEsxi9eVV5nu/2YjESMBgbnA3Epma+IT5MghA8m89WOocx3UR2zkoSPek4NA+EC6h7WF13U1An6
5ltFUN7WabcHOFxu300EhiMDmbRhcO1jOAm5NRxgZHBoXOmUmyKB4+c5zafYzr420v1KYoIqIfQ4
uwu+4kF6m6wa2H9zyQObZX226YeMu0ALj+oCdDHscfF1mRJjiBaw4jnFE8EtHHcCIwHnFqlJiizr
sg92EQsyqlisbWjeG6bzkIasdrX8EqXm53rmS2rMrt2RbW7okLQMKTUadvYxwMaMnob7QXjBV7g+
XyEIUPd6jhIJ/DMggrNt0u8ZJW3YknezeZorQTNO0O+VWb2zZyU0MbXiDgu4T6xC94keovtk0J4C
b7sXXfckqhLS/thNhzltV1mtWVsM8+BdR2xwM/QCenH9qn5GwXLYEs3Wd7OkAk4r6h32wPh7lcfS
Ojws0TvmMkKVCKTxh96pUTmlp2yNwOTp1/leK/C2PGR+/WzoPbRa0qelohd7wbsqBSG6Q0KlU2Fx
M6zAhY+ng5JusYdr7eHpaesKTU4ZovVJIM21TaIjNPIWK0Zzr3HqJ1hLW1Mmt8jTX0yCRWqH5My4
zq0jLFndnroAkHyiRqAEHWWhNEpvonK11cGqvNOv8TaWgpj9CQrm6WQFwJo8uoKmYf2EL2rmObC6
hvKV0ibMJ3KV0tDDrYEY+0iPxCmzr0R6OKBUKdtZRn1ClZo8GmodSHcvjNEdI+qmQIGebaYyg+VW
BpQZLcX4G46Bcm8l5FFl4eZhjCVdZpvksvPJtwGBD/30Lk0GQRcTE+rOISpsEOFUe4pYGrum+oy6
wG3E322tDap0kO4QJJ8I+eNN1ml3YOO3v74phgJ0/eWmgCE1HMtW+MefcXkBUk0uJZFDnRnXDjhR
nZCyqlOKcC41nPM8HAIPZ+wRWvSvjy3+5tiGLgUHNQBAYTz1Z8BXY/V2Rqk/PZSq45355F8cyAiv
NmUGTdgPhZguErTINBpX1xFHD1F2lYXRFr34Hj41NVBw4ghayi0aN95xtCj5/Pos5V9AYZ5u6I7t
ua7umSZNwz+fZV6jYY8zLMPG5SzDlgTRbZphxTJMMgnTBoCLgQ2ChGAH4f2mIGPVkLwrMEcU8RQz
1GRBZLi7gowYrMHNVLmcm4L+dIr8BsHxhrDTO2NiZwmCsiAOEQSMCG6fFghioKu8XZUD28p6qD7F
E5LBY0BSuOA0SBNgRRdy46RoYvck8iJJy33MhhvM4xmVfA5mhrih9LTixjq9H2MLlSio5pndXzAw
+o6KzeNnT6YXlbBR57nJerikdaOYGB+FKjJGsjraOfEtkoEzrcfanF7SMTz8+l4b5l/Asdxs2xCw
HRzUIf8CWC3HqNBcSh9w9BOIT7q1BaNK9qvwJrVayaxGoaKy8kiNpl8hhwahAF7qg9FbO2xAC7YD
Ksqug+GUlpYN2mrRcGh6bZ+qnXsaqOfMWerARQyon9Ref7F8GsClUdzNjZften1+z2atZ3FDQVtW
E2oG6pmEVCzMIFxn4S1oNIBwBvVqmDk31VDMI4pk8cDaj18IDsq4iJsZUZegIGrG4lA6VN8oMxTw
pNaSLXQbt09DSGMqwScM0nb6yZnJiOlp3zKBtAMkqHU5sfLUvoPeiUNUqH4fprws/dZO+57GQ7mj
5qAZLYTcvH2D4KO6DFkmiBQgwCCnEOr5rRO0IzNT3+OvQMsLMcw86PF1Mx3VGolQvMv1VwI96lVU
fCxKc4mo7zSKXGAYuGrbay9Lrb3UigfLSY5hqX0vhNIvQsBoU/j2Z6Mn3POtmcZIQoKlgytrgmZd
0+7F83nYa5nAvDmuyh3tkhhZpvJY3oQZT6cB2NQ6Se2rzS/pEJyCYvhqDSEeGPnOt7p7fGmPpQIJ
YI/EEPDkAd3NL4EyxlSnWh2DIvyuDeMF9cP+cZIpIkRK0q7vxqvp24A14NwkQ1ufIAS9/sNw/Zsd
xUAAydBhAtgeGsd/XhqCDoyJpTXJwVSXrHYDh8+I4bxvWnvOnZikFbYXiJwIvTzVvFMNs0Ih6SwF
o6ra9B/wu39FfHsmQjvCZh4hZizET6eEpdogy8iIDimOR2UWPxE+H1XpOx3gr9bT0VeIs2Lorwp6
Ba/65uvVR9O1/+He/M3ibnrgrQUUCQtI5M/Q8y7qkM/Pi+jQKuuisWNWwe2NcUwE2dKuQYq/1aRq
/Wy/yZr+SwDkvFH1DanwY+Ap1g1GpihYuR/0LvogrHDaUgnzURgf/wGJ6/0FJu9ZOmsOCHnPMEzr
ZxwuAbZFG3wID2MS+xuUeNAejTZ638Rwf4RqZpPWzykyPDaPDQXDcyj84eToVr0V/CEF6rspiYZt
F7nZFvyEsxaqGhUhDeuaVrShzmoiagwwr+i8KwRdAA/6kJE85hjTlL3XHIdkfM2muEBVAlSsyJD4
8xNr42m2d/XIhYR+EfWLlqT1dqmJB1rE7lPPB5GYGyp93rYfKKylH0u7TQ5plWOj00XhjmmxbkFW
vspMYFnsPchwmu+9fl5FE30LzURr3irlKa6ZNiZCc7DKDKQ7Pe1jXTYpojw9xVVP/zSlgHU186Bq
jgtUNKem5nrah5AGLkbrq1CET71kQZ7z/AW5b1ZNM5uwztGOnm4/IYb7bhd6t5fmwY/T+oDXAAXt
Yoxxdq7DtZyru8ory0s6oaEoE1arbGrHQx1F39shKn6PPv5b1Kj76A2AZPHe/kxp+hPv6X9CoPrf
yI0yQDL8sND9lRsVvbHs3/I/0aJ+/6M/aFGu+M0yhOcYlidtV+gmofQfvChP/83SmUc2Nixk15YE
854jp6vIT+5vhuthyiE9U+rUajiLf/OipGfrpqNYMaxfjv3f4UUZ6iA/RrUA+Mk3LBMivAvXWl/M
AX4A1ldo77RUT42z5hsvbV0V9/7cU4o1bTRGvK+jMdYnFI1DYqZW3xZCqcpXU3j2ZloV6l1nFO4p
S73nCR+RZxwhP1XFPJyXdzaSW2AJwmyHdcGbhS0G0s/PhaZZdyHVrfVslHhAUho4iUFuO/rB5yCR
Nra4ZAqagq5PdmYczCqvLuPYfy7TRCLEhsktEpyPgvTh1Y/pM2mj3pyE4wKDH7JH7vUTELHxkjsS
WKf06bF4eg3ssMt8XPbGgw1k/dEStBp9fU9lJng27IW7kUOMxFuVbsZAaNdWh4w5vTPDXmd7NPIX
1BZCOjAuonxKgQtYD40vx7SeZ1ZeCOnyqfeF9pLFNqFroz+PVErOka1x0tWbLILhxcmsYT9jcrCJ
MVJWxuZfAl0HNNSxSDmx3a+sTNaEt6jeilBDOqWRGL7o/UsWlAcADt6d26FZm4ZJhtklMhU8Phpd
Jsm5O+FJa/gNoh9GHN5Rj3lUygU15mNHo9X6B5w3diXuN98no0N9bGi8F3dGqVWgmN5DiV81Saw/
FsKXm0XmKeoBzAdR09/JVr5I1Jf2AoceIngjf8wLmFgIJd+N7cQKFWFp39BOVpojnU15vuC/P6C3
2mtB/UTnHZFXDZpFjLqfwD9gzdXRpQjkE16Y/jm0g2d30JP7zMFRxEdMCoHM/SRF+wCOe9xqJhAE
bbDtZ7C2e4y94/uw1b6k0xxv29ar/i9h59UbN7Ju0V9EgMViMbx2s3NQK9t6IWzLZs6Zv/4uah7u
WD4Y4wCCx8e2Wt1k8Qt7r33yJ4fFX/USZG1xEj0EDqamD0PlDmtlQyya+sQ5jTBqUPXRIPVO0Owd
Q5C7ayRrwhvErXHHYY2SCzEZadqrSXJtl8NfeuvPZYdBi4g/jyOBxYNSVB6/V0JO06F0ruf6NFiU
leDKLZ7c/RmwekE9Fl0avQsPSkaPLWHAB4isX00SVb0QUh0rCbQd/zqwbv/0r//2KRrCWL7jvxpb
XpGpi6WrxQNmuZwEv78ijVlOqXVFcHKDcDikSUbkEjubdVoO1IqZedCZZXBPNsna6ay3TOjavV+q
U038SeXK+hUumrX2K7Fp08y5EQ/D7DDzg7fBHM4WPTx26OGrzecGyy8OntwfzNcmz4QJdurJMFgL
LIArQqitHYks/iZu1KpjWbruW/5GUYQXluleVYA9ajv+YmCVvRcs+XTAGgfQe6pbmTadY6u6+c6e
iBrusn05Tfah6tEp5uWdSE0LUDPiCF20sDfqYLya+qGVfvZdo7DydF+zdxYR4LU5x09B154nEdon
2ydzzNF7psuJkAdTWJdEE8GFQjch9RaVLmm/7SWrkbBOGjCUYHpwaoLLsDonRmyeCwgwlqGZt7n2
d6EvQqIUBwKK3d5r49J40tdg6bA0YPU+iGB4GEsj3tPuEFYWE8VlhuNBaDaozeFX5st2xxD2WdQW
N3cEzJCor95r3PBKvii3sa0XJ5ZWZ9g+CPmyr1nWBptoyInbSt3WY2f8zaUhJy90tnZJ173aZEt5
GMfx+w2VV2ZuegC5GKzskhVC2IYEQTUzCY3ZiQg4plEBIsQ6kf19TnAjJeiBl1TsATHVGzbELJAb
wkarYTyPxKBvAImi1Omqbh/bYmWI/h2uIHFyMdILQg3WQgTmxsjsaa1rNokncXGittw7dtPgkHG8
plewRZdVLYuLr5Sk+o5cFigmgWXtTFbAXtvO2lppEExL9oio2rhHaqXtZx3ZT+NPrwQpYHmZ4m3b
mxgY6d0KZLFuxibDICyQ3UnqIuZv2dzTZ5jmicXAEz/T3Wz7jybD8U1sInQEZ0mkIB6OFFbm9YPm
twAUbNfRKdpbRo2uSUL3R/qZ8dJXEyod7g74rr69tWtQIawg1kbhtqR76/vCke5Z+Ta6gDjZxgPK
DCfNbKA3Ln4xFd3VwtVWrfNcsZE4pO4UUxv735QLgSNwA9B+ItzRDlsQqh61jh47Jaf1Yi4cgsxN
HiDLhhZKydwt3J079iUOi5pA3s7pIXhUm6IErtGK8cGBOWVrPAH8BirkxOg+N8f8oJlsrsdSPcpR
mHe4J0sxy0MjsXdVRknAEfrWJPKf6A9eQERkK03mO+av0aaKi+I84ZsFcQ62ZLylJvqWKcmvJUJB
zzd0d+Pn0Qs4BixnFknZPIoTL44hwtkh84pmwhlV4sUpFldH2GTdSuujfLd4fiZYc+vWAcqV5cBT
oUF71VirR1Ia6j1yH6xH6T01SbPJhU4/EFVsR6fR3ThN8Rz003ez7Oq9KYNbzFB21aLV2S3anZGV
264ir4uxPCGIy8lTzfVbqEN7Jjh8mVXXL33uPjfQrlainHFf5JBPh+V9KGp10lFJwvgiUiWdCWbz
n+zuC/MSYlPFrdU1lxJoRI3QBS3SF/QywFA2xF3tUbdE5yLEnRWm5BJDhPsBL9W8yh/ZbBTUDJnX
wT4wlfg1RBnXIgIO1YTvEYKRjbvcjLnv30Kr3hMSHREctmAho3D9ccaVCVC1GqYw42V5Lse+PU0t
ze6I3j8TME/MoX4rhiHea0soIpaFWm/fyqyovNoxUcMtoYLkQeySiSGrO0Hmipc71zAn9hvWvCkH
TGj+kLM2f1CoDIjIbaCujOraDrkNSow/nMkI/FdYXG27PpYNBVXNsHvfI1sC9V3ek3u0Dsy5PpcT
uKkKgj7S8sBCjNj+BBbWXLOuIzey0/Y+DGm/Fs4NtZ57c5wJiWAwwL8boN30sjtPnVfx2gBDLc1i
xYqC4GkghDJ5sCbtZJZTc0oDStgiCg+tW05rG/nYgvNDhWm5T34qrX2OGgIJpH1mAoE4xgBCrsVe
HuTGBXQyS6Y5ZDETamzInPiQOdjv8mRQ26mzfw0D918IsdkznUg/9bn8CcUp3hMDAx1LAOOy3MDe
qoE/QVXiA81Q+TENyMOUXfCeuEl+XyUMzMkR/Kr7ZnysZXdPAA3zEQ6Ta50q4xSB/USf0ooz3cMh
NUd1aHVErg0TMvCZjLkQERb5FXtKfGjYPMiMZM7U8DeDOREYaOLIYun1TZs7AKcWzpdutoObHbiX
CVHGQU+t5rxsc5gwtzyM7vJwJC6aiA1v0nECVZ1JfjDy0nWeTXiJRHkd9LC6gHkwARUO37oWzB6a
8WbTL3GlcGXRszotGTHC3Tr9EGOYSkAl92AQG6QkXuaEPCBMkCH4S/jZNG5GU6vUwa5rEJ8xg8Ec
dMlZi4f7j6DOj/8aEq1ZwyiLdjxqWInziH1MjXCviHzZV2rJlMzJEcmCccU1RkZXz1kugvFA3IF/
z8RN6fpOOo7/SrQOYTI9ivh21O90HRXeTPzqZlYO7liWxj1+gQ3MbqiDDV4LEsGfp/qtZCm0KZYD
NlqO2i6A32rNSl+73EoH0U1fZDaHZ8PxezwzglQgA+Vh3CQeYhEe8TXmkzB8aFvnJ+mHxSkxNPHU
IAzpXKqmlJKWuqV+FzEgcscW11KKJ15OvM+T6OcIJ5EBgjrIJOQTHK1sR0zNc1MKVH9muwyj/XY3
VOij++VjjxDnXBFBviRDV3ocRToTGATi7rWttMNi2DRl8ivScdOE4bTTuVYZf7I6C0PknAkPg1n8
YNGOYN+pdkzINxo3GTehxwsdkaDw5k4xXjU71x54dCExFog39ZvOsbs3Z4YjGYkjqFMIjicG6StZ
kPUJLtT9HFb5Q1kD32eTZ26KrCMxvSSgXrnjQ6QbzUYwbrnKlJVBolm4BYJ6y1JRPuMm2rjwqSK3
aG9YaNAwWSRshovC5ONLl+vvRRzzx7WQBqwOplPYkhbYZ6e4cwG68S+sjZl1XkuADdhnfxE29O5+
xJi0I7CGaZClSDf6aCDryJ4fkEdFkcL2BKvnUEYzqdYzRuSIatBjudswZZLmoqIf9+Hs4zdwjGDf
++1dWiMJLIeWfHAgHSujBKmZTVa7Z8L+0/ctdw0+f+CPIpuygtA8QA9gA0Fught15dePqzLDbXDr
h/Cc6OrOLavyFlaLvnRU5dZQ4/eQDon0G7LPwA4byGGovEtzKln5V68G3d2CambZ26iSsI1CrPvc
Mr/xynh5LaisgJqeZIIk28X9hHA0ncLtLJndLUc/KEQcB92ywTESzOaDRRtaeuE4+Dy3ZHEqcjl7
dl62Oz8slit93rta9t3X3eaK4LGDh3ytncOkJ9VGJpTm7FgepBbF6CTSU6C5P8bO0I+k5v5Enfmd
Ftdkq1rZe5g/AgeHs4lLVqVjHRPPhBNj64ITextmiNTERK0DwIQ85LiV+X1rV7dYOiy/EwgBEfhU
iqFfYBxk34tz3xnfxUSVE5juWk7gvLoS2yObnZn1BKYZO8KF3YcmNgad2ko58CMLmMsQPA00JLAw
fRP2kzlgw2ya3j+rtwXyeB1y8cB4+6gBPYNGmAdbHWJIqoriRRXRuPZzwqnn2pb4CbEVpBt5X0A2
3E/kHOwKdBpIQViLawA4zBp9a1Yx56f84Fkhjz9geunXtA8g3ruV5eUWZ7vRzYcIPCRmhuBrlTkE
GrTGY+tMaH2qBac42GfJm7WhwTfwyweAiRc9FYGMrONN8xefSnSsykR42UIlC+qDOYthSyqqXBlN
UxxUmN13VfziR4W1Nno05LG13AWuhY5QcAC4WfXdJx7lrDo8BI1pnwQu62u772GcXtIBxin8YQl4
R2uIEDYuRecD0hrsb/442/fKNzLsgMtS01D6Rafm3iYVtXVg3toCEnTU1OFGVdzeMovMF6rcx3SC
pGfUhzFvr9QAydlRA+7S5m4SMkSzmEw3nUGOsKE0Y3aR6zBHF8O1Sf+fXlRWl6dBEeWQueNJVaa6
iAQewUc1lxs+srI4uKS+rW+VReeAha1dtdTum0yXIJinxj3reNeG2BGnjy8zTEvk6Hd+iAG4jg1k
y22xduxC31s5TW1sDO+JwZ2E9RooArUVyUzaw5B3xWlgdbhrlrEbcaAMviBvUSswvHFrJuMUPAes
FP2pLkxn7TtJwTllhadojKPTx68qkXl+D2TfNVsi3xEnI/IuqjMVmrOXQtxFkR4/MJ/M71iZ0aFx
EKyDGPOAwe9hWui+ST9ObtwrCRG4Ye3JjuaxNJKtjRzlrkKbdfbJ+TZWvRipRQlOO1HqJ6cc4SNU
6Rikvj77xxoqENlVbeNQosc/AGKbECbz7IEBqNiLqRMbo9UC9inrqEIibOb+V79r8RSHy52VW65n
drEDUJY2orercW3WhvY0JPkrlW6HwmlClp4hl+WSXKfEwW3ADkx3IpvrxQoVoVQimylh9hBAFnzQ
CGPGVZnItQ42GmWyODmhkd0Ny9BLG+W1HyGRkUcd7KIuiJ4CZCJHrLUITCM9fOKUns9TEbxDbIrs
R72y7cewYtGniRyZ36RqUmRbY8djPL4vpmQdEdt10ouUTqXmbJxib5HgvaFmDXmYKahoVl/s0AIa
t87xH3s6dhR8LuFSePQQwRfaASTt4eOHBhm8LQIkgFNtXPBuicvHtdIKcaAbxhlulLcS7/DqYwhZ
go08zYwyPNM33n2rJzBcOCkxWf3d7G8mPR+IcmNYMifNUcRjvYrIoaJetmOPYSBlcAMOsXqe7Xo+
10wDLrVmPfgwGcDhipVZaDpoN9c8V5e2/RnPIfkoA8cScDl825rBg7fO4l1N6eWpKLJPhfJr2BGH
TrnBBaIDYOgsOdtGjHvOges7diNZAg6amjLgRxIR4YVuwSfVOM0TrmUWGWPS7pt6vqIYxOec+sOF
nZi/No0qumoNLrMUGfhF6nHp6YAHPCAZmbmK0PUS2vZAzKZzTkyz3qcc6DxtgRyEs/iZZ255aoaU
GKqINinthbbzQeHmsUuq19j6jF2ncDWwRj59fDELo93Nw/CoesM+9Ut+BrmK3f6jACHy7jgHdeY1
zYj8UkCNnWdxYN8bEACvp95igd9RpcgsFmTxDT9LN38Y7eo05JoE9Ft8CyTrvIjZ+MbgCbV1Wwdn
YrBvGHpAzpPOQVPMfiD52FzdfbQ1parYCF1xoDXQJqrnuoR+JAb3Oc8uBrJfhGBxcM1yIS5Kw6k5
avaeR4aBrp8TtEoa5wbnPqbede47G2+2Czrl7M7wcp1Inqq6vKtDVZzGqvkiS8iSjjtcPvbJH5ZT
sh2Ppiqe/Aww9tJIFk1G39hhE3EY6DQNza2WFUgj2xwhIj9+QxDNqrCKb1Ez/yywD27d5lWDeTjD
oTpIGV38QK+2E3YRUNDjvI5ja97NBSzwKe1I2CqOH27ZD7qEHPtDqenyXGj9fZuH0UUF+Zcw0gYq
T/ebWlq8LF0DvxVPY97jd4qIdmSqUVu+BxZ/PuanRg3MFGJ6dbMymDf5XLTZQiY3GWd3rGq2HDSI
yTnGwVq1OKkj9vc2cUg7+jhj6yCM9yBRbzoq5ecYZR86ynBlFVIn4wkNbVPm7PPLAtLm8vlTuk14
lEhQsszyVevbfAcwhlYo7eMtinXqZvmCsqS9m7L02jMFPbu2Q3cfGOc5Zb0AbtLclGkjL1PubAms
Mnek6Jg0FQwy60QxM8GmiwoBHxrPyjuWv0MCk4n3kQiQWh9vTc6NrtUldgCr9cCJ/hoMq7o0nExN
55C0y6QTGwPSvVAf1DGDnGM6WbxnlkQGxMBBWHc2R6Uk3azOa09TOWYQB9Rs7zOoLCP5ZA20M2Np
516sgQYPOrtawwTAdhPuaBMGvPGo2VQS1/to4sVNBYJqtz82fs67EDDFpNKJjhspyAoeevnFSfT5
WpvWA8FcNfO84EWFwHVTyLiQm5jutSipgRj57wn+A/phnll6Vu9JQ8S/qapx5eeMuVYM2wFgxzbP
XYvxksNk+Jedi+qspYH2SHz41iLe6J9hSudXX1h7PJRj0m/mPu33SNeIUlxMSlYeH7MXrI7mASz6
sJI1pZVpFe+yjo7ThFm6k3QXuUZ+g6paUO0hADfUr8sUFL1o4KNLK8RtIskb4xShqFQziHObeWVb
jG0sk/kO8/cOVAVhul055BvNeksGVNRNwbmDPDq/By+9DUp1pPIyt2QF9hu9zwYM54yCYmHmGwTq
aOG+hW0/vLmteio4OeacRVTsXyQAAYAxgYdtApct2Wa0maL86hgD7kI3HzY5vCmv74kNiIynthTu
ITDb6DR2SDb8YbaOXKdfRsZZEVPQj8m95Lq2zaq6yjZ6aCwabXcG0tjS5rqFEa7DyHdfiDO61slM
7+ADEujrQTt1BYTZj4lEJznD7Zhqy4nRCRopMb4D+y/Ao3HUWHtbj1EG4LU6OzNYGUzZ0b43JcGW
PYUfxxczLit8RF9DRkMlcbr7xAtYsgsfmwms9DCQpaVESYDT8gV18AUtfotDkqIlNMZ7u2i0rZsi
Nze4dAAWYyF3/BYzsWhiXrdTnWKYFstMAM+XayUHxX9qrpGd3eVLbmkvVlHYqxbvxVoAabkWlbvt
Qo7qtkVeLkhWauQvoH5yn9v9G1QVh2mGSfdU2fNmaInuTpvAPjEmvfmDmR9H8jrPDUIgfSqD4xxb
b7oWVLuiKGOmB6N/3wzRK8//70XVuo8QWdEYY4D0TCrKfTKTz8fUJn1CJkCCUkySapwv4yPX2JXs
TUke4oXWdi9fw7n9kTQ031RF4mjEVuCZmJl3Y9INZGflq8zpSPZqRcNz3Mo2Zj1VXjwW2dOsZ8fK
cLJDq2Hoa8eO/a/PihWGvHqmBNr3GGk2Q9/DlE51/xJ3NfMZIzryL8t15zrzU7NEcsUuawNMYnvk
Tc6tjbO3uhy2oaMbT5X53jg6Yr3A1m9zXJ3dIUq3lRFlKDVksTYHpmBybp8tlftbWZcMO8QgT8Io
nnWHy9mVMxvNDmRvMM5fUijEG6m+SMAcPFKHknVtBj59GHFTTxQobp/tMpaBRx3lTcxcUxrgPIqW
dSRb2vPsmrfA4q0mXm98RXP6y09m2kGmbmenH7c6R+mXvDQegpjZTZKXxIsNPFj4iLRdVEbNDXY9
JYo6c3eISxyhPPb9FpRxTlU7RzB50wXdAin+YQxckNm9HmzRZ5PmMqJsjePwi9ZOWGiRHnoiTRFS
NlI79qldM4zjlHRbKkwrhzo9+lX5tURICepuJtJ6+X95ZrIX1deMMfOzpRXQm1k+rsuZfsJckj7l
dNdlNGlxV+wqNd3gz/QHZOPGpUcuGVvTcOM+jHbc6rCvsCBAIe2e/fBbpU2olIRvoihkaEJPhN6e
CevFVBNzapdaviPadmUDDXhVxfsUBjG7toIhOIF8nBFVeAq6sOLZn42nESY2+AbnnvaNISwrwLme
cM9ms3nJrRYekh+jVo817kZbt72xJvcEXRIrG5RD0RxTkFR1czdkmTzr4hdRf/+stZOYCt9Nuie/
jepHZ3hFcHuzsMsTRmXPpMA4P/q0ZfodEeSIeKl9HPFznhjm3LRpfh+6vH0I5IYBvusps0IBPoMj
7kX8C5sSsbqV/JYb+pMVWC6SSDfZeqOJ4nFyNVIfgilYt6O8Aw20bdG77qI4uItV92gaAJJpPjYY
vtH1c5lblvbuB43phZpIWAnTSlSKnlxrLi29Le9lsxXaHqWdfRwbbp9QFyf6G/K4NPwiBUY2J8+a
HQCi2u/v7SRukQAAOZj67F3oImD3sF5WKZaYh63IndETmf7WapTmLN+d9RhP3PRRz/pASzNm4h26
QCS5afmmlRHhzuzIt2ayjkvlrqyhOusZlNIwtNzLx6+CQDsngJ4PIBQ6MoNT2e/Rd3wZAgcnB1MC
JRd6fhUGrPb58vGrjy/a3OjH3tD2+VgH1yDP0Jm14XslJUbaJq3Ca+kPh6boJwQqy+91y+8NDRz/
1uQ5wbYVIaFlCSwoNqmfS8rA9eMLorZg26HH+ef3/HkS27plQ2KbY3zVAye+UvrPhyDIbrjh4+v/
//7Hr4QO9Wbua/IV7C3oJ8YpXenER2UVZwIc6dCK6icPco7Yyp6WGjJZt+QEe3E/6lv+fXsd9B3K
aAbCXgUQmBlLoh/xi74ZE6AhgF3VWkdc3mvJElucF54xV/VGLJBAQuzmDaBizFyI6R4TRpNn4oc9
obsPljUHZFNE8d7gRPBb5n3M4m8Z7+xa4xBsnPQa5UzIpG+9DXReq7KInqFo/sqH6EWi5KPzPzJP
bllKTDTPFaOcdpLoliPG77V5EiOrlUy2eMXao11krKeH9zz/aln9N8HyrwtqsR+qnSGwX6b2ayoU
a7Ww2daBdXYnhsX0dlRtVkfofB48NOxRE0UCSuBW8XpmcrYi6qOxXSR/2AAmzcUyrMJ1kejf4FwR
QPTWie82+yI6KROL4kgwb0WmnegDyGtxAvGc9B+zh7GUdykI1Fhl6EwMsRr7vWkW451ZYxwxra+z
SI+T7eDrExmSCse+T62UFW9ZX9Xcb2lbkWKCaWG2ZvoZ62gCVH2/DBf3X7MJVXfvMxIn0c/HI5t2
V20/Iu1+laq00a1QH8QUjRjGmOO16ZmQrnrRMHzNsZ3oU95w7FYka2O/iWYFwoZ/U0+XrrDZJxo5
ZHnxPe0VlC8FMKSfiYPSfAvU0YbXoTwpknFlT8BpvicjIeXIeZdCmqAsV1hiPbgJY5stWyvq4Qwm
v9ER484+jyZHvs+DDzzBXFLb1aNb4r+eo3dyHy17uS9qPVzDxiFSvrR/zGBF8VMk6S500LaXcBsz
/57dcYXsmRwjPRmrrVX7J0PC7usCd9OYzrRGfjNhKFdPDmsi124Z8eBIJXxB/XQTWKM2W9OGZLmo
kfhZOlSj8Of2WSAnT/r5jiTHdj0NTbHRu/bIn34cerxbwHVPRkxybZM3NX2X+RjiM15SJvVNGfeM
QGEqjap+NYpkN6ohWvPs+KlsfU/ZvjUSQh2HNjlwwjOMD7eoZvkECKbeZHOFSlRV22xWWwfV6k5q
9r1rD2wUAmxWPezPoA/KDX0mjkZ562qmj6afexLk5UZXLcKr6Ke9UGEasFMsK+F8jrHXuU3gtb6O
i92ud4bK77BHrqU1WmzpM2fbJvobS8mvvK9ReSdHjQsc7fO6AIG20VsW9J22YWvNM6ZgjFI2JOIE
mGUKjc/HRxKx6XyyDIykOYRts6fnJMc+UCxhSob2SW+AyiPGXsMRM0zxrYEtyvNPiXVJbo7HBI0H
jrGAa2VTP1oGZXPTb3NCpjd9VLA3NBsvb4AvzhnCJEif9RDULOjJxyhHHhWBXZ3hW8EOAF2HDZss
EtwRlSU8NHWbCHnTJnbKNQzp+8KJzbUPxmE9axg4ItY6U6eZHISkeVo58y1XyCvrULx8YsZKgxx7
Nbj69zYli5kQbVK165SFMGY0rXxH8SvXWcnQfgYYTzrAc+Ea+zRjllJDovRYuD9iRMpX8HIK80cW
pGxXpm8om74lnGgrm8z6VYigBqaCtR18/a2aGPkwwViRVvkCwCxc2U9ZJ/A9oKgH4LS37fZSZKxq
fYtBHGxY3EqFp5Z60xxUe4isHispRbzuDMmuL99qJC/roQW1VM3N4zREpPjkKCkLaI0q4kO1dGtr
NsmBxu41jpPvIoQkoTiM83rauNEQ7nTHfZrGEzF2Xw1OIg+oyQinxXzQGdeHDsNl06HzjZIv2EtC
IFbGj7IIXhZMY+ziuYqTkUK9mN8yN/tp901JJC00W+cQlPXXzCI2HuYTq4b5XNTQahgOMYyoR6/L
WrXttf4mGqgqseZHcF3075kft15KwBHNRwGuz3pHHfAWFP1wsFrnVz+7PwEdiE2VatuhdvS/eIo+
xO+/i9NsW/K/D9+TxFr0uzitKjJJyERJ0liCC3NyXkurxAdB4O06HEiBMIBtMJYwSJbp/E2S4sNL
tEtCo+/hE442JpQIxJJWuAuojv5bOyc+xQoYZB3YSqHrtRD52qb7iYJt+nNoh+wSjpjU5KFexl+W
GxEdGJobRvTM81P34kqygploAXkgeXk7R+vMYjGrCeqyYfZpUTJxJmJE3xnTw19e4GLU+/zuWTYv
D3sBR6H+SdrXw+rrGjfwjyZtXoCrhmoiR+k+RxA6eeEQbYYR0hgbxw9WaWoRJiSL63+/jD80xrxN
tq7jD0VsDJv802co8BJqAdLDI2oalhRzAl2SxLhMvRUWRWe6fJglEEy/SNO/yBuXf/r3NwAvmsMn
40hdIJb+pLasAtcuUQeDWlhW0g3rwjiKnI0aMPHMSyx6QKQKChngaf/9MxvLZ//pOwvF+cmVq1um
+myGE04RF4S4KFZQUXWH7OvYDprn+o3Yt0G0mwboKaIZn/LZ+QUstyZ9+Yabn2ovwz+4ePeyMSWm
DP/Buc5H+Ppzd0rjur8oVXzLLIp4tA5/k6d+tpVxSfNOObpjG9LkkvksT50yRj4ulTFA2Zr5ijYf
h0VBULB08BJp9jcp1mwK6j0CPRNUx9o35hQwLCt0v+qnLarEeDCKM3jHk62BIK27Ztrjk7ov27I9
dZAMuhr9ni21HXtjROTzezY4AIGbmIUDq4lVhuDijIMdrZxtrRlFx6gniAplNU2gmiGe/vuT+vPq
dJRFQ+botm2wZPzkWixys9J5p61jx9x41XADr3RZbaq++9JIKsGoZgAs7Pi1thJ9+9/f+0/pLd/b
FsqlJ1EGkuDfT7fUNwbU7411FMCX8nlstog0saPYvmcvY9P//m5/HleOsl3hKGXhN/rDhGW10qhQ
S1rHyNB+DkX5XGO5+pjuJyIDluX//O/vZyzHy6d7AGyo1DFFcVkxE/j9x0uqrGLyUahj4vv2JtJi
mLX1TjRmTiraMuxYVgQROZfrQHsoyzpH5iV52hYOQ8BlPVqBkD7IoHz4EI1mpRuvc0lXNeA9KhRp
RBxYcxuou6CpjtTQ7l+OD+PPA9SxFMcXb5gp+dWnDwgamj8Ramgew1izQcYzvo+b+iY6JziOtjvu
hdC+SBZhlsvLRVDVEec8MmNb5IiDg0KkhOPjd9EqNSeXdYZ1gbv9YkRl8DTnz76q5n+CjPDZ/O+o
m/9xObsGySGCt53n/ef33DWARcylMo6MGhjwK7YdyiEGCwXgQfgFMadLSAWj8CDTT//9eYv/ceZx
JduWZABNWMfn56HN8JbvnRnHD2Zplc/TSjgod3pwF0KyzffrfrqI1iHPM27ZdS2a2nrUxxUav/4v
V/tnw/ZylGGQMR3CgxSuQ7m82n9ZW3o9gh3oWuJIhCzn1aIemhfNz43rL9zN5TNdOTcc9aFma8Vf
7uwPJ9zv176LS0chqLNZ2Px5rCyoTD0P9WOp61+ZCZYoR+T0RTm7TKYPc8QKWioirjJ/WeHoMczh
dLH8h9abHYHqSDXxvRb2fu4KddfLI5N7QCF16dXzQvkAu7SNWFzejaa4wY4n4dM3j4HbiRNAk/6o
FGZ6o9d3rcqtFc7Cmca/FdcgCjaSOcsKw4jaZgDf0NxaANSL1PViM3voZbvvKjc/sZRYjKRqIgHd
5wQj7B7VLLg8DGgh3Li0oUx3a8GzTORvsR48wG1utiARzMMg/H0ADIELxYvsYDwHsWHthsVhGpQa
eKd+ehsHudfg+A5aljzUC2eUovbc9MPMXsxl2dnQUcWdThap0zvk0qePbZDcuiYUdGe5+Mvl8j8e
2JikaVkJ3jFoID4Os39dLjkgtGjSfHUMBtM5zYnaoTT4HoeNc9+3+skJkGEkE5oBgO6Y2VW7kNaf
upGwZH2uWS4zZA0qdMVGl+7A3DInQMvIsmQJYq/UM0wLQB3dbPzlhas/73hSsjhl8bO6jnQ+ezKD
tEe2Qg14/JCJKjQmszb96oJAfc+y+s3RpiNR6vYlmWcf61PKTjrvbq1LhC3dg3hCQgMpk0Ueyoez
D/2Z6bNEPViPAMo1eUgCnJdW/BKwrdr0bPl2uJ2xHJXsGhrWWsL9ImMwRyuhZSZoMjb5FjL1oxjL
20dl1dL3n4k4zk0ORnc0NqkRMUNmtwynWt6PGruQtP5RYyA9eWNKmAS0125fMcGrhwlm25sjS0wp
GSGE6LD4+ajuJe/wXeaPIJ5xg+2LFp2XMoavfznSPhleOUSgLSjccRyo3MQf5t1/XRV61YRz7/AI
S529y7Dn2thttUHOhr/IXezuLcZNsahGk8IswHUR1juGiCISl5iYOvnL6S7+eKQS8rWcr1iIONvM
z6+nihoWl/U0w0NXw8FukFTY9mYs9PoamUwS2vukzYu1XaJ7hDO1DWeU6rnN4g08c3PuIhH+pdL9
89TnJeFqkli7XZ6WnwsoZzbQZDM8PBphJJGZAjNkXuGTWwBSQTCeMZDX2ZY+XZj3TwcrxWSv98YJ
0ob8SyyR+KPeX14LWmOhy6V4VZ/O/Ax3DgRffTqqQCwwHpUfmrbaRawBIdTwofmGgfSVvafXWprw
7I7Xpg3lXZCkoMyq7MZe3+fvdKZX0e3STEbxaR7nt79cV38+nSwKiqUpwdxEg/C5Nfs/6s5sx3Fl
266/YvidG2yCHWD7QRJF9alsKqt5Iap2VbHvgk2Q/CN/h3/Mg6pzvJtr3IsD+8HGBgQpa1cpU0lG
xFprzjFB56aT07jqpEnQlHgn9WMZ6xfUsYAqGTseaMBCVETz/xRF/kHzw7bm1vbTMrlo6Yu1QNdQ
rv0hiaU8wjEciHf3yksxq2uynxD6vjTtVK7u8Rvk3+aVFaI8M7HEcKSawBxYhuu8a3azyGWw1P7n
qCJOfEH+SYJRtNf0vkRn1VT+LqkQhNuZoLm4CquTNgL+4NkoC50utFDqi861j3ZrQUKeSzfozbYj
eyOuz3ZCaxtl2h76rRsOHfDV0XArokxZVgZOqfulrtIdCQPzE/d0RVdSneiNRsgbyd+ooeydJ4ux
8OOh6ed+P861CB8FSM1AD/Wr1V8W3JK4QyrnaYFQuBuDcnDND8bMcT7L4w9wIj4XHSVunBaBJnrj
iIPzp9TRg4zWQm58Ja9xAlTWGQb/6bGIZjQNz7o3vs7t8FmvF7wRWqBQWl1SQ3vpTLj88YSWwhXx
NW4+MvDP8BwQ/+2AmXpU0mkkf04VCvbMJ9ypYSfYVkts3IwiZY8ro0Mn7Ok/OHP824vfNqj08Rv7
tgWIZa02/rRWpRUOGdRc3SnNLao12HPrGbpRgYcHeA8SnbnI/K/f/bbBbS9coh25Yf9+3uxj3ezH
KZEnL4cYQu73tRhG/5xpVQH+0El3i2eFfQ9lZFVllZh5fukV7MHxLv/+TWX+rcABR8BRy2QnxAxm
6//mnqqwfhittAWjae2tdb3qwk3EFmzTsEX2G2LfEEcnia6aGObd6tdY8OkfATD671mu7ROpGJV5
6pqm1TcOIjSOTVIPEDpOWsnZyWeUvyTPFuO/XY0ymwQwWFV5F9TTZP5HKz0Jjn8tnwQ/i2M5jsXP
AnOBE+xff5+iYFIpEG2fkqlNd56WGKeltPVTCYKs3DxeY1k0To9neVVsu2ZOj8qNllNGAAKt7/Wp
FyF52hReWexnS3uHTr2cHg8pp3gk7hMHT2mDLeLrNqFYTJ9qTgZtv5xMIprbtu/hQCFFH/TW2uU5
BoqnYYaUsTBMyRzrlNoZxJakmf7XUx1ligYDjFiI2jpliTcHttP9LP1ZAwG5TOzv3bAlfCuyoSHW
CakEI7KlwioPws4PGZHUpzET0alArh15DT/2BMO/X5/OmIUYSJyq9eHxzIfNDjuz0nnEncxh1dKf
K7vHLCOzV7jFuKUj4s+oRYvD5IjQ9HRkNlPy2g5sWqxiKObat7IvERoT48vIagnd5ENSxnbottjZ
mCWgF9ecdGPK5O3hzPxlv0IviOWOlAN7wg80zIxlmkK0d1jmBiCVyCqBKApYfL0k4sjCpgXboo4h
icFFndCSmAw3XjJjNN6qZNh1aFmCKcoZFRQMWI1ZyLOPJ4gEaV7Opedd3JKMGGWD8ReweNZ1dFbN
XWSA2poYtF8h+uTQYxR7fJfMwK8Vs/cjDLp0q7uV/dqDp9z5OVcD5QuTeSRCO4fYmotm1cMlQ/xE
cdEguTeh1MieXlNfjfcoavW3LNb9MEY7LIUfveL53+Yt95CutRb7UtdouwT+Dmo/cY2B2j61GYLZ
GhDyFtSKc3zYddi2tE2sGF1pckRMQQ4YJj3s8ri1DlyDMYSxBPGqpVVhMknqhY5y2rfjet91v+Od
PQB/Nt6UABGet7GGB5SW/FzbJdmUxqp2si92jvIMfF8SworMQpxbZG701E9+C0wsj5w3BGNmkKGu
CesSP2QODb/3Uo35T/xOj+gJqxVtKEMcvCIxjmYpDjHFPhr1xQwgVZ/mVG0ZfeRVa3yqSvtdVOUn
r4sRlg4JvlJc8UdzkHuN6LWDFRtY+eC2OjoW/ybB1SdH8yPCWc7OVSECJQWp90mgeNNskNOdb3PT
O9jjf3Uo9RzZoSdBjaJSx0j28jCmzqssd2r9NxN9F0MYepk2R79LNQ1PtQEVqdIIifAU8ipiET+i
hG3D0eMyeriLIxS2dwGAe6ulDuyP5KseL07od0YRqgR936wXINdhY2NrpVzHZcD1upjPC8qYN4VG
HFJ+kSBO4mXRDleMPAarre6gG6G74A6QjRe4+fdUcuq3RpBdBENkh67VL76tVQdrxPcMkArNHoa/
QJAGgAs7sl7QC/D2iwS4Wbg7HWJmRmDDVjhescnYebdezsizPorZaV4hM8TbRrYDwxNRbK2FCWtV
rPojrLfErhCHhuUUAUFxEHHtIxqK1613jhHb6kggZXKhWZIAemQV6nRuCALqtb208m7XA0PYjQyw
ro4JMBhw4NkH+XvlUhj5BiwUejgLziqc8x8kIsVntH3NRU/TVZmC4aRAWHnxSUw0VH+h1VsENCD9
betm1p5IMndbaHV89MaOU6YTt2+ca7e1V4lnTkxYVvzuWvWDcfMtLcMT8YJxp9xghmKN6TqwyGPv
01ARkzrz8yfwcaBs6d50z+xqvqOgSrgCAEMrt93bIvHuWtwZTw03U0s5u40RY55SfPBrA1edxla7
ZEAHo5gh2aB/qpuJnlyl3nLTj9gp53nXN/ETAmLvNc9/Z2NgwtpZHsxfqh4qyTY2sW0i5hVhj8li
jEaEUHd/MjpCY2xjr7cz4PCkKk5TEZ/L6QQFyMVa0n8FYiPDtLTibdzkQLqRJZ3r2nsB7goC2P+a
DPHRxydzyn1EcDPi933KWHvjFAZMRDmusOkPQ2dtJ9xW5xQ1+WEcmxNTxuys2Wxx0rcjPCANukZX
cKxsWFJetDzeN2DDSbz1n+qeVKlJ6jKM8uxZVLT6+oYbv24qsdN0PGkDCvMj4Hv9GM/lB7Z8Fio0
qnzaay6S3w0YktC3bTkT+1iQpnFXMAwO44EoNUBdj2lq1qAiEl53bpBOpxuIrVpLnC/dq5ufWT/z
2NnNFnku6AJwSduTHaSopqqYeTfC2fo8lxyX22jnVOJL1M7mBhqCue89m3NzkT+huufXkBFJ1EF6
YAKscH5pYVxgFMAtttwYSdJoA5q0I1bU3yfYlgNcMWUYLS1eCR94qtSv5qBbN8oWtGrwaZ6UtHDy
I2tFmwR6n+DLOpx6uSORwbsgoBuC2q6TPdItnZg4Pvq+ILqgzaejbbV4ztd/mqFwujVWWgvSHVhp
7vT6QLq5LKEea9Bra8YZzLhhQjxxF7Zlv7YslSVJNPdlrqtQjb3aLtLBcDLmWHyiwSNTUTcCPknQ
tq6Nl5JMAywj6QWKHaq8BbSg7r87+Y20H/ezA2+jg1aJX6sWm2xS4ysqte1D+1vnKWOWxP5aug6q
wqxIjr7WB22kiWtZiTmQo7xTUn430/bgQbk8GvpOcJSiMJq+I+fAfVh2z4C9SH6oDfsgBjipeXwz
6XE/md1MGk0T7Yq4uJid7h9MWerbxUJqC6yShLdYGSFHtGBIF+fQYZ7YuLQu6cVRdSQkPjkzbYa+
GyHq6c6xzFtIcq14fYxlht7Kj44mCU7Lqi+WjoKjH50LeYJnsYqtp9gCZpNf6kzIo5kPjJOjGKP1
2AuEeWo6WLyLUTbqDF4rTOPEuNijc1684nvbZ/4tQhZk0eAJ+0Xe28nK+TGimcDaZTilRrRLlnM1
+80NfRmSYtFoRybPQF50CbCPjyMF0kArCILAnL3UpIdebewTxmx4l1Y6O49oI8B96uvDWd6naIza
Mgnk0l3I8fOISIUg4/cEKa/DkL6xtM0w5ru2NYzdhLQ1mODycuDwzYB5PppWXZHx2SQ7rzSeG7oj
2fC7bu9bxAhCRgQIoinZJBHQQVvHcC8qrPdOg/VdrRZGHKL4hKXFoC75hrR4OjS9dUfRWu3mTDaI
AIboRJGHTh5r9NZoPQk3eGjC1LS/ppFlXe2lW41K2dHUi0/RpMSeeaixSUqsEi5en1Sv+rN0nVe/
aLa5yLRTtMaKOjUVaN6o18rq9PMg4h1D1Hnbz6KiWdwdDGy/JkfzF3p7b+Vs6udiQa+iovwIBtZm
vD2OAYiy5IacZK8W7M0AStyLMfQYT9SYnug/GoTxsfrSFiwpmO27o6XvLOPypGgePZEazA3o1EfL
S1hA+vw2LLb/ROvESRFQpkwEEVgy9mu78Qvdv+bZeX4ATuLcne6Pcyii6X3hW8mF877FMo6kW2t7
GWjc+ZDiFpjVboymcODiXIjfE/1wROTR7WLLG581Xx31Kdav/aB1KOFtKEO2QyRf4j5lupChVhIJ
FS0I72AWIFTp0m/umC/HSQ04Vv3yRRo5G1qpvepQ2sLM6nyWe2iSi60wg6fR0Z/a5qUiss8yCGBk
54wPUcN7TWP+cbS617YkxdpQ0QvdIvRQTW4+jZisaQ8BmJmzDjFf7pWHLqdqwduENW9czmmnL0/m
AHiA4DDty2wVTziRBkdzf0YJeGS0VV+ph7WdNPtLKpmOtgtd0D43jjKvON8Iro1iNVXhAOsanEej
06mLhT/04LTeN+gAJs6xc9szJVuiuTzlddsEwvYtjBvQnX6JgDvgBIhHGadiLtoA41QnOD4fWtsM
Er8h5Apg+jFNvIlRwPDsWaX7VXGD+Qu2oKHoqlOMOPKlWRMIWU2OaexhP56GDIN6tO4ZlFpTmZwy
8clpNc6DVYckuekaY9cjWTt1TZsek3K+x+1S74VYok9OgtpmcjaqzsZ7PBIkYmeddXMXdmWJ9HtO
E/MeWeLJt+HaGcoqLgS1Q+0o/DcgrOcUed91aAX9i1k+213TPY8jisixWQCiUz88rluFJnyrJAyX
bkD5O7jW9DIpadyywfLf2X38wJ7Rw2P02c8NQIIRfexOuoPc+Wo+Lhp1HhX2u/CVOGuljsFSN6uQ
38xHUhhtZnQrtzOD+O+jDq1kGT+vSJkG1O1mzicBoMmaXsseaIHKR1J/MHbTNvReC+9ztNgAUAz/
VYFf+cUV4baW224hI+gxLhhMbE9cbZgX64gxYgW4pRMrozSXGxpnaK6q6VjqPfukFCBqRrjVa6ht
PXAeKFpCq7wiX0J/JeQS9youbDUzfAgTAVJT/aSV4QdMVSDaypL0KnMiqcHAFRFNtrXPEOldCXDZ
I+bJzyXDpmPv9hdzStrTxJDFs+Wdfw7xbzYjYc7zJux9pBqT3muhnOc+rCP9tWIGcJ5pSD/aW0uX
/F6NzHB9nK+bcoiyCxZrlmbTeWME/6aq+SY1XF2CE9xcdRmOR8DOWpegUJd4PY2QrISOyBuYCF1m
wwXGg9N2RRdEq6sJq3731LRjF1axj8/K8IiT6McQf7W3N2l+7dKh+2r2gwWSbFyYJqDc2YzxuoZV
s/ZBR74c21QGzqzvCs+8MSybPhc2FpR5XxaFw9GWcIpIIW+PG6LCRNXdVN/nJ8DLp7Iv6rNH7kXc
t3By4wlHh2AKVlvMwx6IpB79bIBsi1y0nJgTWlA3mDj7yu7ks5VxkIwy+W1O/JmjNrosYmdBXJZ4
P03mLk46kaXMgOE8xr11KlObhlltg9qvvfRil8R2LfF1ahO1xwTgbySjEiTgYE4chqx2wmdYQY/e
0rfAbjap4+BK55BG0y1GcHmYTPOnK2f7WureZfbwRXQCT0o7Z+qQIMvc6Zr1RaA4DhwqCoqmcdmO
fH4HV74rj6XBtNjWB6VeHiAozkY6N76/MSCzPTATSM2NWzSnm7FN5FWzhzdStgD19BLUp+eQX9WS
gzXGRkGk1D5S9XRR9nTyqCFODQiwAWVdgOI3h6rlyLObmU+G8roX6nMuz9UgW6a30StPXu6LJ3y5
53ooJkS3Ir7Tv1/TfNvAjWN917vIKmctaS+ybcgkle2TQaLcx2GPpnzT6LF86hCiQ0rduuPSEchg
n+Mx4TcPHmIf2fUXJfkfH9ZDWwFXnYbqKccqtDNi1JctropN7vXv7WC9jdiQsRnNwE7E1s0iMGEw
iLas/N9KLcGDVpjtVfGeQLntd632v3BW2bTCK0JstRxzaWqEhaww0BTZte0AqK9VpqzmX43SonGs
YwV5uTMYvS42e5e+di3JBr21ZsKBdyheI+uHAYwLezjxs95iH4ikMz960Vcoit/iCc+McFUUJCZh
W4VB2T+ZlhdgszR2UdfHe5xthxh3TL5YXSBG2DGJn1xxDn4HMY11g8bAxjFam5A1HEEIpnGrmW+5
RUvMMAbn+0KI5RdtseJrnVRUO57x5hNa3sXOZ2u0xyczLY5Sd4tz1pYvsaTwEpaA+xJNz4S7ayiw
NCJxSbbYdmnjHdPePHdDPAedsuyvo5HagTbbRyevrCdq0QuXfO100xE1irnTyPvZPE5wNaurkTK9
SFEd8yP5u8IBwuiOFZqSPg4X3f2ZGPSjcGVi9B6QBaiZe5Xopm3iUr/WimXH76xPHdf6Jonn/mgt
44SzSqsCX58Dlol0n/bqbM6MQEejvf0CQa4CMuBP0y6LdAuDA12JKRPFzrXpvEdEGY7jgM64qrGz
EEWjl9mrT0YmZB2Eg6h9Q68lZhj9W7O1tIhc9jRyMMxkV1xjpOlFSwV6B4vQskw/XAc436JnPh3B
KVm9guuC3n1vslQeYIlgPR+Xb1oIlwfHj39T5qBOjjLVdrKScffAd0EVgJ00IduPzb45KZNm7UM0
yaA4Pzk0Lze5DdDFjqdQuJIuLGWdVzVdKBTHbr+gnGILckb0vBXG8k0/5oEZ19Vp7POvQ++kV47y
7UY6FnsX56ZjUvfPqveto9W5bCmz/mia0slbv6bL+WKURryz7Grcx2r8rITs96ovKtLGiBsE5C4D
31MUetNqUekVQpuk0w+PHX/oIUnU9biXVFuthS+MaxIbKlC7qSjVJ6czj6nA9ezqN0y0uj2RXkUm
H0sEeDGsGsBNpzsST3fjSialugymwSSqkEWWTM/uvOj68+Llxk1JACEEGOLYVop7h0LUW4udoo++
SQU1wZMDV3MLZMOzu3qj+yo7CdBf28VzwmIdJup48yijFHL6ug2Zn1jHBnvQZoGYcYgWjFVG1H7h
zzC/mEPQp6lx6VR7M9XkHLUZAzi99Lt/qp+2EFscukVEpCqcLscs17tdZzREXjrda1OY3UshM3Es
RU8rUSvv8uYoWzzbeXyRXv277hVe0IyiDT3ECTQqvGFPx9d4a9mqjhVTj1rW98KG5aZS3HwRGwIG
8yOS5vklLcBbEAu36jfSa/ZStCQ2OUNh7Fg+7q4zgwtQbbw1M5boJZmdCyfRcX6ih7yzJAyPDNrp
M5pVhnStM5N0qDruxnx+snC5YRwmvg8fpPWseSy2wuy8QwRkhmBQHI3UyjajiPXKbaHCYPUdQuCn
ALrsKmYQ3oltzZaLD1sR+TSZLlnGA/uaZtKu9lPns5q/ewnuLI1ksFtGzvdNh1Af+dWXwaZpMhdv
XWmaH8xxwW2K/hGsR3M27fE7NX+ywzRVMrNYkid2q50gh+3SASrZW7i2N7S1YSrE4kXadrCwcL7W
LEZz4p1sDk0kAolvDWmB7+gNPnlGQ7qLL3/Y9Dvj/INXedZlGPTkKliQDTRlF3NgfODRbjnY1fID
unOCtYEMO1Tc4j2KPlMRvZV0jF7qGLx1muRP/VDoTDLSeb8kCQZTlRISEINnrWina1k0v8pG5/bp
ZxuPdzuQmanIUFvoSSVO3D3j8Xo3OQJdreaimakeGkSAEMuT5APToPY9t4eO3HHZfvZWK0Kkmump
bWv9WRnVJ/x0zX2uu5/VAI3MVFkR5kpzPy6zuRLqFu1Wz3g/crWIvUnpdegGP+MApXW3eLoPUJDq
0C2ineVma0xNjqtdRaxVRDDlGJPa/CJRT5+idKEBSODUgkUGPw8yWYL0BI0un1TlxKxeVTZ9jGpt
2icgdC8kNp6ttTXizOPIaZtirqzlfENHN99MlrKdNk10dYf5Qz7E4j7O/MMbwbfWtorTbtEzhB7a
8TXBsnlwRp2bY305N9HwqvtH4RT6U0Fsee3Wxoc4UYFr6uVnyXQlLMBU7GVt9B/ctjxy8N+NDm73
TRDhVeZ6hFADKlL7ajTzZwX05D3xsYF7vhcQNWsXfX4pF2Rkfmkf3R76FFW85/RnQn2BD/PeOEDI
fWAkneF3AF83OEH4wn8/ftzHDTF825z/2K8DtJYh3KoziUB376346HynG2w2GyI6FAlnFSQXxka7
nhNEuku30NjtwGcVhg4wH8Aby4vynlL1io69gVUsd6hmQ7ELgltw+3zDWbb5SqbAlhirYArMvX1q
j+k9vY/v3ifrJ9gbTr2NA1iQds4Wjygvs5e2Dwab0UeQl3vv28S46qAfi/N8V3fzrfsM251hZI4n
iiAPuaVxHRH4XhMBuh9USC8f9ypKEBwk+i2Zy5mwweQtGZp9BxANtxSDyqHxmgMgxDGMskFgxZc+
kQ6zdvRUdcN2V9+8Ifms6nLiRnUC5tbWt5yDwIbjrAYaNHcPcVVfinxUX+sGGMAwafV1RnJ3H5T+
vsTVvlNj8ZEnGcqkOuaMmRYf6SRvbYkEIbeTFm+5EB+t0aFjlnHczKqzheGj4pt4/QimfoPHZt7f
e7XDkXm654Crote7+4yvsm2Us7O7uT09HlrRtKcW3Oevl26S0UdscP1kZiZPLtS2U9R28vR4+XiW
d1waQ1leDMZpJyZfFy25lHRu96051Se/cWrm5Tz720vJdOSw2OMuI13wVJcuJI8kbnk0mJftp8J7
efzJEjn2NrUlHWKjrE5RZl1cBoT7xx9G9Vid2jGuiRwsL0qZ2p++3lQuTTg8OJUie/DxEGdRyc3N
wx9fezwDa7Mu++zZBa5lY33PrmK/jpaoXbaPb91OG+pKZrrb2Giw4QzNKeriOpx7AlrOemMOYQ3e
bbHtf/zrXZdWv97nb1/LWgBOhizkljnph6Vqk710TYxMXZL2OzY0iFBaW52ofCrS7wo4M9kSomM0
WXrMBIcQg2qz0P/88Pha7MqCll591tZP/fHAPJbeaernPE7OBO5GQyJh6az6JF1D2ZJ9fcrXN1KM
939pB/8ltP//CbT/L/T/8Ed9+1r+6P4eEfD/JNmfsv9P4pL/Ddm/qn50dU+oyA+CbwCkf/+v/9kk
CYu/9U+0v/8bonZUsrZAbo2CC7nNP9H+7m+UT/g+PEcH84QN5A+0v/+b5cHpAbdtrvpsFxHPP9H+
1m/C94E+Id326N/9a2h/3uav8hHdN1DcQ71nqAg3xXwo0P4kB7KS3C97QQRHpWt10pKT49LdPtcC
fkYwd7hYz3iprB94WhcIMaSLeUQ2Y/t339rMLOOfrmEp+ztXYq19EBHdyHfVyL77Gc+iqL8urjVq
30eI3ZIEX5acxVrAmUzNyOym9TzKxQ3bH/zUunGK7lXa7kwINNKP99Qk9R2cbZMM0BbZ1NdV2aj3
PlSc6Hc7GaZ4S1RRbJ6bZCyecs2zml2kNOxTY60RvCt0AIGXAbYAndGKE/JG95IZFd+Atzok2sY2
yYhDu89AzIwJKBmK6guRZ1jAepeIgZ0kXLjektngiw0IB8EpBw2E8cOcJ2bNHTjkCRlnXDabpJ36
lXSDiYkGzdA5F8BE+Zg8DRWyM1RhfeF3He+WzTqWzNjGEl1mhZ0aX91E5vERDFC2yj4KHcKzynMC
opNSMWpMxItQGEwya2mpZ2vX6FceYcP4uY7yb7DNCUDQhF8k1z4eS0AFhRsx2taFKEBVLAncLGRD
fvQZuz9cAT3qFjZz2yoBmqbGfGLAY2W7kYPD6n52Z/8+YFhTHyzltdYr/6PffHeSKfkQ+6r4XUfl
2IVd3gJvyaRsABXYzOK2s231XxwOf1FggSK8lT6Lo2lG1ltlYNNODY7cgJ8x29H5hHgIr3AyT7kw
xXNFIBQWAHoR7bYxarLjuzZyPwwuNv59NTb99OwP8B1Z87Is25kmGP6TlPyoDKEtpEY7ozPph4ql
d5o79hg7DVJnZruXbdes41KTfGiwEjXn6iFZunmTamN1B42leT9tV1ndRvMXBXJzoh8Hz6TGnbFx
U+ly9h/TONXOwJ+wIBO7RMkummbxoGU7I1lLGHkVqTv4/rww8xS9j6YA0xxEelcCJ6CdZB5A1KxZ
MZRb+q1pRuMVL7mZ0Qq2VXst0D3HV22KJ/e9siHGHKD/eN4pYkWxBIM/Z1jyINUbfitqQ5tFUZ4R
jWvODDUdrLWnfIm1T40o59fRtawXA3pLgDGTrQ+481135/jCHcCkpLdtGlw6LaupL9LvBeHeb5ok
T0pVEJiQRaff2hHU3aSZ9pn2X0N3VEQU1GUVms3UBy4a7IAStW42i17JICl66yyk0V5TNO2oami8
aPmCgS3VprdCOmaoUq8+l27rXqZEz0MS1spdbJCuGbWiPEo7Vq9OG0c7Ksp5CwItO8SDZR71KLbf
9bmNkk3ipzaePOuHKNX8FXmovAltFM+kPkXPaiQeFZBZ9dxUY8zn0SW0/cfu2avj4dtYGM1x0FPr
NaHoRYkzuMnVKyb+R0AvIXGMxqey6lKyQzImpDO3CjixfG/5KYgcLys72DYVUpA0ztHWchYDehdf
4pog0A1CSepZVsgnvBbVl2oSWdAOfnx3HImMVWZR4Nok1cIN94JlniSsOrNj7sugxUcBgOWhl1eL
SzEcodXtBWaC+ygi7auZAjpvh7p5h9/Q370ho+KutBl+WQatDxXX0cn0grWB4CfbTsUdo7kJnS0R
5S3HT7BLskz/WepZ9SqHsrsZxDMD4cAC4yDbKM0jqW/aR6StwEJGt6AxMM+YlPUkBxdrFTjcR1qv
UNHjnckQiNmbj1x2ZH6S1Qi+6IbQ/7MIPICiwG2OGXp6WZx22DsRxj+HUgyDA6zuQxSb3tZk7hDm
JTHcXmeDRi9pHGyYt2PqoKHw+2CYGVcIJmZJqMUrk37nJie7A5CU1EHE7+eAEco+gpObjmbTa1BF
Mm1PxLx1alNjDQ9XNrNcc7pqmVmwW83Q03pwzFHpu7sqst3fpRLkXy9tetGttYUvG0QNptWEyiNZ
w0r9FhKnI2+e7Jkczk3yIeqK+ZoMaBJNUydRaZmmsAfzHfh4jU/2GrmZ0XqH1+aYO3R4ZjgkAmpU
OXvvKBkyOHCZfcZRQ4Mjx2CDfGZ6jkoE+HwGLktylWXUvHUd+vo6xwfKTF8D4ZhPbkw4S3pKtbk0
e3qA6a6SItlrsVEdW7PGSOBE/c2dGzxbxTycyHhZo+ygv/Ssm8EUuzTp69E4LM4YAf6LRySdOJrY
EDzoCgJberxEYds0dAQFYSo9BMnv9JrgW2QdQywXukTl1WWIPCjdNnmGvKUEp+h5ajpqOaS5bBmY
YGUYIC134Dc+z+MxYQJ6qMoBJJJlUT7oLlp1JGAfXYRuH3LpmU9a5JJ1lcRuqPyMEPkeB2mkYdnm
9mYR7eeIFhm7BVqred8Ky/uZCD0+G6me77VFky9Q4uhr22BCMwX7BkUkyoFyQXC6eGSMzg7TJHh0
p2HBKpuNg3qCG9wE2lCON4OVI1zAmAaF60TbZRrjMBNE+1Zkp4JtJcHA1qC60mZIJ1oh1rhNqzg7
YY7vrmvkHB4Wa1ihkMVu8iNrZ9WkyvgDtjWyzNRyjmuHY/uSwPRDBghCb1yZYs5yHDKa6s5C2oEL
VnHHjJ/OocGdUYpqJk5Zdrup8rmGUyn3fZYB3akU4KZMH8JElesGohD2sN8xWNBtEHoGV2mZxbti
itBLZQtuVEgDWZCNOnuo1ItLOg/Di6YB5bfLpTosRu0c+xnXuWaT10w1hPZTssx0lq8daNzbATKK
KUgrZwiX3BlJLpzz7mstG1he+ijCqp4sIBPToHA4tk3yTI5jcyw8L8HF4XXyIyj/ZW+ppbkJohSL
PWhN091lMeXcvsu7LrpOKbL6nU5c8LBPDMezDwRHqeXi8SExMGyJo3ubxNJQR0WD7HeCxtyVTb2o
t5axtqkdMdMSBE4xpPtM+EZrbhDiz3bUbGQ8aLN+GUjE+hYvozAZxzyO9v+3q6D/n+objPb/bn1z
G36M9X+6/o//PqW/13+pcX79zX/UONhofoMagPTcX+09f65xDN3/TbctqAcEewvXdCh//hFfZrnr
X9KFy98iA8VboxX/UeNYxm+WCY+G2DHfpSbBUPvf/stfvK3d317/ObzI8//mfdPJwhXEA3EQ5X7z
bfE3h3HLjAXKWpVduhbfWguqfWNxngoBQaBndFAY+2tLBMgFpxiHyc4mwaClaeu6mnYMORObXLJE
gwx3Id19OnXgiH89kEY4ncCACGD3M6lHZnuyGq09+RXjaN6Fp5Xnj0bweEonVP7688fL3I2A7+V+
BF2F5ke99lcaq7235aB+dUAe7RGDSgNU59pgaXy3QmH43Vs7Jo9OyuPBXXsqf7wc0EkGs6Elm0eT
5I++RY0jl0b42kjpF9DLFbk6u0eTYiAc8jSsrY4/Xj6e4VHEjz0vh9TO6xOC0PoEQr7604M9iCQc
hH3OY7Nm0kwn4vGQri+VZmvQLLrL40sNgkUwZ166hQJAINmIihtxFTHYPK//J3Xntdw4smbdJ8IJ
eHNLgp6UVHKl0g1C5RLe+6efhVR3U62/Z85/LuZiIipQcAQhEgQyv9x77eI+1aiPB71BKgP9Tyoz
ctbpdBRb471V1pT7jaXK9V7gWqpccjGOUDFrkfK7JrlxOIkobxcXLx5mS4nHk+MWfhoylG0FgT+X
/U/seHdKR1SjTZt1RU7tBcHLbY09dTuB2nbznNKlwhBc3UUtAM7+EZnOTgtqda+52WMXQoEpw/qG
vHVrNznVRi1jcYflFSnTaUaXcTKXOUT/RKZp2ltAQpoDx35DQ6Tf0mdhRCmZs00xzGlkUJZLoajL
qpb8bmK7ekpnnubzJdfNZ/n9iXmOtgkQpRrxY0G1T4Osgr6li7n/mhNDGar9qy1yxi+Qmx25nruj
nENm98fcdZ1RDmYKuP7PLXKf6+L1dXKdytMOPH7ab2Dslfvrfv/mMJ83y8MKfYmykbPv29GTzhQl
r+9pyZO7Ll/f7z9fh+bHggMzB+/vKA+Q0c58fzu5eF3Xp0t9zvK2hUNLlg/x+rG8fwTX5U+b5eKY
x8NK7Rps/suLw0Erd3WDPWX5uQBn+2OS/7WYNCF10uuy3AeRZDLj7OA1csv7TnKTXDajmVqlAzVV
b6vVPx3207rr2zMmzvt92iwXr/tczyZvq3aFGKgFqMO5yw3/tN/1eIoAT10nHo2PP//Y60uv665/
23Vd0ui3AD9g4snPRLedJ4Q+YhvKCihmEXKBwBRvOo1bJKMf3Uyv4++zuhuVR2USt3GnaVvdroB/
wTGkdaoIAZSBY1yP9mlRHiuhlM+PYtnR48dGzsfy5hORxPsWQZPc559eJ9e9v1juI0/k/QjX5eur
P61jREE/JDVJ2+gJ+2MZvOL1yPLy2Nro05FVjur7cpTaiPvkpg+z1hTgJ06X2+jnTWW3J1lp1y43
dfqa3CymfEBuFDEC1iyF6X7ZgjiKR8KHnYTcVW5TlyL4dVe52EE52k6JhXYurY7pMsG8SljIMmk0
3FM4vOtuO090wpd1cj85ZzUjZNTrsnzxdfF6mAFF8PsBQxV6pJfr1pqszf6IA6s/yjk5sQqvX1fu
nK8/bGgby0deCztaS9ojd+iPk39a1yYMJDCE1C2fySifg8ucvvwE5bpkXn43cougv1mavYa6PVnU
YrbJkCeWDAiZ0c3nnd9fJ9ciXeMQ7QyrQE/DfZzRfpATyo+cfSmIkVmGa+zl4SYn0TJSI+fkBi1R
KsxbxVe1BtGhKmFzlBMdNTNMwBgtn+WJl3H5qAwcjO+KT6jpw2YEPbcyNWpszsDNyeq4/SGc+DiR
68LC+q7mIxLgSMf8t7gC+2WSW/y9ed8cGlG2x6Sx26OcixF99mZRHqbOtY7DMtFI+dzZnX0M1Qxx
XNDr9Zbkrvs6QFAPmg0R63LByO93Wr7kNJi5YOTKTl471jK0k57mVES83tAZXMltVNXtsMAElo9I
fjCB6e5NLXdwJajm0es8OpLLXGjVf8xNdldsGIIiDj7LQVZS02GgZTZpadACLI7qMs6lhwWiIFON
fXeqqDOMjW/RAxke+KCKo2Uo1qouKVRYVm3MBAnFJCVmmP+SUG03I9A4sjgi75hm0PgiV0E745JO
peczQUXKgCeAVp0pW2/J0nqTy0Qn/rlSLsstcpLPHu28UsdTZRRjsHpfvm7/sJM8iFym2mhvdb29
vL/PTMsQflTcrGbFeHC1IduigSfnVHW4nRg0bN4nINARhgDX0LK9jdjxoC/b5QTJwB9zBHGSuC2X
5Suv+7Tk3qekgyzH/Gv36z61XZkw79SAYjjDbXIyMy7Hg39Z5ioLuZiX5u4/bp9sgWAfMqD/aR+5
9//HOrnL+7vIlwTR8BOHAWOof52OnLueez8OFl3eDCv68kfJT+v6535alH9oouys+Uu7PIWuE215
CF0XxfIEIby1WISh0KdHmwt2ebSQos3T7LqjnBudlOfa9TXXze+HjVIj339a6TTLp/rpbeU+/+06
mzb8Gv/clmJ2gVeVK11OWoiNfKfL8odZuZwr2h87fd6Mi4iv8r/f/uFIn3f9sPw+++HYow6T3lIw
RslD/z/b5a5zVBSHRvv54T3+efaf3+l60smkPWJQibcfzkDOXnf5cAi55fOyXPnh5e/bP5yOQehL
Q78Lm6L+YZL+tZgVIH2hZGNsZo/r+usLHFMNNuWcvl5XBWarH3UrZTBHzsotIL2197coJvqFhG9M
tFyPcjJOHmNwy4SyXpcumpiahx4TuZmML3rD1z3lXIi91SeuvloBKPpzM2JiOsty+4fD6QwyHfWh
LNW1nJXb399JLsf1/DhTTNs2UBS0zfXlcu7DMa+nJI8uN/N135Os0241cuI2fa0/y9/K9RchF01B
7vT+/Xdh9zjdoF/yA5R7qRlQWzJVEI0tj/ihr2n7hLIFRGh0drxO3LwNkad36toZK1IzAk9rj3HR
/jHB1AHWWy5n1O3VtZz1ftWdFR1HUgd4qC2/GXNpno1Lc+66mI0Y4Sghu/luUrrm2LjhK20fKgiT
oVAj735Nnfkz4EGeIv0bk0L4lvYgUCIdi65/ccJVhqEENHWrma/hZHob2bdOOEzhnbzWyBim4K+T
3ffrRPbwZ5jLG1PwmFE6nI9qp/uMPtLADRPjaBs8zO3WwbBNEhCOxt1g2k8wfleWNZ6QgW9VlUYY
14pWZ+nGtUEbgByO6+T22neVpQjZi80g7RJvgrHXG4gs/F+pxl1wJXMv/d1+lhv839UkgHn4nzUJ
jOLyryyjv1XsFjzEVZXg/otwW00DreVotoOI+KpK0P5lm4zYajpKgT9LdRalOoz+jm1xFMBxMCj+
LNWp/0J66GgwYeBn2o71H5XqdP0zmwcyieV5y5nZhuHhauWk/4YncaLKSkrgt2lfRHtvaF87075B
o4AtOx+Do0vt2+Pnt8tG8DdxlB/ESLKW1YbqvtZ1A9k5A+nOdJcA5wdlM996QYutXinf0rEAW6B1
v8YsYHhFYDBJMkLLBzH87otFnok4gDE2wEgimbfo2oHDE4MkJmo8dbcJlf7GiF/UqdgmZOX5DDW7
vlo7ixmeckpr/K6R/2xHS5zMISMH8w5xOtjfsnnNKkxtaAGd7RSTJYVWNex+iNAI161rPtj52K/r
CM+RIcLED2aozGow7zOQ9WNXMmyqkpqBvUOhrYYTOU5w+MxKnm9jYs48JUhvEsVK7hg169bmjO8l
GiPGaFMQR1omfii15uGlaY3HtjWiPYWlb6ERRzde0Yc3ToD0odUYhHLGYDozRL80XHsVuH92gLxF
0lrelPqmjhVl03gwouAfqATWNtiwI4eTg361sYxw7wKJp7yQthcdCOfkkXVlJf1lYuBlX+ALymiG
3aXh/ODaSys5TpIHV/0+9sUBUlv/q8bnOjcBom7uupkHAETRAhS7GNb8avArTD7boSA9GBdP5ie2
/pwHrunr2vSolfm085qaAxUVab2Tg/u0D/zY6k/uMIx3s8MXWhrhtCu4oR4Wv7E1K+mZMQQ4ShzY
cBUDvF39ZoQF6FL2ntrwxipm7zRG91mQntzArBBjKe5K5YBxVlmIugkIHEBz+pMXLzVlxdtPdXIM
PL3egbpUYIRqxylFfui4QqBUj370RJgzLshEDYc/JgjGAAn9tSi3yv3kun9alBsCM1bBmZtnuaTY
qN2yntGdOu4WVMXf30Mer5Rb5Oycob6rhH1/fV95GmbstuQ6d18ro8lg8f7tROUxLa5qHB5gXv7n
05Ovla8Aw6FtXBXSpHzFdYNcFLHAqSFnP5zf+57K/GzZMLeESCZSKf/a8cOs3FG+zUyYDGg+ssf1
rFiTcKie5aTRdOjUswu7aWCMaCDdlfIyvo9+ojhgeRYj/gLGbnbG2JN8mCgAVYikwxoNk79Yi9Rc
9Kisw7SrbY1g51TDN/kaubZzQVkaBHfhXjKP1tB8ZSSu2FS6jnDTiOlgTv05VFBLjEWOzp1LSVMz
5UznFtrhMmfAft/MAQmgLYW3E3SA4+AN8wFh+bAhinyVJ0W2UrU9QSfGmUEV46wsE8+K9DMeC6Ej
gUJq+BW2PbSVZZPe6uQjNf05cJTplCsWHzWiqW1PlfUshG2e5RweCkYhpul+oVY01AoChQtrJiXh
LHKlXwcqn+F1nUMGldHRqByXPaY6+FF7IeaWxNjjVLRPZZbbJ1LB6JqECV7P5XOfx5DEgrjEEB0S
1+zFW2xupM82Fp7V1FXPci85UcE2vC/iNI535ZC8AEEquHmmb0NQZTuDBPtV4E35cXZI2nM969Qg
WmmIn95npB23msBRY+Y/YMoCsa/ibJurWkn+QvJM/CzZrxU94waCJeEImU6cAFYfY8Zr5tjOeJ5w
J++8rHikdDCei2UyxjqELg0XB6ze8azXd2hPjFPGnZ5mY3gT3kW0lshiIItG7QvrMEYFEZA5Tudl
0o8xGV0E0qsjJusULoDbGOTkOhywjxhCtqOkuBj5KzS49MzwvDrQcKrxz2zx6s5nZdLmsxoAZG/i
LDnMsM7DmVVyPYNb1Uo1XXJIl93i5cqXc98rEM2eW6BGOwwK0QbodLhPLZ703Bu6Fu8E4d2mSmJe
m9lrleQ9LYIh0Pd1eg48zkTMSrxHOAwp6aE38ftw3zhPIxGGUzbsTaJpS5+YVGOT48BdGQowpNKw
nuWFVRsI6+2QcFesvOmlMovsMjeAzkCr1Izvs2gqTbOdIEWuenViFMZDYz84RQf3ByFdE4gVEThf
QJ7e1V1KlLZDMEqR9P0qEWQ+kgqWHroE6y4BCUsyiNBuHQs2nWGkXyM02ntiS2+JPNT2spo3wqCi
vb+MYclqHoKIfCnwDoyFD/12xn+3qVoDSlK87COLQHLufeV1Wb4wVgu6vnL7p93los7XswXrfivf
2tFbhxC8iKSO5dDXF3w49Ptsjpi4CfRwW1zPRL6ffPs5I7JgVQ9BuRY2NZwPJ/Fh/zpvtLUucmgp
qtZS1K5QXsqJy2jK+5xcRFZcQwb72zq5oesZ1DNN6sruTlc0fV0HhBLkwrkxuoqeSjpucDzzg7O/
o4z8DjCi8lVSfu3ZeUVC3l+6mEiAhNBZDAcvFtEAI5/rIR2hyFomKNEFRu/jfttBjOvJIEocvxxt
XqHjrm7NdDPOEQL9NJ0OWal9RX11sNE4kRAJUZw8Cj3UxNpyyvvezvdhPt23GpB6eJL8zUp4q2CZ
6RKTDBkjIvFWI1qmx8gDyH1ji0xbgy+LuEvM8SFLYUFFQbunhN44QeFr2tGLG2gsCCAPmLFw3yPJ
b1oOX2D0tx2c9ZbQX4Y8xhASxs4WnGEGr+Pi6BXknrZ5hGdJ+MDXsO/GFc/ldk/yIyg5sxpRIbk3
MUC4JAkZWM2U16zMeqh3mHHF6O6rMNFBs2iZT/gdODeQjWeGc32VG+GKNCckIIXW87Uf8Md3K8qy
HpaWvlmTThWtrSI4JARL0ERBBBlU4wHYJu6qKCTphXFv6A2xTkPSOIRWPyGQVceNVjXKipQIAvSa
dlxVABD8qBlI6KEFFiy+rsRwvih8D3XUxHuSCimpJhToYqth/DEM+RCG9K2kQJxM1q4T4GgS42e0
AF8y9cHWiDuBtXCZFAMZVNa84B4CTxOY/SaaEjx+ABGDNKsPBLynfqQoS8x58ljqYJbGGVNMO9uv
SDoEpPe62Q5cnrTF7LuJqOIzQ62v+bPTpbY/p8i5lKIBgAKTXaYMjs73wcGmpxMlmwBX25U2yisP
/TGujsHXB4VGxUhYGnnj/PXlK1Kv0PcujjvclchPN0HnpQeNnHPUoXv87+U6jfHvuu1XKLm/ws7b
4/atfAcVDhQT++DNxp5PzMCXK8aVetIIiLy0XI5t5KkgKTw6DcgP6XsUq5SEdbNQ6ydCkEIPLWtb
/HYQU5Jw0KknOFfDkL8VgN/9Ri32NeHAWFfasxfbZ8Sg4YXw2B2SRJ5u9rgGkAZmmVCfHvf1yYh6
7MV4sSvNeB3nafpio3Gtw6S+RAPXEi5rND8amSItF6hbqre10j9k3RHWjgZGzab5PFtEcAVgnWxz
uSd7T16odJvKHAn3ZsjZZUh4F+EwMwx2VC23WIVxpvg5Nx0/EeM5GRyDPDhvF1r87zFCoosnrXKe
zbjmJxWIfV+rxr4b9H3Y2RGZUUiVcuciprzyPZVBPrLPC624xZ4zriwsYLklKHSa5jYTcbdn9H6v
EXNjBLSyU9P1DXXfY1t79qz2CT/p22jD+gXZL1Bi6caOIKbKMO2V0nJbsWBfInELBaRgklpByzkb
VfGexsYA8cggSV+mZMHXVbLDhWrHfLZzTnCVPuys3KDWltEHRLdrnuLk1taAGFRh6ELWyud1mSvr
EWganSNirxmTCXDaHYZmfBlQOMNaa29CLP9nUra+uS2J2wQtbNq0xTA4tPreHj3lbQzrdJtDuglI
lPSzifOOQXisrSqLNpk3oJQNSR4XybOVOsqGYYxorZehsgYHYW67adpMRqxAfKgRfKth6Ueu0Dd5
0FyWJg5Sv7VtpekOWna7KtoG1j9G2EKIBdswzZiFlQvWySjgtp8o/VZrCxB6g7jHN+xip++JmnW4
HhWc2MivCEDUnAIGFfgwWvL56CTr8c0VSCsAtHp7qkdrpJkRDSmSYDWVpnyuYzIKau/gqr9JUw/2
kZNhbhICOGNS8bd38a0GJYpOOB+tzvhTk6JIdYAtKHwbsTWItRGVP4V1jtvvrkFFz4SU6OfR+LpI
clZOr5ECMHOvckPs1DTtgj2FR/xqQcEVbPSX2omxncKCUEybozaqcdG6bKV5dn9oCWVdDclwH87O
N7AgWJdMl8yJ5Y4npTptFb9oed1u0gCfHe2nWVQJ7W8zXNixGTf2lJIhklerJgoO//NP0R3dOQge
8CMxAnWX2XlwCpDCrCZh/g4pYaww53V7PLUImO0jd6ohXHnfjIXbm4Z00xVC4JQ6Pk4M0OH95NZc
fatzHkpm2/4uI/CSGR80WpBe98OlOxrqQH4VvNxoTB7JIadnkWV3Rj+gvlWzH4HGExBB10qr8w6S
HFm+A8GMheviX7e+CFLNDLyiJrh+XLOdXyzhgd1UM1zZwBzRcsTsqXM23OxWjdx7FIsXod6Lobuo
+KlJWFJgu4i6PeUptxPV/Cb09BkmJbJULV55I6LXlMDeubd3uT0ggs7vS3qelRVEtDbLwicNk+wH
Rkwh2AAxDuLNlNuvZta168WhFWvN4u7+ocdF4Xfm0AJujE6BU+VrtfGIqC3WVWJg8LLvmgZXmEKS
cR27DqM8Wrm9K90CQXJlP+Su+iWh2sujPByI5Gx+prnYQ4yBUTdaP2wEnfem8svN+n0Hovx+rKxo
NdMbskcLsLG2L63+pY5pWLj4EXWG0sZMvOUdl5eSVP0qCwVN5JnorhIbJbCnApzHpBMJPpfRr6Ey
v9ktdRNuIiM4oSAhRJbdg+CULonxqdD5Egno9lyspjwYcx+9GsiXBbmZueOa7B7izOLwmxPBx4Rg
tDJGClu6kT+GOUUb8VRm889wLpNNYk7dFqDuywy6c1+ECkEa821R8L2G6CQE3QYseuNri/sU4fsE
hxELWzjeR1W71kT+w85nv46hEJQcVdkTGv8K4iTxrZZ4raAnhTuuQW/EEWAIsCpZYmJmMaf5pg9q
8lKS4pV8Nizjyf00AIKwIFZFLXDpfqp3iJAtKnHiCdn9tJZNLh2Q0sqseUBrMb3TdOn7zpZXbSPP
PTqV2IGmxRVoXZCn48ypiGfwrH5b2Xa19US09RKCu3K1XpMbj/Sqmb8WOd6X3qYLNIKPYbDDu53c
iQAmyzj1DgZodPnQHxHkVbU370aiq/2mDrCKjLfT8Nsy2no7MgBMeldibt0ZC0aWhV87zMCoVc0H
xguep7A2dm5IFz7uLuB2jJMwGEoGOvaaJAiRPLvmY66BMhEgoI8D8GrdInfTrF48h4dqZjm/lLb4
JXRum0SKeasyjDC/NIwPhZleEOl8U3jmQBQ4pQ7FY4y1MOl9hm50MN2DWbru3hWQBwOykgGcDu25
/hI3s+pHERHzqVvMOHzMm7YaQHZU7oTzarZPSHqf9oZavJb2RsypcVCG+C4yBXGSmTeuM4gHuYcT
s6DUAbJnQZM1bUD7OtjrjiluBwMVdtmvm6y2H6LO/K2Db1+NkbC4sRGIwK24J29Rbc6064pE+x7S
aOogjJJjU1vbuHLcVUqndEug+jhfOjiMFb/+IzZ96g786VM87obO+ZoEuLESPev9DlThJjHOGglI
GXk2x2Kux02eDdEBlvVFVcRTXlSANma3XtU4pHzHzr4p1vTQIm/hSVvhgPfqbxTD7QOY8BgEeaL/
6KjM+JY+R4fW0J+HqUKgNoFDrA13beHfxv+3IsyCp2538uKOh6Ii8F6VN33TQ4qBu78yrcJE8Vmd
dUTOKPSKlQCoOI22gHQ1oduHP7fqq7teD+9Vz8x8N9Z5XI3toyrODF/1qAaAszbjvMl0dOOZrliw
4chJFRmpdua4ZD+BmqVU+rUJmo3WknWTWPRwwD7cOA2VQLjVt3aGm2zG35EI6w6D4snK2osWcjo0
qi58TkR6B7d6CLQdMeHXCeuUPxbNc+kN90lpPldGR4u39Xo/VxLEmR1Gt3KyNilaS+D94WuKKAd+
Udr7SUz0NC4zShu7aRyI4gncfamEF9WtnNPcxba/wqMUM9oFCVXfqkaTQx7Sh61B+MvKrq1DpfXx
TdflN2kDXWm5W5QlgbjCCIx9Q5U/3A69/gLeM17jIgo3paHfjDmxMP0yeGUWwt14iv6zhKp2ohNE
OCfF/xIrrTdbBRqbQz1yOCcsT1gOXOjK2MxhID331K6/2mFbHkfDRVfG44fS+k8jfeiqhNxJIdwd
6qn7SCfSe6odd4Nz2/RL8Ssru+FciQ67RIcdohx91SEt2i1dOl9wlzawDnK+xTzbQrDfMw5IbzCO
aBUtJax271In39DrsdcJbWIzM61VZXt43cdiHzQUF2xuHQRmJes+1HuaLrfCMS9J7PZbrmQsMePw
qANOq93GXQcTyUmppzw6nmiIEMTYkjSHAgubN3e0jtrDEGd7GBsntyC2EqdRxqNVP8+p7YDWMrv1
1NQ4ygfdoplPiRS6m7OjW3kwW/E7UPt0H4Gi404OoiFnZB62PI2P2TtW3QwlCdzBrudZiCUiGdeV
B7SsK9rHuGl0pNJ0eojN1k5ZX0PGBIpuqng+BYgiAKVb6FKPmm0Afa/a+9EhfUb0S+JaZ1OLgzy5
WsIEwGT5TcDjvXOOfdfkWyeaaAQvuakpF5RmlHsySyoSYy0QPJGZbYBe8wgsY7hkwF2BcmLL52lZ
Ec69gg3/C+15BDlOfIvivYugi4edGeMRtF5BeHH/IKdVSwLga47zNokyXbtpRzuYzOQOKoRHvXkt
YOqtJ9x1qgnpmk+Mro1hr6Z52Pej/VgH5FBpHQk5ZasCO+DWjwHvmwC2dApy91kEdcdnnFOtWRKg
jY7Os5pjjOxKoDtN+KXUZqgswORGFWvHXL0alKy15rlOK0hvXVNc5kiZ+IpekimkN1sr32uKFJo6
GudGq+Acz8R8iK2bVc69kpIiRPX92OZjSRlwCihDmL+8WTxPTZv5WQjXm98QBHNjwRg02cJ/fZ6r
G6KJgE2FeXEHRLbazrTNN3n9nKML5nlCIcdR0m1rAhFOySgjqRqiQRa7foUGaNcP2aMhgm4ztjRL
dTX/2hjUgGcyXuZkJsYat72ubnIGjcop/RLyjVHjjnnO3xkDTehWpQYxjgTsevYXs4p/g9S77bP+
EUKUs3Fshjy0lmB3fpUxHa5+Y7w1RL4AzrWhHGLi8WfDrtfmFD2m9MwOxCPck7BzzJ1xF7n6pVaD
eMf4HyJGsExxBLvEyLYMTj5TFQXTbLb37fIjpR7pT/QXYWuYx4F8vhPWz+Q7gc/LpWYCuRomhumM
wNtGELTiTsHsGpr4Kee9iwkVHACpz17LlekxpLpTnWE7xObzYAuLK7ShVxbOv2f8qJtWQcZWQfmp
fgSi3xnh8LBEIHdi/GnN3bgLYeTXbgU+FJ8bYBsyGg2P+lXg/SbWYtyWlfU6G6m257GJwD1tpjWD
J7dcFu0mmxCAIkeD153BCmuWp6M7KZgIQUV71fe0WcA/5aMBYHYbBeCAO0jvdZN8UVXzcUhHLq+m
yajZO18rPWEQEhvTKtM2DgnW62j+rplkSIxVfQprD5KVRVdR1Ka+IqJ1k5p2fAaLAVJ5pKczFLcl
lwi/aw/S9QCMvTTSl9owyk1YagYUMrNZaTpVW2osyrrKPW+fdeBcVbj+wpkORu3QtFbxGZk/MdY9
1ml3m+JfhSg/vuUEmK+0ya02tgF0rW0ulCd9ENfpXske+uZ7DCWPEFXjFTYjmGDGXrWoI2hAbdSD
Pf6kjRk/ODajjVbXw7stDri9qAKWHp3yYdOH8SaxLDptESY4QRVsBeeyWUZFf839vHJIfLzRHVrk
VdNQecnvwGR7qxCKuR/WA6fGHbsktgp6d6HtrZg/P1WNn4nARAdY4mdL8t0eTz45f9Cc/KkLGLii
eblyuHmu0B/2SCe7yFdahIq2yEn9KjJyO8VFtaf6gHmLIdTB3ZWu2PEDWmnxgKg9jaIDTPKtG0GU
T1K4dHE1PU0tcQCM15P/ULuHNqogUvWx72UmY1CFW+3CjjMurNnCtaFFZ1O5NKSL0bzObs24OU85
xUPkNIB5KB2jCqT60hhfC6hBmzG3GH/AXxnRfLUge5sdRLBWGYhA0Jw9vxiqBm2CzTvmmTnUNfzA
lqCDTNlWsbZQ4Dwwkpp316bqN9tS+7UGcr7vC+9s2E9pBCMmbZbuUQy6NFc7n/vTLlPzN3pWl1k9
6LPi3g6VdzNC4vG9UXltS2phPZWC3eSinTLS5qLAIl2P4FE3k2WTvB7CnLLymz7/GcEiWlnDAXNx
y9/krZ2eWMLeM39Edpf5YfFgpHdDNwGwxM24KQPRbkqFwCUlN4N1ZU0kE1NlUJR719jjW6QfqmEO
spLMpwhE3Vy9c6mW7nLFy7mgBhr1qXGJTPsRntnOcttuV09p7Zf97BB+CVKL+CF60GeMTM2676zC
N0rtS+5OJyvGIFfCsjtE6XjRifTzS7xZvhUV4OxKqtGAjZox2hhR/mVO9DfGpvSVQ9bzNGKLBb+j
JRFV6AGPRqR+r0NP3HNvJlM4oIjiMdAfx3q/xbSSbGrtEIGDuIsysLTwM4HbEyzQiWMTKNlBm5N6
rxv9HSP/DaM4AA/iWKPVAIlpO6UUqvsq4beYexd17L+GFR/a3CZ8wEkH06glCbtqw2daIoavc1Hr
wJTCKo0Oc0NJdVJeA2L5gsZEEDXZO0Xth7uoAe5v2jiEJ7WY1hg8yQ+D4ror3JCEUkVQRuhFt+Mp
vlgexzeHK4EBiX2LrInro0HvYKZibetni/iIlZiKJ6maerdELWp5KyNB/R3rcjVLXdVWcp18iSsU
BPfX5eve13URo9igGhE6yzfIMfPP62zGGau4+sOHw7y/6z8e0kUTulKnRvffd5JH52nIIPT1jd5f
ufCECHyJaaXBpg2DYN8nrqDBKyXvy18nT+P9ODkEIJKdPfLUlr9YHquuuxN9pmj3+chy+X1HeYjG
td5CQHAbeehQGgqu7yL3lvvJD04uhlkerp0carhcvH6iqqXlu8jQTlGtPAW9RbHBo1YZxeUrAQ7Q
1VW78BHX1BTv+nDVpwo9l54n5qjr9CQTHro6HPCsp1NMm/nLDVk6qu+OuneIjXhnq2QPipZKGFjh
p5Q7XIwD3NTED7r8oImLuIJ41w2b2J64zaN5HjyG78m5UYIu9scJab2d509eV+0nAz2LBROgBzwA
F8+aMYlbXXKjqsuQyYTUcFIcYu3FGVbaqa/iH8sQRj0R+hx35aU05rekwfrWVdZ50M2dh5aEdB4y
ybdKrtwYGeyxdMZ6ZuCq9Zu+jSGOkFiWBXeqwQ01dlAIGNaSmjcQPDCXDigiGoDeLUl71Fz7JYqI
tITYO5IFkW0iw2zXkb3rGIvHhhRi0J37tW2DPSCe8zS02Xdw+oVfMMRllM5GqPCMPaN5anOi60TC
cI3DRbsy0vHAg22vlO6OQhooc3t6M6jlTYPygk5HWQt9PCPNWRvUbFe9Sxi8FdW7EpjFJgyNLcyq
b8hy6Dm0W7zEpLQTZmGOTbCJhpohc7N8zlL7ZzEYo99X08/BychqSkxu3EbRr2LBMxCMebbp55dQ
6I9FSvO25E4GULNM/OJrp1IFHecQBsLi54/WkNWs/bDQSnKNlBK3ZgA9juYS3ZG7q1TYc+QcBEGk
+fVEZcDEkQibmbtpn9Ld6BxNO7SD6SGy716qQQcDZiaPQ0C7wi7jNYM932ZizCikOQxHwfL1RZd+
n3iokQaSudsW/LYW2QMMLN2PTJIMKHFWYy2gEzMqj2P7htsY0HHEC1arKLAGLE6+8gj4DL6QXWcx
RgbgbGzs58EosB3kNkEeabVtpy1bGWYiux1QXXHbzt4zxJcjsS9v2RgRlcCopRkSWDaCgLO01ETL
45A4vmie7NJpVh/Uh3fvWaYf3befEzMZx7V1+KWmS2ymjeLkU95YiDkxjTqKU+TJGqusV7yjkzCy
EGnpXaqi7ojM4NGC4YiDNtcZnwmDLTGa9i7rCky4xgFsxo4xFGIihOhOWqZ4X8xxWo2hk90mXAiF
0zxwKxD/5sQl+ehDNqs8cVvlciCY2LCp+/9diThHeW1P1GgPDAQnB8W2kGtQzluNpIGQ79lSGoxd
xvTT8NaKw+g4GV7x785hUTt+OgfqHzY+aKSQLq28v59DVEWxPYYZeV1dO90C6zwkWhweaPlpa49Y
sn1BpA+Q5AeXeKVL1KlH4u1IMfk3AZefA7+XzwKpqOmBtlKx49tLqNwHSlRSTJNZJ46AkxdA0YEz
fljIjY3KTXBo4pd+xulapPaj5orqAgMVggLFlr6EJBg0yqX32upMg35VL8FpAsEMz6uUJ7oGBNEU
3KZRhGqXwBGnwLSAPQ8wF5RGB0bBeDi5r5Wfg3TbFACTbLfv9yPS6MQrnLOcRMtcm84v//G1u2Cx
TI1YDlclInP5ej782f9F3XktN65kUfaL0ANvXkmAVl4llVQvCJkSvDcJ4OtnIXX7qrqm7kR0xMTE
zAsDNCIpAkhknrP32oPau3E/xtHR1nSCFMHjB6mXzYEWObsayGJsLlBvG8HaEgaopdfHYirp7+cL
0/bpoiyi8VCowjxoVjEeyRiDeh2BYmnrcNzD89cPWJvvhxC8uvzm/7dgBf+hjv5HDfX/k8g2x0XL
/D/+jQf4X5FtVdm/lL8B2+Tf/A0zMP9FkJ6NmULTdAM+wd/SaE2zgRmQX6gawCV02AZ/K6RNMAdk
RKmqDrbCImXqC2Zgmv8yWOhRu9cxSIJH0P4bmIFOvul/jgmqZau2xoBEZ91d46vX8NdfDsp6qUgu
C+f42sZiGVKWXjsr5aGEUbMpFPW4lPiX0xxt2uCmQT4mPygP9idjsjVWxTFN5Pg8qBCUtQWO51B+
uNRbcuhQz7rb30HtTlngmB0gZIKDNCYnTu+VB7TLj51V3RbCuvZiHRB0RbnkWzb3r8tCp95JF6rC
lKDQXT/H2fRWkpBgIzq+zrNZvV1r6mVH4V7JqPNDRN5Y9nLg6jMx1zcNyNyab2Q3zbI8KlbxHfJm
sq8+IlEFBDvsW5fCijaYJeGLJBk0YEi2UZjvI/4MhSEFrzSJnvKcGU7izO+TSagGv96WcYriEmlC
qsmCayZ9NhpfpkXNbou+CgYP12e3tCkaT+esjLF5GJZQZ009UzISLIYSL3lvBvdcjvnaWyJPcfQ1
vVP3qstwN0HRT1YKqwmMnldMULLoHFmZfVJjcJqx17Ne10zfcvnPzWkgOS8hgM+yd2gTEnwphesP
AiQ2qz8/1QnkovNNfeW6KQtfrzPL7821pGJ49wq23c3Sqjf9iMJ5UMp+u2QxTP/6vuMYID+FKG/d
zJ/AfwGP0vMXbbARPSVxRLsMoA9mZnJtcaoaafcMfUff2ItRBXSsTrpXiYsafCXqiiDVHEq1eVvt
EpvaZMQvkNP3xUaKsCsf7+wFhQF9c3VLUPNMMpPeb+cFw2nlzteNiNtz4uYf5GQqm6lAnk2Wb0yK
NNJX3oM14SM9fNh3DvLbONdfosqaDgZV4ymNx2NO9pePZjZERdOsO3a6UowGudMi/ClZlZwlST3l
5Gp7BAM7zpTLYvFeNQQheztzfpRLX24r8HqbcQZODu2VCs5WGPULjMOUOglpbGqXXjVam/k2ba8d
ZVJDt0/kUApiyjHwuzmMkFz/8JBNEFYyPKlJvgTtROIZ04RgquAxGYhTyN6Lzr1NFtNbBmzwlJYE
T9gxOVSmYc0XqopFn/CSW3qP8Lhauttx/BiSBg0aAnFen1iC70PXOS00llcayitCCqbkbuq2JEPA
EjPfrIZkGwohanvtKKLcQSx1Ea2hLuD8djTfclywt8jB4tbMjrNbffeMNbmAVRJsqnDbkq9B4cF5
KdrwvWcA26qLpmzbWd8lC+WZecIYPFMHL6dLQy1571TQ+W2Ggcad4FBf0/fGTiu3dQKDTCPNfPRq
CBBNRZgiMoYSVZFmnGItfWosdzo6rGFuWgFIbyh7vx2bKDBRNLcJdcAwrogQBhDlg0JlrxGCOTnR
XiWrY+O66o8EaGrF8mh2jR0j8DZ0rHd+8ZL0R/oGmbjpsXG0JCUDinJGcFi4z0rzOHHMthFCTxuR
qlrp5ywRL2Ahd1VHUpg1JECwbaqVMDiZtSUFLfWxEsdUj59Ia7kCRdj6sUuJEs0uPIWMZDQzx6Lh
0uv2aKyi+KoCimPRjuTQaQ9geasMgAk9xes2Vf4UgYEjQncyQO+H1yzAoBQGQ9vNx4mKSW6a8JLH
fqebyguBOndZHr9YZXJdFoZ1rTjrAo9oBVaw8206QBx7SJIgz7XZ11ISrSYVe0fU72nVVjvVTtBi
srzqKQQeWrKfYGr7ynAcrLy9jlM9gxnQe/SiRox9ZTKvyZmLaAlTtdpTDggfofLaDovU89dD8hUd
tVnINZ9/8/nc+oe/3NfjGH3OQgUpdZUR5mCFgX3dIpPnZlHsdyML92lsaHtJtEUCypJjtf9/AW6z
1iY7FbVLPy4CGq/TTfu5867B0lE4zXBid2ijQemL6LpbOuSeNKHGEGRBEyNFZ6D27RiOmas7ylVM
KU5dqAQmOHq3En3j9jolly8KToegcLvwM1Bjwdsnb6QxDfcUuvG/H4Nep/klYnVyMRbnFtkji25a
aPE6EqZLe2ck4CeKkMgBfflG9uLGyCr3arGY5HVJfpjN4ZpQFA1DPjc10lBY/vFx6AqULS15U411
5rjKMKfbN3YUfe/D4pa80h4Q4oT0Mrokxcw7GtLJ39ZRcWgzAkS1dc9ZWrNr++h+Iv2LMtH6WNes
e7OdxVH0DwVVihN9MTfr5kNU0NTWoWZMk/vS4+XtIbSdoeN9MH0nG8O1033qdNeoS/5C9Ehij+pc
YQunzUeaanXQV4u4o7954yoSROYW2dHiU4qzNpGG9U/eSFwSZEEq3nJT6xke26giEM+YnYPSEq7X
26yKJ48LeFYgfTYrRtyvopis/wDCyU7mLX3Ee1MtwDuA6EBcD1Yhhm6oqRdAWMcjJ+cPVVOrXdGT
OSWaYqfS2CjKUd8WoqO2Y6KIJp8Bi4k8Agywr9veHEkTXPXd8pO+bn57TI8IeeoEzZmCeocaJCu0
iOhk/FU1Xb2pww3dYraj59v8lL/N182yOsW/7n5ugXPbOZZ6h1h+OMmbpZ+p3ScthYqlUuatSalz
k9JqrQG7TtiiPLEZ18+RhCV5Y4DvDBxNfyqzKZeHw7ISHyKTvkij6h/6TDt4jgY6KuFeuKRkvWLS
fVOm2J23zXp4T+vh7a6I7K+7RTaWxUE+MzlTuwTyqQK9DAQ7aYV1ZjQ2n6+Qz7WKuTPHLk633Wwe
vt5pLIHOo6qcNvLdjBU/Jbc+3+bzI9ZvILd++Rh5fyiGB1CpHKd/v0Ruybf5/DpfH/X1GvlYFVqB
OSs0NIrU+fHbk/94Vz7x23t+ftXPj5PPfz4gf7Nf/o1fNuWrQndYmIFMGTrKViGNeP0fvt76l5f/
8T/58/N/fOlv7yzvOoVJ64wEDjNnYo5FKz5PZhqfq1mbol2jEhLZLuTvrU+E6Nwooq+bRYS7hM4k
m/K+VTxwknDKx9a901E2ipapPxH0gan5z5tdzRRPadKVtkryjOblwjemnv6vUwEEUfTcIRZgfRd5
X95ouPpQ9pPCqI1ae6hzt/frbkKM0JxLsf4TJnKsutNVHxIBssZx9JpNTn9AwhlmSYkwuRD5UVJf
O0Vzilc6SCWw0bvrISfvTqQOZ7Tz/31fPqisR77c+u1PKpH3xI8yLVoJavKmXYEcckvPUlJ8UuYB
AICLk3yTChrwTP4x7zeGgNC28uML+ajc/OVR4RpP5erkltwWhO0oDKvm2dYkTaijcJgq+bEfawIH
U9dTginTH/DbvBCLyzpoPW/ljaTxpEyGVwV2Cuo3fy1JsfBS2tIAmM+ZWetQy4aDtLJok37qR49O
Yt3TjIqCcP0tjP69EPRh5BtKco/cIhgBx6lztCFiLMIDNQcWTf4fBIrfh6Cnd6UcEORj8mdg7HWO
/N3X99PXK+Y4VxW0pH//irVE/0skSeEWlh9aBb6fFfHBTOlphCEIumDlm8iXmCuHo6XVW0+aFaht
3i3ITxgDVUo99OSc4xwadxNiQ6YEk9/jmwGXPR2kbQecM6qGRFtF9I6u0aNkZ3lZf0Ugs7GT7y+/
V0hU2rHXrxcDZoBqGrefL/x718q75TC8EfSQbKaqokBfrfStLwgQCR8cJRLeM6ye+k+kD8yUusrW
xNVOqIGGlpf2fV+Ky0F1zIOk2UiYkeTccCx81HFBcXrdv3JP/IZUkk8krvEzXz0ZsBh8Cyo7Z4lj
/OXvccewQdRboXnKn+SekYd1pI5owllerHgd+d/I5+TNvI5LX3fls58H9Hr6/OmufLF8yf/+rUh6
n5h7XMpTTh5r8svIu0WVMwf7ui+3Ph9cgDJt1MjJP/dXBNzjoNJNli+RH8takzNZbk7yVPvclOe3
/HLM/P59Ambyg76+clSXBD4xT1S84Zu0S0mLVayEyhLI04SySQVdZTZ/QBar9148Zoeqi8G1ypd/
bkLdLk70T/C4Mn2SpJ71SJVbXzfy6JV3Z+xwu5mY+Fojcvw/xyD5j/WjxiVfbnpydiI3P799vUxU
ji+nCp37yHZXzZTgJ69gcrwCAW3z1ZVfxGxPuqurR/ljY9omP2P9qK/f/usxvHOszCM4y18vlh/5
dffrb+XW1278euLr/X7726R8GDKlYwxjzJQD5+DELVSa9b488/jFs/4s739++QWm+yZRhAqVmkFU
7tNfjsvlJVKU8igP10SHVs6pxD6IB9jLW3kg/nlTvsXnUDURU3Zw6zUvi8lbut7IsUTelVvysa+7
8jF7nQX/V6+TLxbhm0Axf5SfL7/fKA/Qr3MmdNfD+PNglo96ejkssB7/fd7Jrc9Xyc3f7//yrr+8
6vcP+P2vSNBNtj0VeELftnKYkZcRuSX/9k+Pfb1EPqvLWaDc/LqR++PrrtySf/eP71pLosrXn8gX
/vZRf3rst3f97ZOidcCHhtcO8cAafZ3aU0kwxmbZf3kq5dZCEgSovPV68tszX499Ginl/U/f5ecr
padTvvnXS395Rm6GZjRuQOsyJK9HNAxROuRfJ8ov9z835Xn1y6Pyvny9PM/++ksEUBMxtUO2aJT0
mBw3byowT101b3KIzCyeesSONSnbDcU3TzxkE0FnajeoDwwnE3qQ2rmlLoy4dxmaB5qrR7PB3rFo
9vxcmuXBbgzlQddCD9lx1fh6ON4jQ052VTt5gZpm8ZHO8aTa1l054RLUjJCiXpfXF8uclL4T9Xgl
TWKhCUYIFOok+NG6aOuORbMXDtU69I47RY5xv//Dn8PJgkpsWBdVSzHBa19lBfLyKi+sXzeITCj0
fd3/haL3p5f/9pi8dMvHPj9Bvs9vr/n8BAGo0u722KNY+nFqyhtXnrtf97113jdROqcsJs/f9b6k
BH0++Mfnf/tz2yIrC1s5sWr9OqjJPy9cp0yv5StHwjR2+tTcyidmeQr+eRNyNp7XvHrTEsLcMZJM
1PAEurkewzRa/W0q4jenvBiUmh1dPSIudBDtPpFPZO6SriWiqnNOQjVy8BjWaXR787GrkxuttS/c
ybsyyvElcZFWrDAMvSusZ2uw7sJJfat1Ws7r8BwkTP0PQnMrhIOgiMykFGj7CegeNDLBlUgh9a0j
BQVDUe4X6eoopc6475Xh3P6wo9ja6REzQ6I3ej7iJspVAraxUwT5XLWbZCFLXsSQxJO8O3ghOHrN
ys4a19kDl/hVTYDOs3IsX1HCR3sYnqN4Ql+QFwhgDHSo1Nmo8oEvLymEb8iHpwIfEuLqObg+nGky
qBTMV7T0qFLYBvRVtah2YRZtcaPlwVyzZRGoYkZiQX/bpRuzC0HEm9W7onnXJl4xlsr93q6Vj0KZ
5qBALRuAAt4kufWYAyhHCcASvK6cG+SBL/E8RgdnMaBhlUFXhd8Hu7l1C3iDKebt3OZXHcn01V8N
r+yvhrlfkEAjak6tndOGdpAX5fvs1kdLGetNRZYLcvliCOasvCFLz7tm3ffm4Mw8qVjjMaPCLtGp
X2siNwHoxDWZldR5y3oHw4pWhw3iLCwLrD55R+UmD1i2UTnvYtIsSvuQA09U0tHeFZMKdwBaTqrS
RCBwp9hpNTZCxCjl6Cr7LKJsoUHDMFYohVIa96Jq3LM1NyaSEHSITffgLTDyHSciW9r17tOpn7dr
CMdtag1PMW3/DIjXt8pDxryQA6vgDdzSjDU3DFDpedDCy3Jpyx35JxS0DbGd44SMotZagnLUiFYX
5t71mhdMMDjFULLhHjcx0yFeuXA0Mk1spXwe3KtyRvqqE7KyoSVBoVxzHopZe2H1yarSzLVd2dFM
Dgn+JmiYonNJmWlQsAto46stcnJqzOqEqsi+aAy8Ck6dEfk8bmJjHfWoN0Hu3+b453r4aBftEO1j
UxvQhmD2IsRUJXZCqZNnk3iXXUaBtRnaA3rJHhpQbtOr8LT2mTDd98KzuiDX7G8mWYlLV747tRa/
zob6iquAFI8xS+FwVpjOKs3nkNOu+plaOf0Wor/E2VsS917AzCC+Fy6GWe8qEV2QTU5YpsV1paLD
NuhVtJ+Hn5GTlDeZyN6BQx4SQm2DtMXeWfb21YzYRrfFvT6or4td6peMFBkVhEGg2jafswnrCiaI
Nmib5ml1QgeJ1xIHgHlhJKTbWpHe2RC/wOyvEQrlJ6/K06ANzadqp1cCH4rd/bAFrYR0foqEM2+W
Xr8gdPYH2G4vqJSE+u0YqN3dXL+VjRXfpmrRbuq6nHZR11JswuKKw7m9cNwWS5otnnXH5iChRjwn
CaAxxXnTiEXBcVlgzF1FjLbRBk6lkZirOt/wWhZrWhBCgnDKtwrObq9jxECTjrENwee49hLzuiBF
ofbeC0ptxST2aB6Wizwub50GWnUfTYHjHDObtaaWf/cSrobjxi1bDj+lVe7diM/wQB7p1D1Li/A6
I7vVXYKO2+SKyx/8xRYtj3OM2I/B3NxjAtffonJTj9V3Ucahb7q4e0UebrucH1LR8rNIIT61fJwf
zY+6NX73BOLYHKMvWjR2SjncFER/C7C0gUFyOhSsIj64Zm9vtIazdjANgy9tYXap1FMT4l+nfZQ7
gVF0j4ge4Sl4jsBurJ/dFkefmYa3epgEVRumO3foO59gh3Obr0VyVeFHqLRLd0gORDRMV+akhKiY
Oq4QM9elIiJrjwbAfMF8ZtOMLamOpn1okOf15IksITKx0QABkSB66s2lPPYt9sBCDOSbmKwIbd1E
J6VxlkeIfjF3zGLfs1PnRojLsAZ77dJk3tU0bRKvbg8JMV9ghdc4qIRQD4TK9LMp7JKQhXxvcUya
spPZ+673XPf0TPWWVlCkRh9K1L9BFli2vXE7CsM5oiaDTNHqu8nMsm08Fey/OLo0Fv3BUmv0P3OW
nXGSnoz5hWwp5SrXFw6XOL8UioKnpUjHI005ZNKjvUY7r6bEPYWCcuMUIw4U8rk2PTGDbuRYG5Az
+XfGx7ON+x9QBwdqOZNvbjBY6RoAC8PJ7qjG+5gQkr3KL+ZnhpfujSz+kWrVVepibEZChx61rRaI
KPqlrow3S5+ePXLF/SG0X1kx77uGYq2XEBZL9c5CyLihrUcjNIwudVuvt0PjXoUqXgWjRSGHsohu
lT3dWomFGj/HF2RWywHkqXc+aTW94InT8awqDzkWDUKnNXXjhba5NZLvaifcIH8JQ7r6yjLku4ms
IvLRB8RAj6MKx3dUbps8S0BW2rfTbOxpzGUxqB6KR8bG1ecLT3CKN64XkLxO92YaftDd5gQNeaPK
LLCsIgSzCu0Bu0t/i32m3eiVjt9SHIecX6hkcGm9KT2TJ+Yh0gza+kJMnXcXJZE4tuamSool0G0U
mQ5ySlFgHg49cUhBpREuauVI0FLccrMNQ6EXRuZzhTrpxJltRc58HAVqUOqoqbGGTAECQYa+Jbkf
iOPazIXNbLqBDzyX6C01hSAuXQE50TXNQ6jdOAucNjEir/hheAtx1Qah4b1OiA5emEC1p7XwY1n0
onAHWsm8HrbK2rQcztao4xzKzqbyNIvM2UcG0dZ6rrTbMemeF3JIGwjF3yZsHARW8DOUaxqqVukI
FpU9bnsod671PKPUmIr6LJQcCBHQnI0xFfi6RkFoUXzQnLI59mk7bW3UgFzkjtipFTr78XD07Bnp
bcSEOYlJWVVu4qHc9Mybao9Abq1e7lKIS/0mjxVzs0QqhvVwugoFVlywIIGObmrTIgudcSiPVvxe
l8vFZDhhQL+WXyLRdvGxcqKFHUTGVaH6tXGPSsLddIml+FPPBTUnez3KSMtp6uXEVYlO8NBwCibQ
quCKjKgv/MiCqmCNRw+NJnF6ru958UcxZ88oTXCNUJe4aMv+Tkest4OBYh3Is36Ni+ybVazW6wjk
X++4PeCZiWmSZt3HzveC9Q/taEIk2hx3LLGhF4V16Sg/nChu9snA2mFWzopYxIVYe1UzROauYt4S
9UzFGE3JtIvvkrE7O9XiHAHu0bWPe/AnDMqN3uT+rDl0fQW+hmGT5cWNbhgEAIrh0Z3dj7axtW1d
YGHxxoYr1Hw5IgMgWZm8CRfeNnQCES/IFzCNHRPlBkwjhjeba7Grt3CdV9cmXiRIJzYWBg9tsQVa
VECdscLTxK464Ak2d8pTKXQm6pVXnfWEZnpBHLttmfcJo4PjHhnRH4rF9W3KVGe1vckm1OHkpr8t
mH3DEmtKggQIB3hKrtFln8epT9QGNNvRw8VR+faAI6SyvPkoSNNWO6BSUXPELpsHCf3OJRnEvkyb
FqqcgjEzUZOgMNYRiMHP6MTNME0nwKoEiwM+IcSvB7sChabxBJPwTN0rE3YYo1cPU1qYt8XiI3qh
ERofPCV+Luc1eCtqr/pyRkoSt8p1Hmm7ti4BVNX1Vc8CGglgeZUl0w6gAksTotfT2f1RFDoNQlx3
29rGBQPq4CG2G39mBjCF9V3qgBTUoBiNfe4PBqCZmKRBP0fbm5dLENGW9FNQhXOjvTtLlPu1BVs1
ccIcAaFRbPMi3bNseGqqHpUNmgP8cx3gAFKWXBgEG21pDl7ZgoFESeCR7sX3B2M+PAhEC6cyvRlU
Y52ho4l3y+IFwfGFk1AAwiaPlW9GZTFo1ojPvCIpNjrmA0eh0PvlysuL+2lw3yzXEk+V631vSLLF
3ZK/J6lik1mvobZx6sNkcHzl5lWbWfpj3jrfO5Q9NEi1oI/s/LSU0CZKnJtK34kdAvGecKnooJUp
5jmzuAebZPlFXoDyQeyUJspDmc4JwlHYJtCJAxUDA2u15bsdt8SoTDniUvalbaUcOVXnRy0EzXAa
4p3NfKCdqxpU+2htK2p3WuyPinElDKyijQH+pya2G/wIHmzgD0LPtX3kePPBXtLNkKNdb20AH4nJ
REefJrGNQK/4DlxLeH23OtebneII+jA5l9wMzZdmEefhxIhVcLEtMPMqKxy4nMG9n5rO3USgQDZD
7GSBoPqZr+7mVszIyuueUx/P0NxTfM7di0xtIFcNvfW9YLmURrTyK1RpW6ttwYQgYVvGBhGM2hd4
DIjhbGmLTa3AWpB2o19EqMeYB1/3KcyJnMUHI1medSfLma0dpBFM18VMhOIi4DnHi72xib/yR7fb
F8jt86KYD3OX3ha2U0EdnI6c1OhYw4Sv0jvXZVgguJ5w19k2tOO6HW9TXI/WytaMnRX626JOUz0r
9Vmdc8JxBEKJY/SPSks7xZ4R78I5f1RTg2Geixb4EtAzDow/yMbhqa3uJtE9usldbPaP5AVi4I0g
kEP2GMvUPrI32qizNyG8DC9i55nugnN5QmA1NJzQYISMCscAEYaPcY2hgb73LTAhe4+irNw7ZrOx
tDTzB0LyOF007RqtLnK6kMmMBhHWF2QhOfFHzm+5BQ3q7esk+5kI+5X+/X79isfUHn5YVLk2oZ0/
tJOgGjb3B6uPYACmBayjsvXF8KSHHS5k4k28XWQRBZc1vXX+aCBgnMIw4j9w3DudJcgGyla9M3Fe
E92+4gfYpRijd6wrAFl28dVQOcvGmrDXURhGgwdblkyzh0Ufngot0sE7OCCjlvZKxZFBR6ByqIKQ
7JMRULvzWuOeOF16sLYDDaxfaxDz9dDAFOvIDPaTBvNDaWhR4Awp2FKt/xSl/5/WFv+jbPg/xMX/
P8Wl6e7KSf5nbfHVz9f2pcv+U1z8+Ud/iYs961+GZoJXXgX1Kjph3u+vNGh4zIiLUfgbjqs5UEJR
EP+FXzbXeDVDd1Xb8OzVR/GLuFj9b8TEmu7wgb8aDEhls5A0Y6B0VIPz3vxNTJwbg6LOYTxelKPZ
T3O8bcL2Uqqk/pSv/t8/JsHgnqyqynf9x7fm7FV2cNE4jX3NKICDrqXWSvai5R+NJrGhI77+uSY4
Nsxvw5xUxBy4AXUjsYdpiQNRtN9i8Vi5lX4sF+EEo0Hl1tW0Z+p0ZCyzmk6tfDiVZfu9OJnYXtK6
6Tfmy4CiNmARNVmJDVBtGPdqDLPEgDMtvPpb6KIWHABPtbBpgN089EMMBqkZbqzaxdRQkT4p2mo+
heV4mafjI9WAY04A7qW3Cn16L7VOtcBmabTKLg4VVA8VjWPsonj3opXq8Qik+0UIaCVmOIX+QEu5
nm3nZKlC3Wa68lzYTKChYGtHyGebeTDeNRb3heCCx+ewatSzHQtx4EdRdQlalgG2MrnIug7qNGDI
uz5ZVDS/FIywhG+hJ1l+t3NSd9imGWNoX5ePehodYIcMRwJ2P4QZm34kyvtMTQEUDt7gh8xNd4hA
Y5eLKa3ox4gdFTguOc6h7lckRh8mMrt97aCgc7YUpLqivEI8ja8cpAdwLphj83sYC283urhlTJL5
dosVXcAVf/Rgm4Azwq09tt9K237vI0+FE6H2l3MCAkBU+U0bN/Eel9hSlFCqDe/7mGr3i11ZaEnq
fecUt0vtPiORxrNFwhqdUEBU7TDSHmmpVitACqdMuXRTinMNPXayCd/GpJkDMXEcUJD4wToFAjf0
FKqzjyrmKtAdxOaaatvj++KaHDsVdj3ExA4lm1K7IhTugtUCkxtzKTZZ7aFkaAjljNaFMmot72WE
gQgfNda5TlZ4P8DmaOpbNY6ln1ovigMAMCeZwE9sb8MspLlwx7zwTU5I3LhtydwlY+9V9XVdeLZf
uqnCIR03hFyb18tU2qfCGs6OQVUdxPdxSNDfjsKtgsiuHvEC1JhM6mY3jKPY1blytAsjYI0YmA0k
FX2x7qYZnmaEPY9oIhPd/MwpMLWnummRzZIZxNFWRduhIqywsNU0UPX4qohgHWu5ctBsiGV8VfB1
jfOat8UrhnW/MiFfjaZzl/b5T1VdW+DWcShZPdnWTEyX+VKyGt6Q0mAFo1z2W8duXt4pcxEg3t+a
o6HDjKv8KcvdW43FrB7lP7I4C1Rtel3y8Zlk3fZgoUPd1H354tYzGrXe3CiG8eASM0iBmH2l6I0V
pP1Z8V4nrb5fx1dQB6bHTjMxOZSXXiOmQz/YWzfEyKgIU90Dma/PfZh82Flxx/AYLF4EHmKIKtyI
sCltQpdFrFcbjEuD8Q1sxLcW2OdBIZlVdsA/bxwMaYX5PSnmgWmvfpO29m3WKx4Tk7jZWt2C/X9w
8Wvp+zRUkhsnG/c4Cum72eqZUKFh2wKRnirOCSedMh/jlIW09zI1sm99gWaFs8tUIKKz6LG0OwVm
rjEUkII089yQVLkk362F7sfSg7tMG5Gjr8nPOcp+PzlFTDV2eJyZ4KYC5vsi9vwv70s0mpdGMV2h
tefQ0JvD0JjbqJ9uGvKYNohinYNDptjWyR5mpa43kVMbPvaCy8hxX3GfiouWFbWbpQdi5h3wj+5d
hR1gF+U6BYjGCaxhwUpvQIyb3A2dBlZIGRnLihVyirGou6UUUV6HjbVV0YqpwF5sPX02PbShNaul
SJnRkOBPTfvZwn2FaL9wgXy561xv+VkX1sFmVrjvJiJ9ddP8UYfTthsuSe5mZWn4tZnVfj2T5hYX
1g3EjkGjfp20GugDwfKxy6ziymiTO41siwYl+pY+gcXMWnkdTBfsG8m7W93E9JuHSeLrI8bT2vVu
ytAPRyU65RCoNgRwxHSBWFAqsx1QRFzw6DvEyak7fYl736AYu53TcLeeWtMCQii37DnI0neQWcfQ
Mk/tosdUt6HxDZXysxHjEwMSj8Jb8Abtooqr97oS11wMLlpaORusE5lPBMEtxOY+iCogoTPFCvGR
6Aj6yqL9GdtxselDwaWy/5jDeVhZ1N8gYtQHaih+pUXLDvH4B20aWI2ui0jMMS8Sq0bPpgWZQ2O6
V5IBXCarMGLyqO+F7sfSFyzeUAaLjLVl17PaLyw8SA0oFJDkDFzWteoo9pWBpGM7T3F1SXvkVUz6
XTvPF3RBhmM8zuXFGO56ZsYbD0Sg1pvaqcyMcd+XHkNtMt8wAX9oVDyzYepx7lB2tBYU/nNYLBhg
YKeJ8LIHbE0zgxMZYWJmgSfuJ4cI8J9eUnZM1RXmDrqGAcI8exnnculOz72gbhC2xkvYhFuTQJtt
5AwfSPwdrDTgKnt7QXee3M7Fo6tH2okLkGMuzdZR8yjIZvvDyidnh3GR0r0++iHUzm1vOXe8JW6A
jEFPqEDU1JKjU49AojbKxTjEZ7WGO94UsXcwM1zm1C95Mau9pgHO1N+JmllG1bU+iev4h3Mvh90Q
0s0cMAEn1Uif0Ov8WtN+NqMXeCY1XGHXTyQSJNsxLT88zKEI05p9z5QO8TuLT6+Ht9p1M0yNURAl
nWzJrQAg1I4ErOmtS5mK6nJHf8FtWCbZDGyoyc9JVCm7JGuBVSQBqypva2TjDfPIjuVLnPheieHL
YDgOukQcend6CfsQomzVAb00xM/oRAiOA7o18/xqUZ71NE32U+cMZ+YKNrQUs+Zi73n8MwYmiMms
tuCFXjVWSsfW7Q+hYmckiRfnqnOv514X2wXyuz9EKtgfRfMHQgx8E1LfHBX9gVom0Zhqv+3YWRS5
6Ri5Zu2rM+XU3MAwwO+XIrxsfg4DAwbecZb/Cb1kxjIANtQTrhrL4EBpsOKghk/3vVNUl31cbzSt
pIliqxxAGJU2o1H8dPD70+EYGIsOqkjeS/Zks+jou+dCHB3i7WjheD1JcKRqCIeGhWtF1HUVndNI
0Wn8QEsWC1fWOnLAamQYz/hccP+A/Oeu2YENAAUtytynkELlbFJvlc6o0QXG/a61tXY/pvFdicvh
wlLq1fDChMG0h0uOAeYg+bHB6BY0VOg3dTm+O132vqTqa9c692FM96s2J6bMw/CjiRc3kCF+bUpw
7sz1PbCs+YHOZXqwy2K6bEPjmwce3a9oOG8pWFjh+G4iG8HBtMJxlg7yAjftDDTcI6vATqpzaQxv
/5O9M9luG4my7b/UHLUCPTCoCUGCnajekqUJlmzL6PseX187IGfK6coavMGbvPUmWABJkRIFBCLu
PWcfrQuxC9qU8lx97Zo/5rlT3Zl45APz6NQqgMeCNm/oOpe6jIkHULmRL2E1bHWHMsmih/1VC9DI
SkSNst1utvizlHNGol9EDfPGLARMXttKGATIQmkW5vQw64dHBRtd2TTXGG4oR+lGeYASjCyA+5oI
Sp8ONOXroIuBcdO8WErilmwlUk+Wkg+eqFQu3rLu6U4ws9GtCCUm2hsG5bi6EqCUfFQb78R/1OdW
mizWPby8N7op1KOmTEwb7VF6xUcEHyCQaWWNz8qcK/sxna8MdBXXkc2FbcbdYU7m/jhy28RbkxV7
4tYVNO7J9ZSn+tF25LTddiFZyXKcBpfGU8LgMqv9tE2GyvRHM9kkBE1BbRmumtYmNyKY40MbLHdz
MgSHKQ3szSjs02R3+iYlZx09ow2mApiuCyLjGCS1eMod/TahITepc7dLtTCiZG8TIk3FeRb6ua+m
5FIHziVnIOnV8qotF3E7UYPW1Tm66nXrBUtbuBEGXJF0Kh9ruFLnvKofTLfaLqKwD1p+3wpnuV3E
Eu/qJa99KpYBKCw8c7FmQcYXge2PzpKcekt5EPAJvYCVhV8MAMkyoT532g6SqLFphny8HrWivCnG
qzCgsbw4TE5LmQ76WxKoTAz94zEnzb7HITMOStqErToDt0VsFJRqlCYdT+ujgowwOm7jQfadT9YU
jCeRASdb+9Afx/TxYvxJcv2gYV4a8hnQWhH+TAStGA8oRHtaN2UezjJAUTuHtf4Wd3rvWYWBO2tl
7LsuHE1ytnDVfBx39VuIg+5DPv6R+GlI1TOduG0jsy9XXfm6ifV6qwCzOfTGFA1nBnITgFTq2VOO
t2qVOuZGQJ7tujvkwBF7tX1elbCrvO1zM0qd3Ho4K7TnDCIn+jYQVOnID1hVkut7rBvBwM4CxN5/
PvTxAU0NEniI6NRIxfT6boHsFG/W3c8HXZhTpSbm/acamrkWqt5V7Ne44XIM1avfZMS/qWZXWVkt
K/RzpNysElMWHpRYu5ZgxYn6wRpO6vZBztelLCxR0Z17Kn4bVvyC9UYtE0yRPuGhkCLCSBqa1o0i
RaPWVYrmQAPRz4wxoLuxpiMQb0RYnsxJmHJ9UXexgv8L19WqbV9TRde9Spg0ko3J/tozgu/0TFQn
Sxrgyooa32GGLBmSqHFYY08jxIOntMiA7q/H4CvqE/MT+qyQdKeQqLdO2rzWPcAL/cG08U2u9i+5
WfeypjN25MS8DPKlgdh2XR6dYlX/dfKte7EjnZ4DbQNPxVFA9156uJjrqLv1D+ef1Jxct6KBbsN0
WsNV15jV3jWn6kCM1T4C27QP06g+rRtT5n1WMnp9JNx6FGGxXx9aFrvc4oJnDVx8Qa9EbNyakwn1
mvhL6SpbDwsM5rtJ73+Y1Lt9d+7u/of88kNvKWMy5gi3bepKh6xU37urf2xVz6/H62Y9XBQiRMym
cBG/5SzDUdOjtV96wnyobq8njsKSYRcFOeIjC+9qI/+C9Q9a/5bpHtoIVr018RQoFt0zTdq7GCaI
MEa9tcba1vXSnmzFbvGEAVdHYJEwlGj3pjGqcHtm2IyJzAjM5CblQtkiQVA3hVT+r5s1dnDdmyGu
YoaQf9bn02J9kC7XuAOz+/b5hCVSgfJJvk/Xa3nzdd39/Oml1fNjK96nSkYs1wbn3ceuUbvI2tSe
uYl8MBmiYJM3MeP85ysHHECnSW7WvfWFw8R9mOrNjDCBU19L+l1lWojw5BEgBE4iuefqzde67yQb
iKMmpdS2E6EoNshFzG2lFFC+Szp9OtPZj58w5d4fhxBv967FqIKVDZ/+59vreqtscbugB5Xf7fq1
ug5f/3q4bkb5xOfhHy9BSWgehoIRfTWjUmbiNCzVQOyUsCEXiYIny2wjvykjBs8JrQz1sxDy6kp5
t1f1/bpbz9olthPLd6fbcqbBTM4uCvxPy+mH95Aybr1damloLe+U9b+5Aq1+212Np07DSjqOhj32
SQZJbuFsS7cwDikMS+r89Um3BgeMnHjm1vfLS7v++uthLF+x7q2bqKoRAfSINmXKsSLzLgeGLM7h
v48DIpj2Tq/sP/4cqddf9wgX2k2DFh8oEzdbzRT9x9++Pmm24A5B5RU0UWZWeDO1Pzm+cAFFzWHd
nRT4Q9S0Oy+TydA5uVWnRO6th1PYsALNcY+fugwmmDocP42ROnd9xiZplBxV5Zp0lz9PQnlOWmFf
n9Zz0qT+5qujcfvb+b3udjGl0HQkjWA9JOct3Weqev7tdeuZLTr1WjUV3f/t5F9f8/kZtYqwucgr
euvyc8EncD2RaBDvSAD49QuuP9JaEqgwSVmvI8Zlm6yy5UTe/WJ5UUdy74/D9QnMw7b3f4X28v9c
R0bXhUyp/N87Mo/vRfHetu/vv0dh/vqpXy0Zh7xL07YFi3/ADP9oybiCbo0JtUr71ZFR/27J6NZ/
Wo4qLMdA+KgKVYKZ/krENP7ThXIFwdXF5KW78Fn+otH8wmW1fxz/A59FvuY/WzSGo7ku+ClDAH0R
LqFt/+S92DM5WtFoFkfEqwqSKJz1aDGq02jo3bETT+DiSIbVNU7cRTjQI+sy81r54PrMulFySQNY
/ePr8STtxJ9Pr0+sjwEPYBzss2Bj2x2rfsxP60jwMSquxx+7jo62hPUt4Q0BymE0dmuXxpbGpM9O
T796Y/o+mX0AVTeJvC2rbctgt+6OQekuu3W3Xh1ERkK1DJIzIUWm0vhWHfenaFTQBVrEGE1hipg4
fUKlRcpjDozARGXTLWd0WuiaGEewKtIgXwIUAZNWgKS1inO8sIihWTNTqYTyxvrUR3P2RlY9Qq2p
+gLBYoQ/YH9XbnRDvOSzFV3PGgm9KMv91FiCA5ImyHC90fpVld10YrilOSIV62PpzWRUSt3nNu4b
yDGh7kUD5Yke66LQwvhgYt6KJe6562zfHWG5Ug76WjX6eZ5CKHeyeoTA7mKHWXxW9P5uyojvNDrT
AxwMDsfXcHpEQ+RD+wfDMiEFGCtfo7RMSN5jO3YsF4AAkgKOHZ6BylPz/A4sYeq1NqIQQ2GFiP7a
CdXBTyj7eoRnfS0WjdUMsHwzSPTtLNyreRAkgeSOciDeNNmRMFt5JbNEf2zQVWL83XXdPinF8kWJ
7scueUFPQUNnWZjgU5kKhIo4cVB92nHj1naBEUZLjeZMYepmj1fEYjzktmocRIxgz4lv0qA3fJsG
AkofwhnVrN2S4gd+MXIuRltNB8NQf0I9pN8RayDGs+pWR/J0B+TCxCGxmzMF7gz9vBDLJXTrEWnY
rBnbQlV7r1KWewCfjR+16BxnBOtx5p7DDhTv1MRIYvTpRYurkBYZurNJdaCLIZYc5btYM4D16WsR
1N2hitGTwIR/JQknho6DUFTOvpeHNivz7axNt6KAMMy6F6kEyUoeLbPvYScVlmg3t5nNaRMk1bGI
C20/582+7Sk9d/BmVCPdk6FMO0GM98ymMNLXqAvG2qF3H9LSb7lJwc3ZWqmTHsIBI3FnMfEaYt9s
xuNijV7VAEePFeDEwZ2rpUfTAdMPGs2Dpf+gxcO3rIewPi/lXdeJwpNYC6XXuH5U4VeNBpZHX6Ac
0oYMKsjjiMo9O27vi2bsSSogU2RCpqwgR0yUlguxOxQWuJcEEB8QHIrAVa2elTB9JMWpYFGknsVy
qA3jR4w91yNWl1I8MYQqUFjy/jDZTDHuVpJ6vnF2oB3px3gnUGdv5hB5SQEBfqO4cMdnajSTTVZF
83Vg+nU2sv06n1ElBT4tDISd4wYYHjOBrgdoVVJuBIntFRryDwAgu1YJ9/HiHjKd/g+TTRifGQq0
rLorSWao5vlrOyKLagydGpz8xeqiNLxeh8exRGGLx+kxV63X1A4qX/WR42zHOn+1WnIXCmh1iF3h
Sen+eNF1+703bcLdHGYCFaj3raEZ1N3T9pngpfxg6wMJNuPCCCXX+YU4By64uxYRcOVewJ7w74HO
P+CRcU1Z9ykrmFGUdhVtSsj2Qs5jj+qPej6GzPihQpueWun0Vgo40QaXRkT1oo4K8J58SEmmwDKM
yj6yLaI6xUVQ0/Vo5BFDLIwfmcmYiia6j6fbaYi76znDqDI0DdM69yGY3PCptU3iOOd4OixqcWw4
x0Q/W/6SzSgINQWBa0wU8pCQKUFX0nQp6o6D+K7JHmUuQoycMsQYiDLgzYCcICcnGCKI7ucwUADX
MHKiAfYq0yZvONuFLaHCRkTUaB3E2CysJ30SXAfkNoJclVFUDvXPkNqzE9LYUgo79O0CCdMy1keL
ibdHHyfexPUYnGEYDwUyd3Ok40Lv8x3YluEP1gydxeU6r479PKSvmVWAI+RO5TT5V9P4qeQy2EYh
Wq0DLByUceiV1U+nlAD+YABjovaHcMweyYuWuO2m2RfpkJFbFFm3JtXGhM5CmyrBEarSQfQ/qjpc
DsGiP7mzPdC6VBWpzy7Qf7qkb01QiyQ3tTLUXUicnk131GH9AUkW67DaYgxLC05hZTwWM/TUXM2H
qyX5tlTUpFMdrRFNObLMXoeBGIAmQSqg9ohhe53qSRopGzcpvk3u+DbNfkV4s9cr000+VD3RaO4p
icjN0136Mdhx5yLNjrYWvDQluTTIe7nLROoxyKO9aWqGZ3QFOHYK+wdy/4I9AVT4SAxch+GS3ypr
BrIJN1RowS63y5acU4tqSsd6kJx4lUsSxxyCtCi5m6cE4PRTkw+hrzAHwatDU3LU5/2EJOAUmHW+
aU33wLobQAV980VvboDxCImqe6xz7kWLNgZw0XPsIwWDxpj+NMOh2OUjNjbcPTZ1w147ts/UJQ7u
MF+qnmq+M897a8meHWGYXkVHOjNowZlx8bNwLcVzkd7tiqh2tgU3lbCdb+Z0eWystvOJe5uvBmji
TBtqPAq6cR+q8S5RFvOcRsuZcfo6tohUMPX6qXEraz8L6xpgLUuMaU+O2A0aWHK98aXu9JJromWt
vrcM615RzINr1pjOSs2X05dTiWyPOMpzoqKXLswHrpyvKCLnU11V075Jo5PLfOZjkzKRSNuEdC7t
vjIduF5pjV58ZPowEMRRR6glk1oD3zWWR/hagjgcNnqkvZJWl5D651zActk7E2b9dkkJWqgqzrzI
faUKmu+qFJgJurY9qtqJsc6onU2cm49iIMcN8MWLcIZkR4t6S5AszppKkJsbOsWbZIOdermKG1IF
IEiX5/cipVeJ6NALEys8xpV5wIq3oUJU+4H7I6C9AXqWlhZgMDynowMTcCoOmCi+Mea3wLXqm7Ab
TD+sWcpaCg1Ta3Qj/EMG9ywXxnlTo3ChSM5pCjMaCTge4PauiNFu5JKxsWnWepyQ43cyltUHikIr
htqnnne/1u3GdYmcDwMymdjWt6POrDrV763EDLeKhfBwLRKJKAiPBZ/ZikKcAAeOVIu58vaWOd7E
ot2S2qQe1q6/KIpHnXKZx/h/Gd14OkGFHOh4JSd8bJTqp+hm0kFnzYbWeFTaa9AAmXYo68pbq27U
hmtfy4hTa7vlqMcPc/QUNhTBRI+kdf11CIiRI2x0tN089jPIEFh8pm0EK/iUNPBZLI1oC+xyXq7Q
rc7pqWLLrR4RtlAQmJlJ+/1Evp+bmseclgXjHq6IEQdsWIGVJ4Y33akJvUVToRGQWxG6qcKr7Rr1
aa0SwxW45qaLB7j1cWsjd0Zf/lnUzINXHJNfkoXJcmvkWAPqJ6E79yhTmsMYiSdoey3NXnTsVFzH
NkPrNKPKTW2jI9Kt3+GujPyusb46YStOpOWNgC+MYdNk4XIqSUBFb5S/5nHT7pcMjJestdvMo7qc
UyosXuvhgeCR9zFmvIhEeV0kqkK4B160Wv8y0YBL6/QxrhUA/pSHTz3S7o2eWG9uTMF4MRGsUmAC
qTlD3JBKGqPkclLD7Gmh9c4vjh4id78yD4x8V0uINMTzAbvMz7ThfUgD5CKUhcIUT4OIfnZTdlb7
Uj9V4rFyNP0Ydvp8MuQiwqCzGll4pjKnaujzgynjbWyPnjc+o+LRNPpwR1QaFMOK8lUxpXdKDRAQ
kOyO0mmN3oRKbpCRAMCkryJ2EuRc7tJYRzW2SsfG8HtmO/NxCZbc1+riSdcR1kFNUwnlTMNDLCs3
Shg1nlOb7V5n4WaM0LjtrHphRuFuTNB9tm1QVzaaTV2JBfkbBgDSXb7UDLa+pW8jJNfnOK4fhhFk
V9nbw1khlG7G0nmce5yvmXJq4+6N2cNTRoOPy6o9m+SJEfVAkGfqizGaT5rlik3qEoXQR8gfehqj
MYzPQ2v2CKeQsW6qPNNOCpWTo12S7AwtJ2Ms/7ioSeC+02oNM+XkooWQpfW1nm6BHNtPGS7DICxV
H2eGjQ7mGFQEPuQC6wxM7qsMX+o+sdDlqC6anhC7H4LfBK1Bx1dEfY8J30wiAp2Jbd7n8Z6V1SUO
RnDPOO4yIkzQQHi2Hj6Wc2j5XdIBV80X69hRdleKRJwCKyFMJrKfQlsH3Shjetd2iFmfydNLTmhc
ioxgDLzxxqbr5+QYBvAjytZ9qmOV+cLfBf05orDKwJPuXIu4P+01SmHfDXN1lUBItHSdTPZmOWeh
yUTIVDdxBTIvWRbz1Aim1GDW8FISWJVmwzEyXvMCgqFWEqRWOz9zFJCndYMhnhlYYOp3Y75wjsq1
qxGWvzZZ1T8NZTv5o2L+eqi2RL7RowHDmtwElt2gSaRvCy13naTvFl29W7sRaytGT3uVxnH9ZuoL
wkCZiT0peLGAwXTbtX2HsK0/gUdG2pJa5WGkJGHlKNEjGuReptSIGZ9jBqNTsAjjFNe5+bFHCZDE
yJrRmvtQsUkpX+4Q28cEevUy84/2lNScHNqaxsnYsKw06lu3IHZF4Mc8LLW1tWviiAf53OdmfSxL
aAmEylTtXPmSuiSAxkqS+wIZtj/NZXrS4zvNyGc+MZi/GxRXvLWnngAAJTjFcq9rJcSdaAnuzK4d
bLsaURQZot3JaAjdNNLy66hSzEaflhATF6WeGov36lAF+kvVUyvIUycCh9lEnMyOAy+S6ujKGVo3
gbxLqhGz3aTultO6Qbm5HIpe2+qtZC86JdNYO1joBLNRlrtaVyzaBtzWPh+G5wrauj7hrBYnITdL
Xz0WneHuUget0Bwbb0Gbhr4aaON5ASQH147Bd2EoPoR5eVyWdDwX1oCxvi8SmauTrX4k3y2GYwjM
PtCIlXAheaR5hNQwyo3bdQO8+Jvoywezs1sPcdOXmvh0bpzEADQoI9MkPpcNUYmD1lX7hlixiUnp
vk2yva3UyyXizPOIbijQ/6gGXXq73WTJUzrr4ctU3JOYU/QdcuCiDLeRrcZvxtBjis/M9hxA1Y8K
hBFVxdRAOB5mdy71IjBvAzdmXI0I42mUfeAOJBJW8AUxqmJpmmj/WClmho5ZxGMf6WfTDoNNarAw
mPBbnxvtdRH50Und/qUgL2dDXEFZJfpzWyXaxtACsZnAS55xiPBlhak3JsRAoQucjqZhvnd99hiJ
3D2YvZhh1dr7aGR5Bkp1ul9oQS9F8RbkuYpZujxRFHietVy/bzJiws2kMLZaqEWn0UEjbIfTdRXX
P4SLuyKWTpGyM7Bu18lwHkv3aHaafRlEB+Y4J60xd0Z8DtU3QAL6ubqZsty4ZwUCir3MR5/mFxEC
jIgAiypQqqx8w0olESokGjgMmU/MuMf9ZgQuwOp229RFfUjxal6NiJuvQiO5N8c39GDpq4ZODsmO
tUsm/dFCA+08Y8xyr7krhtumM9XHyMRv1LnaETktC2ei3iXpvfUXxTX39ty6V1GZGpukBYzb5PoW
GbG9H6LpVFUmlLIqnfe2/pPssgXjSzLuF6YjLEAcZZe1wWO5zMxiiRul/2lMlxqNFPpTa4AJO34j
/L1FYULbvHQM2AHyhiv7pb0b2luqlswD/27ez3Equ2Nk0uiEQQWuOnquHP5TRI4np0GzXCrJ4/oQ
c6H5hKTS7alrsZnnfjglow77TiOmc23urj3dtQesoFJyW5OLz219fcY3Spo9w6AkYiZG+AUFD1lg
Ax7WECfOCj5beStEzN6yqh8/HtLWomulWV86UMbETEh05d8NTofE1LKrM2iq3HHq6LaNyxnrIC/S
Zbu3XduiRcRcIRdThSizpdn9hzZAm8BcBpy+QgztpsfQlW9oJ8Hcln9v0LJZ9/ANZ35aqE/rSqdk
WWPnkbqfJrVAPl4fLFX9odYO1r84P+YD+TyEarhnLWxxfQ0UDF3KKoGqUW6Zi+RQhfzzhimT8BmQ
ePx5FEX6PRcM8dNBxPih3E4qScBD0KnbhXoBKG7rfZgn9TwTweo4pKIWwVKR7dLvsvI+ChNEAeNw
4t1RdwXpI6RsKMI21eNYyyGLB2q6rcr6Jqn5rKEmD5R/122ohQH6FKv1TClI5GyttkBNGCKx4UZA
AsigRah6A/ikIml5X6IbQr1Zeg5FdspH49at5FAT3va6fZsMBunmpJdntaYd7cS+T8PkJ0WtdM//
mzQvv4qIts+WOPLmaviSEu7Imi3czY5ME5Y6toZ/waZRZtr6c6HtnFad/SYhL0t/72eCKYWEQpK5
9sY6/oZoOQIVUio9bYC8zEUnRXGR4XGARMQt2m6nYMN/KVV1HJUCRx2kkJ1uIvcz+mk8AcxnLHdm
AqcIV/fsBRcykjMyFUlH83VzY4wY4QxhEdtqf0MQSMh2dpXX8GsWrlXidp/N0T4lKNa0Kb2hbU2N
DrUpxMio3gggHxR5CYYRTG5Si5/u5Ri2LOd+VtO93S8Pkwr7gslrsktiqtetTi5krVdXWppT2lQS
9Qbx2jYnjkYIJ77S+XIs1WAot0ghpZ2Bt9itLxa10kxJ3idBTXd066uJfgDW+PwV9beJiClAgZxl
2wUPpdoq51nHAFJ3ygOF/oddjcRWqdSv4DAqmGZ76DhvgtX1JtGgWuRL/DVkVnTfVvzZbU0+r9Hl
FJxl0zALH1gIJPqlQz9IVTx6aJdKIfSTOx49Y6+o8kdLCy82c+Kh7aLLJP/R9WzUV0RNTyUGNMPS
vtu1s/h291S4ACey3P5C6+cJwSZ6Dyyke7uDVWBTCnGtIGXiV13XoRPQWED/aSZqwnrOPraRqh2K
QMXKwt2M7NfA64XvNNMzAW32UVHnRwdVN2AplJsSgVAOzVU9EB479+MhhQtKMZ+QbZBAHjhsSXO3
7jWNhkA8EBErQkjwqnWxKMW1raBtklcN0F1iVDEz3qXBpZ+VfrNoDWICuiYigEU+W0aBULOmEECi
nGKmqPTUDhgLrR7Ehe5W098Vt/uhY05AGUYyp1JmTIwBBGFVD4PjDLaFqiESNaYHGwonFLBMm+Kx
NWPlGa/UHMsB5JidjfBsw0S65ssSDCrByVGaV7MxfhJqgG8LSVVxUWZhXhGf+Fwk31mpRhTvQG/A
Fe0XjMDC0liyVbdzrOubxaVqZSj+lLfVY2twgtjLQ433lPUS+eqhUZz7+LXsO6600Qq8xfqaqONI
eUD3u3YmkTINoTlk1qkCAyaqcvbJcCcvNiKEGGyEug0oszRQMchw3zba1zJJhm2S6l+MTvsWE/S4
q0cUCdGCHSSnVK72cFZiNTpDiSj9bsLMk1JNLGb1EVls3cx+iEdhU/XGYwDg5RDYA4qs9DE1ejzI
ySIjyJn8EJXkRwkKCi0u3kBZbxAjWlSkmsXT6Zygu7q3KYyALtm0HfAci/Qc3LNfUmJmvLg6kFMx
bB1buUfc3D1EhvZczu5LkVYTVbcIzhlDehtZ13BIfoYJsoh5xE3pyPgAJ8FirRbcjSJmUAmBjmi/
MbTbGXOPdo5OLWHPOABS5diP1I3dGb+ypZexp8BC34yqG6LKI8U+i5VvrdLuzSBAgwzkPZGsZ3tS
jZ3T4A/AIcr84zsXOwx/HOlGQS5dJLQTw6aCmP5Gz8+DypVWJ19q1mcbq6lIhsDNs2lD9cnOiIFg
zXxcnOoKu+zRwPdAAS8lgqlsyK5Zuv2I5bmYb1oNTj5OLk/oZMBazWVhdccXkT7Ulf5Ta5YDnTV+
f3t8Ge3OBqfv9se8zi7RYwoBpB/PllnQAaotvgZY7xRYqvoSKKToKtmrSNEvKnH3TBPBhOij3SQU
B49JqZxrE+e5Ie3IOjawLOtupghICjd42Bw5USILyp8Ym42hKVuu+qaJLK+zC7IQCp3OYF36GLy+
d0HJN7NU1iVMluMgL6iWGlGgNKCAmo0NEsvvzYpLhPtEa1HqLbhfbkwp1W4n1qBz37IGgjDmWM52
LIiLZVnOWYhdOLNfqW5+h1HV+LA3NxP6atUVj3Fp0w7KMNzKSWKof4/n7pzOpUx8RIYz5UdL0CNy
7XDn/LD3agE4Lyts4o4TWTIaqLGDiokEod5a8kaHjcjZrps3VO/NraEkD02ZWhsTDMuw6pImGnYF
l/S2W2aiTKsCAVeRIudup0fDhhueN9By6mmCMEAHMiJLIG87RNZJxKAKQMI3503cOd5C3+gUNraf
2ejWjFnK95iu11N+YPb7tc6Q9GYaouZ6UJEdGSjJizfjO95F/VqrhhelB5jTEDJ+RNzvYXS0dkgS
rE1UtOXOnJDW9077kzGGvEjYDSSLD+cupLswMWbs1YHKa7T0Oyd3v5WUqOyFVnAyAkqynWt6uZav
ytJhORhQVvcdeZ77QKogPze2nAYnUhT5x2Ofh8qidvALpIi0Lki8WMHmRaeHEGGkti9eUYtUEdB1
j0HlzXnOU9zZypMu4Y6/vb4JNPrfefalWn98fc1vux9vJ9+zlMUES+PyWDHvjt7f4AgHJrd+oNys
P/t5+PFLfH7eb2+9vujz5R+fR6K02IXqwlAdJCO5ofyio1T6hPLNP2Rc60erVgSjfkFNlYfaF7Ho
8d5GF4crvPtOUWw+EJ+V7mucqoeC2fWuSqzv1pwehuE5xsp9ki6raI7KayJAT1ldvODRml8jCUuI
bPvK0XrzoGi431gs0XYZXWZDf+4Wdd6eaocFTofKH0ErL1zlnus/z7FQhKzHqA6Qg667kebWtHnk
C1phJzgLqfcOxrHMz38+v76fvaqZ16cy+Wnr3rrBt/XXO308KFnfKC+ZOXMP/nzd56/18V6fx//2
mn97zFA652i3+1oqpM12RphKqVFy+PTtehjJ87T9+9l1b31sfXY9XDfrG3we/tvP/ttbkVM3Mm/j
f9HI5giNNupKUly66kzX4399UK8a1hyfz5fyh+LPH1qP16etmtVP7xxxo46npueUpl/NblDa2DHW
3fWpdWPGW0pkyvHzx//4iPVQx9r6/7kA7wXSwflxrt7/6z/efuRgTmPG6/h797uejJAwmZf3v6vQ
rt+Htx//pAJ8/MhfkWMq1n+dyDGWG7aBxgsT/l9UAE38rTkzNDAAUlkGP8AhP8hBjvaX5szkKdPi
UQRpmmOq1v+J5kw1ZcjZP7AAFpF36N4Iv8MSq/2P3MGoM6ahaCr9EjFrTobG3GFgSlh6U78Ko55C
AXlEXpIDtogwzy+J16WRedVI1hzz9i9Bie96MKEeWkpAKKjW7JhtVYqcb4LD97qGwJBSA9GpqNOb
Gg244sd21xOE5I0GjRgB/3ogNz3r1cIvJ/tLw8Jr5yb4Ely1uA3a0tyrDorjsL0MGJa10rS3S1PN
XrHECSKphaJFRN0+6R70fqoxphqPjh6qMqan89VGhJ4YB4xX2nAUnSJgm5mlT2WlferC5hG+x1OT
ifJZd8E+FtO16wQtVKkR5uUwTh4B3OXJMeobEmmCzWxCMTJDWJwgTHYBNCQvHm31HGjGKRM9PXMn
J/E8YgGrEScGBJQ+TJLd0cOlz5A320ITz73EEajL2TWzQxmE1UtZtpgH58tCXw6lRa3C+RtPDmPQ
JgaZspvEcpeOL2aACY1TosVUg6N0XNR7NyQsfv0JqMEEV1mY0jUHMTaKZjRFETweuwVnQMpy5jUJ
oqEgvTWXuAL/lLc7HZVtvFfpuYAzM/iyq599r54QC/RehGeU1WnhQ9UPfNf4YWET81on8LJIt85Q
dYNr8GiWel7m1rwZgdrsivTGqMEUgo4hX8Edf9rt+DKZOU2sINyFrClxEo4o6OhS4BDE7ILEYhMX
WUvzyvBNqqNEcaMosSWWzCzheI6oFGDTAQxghcgqGo4nOWqdM5yGHqRSbIeSHSPgwCyQWgZFva2a
Mb3oc5Mws3cvVjYDLrVTfZeFLhDW4RTchokSX7J0gPfEd1MuifKIVb/KiK0kV73yAXRxHTgzqWgQ
vaqtrWXZbVUj64HMeWU/OBoto7Atcc33P81mCC61Wn4rsFjtqbEj/kiwn2eg6k5BJZ5Do3U3oTMa
fD3BeRFueaxG+ADEVG+GYdCv9RZJSB42Zx2vT7mM+nNaOX4cgvRtYOIiVt9ktqufEz3JvSKQnXED
xLLBEsu1YInR8OS07URFS1ygrp7afdRqOfEQ03Bp+C8ST0AnMKYTPSjpRHdXzw5Cz47WaIpN0DYO
8rbh4Fg441HBmLt5CFPAQ8VzGRP47pSQfFr9Uc+i/qXuiweWxV+EUIZtOWQIHWLKgWRVTMNIGRyc
4XGOmPCOcYBwRx2XJwuJ1wYkl/Km6PFFHdsR9pXbQtJnDHGQ36iKckwNXVw3MZbuYFGw2sb5syY9
mbkGja0CoYBMNTH3WRDp107uXLGKzA9yuCrQoAFUDPECvhAXdOmE07/X4KevbBFcLaj3fdrhpA+A
Cz23gu9g1qJyK5SuvFD3EnsyFV40swpwbsUTeAhQ12YLwjVwMNFZVCO2izJlN4GbtgfLjgNEDkZ2
gZeKOg1Grhc2oJvI7qVb25LOHQ0lkB8r0qQyimT4QTa8VFPdU7kNtkk+hp4dBE+0WpPHPi89cLqW
hyzfYA1mOTS+Ee6H7XLL39nNOt+EhhM+HmTtJcmvIgosH5ssSS6FGbDaMLjc+Jcrltpu1LHrblx9
esdAYj6kYWxINDMBhHRv+2LCHNFVp1pYr//N3nkst85lWfpVOmrcqIA3g5oQAL0R5akJQrpXgvce
T18foMzUzb8yqqrnPWHQgiQIHpyz91rfwgkLVxdFCmM/3mvVq2y4x4LD0qnGxMOFMl+0wRz99HN7
uZbhWEgAjtCQ/358JMqC/cXt5fGfm9/PXO40qnnmujz0x9XloYHKzLoepLtlE8tTlvv/ssUWQf1e
IUjFfEdYWuxbac4cmZbIldkI8X1VyLkazLeXa8uTlouf18TGLJBYHjZr9LRIsf6+uZ/X/Ny3vHp5
AMYytaSWwL3RSNqJGsM/3nZ5xz8+gbB8ruUJ32+3bOWPq9/PXd7l+6oCDZm/Ozasf3z47wd+bi/b
+Os7/XH7L99zefeh8oiNNqrK/st2lreuq+5hRE2BnPcf+3F52fcX/Pnqf9n0X5++PPzHt1u28S8/
2fcr/9j88jkgTkDE/vmEBT575vTUkSpZYE8v218uVL2sMfX8Zc8vDy13LtcKizjiRKvIFhtuPkzN
7xd8P2tQ8ZBAMaQ7Q1JZ3GTIHaCen6I8k+zcR/hhBlSyoWtdEdbke2PE1xYVc3INmb8cLsu9Pw81
OF82ukdXfX72z/3LNW1+8bKFn0e/t1L7Fdv6Y4tzKS4qMN0MJW5j8mai2WoVdgRerJarQsmS5/v2
GMJYDLIQddjPnZkXd7sY2cTykuWB5XVeMCJ+FvuLF4cW44Cgs2ZJLYKYsnFi6A9QMJvWoYyxH1H+
YFUzX6tmG5nSKgB2miRy5HRPrMo5tDzC/Ob/+/IXLZahoJDPciPL/CPzA/V9Tlcxvxlz4Gxn1pZd
192nUX8ykqsIXsa3RCgo4MPGQtUzX4yzw2q50IGv/MubP89bXsavgb6nA51kGO12GIrDUNfGTp01
2uLwkQVWRfmqTln3Tji6VaW/ean+kAMtAL4DLqCY84qW8KnFXbrcLAeqzLC6t2O/UZjiEJPV6ljg
BB1dXkQnamhbvLJ+v18u6vmamcc+NB5Ej1t1pm7PDb5FySfO15abRTNJm87Md8KgB4flAuC6RUAN
Z/O8kwC/cgbODiCgc+DS/KSLk3a5MCZlhSjS2C7BBouaZLloQ+GrkLTeLfKCcCbLo+qgD/pd1dch
jYpJtkfilbD+QfFMPGGbDMTtaACYVdUygCUJGpjweYneTUw2GyWqnFKWlL1h1AoRqUI118vIcZkl
NkjNUmbQtAv1rryRNHaqmJFwOuOnioZ76PAozCEjy64SqzCdy8bDCK97O4KgtHGSKBXgtgdWY6io
rMjfZuo311CWqJblWq9DXgHSsF1My4MMP3puerqLwC31W5kzliDvl2uWjuWLNQFoVERdy2/AkY1o
HRMX9AwCNYFnoqSk89Ht+wZ1UpncL85UcW5yAozEruolylYs637zEyETGxpmwMUhPc6VqWTKmBow
zVuspwj1sr2GKz7dUoUhkipUfPsnxMSak6aWC3+cg/mUVD33QoZ6Q1OBeS2tWm3EoGuL8gg7BbzG
kiz0cwAu1/5y34goALUfpFxzHg0tA1GH4K+/W7RLt3bp2/5xWzeCkLor4eNZOA8uf0m+WQzcy1e2
Csqh6dR73y7u5estB1w6jfw1v3+HudplekTHGeJuMW3/Jdjl574mBnMxZ6It/tufwJPvkJAld2i5
EzMTHdymLp3lX7ccQsu1n4tlHyw3OZswXY3UrTZbGxcd5yISXS5+bo6JeOtnFXk2kpkc9tpkLyqZ
76sK7IpVZ2oq2HhcfotcbBGO/ajHfm7C1Viniu8RvDJ7qv7hv16ujYuRar7Pl82S1iySnF4ZEC71
8mcjjqiMFQ/7+XwRBHXhDh6/F0BoD4dLtvFreDNhrOJawDO47LofY/xy38/NBrljTU9sRgTpm5YU
aTjeHEYTuRcjgJGD3uoy0LGocKIeqvDK16R6M3LOW76fyl9ayyVI7nN7PqtZBFKdlRNHBoPPP6sa
9jJxjxGpDp0oX0wP5Z/cGfo+RKy6QiYB8DIQk8OgREc/jB77viHCui4SOHboA5cP28amT8r0PKCb
so6llCSn73+BIDpd1sFhmUi7JfvRP7QEfVb+CNF7towBTYpxvCSPi472+5eezWI/B4OBN3uvPmQD
nesKjbIzzGsjNXkfpFzZW1WmHYz5QmAxKJRNbC9O42Y5q9GB2ycFNDiUW7QezG0oBusuaJ/bwhLW
eAx8p0wUeNvdLFqQJe2IwXbYTEEfHRo1azdGXVzLGM2gOuHBY3IorPAS5s5Ytq1TieBJBdASIIZy
Yj4mOd4GYriVinqnRESLthngMEBmfE1UXnsV2jqdg/m25OUa4GZOtRYUhJlS0CFhMkvbMpk2i/Nc
e5jPqgZEaBdDz7NC4y+TuzOCnM41auvOjMgQNqvqsdc3CsteGsYLdiHn7iT2TGd5HzgzCq2AY5oZ
jm/QK0wHCFMN/Updz2lSiMS3zmf3ukcCHUgz9aeRjoUkihMoIe5bHp2igBSCunkMWs6h0+Q/eV7i
raPGzw+1+jGpAlpO+l4HRBJQiPGggyFHn9fBA6hlxJUZneakiQisn6CZzjsAj3wN/Ug+gp2+VNQF
XHEymIV/BTUbDcrula7c6Jp943p+L687E8ffgBKDSMh8v1xkguDT/xM/1RpTo1mR91uLDwBBwi09
ivzvdvzl2mIUR5zT7JEY6jujuxjmgGAgCHAQMaDAYk1Qgy9P4N9LyMO70VUtuk5YaZ3oOV2DGBQY
U//93YKiM0AC9eaKvhu7b77oUlgHHUUWJ2kZZsaJvmb17AvNxGKb0u1kSOwePX5uAh1vfuxl+KfD
8RQ1mekoBeDnhrPDsnfScR531VAGqS7kFnm3yLRZbEIcn6/9kVa03LmkEQn1eEBJF2yWp8jzn2u5
9nOxPE3/STpabi8biEOsRYClDsuT/3jeclWU9djVdP3r+7XLfWnU70Jkynam/YpFomnyJCmdPm98
1Dmq4NRa9JCl8XSyJim+Hytv2kb9fVQRfqnIsPYrYy6hCeNa8ZQaMx+WztH68Pv0eSpoXExJbzrt
0OmrYkL6MyHRxHNd0MbMNqkpuZQsiP8OEEJUmS+vSqUDAV8NB7gV1S9vAH3XF9YbWk0yGUZqSl5X
ohGs2x4yFDVJQYyHfd9Nwj3EtV8SaZOmor7VigkF3u+9ixH41cmjGWZncTi+G1V4nCBpP8nUvraU
mMhE77TuLRYOy+M4UkAfoZkjKrTyHkqpfdKHaXhXAwQCYeoZiC2K+pzVLbHqlFze0cDfZ4gAj36S
+yShhhq6YeQNy4M1hsyhjd9rK07W7aSjtPON7KkKpvOyVfYah3qoqScrhAanURdeLQ80pnALIuDb
PT6/vaYCtk/HogVmzbw+F+n9D9Z0KyXYZVmmtduytqbnvgh2y5cYmx7kfx0qx6IupTtWP/whmK/f
mTphC/WICM8TK++KkFk6kLwxUl3jq0zUFCZLj19ToZo2xtBIGylpg1cSTNFJshPaMcClEOnyoTdg
OmoxPL3vveOD5gqbULnr/FE6Zsrof29yJEyzGzT5GSFWs83HHCILPPFbCpBreSWyPHyptaLsa5q0
D2A+35b7xSQEQ+d7w0UeU+U06U0PmYXPINFQMxOxfKIymO/qoSLXSND9d63//oHVksMJa4G+63qx
fQzj6X7ZYF9oqd1pZnMOxkI/5zm+reVba2b2JIsAPEtAlW7dtvFe0iIEOvMuEeuDFcj92wSmH5aM
4m1l0dDAPCfHZasTKlR7OcSI6vAuy2G3vFAtSdzScvleFcfwEKAedZaPn0lML2Ujfw7ptUso8YhE
KdQdRFLrGvkUWK1RyX5lrbonE1h+GcyJ9HAZLiHykOHqo7L+fkbrZztNF6JXQsOwII9VuS8YkK61
gGrcF9P8VzioG48Iitc2zCw3UGBGBXN1VMr1raVwoC3vBNuSpJQkuDHbkt3IV8y9RGbX3Uie+fd2
EA7QWBa6WwIRxhUMMmoGJQvusB2GkEV4JxTDDjmm3q22jMKNi7Q/sDCQLpSJUwD2fJ9qqG0yB5o3
DL783J7Mid5My4sIb+97Gzo47bTRzLepNCxnKKTomOXUoZNg6r6f0UJq76apfjdrTcHApzZHUh3E
szYnjC3vMjAGWJH5nuTm4GRQLY61HhRnowZ/v3xQq9vq4PGPyxPEAuedQavohK3bOnGKQIMzfx1o
5kU0Gh9dqxO6ohv1KTabiUMQaVWPQ+xX8rcPlEOvH9ReOSlqn58S3suJq176oK75/XlKZMitIARn
JBTeMQyb1ikVNflIhcPyThK+QJwDeXMuuko8th7xa96UyO+d+rI8gdi10a7EUj03Eh4BtU515O+N
eM5bfp6OpBtK99VvWjqUIvtGvDf8oODcNtU0rrPufjIRj3SSXv6uAfgmequ+l0oq2EnINkqOz0PG
Z3Q7oP7PQuPff2/NCh4KM9eePSERZlFCfDAkQT1zMAEyDUzv3eTHWp4aK0gt0jYs7xEydNs89khz
zHPtPtdpaCxPyfLBzijOvqtGHzlFXFZnMA79AWU/rJOuKF/EpLxbnsq/57EF0vtMaQVcLn+JfTmZ
wQVxs8rMJ6s/lIA0t/kbKyxqV3qjC1dpHOUtkydhM+lK9GD4lKTJnap+k+/siFYnvEUCsjNEmGS5
nANjUJFRmIMbpvy91Ek9L7sHfgTpNlX4rNZNuR78QdojiaouQy2I0EKLeWb0sjxzaj0CfjpJug5e
Z237cdaMddVhaMv2oTfoWi9PG/3EzVVrfBOigtxlggNOcJaC49CSQNN6RvA6tfFp+S5WYb2KXas8
GYHQrafMhDskImgBFdETx8QBJ3WnZQeVrOQI956qK+KceAd8ZtzgcdEewg6ryvIUT/fXJu0qtAKM
1aZs9SdDFvKjp6I002iNvkopRpN5H1Kpew+DjPNkCoWbOIt0I0G92+mZZV71KR1XQaGov9q0cmWr
Em5xq3hO3+T1EaBocAZVFkJvTJqP1Lzi/9J+DULCSdEygDCk6KuKUiVWIO/aFyIVTsu2gkb8EiI/
eqS/QKrR0A7bFtMBhy3mDj61BsnZIiHak14tbercSQ+GA2o1/5LWOWmV8+dZLpabrW8JZ9yh/UGa
h6blZfPrl2co/v7/E1r+l71xi97yf9Mbb2mO/5/te4qMN6z+idNCX31+7d+a5Ib47wi/TUlHIjxD
X/7WIDfkf9c0E3CzJut00KWZjvJ3bD6wfRGFMCSWGbqvKT/9clrpuqUZJu1tQ9JMWVT+X/rlmvLP
3XLVNOizKcBg5ga8CRWGx3+934eZX//Hv0n/Fyv+4JeMa9s5HykOdRjKgWuGrvBUHpOtodsTfl9j
78kuuavtY4OUy39sntWcuqdDIIWHt2NCovzSFIfW20iEtmUbaJMaKi9xa0VOSj4f9ZenuKGpg4X9
PtmkjrzO3unJszBkPZF6TvAEK+BgOcbOQsr7Le4gi8H/zP/GpfmTQyOhO/hTEfD9HcmRsTQNmpNu
yf/8HZFgjZKcmhOZ3cZzK0n3QTttSlO5i3r+5lX7JQicLoo4vGmhdP/HIfEv3ly15j2YJ6Afst3v
//g3bXl3lV+KyphoiJryl3dnAj+UzC+mrflk9QfxK7+vLmpgi2/NOv0CaTYvLL+MB/U+9xz1QCEt
fhDW5gnuiWFPl7Jw1atUnaQjtZ739Dzt4iuyPXzcaEGvLVpxNzyP7ya+FVqSD0a0mSIHN/Sv/Dk4
KnfipjA/fRY+rsBEOf6EzqbfqTcqKTjpc2AIK+3UINI2VhTiVvBUn9InLAqCskO6nRoucxJlWhFB
SLEUejDpT/UxPZKW8xvNrLKlfz0DSAyHooDpVA/lWcL6dag35l5x0rf8SRJXwa/oka+zHl6yr2nD
VCVchydvSzhnDPrg3Te3/bG9gGY319HnuE2d1plGl6gtBP1f8gEcfoPkNRJ2LPTrD8KiWkSQTvoB
pHtQHWFXvXUm0ni3ekKoQDdLll1wXJgaqSI/efUmwcl/Nxm2f/J1uzIf82v8SZ96QFR6yh+1zXRv
AsN/SftH6ByYzdkd/nF8zd71dR/bHszvrwhu8klnZi3tY5ytWMMhiZprhM5+5MDOVQx8U3RWXzvc
hEzaAeqBGsnEqyquyZ00rtUbGteP/M67NPlZfkC/hPK+y7dQG4LGtu7DjXAmnPfs7zG9+Xf6Acf0
SKGbJrVdvCco4QjrWQXX3FG+IhcPTLsmXBLvYv/RRG6MBAUqEQJm23uVaUPnd+EjKnvzoJLey/oA
PqnbuNlh2qjrwFVrlNAuFlTtJv3G7CGv9NP0WqNsc9ILWoi34CSfFGzku7pwSGWYpBVaOg8U+8Y4
DiABow2s5xecfug+gXUnn9WVDKrhLCPGvYg3mb7xvb/DSknaGlrAXLZ7ybYeO/YE6WENUogjiQXy
Nnpvd+igL/K9BInsyf/Qz219aIRV+OI9mVdw6xzaBO81Dnlpyk4/p5cewYubKkfjWqsuIbDFNvvo
11lhR9tym7xihY1WnAgJhjhZd9YzjZucClhhD25jp/w7VslndyZstT3I0WOU2+WF8/6lnpMcOA9D
e1sZ8b5/pfBlXFWCgbuVvKKmnLjNu75FnYZh3cXMP1H0tPGbXbW9366CE54NHcdQv5NclNf6L1ry
8xfU15lr7DrERxM7klb2JjqNW6/YqsaqsqtzCuhiFwDtobPEGAhHehTRc0B4tVvd6dCXsI7+nTwF
LtPLG37qZCOvxu1wR70OdkNga7voqXkbne24DZ6AXAgzgsf2L0bj+CCwHr33+kugpw246NR1u/GF
upYLSti6tvCEoOpsxmqHyXTYDD7o6ZV5Udon69qdmluwj/SVcRvvxRekwA7pCuK9dKn6/2Fw5vT3
z6OjKcmMkZYhSRh7FhjZn+cfOZlMrdfB9ddAbDJw2CSPvphh7fz3w/B/GYTnt9Es2bBETnayPp8i
/jjNMU0eW9GTyq0m9Y/zW1jjgK1i+ISRDoQ9baCrl5zi/zEb+BdDvyz/17OrKamySDFeVw1TtURO
43++reKXqj5YdY0gJH2Z8wNROM++L9iCq0xXhDdJw+hpJWuveI58i/gY850sksyZrVgd+HkagONj
7iEpmUyZvxqUfqTo4J9DRTzG7XAZaG0ROlnVa0khV4DoOeT/g2yyeMbFMk15DzWgPjcDQ0YyJY6V
qweEMtElm5TyqPYjdbvI2Mf6Gvlz/SwXkHrQhIBOFlEoJVlOscuc7psUFilHOdEQ41ZWutVo5k+N
ZrQPvlbLJyvJDmUE+TqNDcxbql/srKY+EmUQwjfnROaJxc3q8h1I7QST4zrRfrV+j7qapM1q1soP
xIDnKZqtBuNuLG0UcdoZhMqt9RgEOqBt1CDAZnq6/tS9Q7sn0pKpRncXZnwFfvaG4cBc4Qtfl0h2
UJ0QhAsg5EUuKsGhhVs4UhV+tVUTn+Ue8V6Yiw+x7qkncBDU/Ce9Y6CSSarWsKiZ41Yrq6uewCKD
KrEeQkD0qjabBnLzS35EesOYmrHS4JDzVn7S5A4aOlqbwqRu1DI16U5na0GOYbVHonFqauNEyApZ
9GLPic9QL6DxwLwI6kdvDSpaJ1edgya81kgQUsuE6zRavQNr7w59dKfkwi9L5pNl2vSoye8+n3eV
m+nvKle9rVbonM8mjBFdcwoE6j1NrmtrOdSf25DUaRUTV++N9CB1JgkdgWW0PRAq6vqDNvkP4uzd
iqWzSOCgMGp30vC7HLR7HFzKRvXHF4qWzxih34NLix/MrYf6fgiyh8jzH+Ww/h2ZA0m1HMCT2tK5
qF/m62rvosMziUaELqNhbfWHObVXFPiKMaUxTgmZ1boaa1eWmTL0KeqvaRQpSPpYrRbaUyhPJ0FA
tada/NKmvM9xfGwE4FHbKq/cqAOdrcQi4Pa2f8ZgZosmSLuh8M21MHySFoogCvxRIf/2jBGhe4aM
08JJIsYbIW7HFYxMMKCtfoda1V+B8Eqac8cvMHp479g7yXSi9OAU0HLa/gHQrt1AGkYn5xQ0MVVo
8ZkImodXiB4GqeTTSoA8ETmLoQMPiOFWE7w0s9yqdzpN/FSjbjE3qnGPUAxwzLS1wcis+oGskWqH
KYIKOdBw6U3rcOdUQCWYeGXaZ0Qm9fAw4epQhu7JxJxCat3ONMS1inhxFhXWE3wXpmjdEOqH1Kj0
g4LkYxOm6WUMtAidvWdgoTTmk0bVKkdPaM2W/JPzRDkpH3sM1KoHFEfDqZZJ5Y6E2XEbpbAGYk+F
+k8ll3JJdS/kNBLRBPjgoaLKzjWa4Oi6pH3ByLcqFLN2zE72tyQZ7kE9qEhSBo+Q1cyF2wZ0Ig/X
Rk3Xe7nQR9QVSVgxZ5OtJtiUjXnnNegf6OQDA5JQNCCCL1y4K+gF1T7eG/p7FM8pRMtdofmS0a3A
NpEmh+UeLbDi72ud/It/RHSYtAwyvi+JdlrScvIrCD9BkzB8Qtvw9kErf5a+LKxluQvduxAcz0q8
TPfYgJkuMgUotqZTn/IryLVwQ7OEKaN3k5+mrXyLCrd2qlNyGk7SexKv6kMN6MFyrLsJ2j24p9v4
wH8fC2ZgD1/VRnKB26VHlH63VX4NzJV4o6KpXoL3+qiuh1OLavGcf6QHpuziCkSR/MpvBEnmUD8E
W5WIatSCjPMXo6Chh2jXTvGDquwom7SZXnWq2jbO4h3dF4npKZk76DwogfkrNACmsZOu6GpmxP2q
uoHrGg08gyteZjBBtDHraB/mnfnb3JWfYXcLCDGMHBXtSMsLu68S2cMzIET6TCOkO+rNzHrsGPbh
2doYz/kjE3n/zlwNz8bG2ACR2hiVbXASy5hoKF/J2xRtQKp9TG+4Ro1NWbs5QLc59oBpsyNR2js0
WwQYSETnuM99ThoNLhXRss3oDJm70jZocvvY9QlO6beDuVaYXfWuUh8kbES46/i3NQfLs8VT1REY
4mowuHDTYcEiagoMMJmz5Cu5PewziThPJ76WjE2H1O3dECegAKyOAYHziY1SdygR0dp+4fovSbMp
HI3J6dnkk5PmuCuiVfUqFxtFWme9nY82JOxEs4VgpV3kvRnuuDjRHMqRh2MRM/FUrXSnf2Ufx/y/
qFuRkalsQb6YOkUx4GXgJleAcUawLfQS3PCas7eYXX4iylOqQ/UBVIefp8Rq5tIAIS88uVj6PqaP
6BNxcd93u8G6CWeGMOusaXv9Rv52t+WwSIUdu9ggzMl/MM7qb2BRpGqwJEMxWSFJgTowMWc0H41z
RnskOpvhQf+NQ/U6PXsX1k/1jZZymd03j+Q7897+G1Pf1+xY7LrfrMkyhFSfyjo866f0vc2x/62a
l/4pxASp29aZvw0lwnxr9iQH2PlTsa4egIAQ02He+AcoHymLtcgh8YWwTKthuWmXT7jAVUc7x08a
U9XJmeEwkWuBZnGql85AzLst+Px7Pq/YnlCT859kCiW4Q7MyxBVxVnZZroxyUz5JAXzGHV+TTXfd
XS695rmdmSvTPPqaE8Yu1Gx2osFC8hxXtnaUStc44JhlBWqyruGXWrONMnb4gTJH9J7b+NmfNik2
LRjN7UH4UKFH3vsStTxCazclE7GzdZmTYanpD6dh1x3jGnLhmiMXlaWwQmN0aNEK7Kl0niLfYWaT
/B4tO3oFY5ocvWzL2hYbbcZkO9vlHzS7PVZzq4C5ib8yXjmuCA8ZwlVHxBZy6y15mx/tR+SqOLFY
mQfbbFgZ9M1fk02D0/E0L8B6d3jGeBhfmo0Hi7AHdopDciVgfpVXgmnTAKb17usueJ2ZRejQ8OSo
YYlKXcBN3iqBhYs9kFl1ZUWe7eP4sYNasrIeTctuX3JmOMMGB+autqVXaS1v9KdkQzHnhsMC35S2
S07hWnnKqCu4xvGARm966FN3uCsJZL1Lrqxnbs062hHso55ihjHfKRx07cZvVD/+Nj2rbLd7Rdv7
xne4stI1s22w7zbdBJCQb03g3ORaO9LQh4sv2WNli3QH87V49u4b0gHtllUdOUMOy/Lmvr4It/Kg
PYC1bF7Nq5Wv3oIdGBUKKUwTrt7gWqgeGLW7B8i/5gYiv7ez1taH7KbPnEKbuzkS6Tis87N/rn4h
ZxuJXDrFcCAvBCCoTLeeio/W0U6MsOqjcg6f4gNaOnnvK3sV5P64krFpklwdH4tmV4h3+lU9GQ/5
M9lgTDAx8mQ+cYVIyrZ0OHDYUlCpdtIr6PjpwpLuzBmGUghrxPCjgVEgr/BtzK5XMEktxgI7TZ3C
27PfCeJ7LQ8zeYRG86ukuDi644t51hq7QsklbEhYCYTtIK35nbwAWwTkwqs4HDFnypHNIpW0Yq9d
ZyfKKj0BN/mRVaX0uy4/mFVYKPubo3oNHkmVMFfS2rzKG+uB3hD6HSKbfRoIswDAhh3Rrqod+nHi
nuG+bkNmBCCFzhXINvVMW5wMP/ML7wKRMcrKf5l+pedlmFNdf5++UV1B2yW9pf6WaZHljnfpJt/H
Vz/cK9IHXubIvPr9KXwjrrlPDhMBFERCNAeTvnGinxj8Z5BHfPD6x5YupC98wbzYmIabR3eMPxZq
9MR6jPfohl066S8AtVgR9KfkRgVCeZUuFEA6ZSVdkt20Lq/0lMnfSa/+G+clBgNFebe6NdFFl/w+
JFzqV7MG95G+iKJt0j+mR8cOINGeUxnjI4E+nId1IuyfhuLJN5mF27G2seak4DUnFYnR7ha9NYYd
X2Tmpdfh1fMeyKTEUd3sFI7YCBkxnnp3alfem++vsFBDiy4+yqf8LfeO6nMR3kd3ZoEZZ6tto9s8
8UQT8z6QWYnMJ3RI9QS3d5mU7cSJ4kXaEvi7aTGxrshRLLfiptmxPG1PAAmDalPK6/bT1ByI0wyb
WFNmfsbNfBCns/eQbckpu7WfJNwXzAIeZ1sy2RkVyp2Vfxbd9MkQbe8uv4Keuy+OALLjdzBG5Zey
bt8K6htf4z59l5UrmIuaRR2ahxNQH8BlTMIfOOeFV8se7zpxo4W7Zh+645tKL/GJUZ1IvYytUhs7
x4fqAfEKZxFlaz6TII+A1bpQUHpX1uInNyRt0/tknkOIoBu98QgdKt0E1M0jkQfZQbsvKJYEMLqu
6SdkYbNz00/NWGXxdbIOsbSmG5itFeOMzqG76/Sdx2lxFN/oYrFU+OgmqFiRuFL914nOKXKjFekm
eU36JhUsFra9ykjXy3bcEgHFFKgMKxbqrkEEYB15lNUkeEonGtLJKwIx71QpX3X1q8JLdMd3GjlH
YXLa+Z/MYbILWZ7hVYFy5sP6sFFiNy48UCu2ixtBF/xw6ifyeBR5WszyY9U+9fGK4zh47I7db+NX
/0ZcYezb00f5yaoRYm9e2d5XrRMswNSaNTPWsJX24g8rzlkzfHlj7KfT6KTHdJMyu3R6fdWfY6YZ
FZIjdYPeSuocYie7VXkOXRKfkGarv8UdU8QQULQNB/lUbin4MbyUrn9Obtku2qDGqj9aeAWUNR9L
QtLspF9xpriYm/JsmgdxM3x2n+aZo1Lw7fQRRtYp+2U9+pfmhERL/bB24XN1pBNM/bx8hhs7Zl/S
dDeSNJnYLL2A0WUwG6r18MswNwVtCqiASASw8KQCiKsQ9l1n+jLqipHUSlllPw+l5oMMi+1AM8RD
7yfSYVgekMTm1KWNsBFrZJGoGYEEzY8uF8vzlmvLy4zeZyCP45pBuZUO1hDidloeJjq72HvjXeI3
2z6NgmsNetzXBoXAMHEVBowzTVmrjilWMqQF9lehgLZJC11yIiSDhNfahhZd/GDgj50SdpcWUuig
H7mGVgBEweSzEZcHXzUV1yhNte1kiNbKy0pIiDFRJHIXp9SPECehlV6HMjxkXzAawl1FF5M/dv9K
pBhladQ5vcB3YQLepFgP3LKt+weJcMgwzZI1WB+GbosJd0Njyym9aGAlXD3UdLKd3MPNEhCOGwiF
42NkNpLKn2HIsiNbRuX2SUXRXPbStRIOwXMIFhz2NompBshqv8HRpXjVutRQ+5YEUzl5mTf3JbMj
UwkcC53DqhpQYCSDynKt7g9qy3m9iCcKKWZ/gEl6FbyS3EpR8k5BrdzgroLVZ3yI2hid0EglEz7C
PSmUe7MwEF4yjgbloSN/XJqShvkjM+Q+965JCBBUiet9I2MIBTZApj3jXz1pa1Jt+znpCEHLLvYP
rK/vmkJEj0pjHbg6GNIxhOlhjUwq0kbdgaR8ClIjIBKyXQeA2GrDP3rF8KrHmYxgB9p52uh3XvSe
tBXGI0v6hLTJsqyjY9+NEUB+b46jETZRqyY31WSxgjXCIjysADE2NejBPLhq/jVFFvWatq+1QN94
EJsbMe2Ul3EoRt5jqX3hZqsIeU+euwD4RF/GhBNX1leZgaNAVLQSBI/KScZnSEc0aoPq9mCdWfpO
L3jVOxhVsMlL+KCTp1FGYjVk+mi6+y7YetTyynZ6Kg3V3Lag14msN6l96z0dBh/A2/xmsszqFEm7
bHkpFWhsbNVkuTqxgCpmLTsENrSqA3krFpSnQ8XaTDHJinGGzqqSD+30QhDlS5cFZ+I83c6aUVFd
/tI0LMaW16aR9iWau1gqGKwR4NXU00IDTMyQmJdEx41ZjeJjI6qvYEm3benqrT3rJMSSs844Wc+M
ygEICp9PYPyC8/uSa/0+SFkQQ8UKbSVvnrJSQJytKsy1e+ujGhwp9D5Unalx2LUHI2fCXKR0EGDT
WurNSqRXaDU1S1AaWIi47ZjcWuQBa79gySAHtFCiMjTcMEk2UpX6u/tAo6mUj6zo4qDc5FLIYgZJ
nVwaV/Dcz0KEoqQzKubT4i0u+o9o4ExjZh6KaepBabMjmm9fyUj1rKgDXxU9wSKe+aIMKYnIajnA
hwT2f3IhgI4uAUHN1gxLfWVlob7vJE4Ahv/YDsAzDAUMHjOepiONTBCvYJLWdQ3HVwgfvSB61/6T
vfNajty5s/Sr6AXwX5iEi9iYiyqUL5qia5I3CLaDRwKZ8E+/H1orjTRXM7cbGyEx1E02RVYByJ85
5zvoK5g++QWU/45UDac4OJp43ZJkkK0zMLcwEqc+kenxmmVsEHlE7py5DTcq7iPTYd+W9M0D8Qm3
bFSvVgtDf/DnYDNrC4Nj9xSOmowGc3ytBOJbUnfoZPzVNK1ZW8TdFkAy62TTT47NzAjWM/aNJW8O
Ly1Xp10fFSTVGwAkoDJF/y2XJfVIyS6GZ3h1Dds3J6BFs+r8w+9C1ld5PN+LGjx6ErxAKrouno5w
Qhfk/ZkHKemlJ+i/O9cwZjBFs/3QsAc0TCyZXpjhkPWdLWScZEM46nMeYBS3yvCrLelcZVq9Tqg9
soH3iuxuRYAHBjFI2PcNY4aui0m6FTi0+28NFKStnnGde3gid4hJ2aWLiTSTc6BBp04Usk33YXqX
xGru2WscG5/c2qDTv8KJxX2lI5MQTt+o7+TsrOLl5G77JAMX6E77DEbxfmpI4Bw9Nm0dEPVKqZ8N
lOHZ/EqSiuO07onpzhbMGZqEDPQyH4Wxh5vJ3e6md+WaisUugYKHFmf++IKlNW9dNMsZvLMtUnmq
M8O+dj1TEWWsvWowPmVBTeGRZzdTYUct3erotKx9J0mshwyfIUVX+7KfOViL5qj1cuo8jM25MgFn
Gvg5zfJpGrqPocnX/BQSIWDW0SxTE1X1cJOG8TUN/W5OnQcI6wi38G+DEOTd6PUG8TexvnoTGMRx
loCZtgJ/wcarbAhRBa4YzNQszvClo1f1IxlWr3Ia+auGsZoahwtBnK+mP0Ua/3ahsb4SSl2yWh2Z
/g72QfM023hBsSqinHtrsd9KjP0H3NOgwMqz69bL1wJzlqhi45Sb1o3k53Xg3LyOK5en97rnyWGC
G4/+rec63c5kxjAXPThCF1HQl/RN7FoTQVs1+O5Bk+9QtE4Ug6JyHCJCGgZ9TknMQ2bVJ6dsLkOQ
PRv8/m8Zw/NCFu94T1JO4pRqkYPMqjEK1uFonsRgkgCKY8t2KkbIOUrmQolsnzY09igIaTBjZOsZ
FNpTjqmKEGzoe/je93E9DA/EZZ6HHAOUN0JbSOwwSpfRgjoAZ2FmAIT+m9bQm79EAZZvnKpyK5vi
tJgQZmRwEnkHyscgbAAdNEJs6UXeMkUjio0IujJIfRsBpcn778XL3knpyyxELCSTGI+z6KqT2wi4
YUFNyw6ztZU+WRSj/XtsB8a4JSb0lwHsHlwmb9vOOa2D7u+0TfxvP6S7ReCMC7pnXQXMNTt1ivvg
WPoZMwjlghDmyG2W/oTk+L7gJSL31b822CIjQLVZztKqLLPndtbcMdr9Zk8N0d9F9VHE5uuo0vng
eittPPzmm4RX2MO0d50RukKoq9OQeO8CE9dW50bkWmQACfwNGwyGe97ucS8t+x0nCapoj5lAsM6s
Xbt8WgzjkjbLsyrYQPBgd8UO+xoVgBhfgppokySwfvZVr+4E3gTm+HBrQLPs4Uc+kQ8iS/+7Z2dm
pGsPv+T8O5dJuoemE2xiXiEpxK6fmK9ZBhVbJlJ76+l5207c1X4Lnq/lZPO4JOAsVlE3aS8q9lZV
tFt7wGha29ZrbPYJOdE0CgJ1hIz7YVvm2XNR5f2eBQ0y3wBVUMsquxiQQIA3gskeTWw05pG5RtL5
d4iNUWBYzZ1vTvOmD28xxIxtNy8LSMLhYXD2RoCt305750CYhzjrahTnP//rv/xxKiGBppLGtS2+
k5kT7CyndYHKpv/64c/fBWoOd5mZfCY5DoU/H9qBO4AHlrWrGqo2qJ0f5spD1179w5XQUgkRsfEb
GebGbJOOzKWBCV+6UtZhBPwJiYom4nARVTHTLOnc1gTPAcbsSTB1clcrZtGCxvvzoZ+bm1Hhjl9W
d6bOZ4JJbFf6Z3v1bf75UNfoT7qPEPH7GfTI//2QIS8Qi9ue8n8m1/0JsnPJNsStZz5VIwFKW8et
H4ER2oehd4tr2Rbi8Gfb/b/+TWb19/ivH7KZVYa0/b/88T9eZMV//vf6b/75NX8Cw/7zT//PBbnZ
jmX9N2SC519K/5r/nb3z5x/+QyPo/BViQiFASDiOGzr+v+gEXXSC/H3AIhQvKZ/4h0rQ+stZaTeB
vSobfEcA3/kHVSf4K+S7QdYhxVeQ8vY/o+rYPt/q33QaoQlxzQ0sMtz4JA/Zf1cy2K2qK6d31VFP
+KjSmRSGTnNnhSy4cqVAgkJm2NTK6Xakw78YihAVgxUkdyfynSJuX5Kwe+qTlkyLLi+utR5BBMJ2
4LihxphWV3Veynyv0cBvgt77FNUUX2KE7kpO7t6aF4fIFe9kmbo4taHHCuY9Hyt1CRHYbySJwXzo
s8jqhmoPXaWKHHtdiWTO/Nx+xVb+XQUyRzZk86xl5A9OcrziNHuzaTC3oxG2l1JjwaG4bXhmGeDj
R4O5GOldQd1198FQvgQNkxB30Ac6UH1KSubnpvmGvtPYpUUI9Wyaf6OeRrnDSoPcUhuhB0p1gXeO
XRT0Hn1IpuoBrW780tfihzHmn60TrtTFYHhsc3bLbSdPXckD2bA2C5avs19wAJh2lm/v1JozYzv5
Xa6MLNKmYuFKljW52CgnZvJaTkrUL/li+ftWFEDTKTJj0S5wpfPqoJLxde4VqN3xEMRjfbBHvnPj
MXdJVnzUnOHJkdI8D0bynjTMvTn9yZVhS5D6L7LNUbyP2bXi4X9mx2LUKQ7tRu0Jl2Nxk1nhtpFL
x2I+fnEtdpTGiHax7t1tbtn8SaHQwLWPTpptTs2LGKmB4TDkFQCKVLUiqzHXOSAT5/zYjYL/0VLx
664j6IWTXOYk3flTtfcbvnkZF5fSIbg7xE3lOFuJPvtJmhmvWzU4WyAQ3W5FvjAIYdW//ovR841d
HhseBE7kZuGKWK8mgmfQWTxCTjyaNi8HoTi4+ycEJoNIokW9mcbEm8Lx1PFz4ugOoikUx6Vf3uoU
ioG7lDsypTnJZl89d24GmSa+sxbfuwZFdx1HS2JSscdodtEVOBYte4Gv0C6mnYE65jAPvLxD9Wr7
01OolLfP54YdQHGeg3BN37Y6MqO4NRouOmIIrlhqsx1unGIh/6d3zzJd3uyJS02tYWNhO5HAYsfb
GPnIEpy7P6SUpT05KWvGKQwOSVgte9owFv3U75DkI1tq9DO9Ak7rGA+gwEnYe5CoWi+k1U9bvyvv
HXeZEHYwLpiomiENA3ccM675Yfzuee9Nbg3PvfHNtZCe8qYuZ9GD0mk9phUqD660OSXB1Ol7T7Fz
dkaC99ScIG2i+9tVtjykuS3fWr/Yw8zwDlM2AtOWvAVeC3ZUWuoZJ3x3DdAQsewOgPfn6obzbFsp
azh4VXeTqrcPsQ0BYxIag2KFbaUsi2BDYkGE9qs5xGyxgMgQS1AUBxlL5xCydxgbLp5qJ4Zh2hq2
tRxV1VzXOGZCCwNCpCaGzyQO7zrUeI0k6QlVCeqyT6tzb8rhQZKp8pnCJbnyo/jb5JHRIhF+Qa2f
4XVtiL8Mt5Y/lLu4n+U+4C2lMet/eZKaJw9oYEeXLyOow90XhoeYmjXVQndXJitDasLcEpcpas0s
5LGo2c5YA+Jq0dwmH/3utFpzh6r8ng10NNWc/5QJUkKRtC+FRtARu0yzoJEFUa5GZtJL2Ue+Lpi4
4BGiFsUGRkiY+J0EKDPikfc5CJcjbHEYFuwIcL2U1xmLGkiKlAbYH57L0mIu7zTLblDCibATvRke
9tYlsMB51btxNH4VZvGaLGiyLGM4ORU75xRQMlEoh6SVvwgoIxQCq7NtMlRPs+/GVME6T8sj80n7
5JHABQ+t+K60scvGZD8OmROZMA64oK1h6zbcQMouHiC+sy5MSV8bJvwubh/sCVe/lMqvdt76RVPC
+hK/9ZHYLwpoYPWHAqY+TShjgjEXu/y4Wsk/bYcOAyycs5lmugvEaS/BKjsbnRmhDZdCLXfGqY6Z
eLTE6K6mz/6ugPKPjSvZjGOMUEI2MQkIfraR2ZhvibVBXp0lv3KjOfb9+lDNfibpcMdMYtgiaRoi
qCo7HcxIciFcM1DHM6RxrUErpVxMcIQKAwwbYQ/3hYkKyKtdd+9lwe/Mp632JLFMS+196Mb0rq2l
7X1ZsQidnNi8R6hG0wgHTVWEA81eaV3jbEkBLQ7lvrK79tGeWbXUpXFMVHNDiNY8+IORXUk9AbFV
OUyZcLmHi3/DsTOcRj55DZL2XFmquEHeQq3EqWJIo0UbZsS3oZvvQydno+pnxR7Wx0/8Z+fEsOO7
uUsnkHX278XO3Wtc8UvUNkNNO2s1aQXMGJeCR1PH7UkCIg0ODIpdG/QXLacPMwnnfbG462VwrPDP
bCdWJdVQF1uxnls9G5kw1/eCKQqzT75ubqFCURQbaAtS6d2nHuE7zoScJk6/c9oP23z9dlM1PE/q
C9MT/PuCUU0wTCyqzbbY92BAtr7MnmAbrxIXWN6JOlCa8Qtn6atuFSjXDuFWYuJQ+nMzLsiyh6Yj
XGKMyZZEEOgGCXlkYjmKAURJjjnCm6yP0k7Cg1eG937MqiJUb7Y2/O0Yol+bk2orFY8awscJbYVv
vWTTfV+TSWl58Y9AsD1C48jocYR2Xo+afZbwjyGvJ5KJ3DwyZXvqDLgoTv/sT/5BeOSpdmOGfid0
vxY7gHfAigZ+LRPOYKT37adpFwi0Al0xDFHRGjTG9fgHs/+bg1lY1nyfAzJHmtnfV7l1nHEPMiti
12xV6sNxOi4MnrZF3Fy1VcxEwa7W9dn6XsXFN+xf9jWmLFyPMietOyxlSI0bCiR3bP2IlNgt8anM
T0z7AE8rPlspfpKxQzFE5CGTJ9aV+YfOzBatPdvprk9fQqHvEdCm+zGc+cV4cbd/xGCLZBJXNuJb
Y9AIjTCyN1nguqcpeFCMxe+k5e7n1D6babrVPOSoTRh28GDYpfAMd2VzsuzIE2hEU9ZAnIXZltg3
n4hZT16N2eMN7VdmIoS5HTLm8cShiA5bZlj+NfjEcpnDJ4YIP4JFPHtNPDxiot0rnZMbVj/LDlkP
Hbdmi5iNF4zKm7B3r5KzueJsfEKEy0tUdCGb7dI5JN0+M/MQGbqfPTaiJUGmWHiiJttAqCayPVbY
itzmK8Ofn3lcL8+FvM4TyIB+Irk8GV7+fBib/BUDZX4/+np4ERP6fw7c4RgnbbnzTHvZJ0uMM0Qh
gM8wb7qEOT13oIZuhsFBL9Fjoh8lPxcoAwqq2iF4qnPxi5gc2m78wpEo70Ucm/tkSNsd02r/xUxs
H+SdX6LZKljKLZ1/cvC73nXt8uFNbriz6tnAZjxaT9TKm7CqyOdzZwQNRbE3a0sjs1v/KsTqWI9m
fZkZXrhpJ16KhJtDtxKfJa69SI+tfZgZwO6csmc5nXbTq2Vw+1plvGpN+RXSSfxwZ8gUsBYjmMoG
v8UP3YRuZE92fVebDZrdxsuQKNln5W5ylJlIdc6Ey6DiI6FuO5rg8BP01MOaeWiit5QLxK0l2FyJ
9wieLGshi8MbXsuSNYp01Aw4HiSVLW6zXzz4PYMeYzHOzahy2B1WctQusP5l7F7wg8E3RGvtTZm/
VcXqOxx2pCuHFPxNjGoueyuTWSEZYXVbGW165IjL9iieycWS1rfRZMmbju2BlRvT6V6yRYrLneGs
M7PBPnb2QS2YAxKiefOe/UF4qat2jb8IT1ZYv44bg7wMBoyE5h3d3kPEwCtkUS4ca5YG9zQct5qJ
VWX5HHrhQKwLhx0Tc4bQrMbzpvf3aRYIeCuMErvBf6kmloJjpjAsdXLNeUvWnJ35jFn1O5hwZOGi
w0TiaIkgQ1x67huAEYxw66XZ1+xfAl4Ri9CpZcnfs54VuZL9CuXvWBhnprGZPNa2U99Bh5mLjTkN
P/NPjVXzRi2CSoWLOSjU1SWGxw31xWdJGnVrhTIYzVXZ/ktdhe1Du9QHN3W/U5yjtoYhz1vdn4tw
/K6LxrnxuLkoMIfbwiYOGd876kUrUVe6qcnyTOoe2zkOBhlTFWK+0C9+VykaZBBYLJHa4tnM7YPt
zqeA2mQTkIoL1T345XrcGybdZKUnO9ItmlKDjUE13qbMrI6Tza3LdipLCZMV7wlEBCfJ9GFY2Sad
RveTzEukqOIit86fkdy+g07CkFEUpMVWyLuCVVo2JHf1ApYxHspnnKdXbNefgUezAsnyeahjsKBz
9zPh3AW4Hmw7MB/YC9CYtjSoRcOAapkaVMRpWhyzwf8klYUuFs/AiSHksnMFniSj6yOSTUYYH4WH
wo8uwiwDk3xs1fDbJaxp7Ly/ZssQJaMBND7Yl0niPMGNWI9BpGtjQC2bZL+bRO5tvQyHNoubTcsq
qkl/+v7oHroSjV4Z2NMx9/BVg6nQ6EM5uuMiJSujw7S7nQCJK4EQnemYv4Mejte+j1+L1WYwFOo0
LUg3smIML2rK+RTEBZtD4mVYgkOM9SFazSjHeKgi+BqoZJLm6llVh9tafJBzuPGy1L4X7HqOhUwe
5rLEB6W7OyabSHi92Y+EsNHihD5upMV7QCqfcaHIL8qDHwX5COydNmnoHf1JLqQINhfT1y9Jwd6P
Ek6h1V1VI0XfbWEcccsL482tXeMwcnMhQOBxkdkpJ36FJ0UoXAl5ayFVtHhIalboRoLQuIa7dLAK
JPOetWb5+oxNF9u+00tWXF313fP77iLS/s5pyfzK8frUtpfe13aPaFZU7SnMeD70mMxP/dhPEaOl
EYYnJXXQGkdpU+UVHdbr9i7lPDpxRcZcoRaRDD7rfMs79RZUkpqgoQ3UTe7RPny1BKhXCqxfdd58
X4ypAJrKdWJzx0IQpQqDuWRv+xzOZhWaL277g5SKHFtZXx9ZSzH3x3FoNPxwJJEepPbYUEGn82hk
xMLCLllwltVWeJ5ClKnu6Nh7goMRt/dUjSIWzqUWmiAjEqxaVX7IDM2HR0ikknJPppgdPM299o7C
JIa5VIirm3QiPwE5YS9jzHjAnZDtUGcviTpPww4XNzI9fYGKGm+pwiwT1nZCTreKsmHskIjR4JWa
BXWIUIKwODa22rpjmGvd7uEXsLaFnDOFvweynuEkhbfW8VbsIblMZEhEcdIzoiLOO5rQM2oZOuT6
EfJgmOK5AhK19QUl+WKm1taevpWpaR76bjpYFhM0BdJPmcsvYSMUzrzsM6YAr406PFCOfA1Y1beu
w8F+y2WMnwDrbVAjg3KIRUYtG/DUWMQPmBKbPu/VzvEavTXT7wKHPODQyYh6gxItQPGwc3S2XzpK
Q1q/naySaj/0D6vtp1Py4pVTfrQohaJcaGx5lvu4TEjBcjbd27TN3zJNL9NTGoCRKpAkFuwFpP+J
KEV9FA+1MJEXSnROABq6/WL8SDvGUjr5tBy+QUidjxBaRtaIUix0lkcfOG00oD/ADcET2vZoDkjs
QGLN6iRnnLVbp/j15Io9HSVy1IWiyYGSMU6GsUtK8qiJRdraJqMYYoUJ+uvgEvWsG5ivMUZr4pfZ
XVawWvXtTxeXtyiBDeeeKJn5sCQzqk5E74LX+U8rEeiY70rFmLavnQJpMkk/3I3JdE6X22gztjFk
T4gyvqSZXJ5KszNNckIzqSbUQXSQgda6vyHP5LC08YX2zN3HHbdvS1W4ztDMRTmbilFN5dfNUQKH
QZW15rC3IxiIyhtOuhPfc2OgvR/NM7E6A2sYScpMdfLLZ8Ny3xVJDAhiaYnrFoODRy75OqqcB4Ke
JxMJ+QJGMuwKIypG9rpJ2VrHRLQvc+ADOsurx3iG7VCmq6hTV02UNfFDSeN0N8gZCFyc/Bhh5ZCR
Vj6Lfi7xVea3zsPSy578qjQqsI7Ge8eUBDvLxNAFZNj8REbEt74d+C1pNUrdXDTpMhfpIbydZTvu
e6s/x3FTbtMKDbZopudsCXasiH7oPKyvCQFpKrDcy//fYfz3UAfwCf7F3Bh9dV9/+3uAwP1XRYDA
9kvJkiikv/38Vf7tXqoOK+TfP7963G22EPzzf2wy3L8ERANEPp7r27bnev8kHgTiL8deMQimhSMy
EM5/Eg8c7y83CCz4O4Hp2Pwz/tU/dhnOX3ypFYQ2pbFphe7/iHjgWPbquP9XR36IKZNwAN+FbmKZ
jr8yEf7FDOoX5OyxdMhB6RHC6aHDdQOi4kkc3dWN3d9yx09vST6ea269g9klVuQ0pvNU92QjFcRQ
nV125cVYe0+N0Ya7Rdv1PuOQuo4zHd64CPdxiDdBgloU/us+SSjdpKGI38rG6qr7pvnmqLsQr3yR
mctn3MNSYBvfwpytmwuRalgtcj2zPLb8WxsujCHdGPsyxv8i8RIg5LHzFAA/3He2ZV9cmYUXb+j6
vdWydrFTHiPNhEpSznr60YXGXRqwYofGXV5E7ZXHZYqrw2DN47upVBRz731kQbMBPejuGoUaJa88
+Q3AzMRC02eMV8oz+sP+lUA5VIjG3Nz13dK9sjjvyQTtSLoLGm/jmVb6WiMHI134UFZLddGTvJ+X
2xyn4jQE7VfohzW6GYqXdmIelbnBNfeW9KB6g/4Gq0Nn3Ts8GkIO553vISVfquEaVtchKOaLjkGQ
82K9mR1C2sZzTnm4vEivcghVo2D1PPHLGIOdlPzfmXrREWNySplyGsEjRgzsMUgs41OPcg59JdQa
e5slotrXpqX3htDyADEm1334Zl7ym0kN/5j0CLBHgkOrqcSkAzMOg0Evj4wTUTzs9cgSjFQHiL2D
9UjyxFOtBuu+6vOJ53OZHtCSL7Z3NVjhI1Js8cPgqOewqI6Qpmx0gFm46YXK39AeRCJbavIW0MUL
8PvHRvzkPiJ+NK/EEdETzqoQdR7T6xddMKYGoribglQ/BHZlowyNcd0y+0SkY0+Hxu4QHPDm7Lsw
PUDjWiVKpjqVU2uALSgMSsy5JPOlJXiyYNVtNG56sUbjt9Tm98Yw5+OctM7NNM7JEDuMSerwSgRD
c5r4ptsypuzqTC85Ozb+CtRj5Xo0G3sjzsk/8wIiNpDnPToNlptwINE8dvCSOCauh/WDv3QXFIzZ
Ma17SuQCzUoBFCPUzpkZErLm8GkpffsuyCZgBI5bRboUBaKE/LnImn3GlQXKlTHzmM8oluP8MXMM
NgaBd5scFP1WSmnkaUpaVaHw5Mcod6GJAZuWYsQQMU+PeYJTojJ8ZoaDydvPYM+Q5DmkpAFHnZzf
6pnYMBj35dZHunbIyYv0KjQMeZyvPnWHXObZG/Y+MmarIW/zZZzq/jKp9DvI1PKkWnJ1XK/DdJSX
kTRVsJbXB4br6jgvTwzoLm3b+I++WdXY+dZfH5D/pnakOk6kAkedCBCGrRdrE3dZRF67iDB6Ii4d
iuCSjcU3MxXqMZT2s5cU5yx2nDs7Cd5SI5aXckzZZS7FZvAS+V5JdNxKY6/kCXzHvfPN7RLU2pru
1iqX2zLZ84kFMBd3RmEUN+neMZx0l9ayZAIWA21lQE/CBY4i5sLLxpzLIIrLghtN8JhQssHlVk72
vUOk+l3upOx+6k8hqOwJisrPZsta7dUIISmIrL+Tdm5BLFEBuSQ5LEMHxGyQMZqHUlJPNUNpVJ++
hYZVj9NwNpfwPQgJpFtqn0BKt/qwSL2Tnoj3bWDIjyzHhoPrp2+d5i6hT7z3wml6ajKSfUu/Sa/+
jGGayQ09VcCmhok6GjCj6h86X9k3UZgPdtvVDwECLDKgDdxV62Q48Yb7FmlXFbT+dySuu1a6p6TJ
35KRrjiommBXExmR5ydEQO6mt4rsNPi+jnRFIViqLDtkKdKzzDbyY94Y33Hjjhin7QdZunuROj2Z
nd66+FZyxzkkr55i9jL338yZJ7/1y/RT+6Hh6t8BZTXvdQgcpyZ3cJMgdmOZBxY76RXRP4OIz8wj
t6L1v+jWwjcnnuN7oUg+KZwRrlw8rpLcDidNNV29ysBJiXaAbodsboQ2jySWy8/cHcWD7xivs+lc
Koa/r9LfMeUUuF+wldlWPuzNrv+dZ2GP6hGLbKFlenXrlsPDXLJjVYj50gb4zzLrOckm4xLEaQSg
unhR849mIKs1tYNXtuvvld9fmsbPowV9+ZmZC4HuOHK3tstLW1U+J+2yMtNS5Dgzo+aFDLHFrD9n
j68cqiplXN+GAAVqwOPJzIIYDuMx5IqPujhUt9A4OcL5mciUMPqkRQpvJo9ZAEq3J4scb1eBB33O
niazaA+14r91btxVKdwaNimR1cCVF0jFjllbv8ep225HIgXPTYEZbwiW6jAtRo6Dqun3nmL0Qz7G
EWm4fEGtB9xOVxOmVYkNxcGLiYhj7yvGae7gmshO8ZtI5NSHgODrHUvt5UTW+xgFKXm8aq4TWNsh
ZjjpfdoWsvTBs1/ZJE/08tbjklXJVgnPfaJbFclIOiWriHMXW0SdurZ74KRmVlxiY2JS+puwja+q
L6y32bqYQx2+zeX4RGH0tdRpvUW9FhJdqF+TIWRQ0pm9vi6twQYj+ErFPJ6lMb43Gr0RMaUeQYhb
5BHFnS2sy98PEh+fRRpg8ZzR7+9Eq8yj0pyJfc8YsqyILS4UOoBU6OoxLEsoQvaX3Zou6T+mdYJn
6RBy62T7vOWkTgkB3ghdB0fV9fhkYV6+ENiCuy/gWO/ttRkCSHssmSSST+7khLslForR+WzGJWhk
9Kh1PP7wyqeSXPRLS9LdobMQoau2sJ4KWMl+N4QXp5XIX1UIexP6tY9ktBfmEyKPSTfYVazsrGZJ
pk1BXkpPzuQwoT60Ug93l270TYfxJeQBdGVwQKoQXe1BA968Iks/e62JKLlhMke0xq92AUPKMo9h
y3hrK67sJtHTU2LSQEOsfFGYycoOjxi+e1Jqu+Rg+JjqqvyzdHCABt38U5ku3PgwRj2BX5e5a343
LSwMGQ42/DxFgojAlP1mCMoYGjFWNfj9n6Pwgr0NAbkZcbx4hW3eIy9vtrJRmCfnydzzTju7IPkI
AH/xaJREWLKKS07jgqd8wbk2yKB/GLye4jEfr3SBDM1GOmetXBGJACSRGuz06rnyF4uzmKQri7ab
KbEWAsH3GKhHxzC+jTIFdd0+d74hn1erE2VEYQIBJespryDKmy0W27Ho6/ehRX7Io81YWKIUP/yc
skPYmlFL498F1IUILxEupwswDp+4VffJSMX4wPAHGXrak1Z6NIOWWYaV69ua6TxBuLwEJbYEOpgr
pskOHd4Fbe5vh/nItYtZ9NTJwqHgZw5rdvKmcoi/l85qoj4jtKu2mpRqLe8eWalOYAjWyKf+kZoV
OxSv4tbzJ4KQRVIeUwcBq2mkM17BxNqXvvdW2WjXjWIx0boCcbd9du/TYJLz6Za4XIh0FbBzkaDO
r0L32cGx4xffUNmxa83sQOD7Q0rthqhqOdUNlM6l456HQsHow3jJ+7MdB+rdZ6RMGdQMefvQYEh2
kvEWsmI9FQ0UhlwezULEUWjN5tkForFW2G2OoYhChsGyAk0RewOhB6J5SyEDFb3bnIKh4uxslqcC
cb+ZpfOdzNQGOuT0KBOEOU5mQaAVDgEQ4S70ApQxaBdxOUq9G3Rh4qSrf9YroyQmIOla1DPbw3k1
Mne+uMdGwuBy8pYDXRejCsNBG5USkaSDBaH3eqLoYvhWqVyc/hRD/LybRpI+O3TNs856UqHi3n5Y
klUxvYRXv8C7gVALu5ndsAJleJZZWb5v0/JWVCK/4/Pn0gssslEkuPOC+Ae4KApECb7OGucXwAeK
stEfp2ueJpKXxIYd0OXhxRyrz1zCBFNGXV7bPm9PQ23CcTHWUSsjp5qeaBf6c4PIuCXmjVy6Yz/l
aPcHLOYty91sKt1n5QBK80gJ3pmclsRIxDsim+X45ISzda98uqf1kwSdpPxYzWapmvlQx+yrQ7d6
AvjIvcvjGEFLd5Jk2THAwd6K8yrEz0XeSwY1n6oyPBkOhW+fUVMbytmSOgUMruKqbA2RHVLHPvod
gIIQxR7fmem6OeyCOah3sv8cbCoslz5g47lktYjptx+QtwFimTiVrvgB6ogb0mlIrgKLwpgP720t
oF0kGtfkuKjsEIaMuDnuB7w/1bkMh5NNKsg20x1WdeC2ZD61aXzEHsAlkOK+LJP8PQe9v4t1UHLE
8hjgrdvp8i332uVBLzbW0yVQp64ttgv59nRQ43j0FMQs207uw7GuX6ymfg8VFbCETJpQMLLn41kf
z1N6EdP0XJkemfWdGZC2BbtIUK50Ew2LWTb+EdHgy6KLeZsVRPy5vodbL5zQRD03nu63drPwFC16
hGfKg57jxQr3uzHAlZthoLXWfdyx9SxZLkfhelkqW2KYJ8qDHc1dMzffMrYBXH5o1IPayS5NPX/o
asChJmZ5YULr7QM9sbteYt5Q9Fd9iANz+D+Mnddy3MiadZ8IEchEwt2WNywWWfS8QUiiBO+RcE8/
C+yJmfP3OdHz3zCkblJSuTT723tt34k3qZ7bHdj4Cw5DAp0DJIia4sxdRhDtpMb0jG+iPora/hIM
4OlnwDVCmTqMBSj/hzEMBvbV1tpMfZnyIm2+L9yxN4G16/KnaUp5xnvxp+T8su2TKNlSmfhrsite
brC5xPK8u47L5zpqFQ8up3xAO7F/Zw581OIcJXuYqO9oatcEcIt9L8XUvSHoYu0myawnajySHFVx
INoVbWLXZKRSSQ52wsFCE5cXQ1knx+W0omKGyUJp9PXW/hVj1ArMutzKIWTUG3TNwdn7wPSX+hIy
kqzbO3yNPxx7+rUERbh3HuZ29C9Vz+i2LAr/UgfGsRrpN2MGZG20a403IUeH13AazlPVci3vWIQr
2rcLOQcXmLaf3Fz5hqwPTrPXveF3co6VtLuHpnwo4mHPLt5dA/ajvULK2dQghyJEqz1F6PjC/LuZ
SsZ1xyideoUu25lNKjYmAwB6OeffHq7MzViPJB9phS6SybvLpCGendCx7mJvzvaxW9VkSwbCeaK4
RUFztGzZXbPMg6zbhdHe8Wha8PL22BT3YynVnQRGDsA+aHHnF5QnIRh7q3ainkDgDV7UWgq8gwS2
oALPl2KThxtTwHnqqp3hj4AOo+A1omdDm1W6CxNfb4TFaacsWibU893s5/uY1Ci5daPbax+7a5WF
JnTQmfnX5GEZtCSpsGULHBtp3gV+8uI03Uj5AvscjcDz1GCJ66ZznsHUSYL22cFE2logACPfXgz+
+6U54KEbzVuVAZ1M/Nd05NBlOh5DpjDANNflLKqRgFyWpPVbGawqEfRrtksQnoENtL/FcxU3kmkh
18y8iIajMXuPIm/FQ+l99i3REHMoHyoBML3t/G055/bGYDs4CoyjjVZnuFzGYSqmYZ1LZ9ylFSKV
qwyfj3F8nMRFcx0mDT+8Z53RvtbejGBQ/OwMI35SWfweJH1+pnb+83vHSugmCVr4T0xqqP+cjZce
IWYmN/EUpawvVmNdUklMOtJdv2eRw/VGOVFYEVrrstfIIuXKkHGwwGOVzcQ4JSR4TV0efZRM6co2
CPd07BXdbjCjmkqQ9uD5QjzPDMa5iJCuILS17NX3GLn8LW4sk1uzio9+MnS0QLn1MZ727sh5LxzE
dBgCrB14BqmBSMDwpSL848wuIeXMOZiWAeuLI6BEsbc1CXPGMV6XoB1ZabjzxgxtSpVnRtN/EtWY
F8brWzuP6pVC4j0mApCJP0pEjNYksQmAiybgmlRH6xBwC+o9E3Smq/GcnmPY6iRDfeAJY+1eirI0
DnjBnkpCSsQ8UvPY583Bpr1g30dL7WCaUEQ/RbReDrbcV9lCHMD0soampn4uzPRaHSt7aN8FXZVK
oGrSwzBfcZVHhywJOOIDzPBKw7+Y5Zc3dvtxrGGOt523iUz/IzJ4tjz0GexASAEhu9tDm4ubOafE
9zS3GU42w0P96am5xCnT1BQ+FfSjBOVdnhv2LaL4NGnNt6jvrM/QgOJg6HNs2ScfV9eR4trwnHi0
LUT+cHVagBtCMhPCFXrIYtZ5dnFjA5cWMSY3H4lyR6sqdvt7nFzHJBtQc0kuPhXYO/yZnHtrV+O2
D3jPlotYaw3tzY4bxExs65xpI3c7JzCHSkW5pGsWr236ODoTKRXb+SUtaj17wy2uSpWokcNzHKbu
VQ3HEA39zmdflmIAM9eO+bplAs7hG7ve7ABz63MqSHLPC/YI56hYhctfkmT6NAZY5MKBxK8RhsYh
hrK+KvDT7RgEeuuqH4KV7Npwh6OTUP6iWPRMgnGYu/neiIE3IegvFm4j39VNk+6quIQ1xUd9LtHK
3Tx6YKZ/Ky1u41hK7vWo+1faZuYj+/P9oLxfvU2qME2ED7sNhWBEm/DUA5nHaS2E4S+SM2GD3Dka
DCiBIAX1U2R32NrN4jKE6Vubce1luYTLhs7wiD6yLscyZQY15rjLnBpZn5EvAcsDTTEbgwHBaRJT
uDIgKK/iOt97g/yQqOaYcJwt3THxm+Ni/0ib1xred4+B6NvFzWz8j0M6DskS+cMLOTlHo3+k1KA+
lVVN0JlCW6S77JGw5JODsWrP6Ws8ZhOVXGMfHkMzjQ5+hG+Kps72jngroPsSW2tQS5i1hiRhSAWu
TWAdLbhZ7CJJc8BS23huwfmIvSKRzCLaov3ZV6Cbhoq5ej+JhzG38p1nFD88gxDAnIb7WJYndpyJ
4zBL8nfLVje60yFrwFtk7Efk1dZ16C5FZO69a9btqW/WWElhDiXIxml2o/QJy5s/nsTyBZBwjDSY
p2AlXUL6XWw/mUgouy4IPo16NLaqZJmkh4/8d4WZEkvEzuCbjCIxT56ODlPumeumBhHT9uZ1iZXt
BtXok9sqaBYaPGZLGB6jEzadju3LbfFsUsYuV3Hic/J39FWHnKrHyNvZiT8hG8Xbceko/y7FG7sl
Wes3aLfUErlN9MC1YtPUWDasXN3jU7V3ZuLctxoq1DDXjyqQS7cTeWsjDzEPL//OtHdmHq/NHTvr
KHWzeP798sXVJVRI0lnMRTeEPsYDR2oW11LaONXtpV3Cita/OhbtE0k8muumedjnEwGYem5JYfAl
5Lielq55nGrEwWFI220ebrFOBTsm/29lk31RqAc8oMWl3jqgszCEnCw7++OWet7qkHwsQrOLTlN0
m6gDiZVO7n4Y618jBtOWwVFppHfU3nzMwft36ZmcaTcBPLmyDaBE7vIlTAHzhdEE46egQsg0PHhU
+aj/pfkPybcjYD7zWfGn/qTsMt2TD7xLl4r7aYTnVkbgjCOKDkOZPrmcg9Yc9zDITstcQhGbo1Yi
LHLKdsOlVUcIXukivRVU8+DaKewNltEVTWIn1MFyR5sfDuM8v5u80dpz1LVG+v2KiUAe8ZpRgsKO
Z04Y2CZ+Yoz8KtW87yr3eU6y3/RQ7Qh1U601M8hgl3R4rxy/C9OERWQSh85rwFD9JBUcrqmfPu0I
kbLyN5wCsz0Bkod29MRxAvECuFUg3OTGaTKBwQThCBhh4oWo6RzGiLHRpgmOlFKnkzc+8M5lC6QN
8LulD4ohYaY2OJcDk3GRVPMefYI3Txi+9qqXLyRuyMmn7sFmETi6tbtQBcoAoNP04meWtfmekcxt
SRVzsfxd93cinsx7w9PpB061TWJw+rBBMp5oX3yOjFHuTFw+9HdNr3IYna0ZYw4cPfrmCi/cpwam
fFuH6n1yZMTt8RSKgNT60tCHYgW+uGJ8wl0Gw56KIK9hGQi3wh7zrS5DADDo9Ett3bB8mVriQ1w1
b3+9L+XYsYJa/spQzouK+0szYS30v+zutYmjmzEBS591/cP1wVk0ja9B0DtXL8dFArPlz2hOG+V3
YLMp1QJTaAIJUN4RWdhYYeDCe5MGHXMdZR2qwpUngx+OJLYd1fIaO0XnLpvx2opLDkW8KfEdoSHu
HM29/RfHFN+xtqB8xSY21N2QqRuK4zrTlIsayv/hyerTjEmAFsW5TzkAO09j+zCH46fy8W8YbsUF
Z+jfjaJ6a3950X0uHI1x/c5skxCe23Kpli+N2T4peutoqF8FU3+rPL0hzbmJ2BLWAVqQQ2ebKeA5
17n/kjbRNjC8l4hvPbmR2A5Wkh6+ywXHoBoOw2ys8/E+rGvryHRDn6j+4Cl2CjhQrWYipDnxzihk
db2PChRthsxrpwNi5d0NHdfBWgDFsafy0UtxxksmSfnGlrlP7AzPPK130QwNdKADDvU9vKWyRo0o
hF7nbXqvjJUkD9ZP8VOI/MTxhWisz7YTEgHaRIAO6Cn3zUXSME8udkn8WtBl9fiVLGWa5ESibkPB
CZKBUfDoI7hwk5Ufm1kdogbeXsiFSNCPdLCmbK0J3h7EsvZ8d0KaiTrpuhpR0aRxcAGzURe4c/CO
HHq6FfEDQ6HkvfaVR0a7leHMmTmXA5d8pC/0gbXhJFwqff8SO+47B+JwMwb19bt2U1dLZe5o45Np
QnOJZbWnLJg+mExwxUjwA9lTyGcjMKk/Zv6/bUuwI/2SUvarOt/Nk3nXU6Yycp5Ew9PmPrTK02xH
wSmvOVaPLtYyZxzfcgFYzPKm12r5sSBs2fBqXp3WeOSEAGAkC64m68/3dvf9pVrWdhUnxTaxPQB7
EfyiiMcXgKNsVFWf8PE/1bbNEhtYHIjLSGwIum1Z62ruKpJ7ISWjlKNTjaJOdcDzHoULBa3Ir7gW
KCYPOPSVGrYX5u/AD2G/6mvVzeneSfmgp+X0wxsgZ8bM0boF2vy9Sy//8u9fDdmPPg4kYIFRrsl4
vTPAxJ1U5K8jTKsMhyQonwp2xcTBt+I4gzzrBWtZgPGHlVKpfpXk7o39aoD4Wd/8MlE7LqXzyTaB
vJlCYA7L3Ys/ihGYQb80rv/QoQOREgPSmp4WHoKUpOZ966e/nE5snGUsz1bBUA2CN0UGgUctsPBO
gdsXxwa/mKJHdq/F8Grb7BkLhxvccYoe7xNjbzJFUQJmwW3meQlgC7COmR+wdWUkfyi28U+ZkH9q
ZWOdR8ccZ2v/vW8jYOmj0f6wTONZxeOVuEpI6RCl7aFzqIW6tThy9m7rgtDt0hm1jCmC209X3VLv
iNN9NB2Gk5Wzx3j5OvVJyNu7uU+78WyhCJ2VGW0nq1E3q4GEneB457A73vFKdhgBhuewH66cbB+5
rXkbz4YhlvuOQYtr8ccWLBDclTe+qeAwztmbxyep1jiEg366DKo6dG+pqeVxbid3XdAdt3agbmyV
+Rt3PqenEoYCK12wj3vEvAGCXcMVcJV6bXNFEW2CmCtL6x0CWYBqyyqa7PS4p36PVXAR5ix3oWY+
1wlxuiKKHlknAmRFZAyqmzIPZbsSrIyCFK5ekjctGJCkcwn+hGX+UOaw9wzH2DdWHezttM0OocBr
j2Kn1hIvNoU7FMB67Y4WFOSC3PuIMy89moJDjDtde0Yi5yYmo1HguNHxcO1CTAAcTLJG/wiS4qfJ
SwzwYwJ7IjSBmYb589DXn/T7UnxEcrCzz2YFnMhMfhYCCwsdYLgFaKU6jna6OEZEuy64WdOCFa2N
/lbKAToDxCUIMYlv9jsVW3LL/lhs/HQ02AxcYmOz9eoPajoI/WUK49AKGRytCi8MRcGFj/0ySXjy
Ojdt9oJo0Cqsk2eXge2hnfQh7QNxGmzocAG4DRUebe6S68YhJOiXf5oyoD4BlloFnUK2UfoJ0BSk
9TrhBHkgjqvAQ9q//ap1tgnN1CsKsFDvg3McJTQezKO37uPqaBHg2/IAwp3pIJApmxCaV8gNA1Bw
dL5brNRIUWKgnFfeBNAyEYSitpLcjzAG0KaBFxq8h59f4yELD7K7mT3WHQMs70TtUhsvzlJUZxO2
HwfWZZzyy8FcuzH5zQDObI7DaZ/B3SYVoJEaTTK1BqR53vdH33YGJkRQt4NpCFGanhpo40csWNMa
J0N7jzv5IXTbXQXQOPfFF/K9/eBpN+cqdelm0W36sMKqHSPX6RbRPcuuggu2nTvOhuZmspl9cvBK
QCBcpcFwUdlufgXNgDZhjck+9uHtMfwij2oX+wBhiNWKU4qZbMCNezgdA9+lG3WezuPYLAFduCQN
DBoK3mmAUNjGJM2tZRMU5Myced3ZbgeO3/3dX+btGKP/NTm5rEkpet+dhGH5vBm3JgO0XZCoT9k8
W67VYPrGoxCPiVrmVzh/cH9szdYhWIbIVcK1Akv2iLnC2wENbxgoY2HIvUOqDLajFHqz4gZlz0Rd
y5FrvGbo2E0D80aiJWmhzqO53NZw6ODCTtwsPDtm+e6OziZ3tL9iFXRrwlqcqSNuHZJcq8WiYXyT
pNL8pz80kN2Wf5hdgZCpp+lOFoGCLlTX5JXkl4ceXJtngy6FbRilz1lVi/NU2murNrjf9RCdaoND
Mtuci2UGOxiwJYId8Gs0cNX6xi2PTZr+tXUFA0vQkpLFejqqDB9QA3Lfpg4oyodiHRMxyREKNlbc
/wQK8zR3BN2Q+TdVlRyDq+NZOaIpYyN0x3Xm66NJRtBTY3MqW7l1JjM9dLrwccrIXRIMTA9t3P/K
andjynMHKeQGa8UnsZTsq9Q+MRjN1nVQ7RNliH0AzcceiT3js0wpvwUcG7biF6Nf7M8VXvw2IT07
y/HBTBKM5DduOM3JppUbj0m8AzDzWcekiMuAOvEsATdXXkK/bZjfqJ/ZgGHfGwDJ65jPeV72H5h/
gIB2NBokmX9mEGzssybfevzILvPGG8FhzUmP2p12+VMGx1Qwd4hwUDJP50DmIgUdE8uoHp28eEiy
zj8xv3E2Kpj+lPSyHazCuZAyJuupGUdwVwXSELHxpqXayTC6pgPE46BTcJDlU571d2HhiZWl+prW
GbWu6moA618yaGZusQmpL2oQUgC95dvQCD8a+Vh0xfxS5fip460aOFoPUsIVTEqaklz2Ijs30Xpd
8tAjzGV8Y9aGmfi4zQmo9IXzXmQTvIFWY3QZn0JocjvTljil26UJIl/eDa3LFJ6EJe2gq2bo5q1p
Js/aEW8e4yOCTugr2EQ9UVICl7xk+BB3WDS4pvP+wERmtY9W5EVnxlSXAeMh+Rcn3vmArj0neIt8
WqB05+6ScIzPjmpOaW6D1kPF7wg8bXMdWmtM+6vZaDazYGKUT0vtgYrSLb6sh7rKroE70gYieNt4
qgkw99XGrs7jU94M0X1TTR/J/ajVLyvj4zpVxUvV1Ux5e/8zJri5i3walqOM0MYMt5Jl85zNXC2K
vuMzgRusx2keE0y0AJPV545RfCzZlwEz1pzn41cYHQkHDwmeNETnNO3uNBTLJ3HkDM3aB48+DlGR
avI03blyXmgo65bMB1X2XMf/+vLXbwmJUqqk6DWKKUw2pppMCTb0Ic8pTbaWCubvL+J/fvX/+99y
ID+rjovn7GcU73gIt6SmCkhW5lKJzD1zcjRA4wbMLVfCtKTlTDfwsxvYDUnSDafvX0X/86vv3/6n
//b9Lf/7E//pW5QauSzENqVeSqSsNLUkIdJE1wjW5TYUsBfMssOZNwW0CMERSaM52RZR86IG9RXq
sLnGSTxsAyd1V6r2zoUXoY449I8o7MhwHdSXAjmy6khOcFbCQ1SdICghCE6MXXWHWjj0yR3vvD1L
rNyNtA2vtR+N1wHGVRdRM1DYEw0PsmNSicxBhIS9ScfnkP8/RfiO8bGs9XxAbAs+PwVBw4vK/rBm
juvSZJnT7WSTkev2NtWoKyl+hImlN1PQhptiQEUSED/0gnnmToj4Lk5lID88lo5j4FBoan1WMniY
qLHYu1zhlyG2oYefsqIVIIg7kC8MQR0XXWgaJp6ea+MnFpohCfi+x1EkHW8FqZMDcmC86vyP2foU
DIsPukV/I65Gm9kMXsKaPEZKJ4vVdtWpTFMwx8DpqEiTCoDdPq20gpLAzX4Yy695SihGpVKFBPcr
fmh06ZmlYPKye44LsBAxXkYLFTEW+pYHa683briIrA0P6mVoHFLlMVBeYQKAlPGvFoFilUwxERK/
zw+y8Z4LIwIXPZCeEpooN/flqzXnH54ensacg4Np0+A15P4CVCM/qail98AY7ON5tk+WBeeq1559
UqX3nMF54MzLjW7M4eQjFxH5Gic6aprmPtPaONW+qyF9OwOD4S8guAHjdv7AsrVo0hkThKzHEAW2
drvmXFJNzKwaCuuW8FDGRrOJc7ou6DgmVD3mj/OknyKfNhAzkz1AEEpTDQGuyskJknhTXm9bu1DH
hHFLGiOnDn62/2ZgITcfyL1Ne3/hfPu+PFLgk50nv9x2aT6Q3eKO18OPY37QUVrb4JXwS54LEeby
rNz5jYviau58sQ39IQI00ZyqKsXzPcLoXx6/aK4W4biNOYJKCIqTnCeHm3f+5qbpgz0ujYD43qJX
FeAC8szKxJaAsIwofSOVihkA+en7D/LtO8tZEFwDknMEdbJDM+ijxjng24AnPqPFEjOEyzJ5wakz
5D4f/eFQR31/6Cd7b9nmxNBKMlUvzymVz1Z2nxTJCYQRf2+Ppj9B5XedtWEHJ7c2eONwHsbjyu0/
9Xcc8j6AMF21IiSUe0O/ptuZ9ruUxG988Wzx1o023ew+BWCVuLMSh2il+zEX2ftI88MhHsuDOwQf
VhAFTLET/dRbEH1Jm510lHOrYWSmLIXlmcazVgfvotbmzrUSxP14gjkKbLNK0aP6xEi3QRLwwpqR
+VTa9W8zd/dNlCY3jZFhZZL4SYZsP6QqvhURky09Z6+uR/OwkXFe5/qwdZlIMZr2kiuY1YNpgKI3
ShXRKu/4R9Cm5t7PT7oa1F05+sZBxw0TR9AqYHspq2qjq4DrfrR/OBKmPqjFYgFB1u5tRMoJmThW
mDp27RQ9ZsstanDJD8oZ34LH5IG5Y0Kp8vDsZegcmU5couZMHcrK/5mQPsDNpYut8LLpJJe3X2cj
1fstTzvhZTq6Wn2OJCCgMEXdMjmRrgPOGfugaO+j0GFuVSVvSQUIwR+SYkOaooau0rGL5ROlcEAX
WP+EswBH8QEDZR6QwrcZ4ZU1YAGfK40dsvyzy0b98NH78Xiy9Dj89cWvQHQOEt2giptLIfp+L5hE
eBamoKw+FtmcnIJOmowRqsdeUNAehsPp+4uuMKjYC7uu94LXMR2dFbmDauXasd5a/fiVm6ULvx6r
M0jfM0emktB+B6qAqqaQPDUHRZITNMwgWJ8cbSI7LV/mklytDayPNT8uTkLGr3PF9wKrZldzJL17
YCfmvPmScVogrvIzOAC4WC1rGmyCPwDIuvUQq1dFfD3mrQEu0GLm2TcXD3/TR1UxwaswmhXB+Ebr
9HQoAW9uzCH9wi4VHXuvMq99i/vdpUw8C2l4xq+Yz0H8gMm4W4+GGrhdpGo3tE7LrjkyBzAhIYDt
0RvkuOg8G38m9HpuEurstLFzpaCIA+gsmt8e7Kp1ZgP4UoNgV7HeB82g2DQxY9mDF19TVd+hn2ck
FykFHpW+5PzrG78ob4Fr/4Ti80SCb/4wyvLsu8P4O7diqgoHe44+mpyZ9mzYMROcCneyl5D6DstX
CQkzme1h1yco+BORgTliiOrLKn6X2v+wBptW4/bNJemXFeZD2CnKCtvB3qjC+hO4mFEBPRr0THnJ
Nugld8MCw5ZFFmUjojBC8w5+pzPgwhAibTRhAwzLubhMLhbRRsz+k7tYwP2y8T7FcOyq9qEz7ZtT
xwQimzAl6k3PTV6/oFExuMqWtACYKZxxP+zkQY1x9Fw0Ahk9pneFoT6fDFY2t05+SNDgZzvATdl1
FoXsLRKCHWIqScvyqcQjVwVmi7+4NbnO1rcB26jyrf6X13kDW4nfPFcRYG9Otiu7uDmT7u4CMW/r
SRSnJBYBXgGMXVNdhSRgBKEoXkcncqtjSHC9l9Nvn1b0Ikz2ZTqoPxLOl9dg+eby7uzigSfK15Z9
1Z4QR5ZCDVqlSZ7IfHHPJdP02w4PYobyM3PC3bjhrM9hZJOY0eKhsbFqjw1jRddxqE4q91M51Jc+
IseqiTnuUwmIfERuu3iO+dhhl8a+3BYXWJVMVxPE1L4xYRhlWny0cilNTaV7cpcxxfeXnDvhKX0b
oq66FHTkXfImdrZehbr6128R8vekQwFTcFaZ1Dw8eF30Hk1kvHKPCY+u5C3xAnrF/B4/VR1X28yo
l5gIHO406taBYbusd2NKaSFY9jRwumPntu+uO6dU6CzPeYVyo1Kh7urUeLG19LfoAMW2i/4I11m2
yOmVcVDPHRWKUa9wS9uMg+HgGbw8uBzbKsXkms2nNrKD+x4/gJUNpzia0gfvaXBSLEQ2lQheqTFI
+GNGPZPYtgN2TMIbHImlQkuqCM2ULMYHIy+8rUd7+/pfso7/ocjR/nuBMIFBmzyjJDYoXcKDfytJ
1lGQxVUXJwdHtoR45lZe+s48xbLzH3m6dnD64lOqLKqN0G22jiI37gF9Xc0FoRSOUpjZsynOcLQk
r33rccDNM3mK09g4YF+hBtRziEYPlfXfUSgrg71aNm62Cav2ACgkOU0c4XEMZM5zl/lwBH26BawU
Hz6oWBMhwQTK1eFtkVXwkRXWcGnhtB2ltq5VMIeX//3i5UV7yEL9HIqauZbinNTjgAML7tAJqNtq
W5nipl3o/v/8NCpIlX/PXXqWYN5FGSawDLkwJv8ldzlEBCJmSQVKN7hfIIvFh24SgMpWQg0KADQU
jj5+n9+rqcXz42bWBhnfuuF2tLGDZOVRq8y6MX9tr66ad3gWCLDAzSUVZkZPfHAJ42hwG1NrHFO/
WeEvCR/oqnNgG2aUjjnOr0w0YF5EHD1KYohYLqLPrMnwFI1z/irisdioEioBS7S7xv4Z3LtCHz3Q
YPQ44FOT5PRUWx/JqeMFQIt59RTz839+nqylFfRv+VTf8jgCSoeYrOv+rTG6sHRQRvgCDoBSNmNB
OZgDObIaSh5uIieOknSe4Tjqzr2JlTXqdyAWzf1g6fiIPHwfFL55FzGhcKesOXwH2BK7o/s0BMOT
M29cf9lVHl69bT3O00s+xvejmY+UDuFlNIL8w0iS/skY1BkPzz8/Nv7e//jgHB6gg11YqL+BRAvw
OLroZ2zvTpYdsZcin+6G0oo/owpUnQrLmo8SLwTTK7Wz6pb6NiM2KEAT7F0lh+Amo0A3sbNt4TFs
ZX7aw8fS5kvj28PGbSguTHlb0dMAFRPpqr2Glpv9y69SO7p3pdXdT5oiH0Om3S8qFkhiTcWb09E9
4e0x/4wnUrnifi7bYhOGpvsRVPkxV0zjitF8NbvkI6Y28IXTjd5nJGAOytXylmEEp8u0x4g5TA4W
deMN1cd5IioBCSGhnLXhzgFmE1Z3zdzkMGXO0bE2gljaWUYPjSfphwmF98Smd8JaTuVpnUV3lQ+/
g8ssC0JAlrJJYKO2dfHWt07/u2fYFajus9TThMcdK6i0b12PjyF1bTj4dqeeKrT8fQWo5+RxoYZA
R5A0r7Hzubp33uuxvIpmtn+ztB5QP4Oz41D55sQBpB7thc9JoLKtFrZzT8yOxIWRHwhdxuwTaJDR
jn27AeBARGXYtXPVfhB7wzjeHvnskt8d/O5OJqRcVM92NDTVe+E6MKAwKeDFUqckAgffAVHa2x1W
zD6RMJXKztpmHDOioBQf//wutP59JbJdV9iuBR3XdMXfP2EMeGLDIpNL6z1hSxPrsoW0eXH7t6yX
D7EbgOALG2eLmCjPmUhLJL80PGCh58bvQTxslpljbMqfuY3Oq5jd7V2TObkJlbvPp2kz+8Q7KCko
Nnpx1c9U8bhdmy+Yxq3dNt7WKn30+yD6wNiGaQN1dK3y+WJ2fGfmDfYhZ1b5fzzsv7cgYy20TVJv
jqVcS5jibwuLYdfGrKUbUQtTXuOlvgAaIITazIjvQ1uf80KChw2L51L62OR7Uz9zo7kaA+ibqWn1
QwufXAMOYvpjhxeqQpxFrLSwyZBZrnrc32He4xxcjJDz+EOQ/ltZBgnAMEle+BBR7MZMLG3ae8eK
TrK0D8jR6S4bA+bTbm3TIpPbuxrCPfOvzcw46/94CnjA/7b+QCRQtu+Q90B9BIz8/2xCbm9WJIKB
avWy6sH7hN5FNxbzMvnuuF33OIdOdKrD+Jer8G6ouHqD6Lpp3HDcwVtGkMv96iNLr10vnrIpxcWc
S+s5d8Ew1QVdm2wiZ7tu+jc//giwKTz0Q/+zHk3zIOuJnJuhzFcrcTc4UviktQl5lam8dhb4wIAx
dlRmrwWDt+scN29G2FGfFqTJqTUa/eS7MDGK6lmjCG3qfFzwkuVDVpnDFWT/eDeG06dntj0203zX
VhPucNt5bafEvnZSqSvr5XumwL87UvA27eLuhn/IuoM1cC9raLJdmBMPGYyLJlW0nkNlQ1+cq2vL
qGbTTfLy7S1hzT62GVf+3hw97CH1fKtscfN0VZ513dwsqwP6iiHqlnMZrPwZxzF+yT2z1rNRVmRO
OmqhPW2TpoDJpOnY6syaUcFASyyy1KMtNCW9DszHqAspoDEwpBJTDCuFA92tvDtptwamJewvo8q4
egw0W02+uSVNDR0MHMx60FnwkOXiiuKQ7YEONdvKw0ncFmGzjbm+b02R16B3XMx3wkjpQkoBpMf6
gOUU+17MvTyYEbttAUUYbExyxtNNZYSBaG5HXrAVtZAwXFKWglcOV5z/MhQ9IyL43P60BV3YQNiw
cs39h+la7X6OMKGQjOTspwk4VgUkhT7h3tDM0Z86kw/4Ni8Cy9Z1ALS9USRMPYw5q5pr10OTaUpy
XNvajhOCSzyJlNE6IOfcxW0xxfCUnK58zKIRdJ3DT0aBw1l99l5xiq0sl3sfDlPnLtcTA54qMF7+
eWUR0v/3j5ULGNwRnhLK8dXfjsgRBD740XQKMk2lUojZ0RXyW7DG0b2UVlI+yiX6VvwXe+fV3LiW
XeG/4pp3XCMcpAe/EASjKFISFVovKIVu5Jzx6/0B3TNqt2fs8rtv1WUDBJNIhHP2XutbReStR6VO
3MIU2aEPlNcuI7sFBBpOOYCRp9y2h0stqcG+BXTvpIF91W0r3FUgCzad2Ss7TTOeAYE5AMvSk57r
9RnIItK9squhTZLibHuSY+tWzgTvMgRxcJnbfXcMSPFWKCo5OxmqX4/mvCWr0dbqYJCnTcfzfMop
QJkTrkJafDJyxA+d3rfrHqv0SRcpbfNcgWNn52+0zalUW/mpDQJi1hX2x1BXzFs1aUpHM8Iaejjh
SKOCdTsdm+e0V81LH8Nuxm02+/Q2aXAAFlx/mGO9D4lvQ2h5UdV3yhfdTsrplsNCnxhE3JqMcLmS
9P0OeAj6EyNa95yQXdC4NUpJg9CJ1Jt2muFfmixCcsMUjNbcuId7oa8XH7xuHjWDsl7iFdMupWID
hq+3n7DRnuKxhE4h7rIJzRUDb+0Q6DZ2wMYsd9jniab1IVMJbNirCRLkOSYHZ0KYdIMO01GkgsEG
Rq8KShYyj9w8GplPMnVkzaK2WQmBuBq9i36NcN5Q+SJctfPQYkYxcDTbiomMQw8yga1whY8ZD5Vk
5Efphx0jDLAjeKOVpx5VE6/issf+f1wBFDKAPW+fM7IdW10VfjT/hdXDHJYh978vsQz+9/y/oX7O
QZj/kyf8gvtY8l+of2xZVoFBzCge5i7997r5j79JwH1AJ6hsNXRrHtozuvgKKsApoDLoZ9rPP7r2
Bfex/qKYKXPa0FSyDBTL+tvfP9qvmfnPkAk+6q/1fwOzc8nDrKn/42+CF/ovUyfTthXiEHQTkpCC
vPOPKabXS35HEUrfZ4i0TUuMZ88e4AXolMlTX3/XWkpp1rvVKfeFDV0isYGKMCN/KW2AwjpcWci5
vudWotuXPqLFiu3wjadNbHWXJKfooPSDdwA9OO0yLJ26Xd0VipEz+rGyldIDYpk8mvUabQ4f599+
im7zRo2dMUHKrJPXFSPMMjOLGcI1y7fJOAW7VKFdSlXhoNSt6v726/2Tr0T9J1+JKvOd860AajL+
HPRhuak8pbfFfpJM3JEqTmc/kW6xy46EN0qkxMyE/7pgADJp6NkpIUzxq8TIinxi4ixH/tKm4AzV
2hl/jX9jFzIGrMheqQAKNnS2qH7bxgv1g2L/P392hZ/vjx/Ugu1icUXRDdm0jIUY9XvNwAtUYCUt
dmbP917S0oNGrtGFHwBypg3JCeOknLP+OQuBK4xFadOjKvu9qKznPJL6rVIhOh78BFNDj9zDzBFl
9OMOmAkO5EhZRSZMWAxIq7TE+1CY6BHoaeaWj48SPmCtJ0eNpLBVCvFFUae7UCmhhkvV9xRZ2Qos
y7FMQq5m+XAcO/9ZqBNmY1SKwWC9qJ3/aBaNQDGh7OUJMhSOQoVEmaNhXfwAUnFdtO2Gk//jdIPt
cMKToe5TCTg8jkBaP5ipBT5bDa8ejTJHnsR7hfl9FRi4NDP0rRZhvzzP6YMzIUqVWzN2WSkGCCCj
+VSDgB488eQWoWaEVZBuFTC8T4TxXPYDj6tLFLi0OQ3pqaD56XSq9NG0MVc5s9GpyrU7rvijgzKA
ZrnHBYAy1k2JnmIFZhZdsGzuac5fM5WicTVAxGp4ESn3aaq04o6r1gemOHDfPXHREeJOjM5v8Xgd
OsR68SDerGCvWLSdEKdcIEGhWCwE7VZolXEKMDm1NiD7vk0T9mow+Ku8EkS6C7prYVqfSjER7hpo
xH9P6tbMsrcpHiEdoO+gFVuS71S9FHrFb9mHhVPOxOsyV9uVsNZNFRxTG1cvnBh0VBGKG+R/2pna
f+lAg9Y8BcBc2d7F0oOF3mk2t7hz7mQ6KQSfdcMhNZt3jyBWPaCu2UwCHG72Jhkp4xVKW2sPzsZm
yqc736JMNKK4SLvHqsNmnpTZUzGKV9SQ72ZS4rFuX0yLUXTXZJ814WhqQBNGCcNzFTP8DdvuGejG
t4mAeTQ05F+gdJ6kyfXRhevCOxYTnbNBFi8msRCYQk8lxEBGDuo2HL1sFVco4QuFuWkBCEdGJU/l
wcILLoD9BOUGP/UqbpgFde02UJubACxhw1XbGvp9HVcfpnpHcfhAmMpjTcHA9eXhDaagW7ZwcxGA
zLO+3CIvMZ9GAhZn2yENPms0XwNC49ZS0O51ULPM5QNHyOLZis1rQqlUSNNNVAQy7WJkS0Hkyzt8
5E6bor0M8/vIqN/wL30Lkg7IfLLROZJWWdC+NhYKopq3M40eDg4CSAUEDWrblYxGi4olJ1bjOuVM
383kna7ED3STrxW9O9Ia36Q6KBy14YRu1tgPB/sSdvpLxO+pREiPvPAYl+BCqvKRet+h7PyLqesf
KPVIPRdvYuwxfiPQwGR9b1Fvj+ZIMJLQyGHX7xNRuY0AucbIOVj5HmqzKe220Em+Q9ZHUI9gm15Z
8girZEObC1OegcxKl8G9q1NOJOcAYrVGN1eb+b2Jf1iJAUJNDbz8zmDQXiTaGQAUBU6J9ll3N5rW
JRziu8iY+fsSCYD2WinQZYxIq1xczJyu8br29S2RHkBt/VyQXanua6/dR1UwJ6i8q3p6g6v5AaI6
Xt5xeCwS8JAEexIb08uXn+8bN9PaIyy26fwdA+S3JDbX8/E91jlYFQ6lKg33XuK5WiS7yogySfjf
upJMnqkbvpNMMHvWEXJLWuE2ysUrlLt5Q2SbLzExWcZgv6uNd+8bCWTviuwTr3Y0y3rFtHPjWzDC
9mZtz/2J7mXaj/JI2JqCRAltcZ5MgxuCcQ5KarC9RDC1jBw6VykmmAbJw2Ggl5vWCK5ej1if6NW9
qnLKDBparbXiYzjvz7Jd7bNGedZ0V0RVso5N89Yw82ffrua+/EuTcAqD7U736k02M+bdTLTJwIPD
ZFfE2yBHjSh1mVlNBHaLcZ96yLWuOtjlSuD04xTtyaWl28XlDbR6iJpbe9JCPKiJ0rtDpvYbCjbn
pKievGC4GCYmcj8znxTk0lFcfwahWcKM1z41oDp5Q4UhYwHt7Oy97Kpl02iX94VgSG5DyS4spjOB
9qoSIToVCbg9stwCm0RkSVDOHdD5MR/DKxzj0wGt/GPQ2jsjnBMz0ncDYcRhqCLmGnStbISueDOH
apNrXbFRR/08txah4KWIldvrIOVkB8kj5xeuPaPC3xwrHynFj5XmUVnEi7cyNf1bTNdzjSLxrZC8
5yoAS+whAwXtkW0GDBSaMIjylE+piSpcVXVp1VUjDAsYn7Y9ilOhYqwbrYdIH9aSZb6kNP6I+wMp
8BoV4duY4mIzdO1NZyASNcGmktQGhTFSxSJsMjeuzFt6O8xfWnbFojEuE0AbvM0+LNI5OLGPd0HY
VBdBgGcg01syQ4/uYqE1+INIwLao+JwMZAhHGgqfkyVfywHRIX8DyhN2eKmuK1hlmHjkfA1UKyHR
I/8eUmdaJRDMVqOGJW+Mtj789QaZEQMXqj2WfoXARlietzdBCyLcNS+yQP8I9/ZzCnFnlOq4VUf1
McD8CXOAdpKilk5rmtee5G541we16ajcA4Mv8IHrGrQVPi3nLW9q3hIDwIrOLnHaYEo49V77PFli
rqum9PpVDD7iYZ4gmk3cfJu/usZjzjb/Hr2uv/hl+zlJHMRpIL/ARUGkhVKLZsWzr6QPKWhGdnRa
cbnyYlZqsTFFuAKu89llwMkLRttIZohZsOmbJNKF6eorNunJmWgj9172SDIh/gyoZ6uyzJ8slBDU
wknsKPftaNxLan+OCow/YXxl+HmQ2oGsWUQyukD56AE5AZxd86zV5OuPy1/H5dEBp0H6PFWv+W01
A0VpbD9YkfG9jgb2+cF8KszwruMvNETtIkjZWd6twXRcsis+OIiLANKfB/miQRqCEstOLm33PnXI
Of24JfWr3uIq0wiY6U1HxzkAm8DcN4NBlE4Piz438gOnemVU3TIj27MZv0048g4tVQtkB4OjJaNK
bX7M8UzgR2DydgASXmK6gA8nGYx8bDSkBbLPjTWhXy3S5ogB/gIIUSV9AKF9mcFDKlQNJVMQEvIy
w/m64iYWyVWBq7OJVGYwdCLpkEfKsU8H4uOxjMIMe1Ql/NUkW5HWLKwr8BYDSQNxq7SewavLD9i2
sizMXE+Ptnj1OPzp9TMuaXd2Zn8P/cpzMxhq5DvwxUPUCW9GdVLXcU0jmOMQ8zfOa+KB5fssA2ei
+CHEq1jaEp1J/kImZgtUWztAYFZJvR98mj0zZrr2Kg18KESigQQmVy4ifsRe3pemdEwEvOWxkyAH
+2JtJF5KtRWfNnmtlM0SVCNBcGwBaWxrncNDKtOOUxrU78QLSBQi3xydKDTndV7rjJ5oPBzAfmFP
tUKcxv9YXZaU0cCthdV62dhLMT3+LCvXy8afT9AuSTUNjIzk319i2TbKU7cxO+lStgL1YC/b67GU
ubZr28CfZpO5qUB8CSE2BMT7OhJYHMbK7DDLjTp/oOWFltViUC8ZPbhNOYtohq6irLksxrLH/MIr
yPm0vg26nh6yQCMpSKcKaOJ0A1iiEOdL7q5mmuWWfqbY06AWKyZw/oHLx8PsLWuj0bsKveBrmV9+
fpllaXkLek+823IncgDaRUIZ1sBtSpLi4xJsKYqYlZKSXD+U/U1Y+ybIw94FblatSALL9oj35KNn
k0lGW2y6xWPNjEnTyeuTQFWEYjqyy6DRlJTgDL1U2UijaXIeqDPSWErFwfIb3Qaen7hDD2y98AmS
Nr3poaf06Qzome5NH8ZsFbX4cPWU0Ry2IVgWI3IXIy/InRL6na4CcSOHHZG4KFUH3Rci+lTR3BCx
QJoTX0hMfcm4HZF/HUeziE9yjS5/ZTyC0di3w5swqJ4a0kQYJWYuBdrNSMWY/gwCDozdG4U+uhsg
0tpISkF+l8L71+R23/Sd/o36wsdUTfE+xTbB5cE7ALhN6CruwxQDgJAKcY/s7mCPLbohfQpvjJrz
Q1ZwqWhSQFnoIZLXiQuSFWn0g4quOpbzeVZYHRlJfnWXClEdVaWCM9JXDwK4zamfZg1fOtYbLAfK
0aDUERiVf1YGxL8qUWrM8cW+7jwA3TZiV59DhqFG9t41N7Tf7UMuuIDVqCiOmcJIDPcLXMAxRDEq
2YwuTYkTRdAlCED8O9B3JgWAaNjkYedf+yn7oZWcv/u6cJRZ92L3HkAERGtlDArR7M3pxC6C1QzG
MZNxwOOG2jHGNK0jUAbz2FHp1qN7gCcUT5LshSoM073CHs/C6C7IcSHutv67TqTOvsixLwxmcIw9
IFsDmNf1LM+4bcCk3kpajwTfp33ZqsZhnMrxihcMDmHWcbZM1HsdSNXVl+psTzY12UsqKd1lbVyG
cQZmxcXUUZifrYeRpd4U800ni8vY6/j5YDa7+tSoj6FpXIheT3dhO5xqUhAutu3d9pGS7CytqY/+
0D/CQ0DPjvljmsyLtc6yNrqvMJ3ehLBVAp/OPVOT+3GEkhJVOuasQryEAA74EeNu0+uatQ8GH2an
4atuBq0LNeWLx2iEfhokrlrHk550uSvSqrgtSh1RduqLPVh+8GbaBfqGvJNm2kFsJ/g/akAP/VWp
KTxMwqC+HfhnVaWp4SdqvoUkcQhFlm2C1PtssDDfKwNZnVlnbsdA0ANRdL4wZfrWVQMhIc1WwuWz
h+t/1DoZBAx7LgzEDSjXR2g1hyDQtT36tnpjBtmzNynxvYm+TvGqmhgkpqByCs7PZIfoJkrxbeof
faoyJtY4RKwNFMdbfaBeYhnDHe0OewNBD9+8iPWdPDGPV/QCMFitaitVCqSjJ45NZ40okslm9tv2
O+aT4NwO1jcv1Z46m5HMMFVoKMbqrmLPDQCzHRQfuV07wTYO8Hx1Ab7lGRPLWEKlDhG+YgXviC/x
XYk4sCrN/Ds6FLeehiCD8iQhFQkIKCIBYbUcC4t0AEVLI5Jlnib8gaSTpdk2jIj/tlRKL405UFBA
WDcSzQHn7EhaXFbd6WF6CRnSKI6HbWhrjNCcrFYrtsGQyUdQ22fG09EmrzJr7wEPjlv7jNoQzD8Z
buSdofaIJ0KMZhuqnKr2Nmxs41Y3EFeJKhtRJnooM43ska4+idKKfKqeS+JDrxBT1hT/24sXNCt1
YMCIkf5e9gkAn/xEuJlQ3BKyb2wyOiftoWKQ3cdrQnxUdzaKrwEcfEJQHrdT35bHIZnWpo4op4AG
Tq10Q9wypTVDPBID3uw6HToCXnnSWyJ7V+D9cKomu6nix0qN6Lt7gBWb3juMNvEyxTEFfHKYkvqo
AqO+o2a5srD+zRbxXmNWUNo2omhulqUwvClKLslSCcNmVc2LQ3WzgLzwjs746mjXj8jqIwQHridT
S5Iq4HdOImWtM6KndVIaGQcyDn5kkjK6tSypiApTzgsyFCYa5dhFlDn7+ediWAwaFYUywa+9twir
8s5qglppItKP8QfHWttEm36Ip4OwmcATw5m6iW6OB0Bq68Akl44ZBvCA+a7lBgrr09BS6oibvF9S
06cDbfbu12Kcl+Fe7mYHki4fxvlmWVJ1ZEsrnDm/1psxCdcyBCq8srhjRNXktCVZypiHM8IX9HiM
wdeY72QYlNnQhv7MtcGSBwirOJQGCBY1MvBT5tBOlvu8Zejytdng2u+SQvPKad5w9Ng2f3vu8gLL
zdcT/ljFLpVi4qki1al85qBfTylNxrOAcIl/+seHWbYqlsxTfltU8O1RfQNH8PXs3x603GlJhOdw
OCUYG+bB1x+v+ceqbSkFU+Cg+vm4oPQMgjkHkm3nr2S5+eMZ/+y+r4coA0du2Mh4SdkfORHCmSAu
y/XyUMOIbsBzAnSJh2reXAoszWpv80dG1X3oQ3Mxcgghy43pYbeieAodY1m35i0DGDB4FknuYjdg
8makabc2upar6Cg9JJl1NXAWOOq8B3BcfdiUfAhMIsKNzEklP9DWYINfMcH3qgHMmpoQAjLBXh/K
7UwwGklDRmI/0FigBID9KhLy65BN+6rrP4M0x+2Jtcj3Tq1akJNgQpTo4LIFo65yysBpxF6EP5Zx
ut49ihgHaRUXD2Fo/gjy4mzr5drX7Euu+G9GHgNM7OJbKrE/MGjWXXgpBxSTQwuMnZS2PdPuF8zF
BNjolqOk2rtRS8Nc8GlWciW9tbNNDEIDGuliBzLoI06J/JyKAW6G1ArH9C3evRlPwO1+eAYDYFt5
yHrxGMX9NSghd7aqBeKPDkLmhVR4k/4DSfXaz5kZGWrxXInv1kAlV7e6cyp3OzXdd7NmSK76aB0E
zXcBcjPQhiM5qcdU8req4r+q899My7+oNfBZ1tHUaX3XesC79euG8V/U4vZpca0SD/GAbfbYDzbc
hXQVQ0LOdHFW9fYJH70WUExPyidsI/d6XpOgI8S2CaXP2hIyVoQQdPnwQALrY5x3w04RWbCq7Pym
qepdIVVAOO11HHvxASSQv0vt8b6YueadBwAIuVhcwkwM5iQnD1ptbWin0ickKzRmHVKiiZVJCGol
JnItEFUTYfs4aBZ0tZ7cnWPFYAs4JrRgmzqEXU4aMQREXoqI4T/usPumfBzjsf+hMjWlkRZb2uso
9RvAzHul9W5Lvd/ZnX1qMjKFG20ent/KVnQFGCmvTABeOJWi8VTq0Gea7lRaOiSecW03r11fC8qb
0kdvlzdxhx4i98UTaPZCjZ4HD8ev7+GGsoroSJc9de0edhhFBGIzEFVaRvGeaykfGV1Jx4lkq0Wa
6YyQbTd9aejwc8iM6NUSNplnj0QuROT4RDg0CpoQkP/nTBodPysOn9iylI3IGcj780TGyHFwluln
JREbOakdxOydliCpD6SMlkNcA7GJ+AKLnlhGe2QuyEz9YHVkfNzbUghAZ7I+zTY5C1M0RD95wDrL
lJ3Ru1Mr4tJgEvgOJcWrhbraJfThMczNbYYNjUnZnrmEQUoqv52QbYhMJJEAEvDWBZJRjvTpiP/y
O2GCIFse8sT+gSamdLFUHWzkK8RCQdHzbPW1ljUDLs4AnB1rm6Ci6qjYGaYZjhrJAvsY9Xv1OU9w
3ecp4O8aA/Var412JQ9IUjmlxLA+QSHSf8IEYcHeK484b5DP+fELWp19i1SFQhGkW76CIpN0lK6v
CRe5jTofa4WRMmk5ICy6nf/3MMfBWOVoIVTUjRuur9i7r+zwnGkMkh7tqgEST4ZGlVOyI4SL4vTE
xTHPQgZChNQPM0orjAyHyGyfEkO+RoAORnsCDlIBkk1pFXA1I1LOk/0btCKjAQZSHiWyr3yu3Emf
USj+VlPuIaA2DjaTpWFTH6phncdEPaHVcCsrfoEoMLlaWuFGr8oHLwGIRzb3Oa4nyk1g7weTBlXP
cWWYFOwAvOcIrcv5i4SuT/9LT2+ZrdDV8h46Mb7Wuv1RUQ/h11Beye+usOqDXVhF0/C9oQ9ZxfF9
iEHO7DPL8Qz/cW5I0+3CttUEEAyNZFvNSI7FfGfGMEn60kIu6jGkV+JpwPGTRs7YR3uNOOY19juQ
jc385zdmuLZKRuqVBrbaNrdJ6TFjFswHB83gDcngqnX5Agezdzuj/MA+UW/RJ/tuKe9rGmlVQmC9
rwp6fuJHB2AjhUuid9J5mAv2eBuJxmyxKeXEs7Vw5zLUgoEtfahBdBMn+Uc119NV4hXofhA3dgJV
jn8A8gZkDdAoxs4emmLvqeNHyRFUUXaWFOWpg9SJPhH13fBjwJrpkGe5BoAFOpH2rkTpO2ankymd
ysaPmJLBpihoHVCRcZoEOLo+ZfCfMGamTGbmlJGc3M4A2JGgBrtqQ/1bqNA1jmIc1Gri6slERTAq
TKIN+7upsj5izqGFpD+asXJMJ44G0I5nKe3wSyriramJS+H4rhxs/Lc9SbLrDJSk44GjIjmVxLsM
YCVAyjVHO9++AU+IIUJULj+FuNJYA3ttVyknqpEdwpOrTWpL9xaHJSAaGPHN7PgnsXo7aDZhCFgM
pO8ViBDqBnR2Wp2AVCVFFpYO5VOcnBOEqGu4cuqq8h1NK9RT25bDaihMN27h/GSlW7Sg0AmrsGUc
ryJikITgkyA1CB1Lw///VTn/iyqHFoeKEPVfq3Iem7fgd1XOryf8UuUwDflL1mXLsmRDQeUhkL38
UuUoivhLpqFo64osbHYC80uVo/6FBNgApSvbhoIrAy3P3yO3zL9k/tNkNGu6iZJG/7+oclTd+kOE
IoNO0jSkx5THhQop7Q/VbV7mYZADuj8ZCsXJJPbBI5o6o97fFjHm0t7qZjLcz8U/HyASkIscOzj3
4onCjTldaPEhpMEEvM1wMKezqq3Lccq1uZh7+OGW0OFLYCr9jpPJTcVFGWWysFwKGT/gT4WXbKRh
rowjXimcIsyzJTQM82iHeZLJKZweTGRydWCSi1wx+hZI0wuVO5P+aR/uCiFxOukH0oDakiAVG8KZ
gKiclAZT5TaWV3WItY9BEX8qfaQsPy+LDMGt6WFZRPSddEfI9z3KuKZmmFAAdlk2hUyYf30Vv73M
sum3b2l51HKnbFg4+Ce4blHQAUKZcQpKzDzlZVn02j7hJBZcubb84iws98czjuEPAMPXfaJvqKIv
D0zAZfxaFBKhLvSgeOayaXn61+py39fbZMsTl/X/tvj1TsuTlps/7vt6XWYi+n4MqwEHzr+o439t
WOr0X6vLkq8XyBSWxaUT8Mfmr9J+kABBkMNERg/297bB14MxQqAfWdZ/e8Wf9y5lfN0n/gMpMmX9
0ETmXAY/y/t/fKav91te64+3WlaDeaeQaOusv55bDIJvf1nHCKpSNyZujokguodsuQ3HCXWtwJxN
7gKLUMSz2X+PH7bK0YZw188HZvOGr4f8fI3l0T8fNG/+Wv1tc1wHvFs7TyN/Li6P+uPlltV/vXl5
i98+pc8EhQFASFfZhtS2iub+Qzx/2OWRpS8xmrR7qVhXjcJMd1lfOhfLg5aHL6uTFESH/n65d7nj
65Um5jXxz1de2hvLlq9nomq1mWHNfZHlTktqDYqTKqPJQDprWD8PjZKBZtK/Flsvqw5I+MrDsh3D
VkwLlAkMYkQGLEpMDnVrinVPasA6Fnepjj5RydL64FltDY+1Jp6qkzZmI427KRyYAWR8CCv00sPP
RUVJwf/zbaJunzklPxeXe6krHkUEHn5ZW26WJy6P+1r97SWXO5fNywO/nrfch3axQ0CUBZvSn5CT
dGn+jnIJRoZXHae5BiZnCYNX3aRnnzSv5DlyZptvNCLZyAhdTu0oRGG0UZZGb1QRrzJb1vvZvC5M
z4DHIM+lx1tUFddcBzWjLh0uOx3SA67RKq3H/QKatea/e1n6ulnuywyN7pVKpV6av4+pAm7qpCW8
FEIvngUUNK4TCkX2qtS2ftAPB8/nJjGUkqBG5RqmA2U2a+YSep13RdF6V4cegoGqaUAQzzIUBs3r
ZRWzyEo0/BVq1zJSnqt6kYpPahXC+HHiLmLINhdIihl4ZcKKnr2ZmyZEhqi0T7rWvWkWMBkSsstj
OIfdgU6KHZvI1XUqa95mUCamCUjXilbeLWjAn2DCGau7LNVWRfyf2sIwA5Jjhdge9LkJN9YUdxba
ZV3MRMpl8evOEBqy1gcTPBeOoOUmmMGaX6vLElILZTOTjLt5p19uYhQHSOqUvW0mSI8WQKfkn0u5
QS1aGcVaKnoOgRE4MCWgGtSfTLpi1V5wDSG5nH80bb752v2+7mOmA9kCJdQ6MUF45XmCzYGjALQn
MMbK7rHQ/GN9WSrVduDN7Gqks4KozESwFRfm/AtrBSe8jCpauKwHFpsGEjLI5lSpkAuzES6Cp3I9
ysQytFYvKbOKEmvfsogl0m5rdY+KD7JLJQ70p2hzFpBjfVwfVpDZP1GQCw+ybPeiRxhmtJF1oLhi
AdOcBFLNrEKYo1FfRT9bYwPfSPGa+EpCLAqC8YixD3fKeFdHm/EBtZ4W7OuH4dUKtrT7yXagEjs9
JTtiFwM4oFQOHMjU7IrxZ0igBs3HbeG/0KYqhnUl78b2xf3QiltAiaLeQeBFTNwNqgOrIHRpM+i4
+UcTZTLosltfvlDNLsVn673hxOGlowomiKPQaSX+4QlGQiW5cvCWajdMSrIEAPGxtTAHb7DSRgR+
5fjF9+n0HflBpBObGBzCfqP7+85wZEziFtoZwtDoVYlHQ+yEvte0IzJY8ztS4BFpBgq01q2UXRWd
coNsg22Z3HiBa4HXG48CWEdwquR9Ie9IjSFBOu+ABm/RVE5tsy60bc3XqULv5YQj+FjhSUH/QsSN
5cw11B9DgdBLhYLTvjALRzzAK3rFGaVqShsLBGQL+/keP0ffPqcSUgf/UjSfRretDtTj4jVTM6vb
6iFYbYdCU5bsA0l3ZisnUApi52hZJVziyCK59buDQScXECASxDfS/4B0b2FXFPFejeFq77sS1NEt
sKga8S/fr3YNtacJzAfcoi2qD4LCEfc1P1To3y/VkyUdBnmn/aBIqjBeOyuntEYOsfPgJAVu6K3y
Ocvb6Z6iIxFL/dkP18pjcwrXGg40MOrEbWlIN/ejsQduXQR7pId69b0BG5Ic/fxkxQDEd4CgjenG
Ut+jiXEkp8kWV+yNbN8BfsiNrTVnaR0q80I3KgoP3cRxgVqajkUU/8j9J1GfSFKajgVUZJByhD76
W9CyCS2yH3CTmQRzDpPYTYfgMLfdmAfzA3ZbMu/1HxyzQv8MJjSe61IlNeIwB83cZfEeirtGnEPp
8D1J1P285sDeqZq44/eRRPafo5WOgZIDLT6e1qNOO5M2c7YZGwdxtk6SdXQCU0LwX0911zrKzQ6N
gnxT3OsSNL+rnRzI3BJYU/e0nrxqPXch4YZObl8xdLgx0R3WKAsMhCgrQe97XLnD64DQakWeOcGN
+l2j7nvAdF13ozebEdgqnbyVj2VLT2juEJKG0WWlfI9eQaYaHcXoegtnpVfvyfcFNiNfSQ4V0jey
BELzHL7oA7W1rdEdFIMRuJN+s7VDzaHgb1PlUmAUksN7cgXoy1IwkS9VtJdRLc8QYbERgH6x7qTr
vj+q/rrTV+hdCTtiWYFtoTlUHhsJQPt7k26h0Kwi5dpa52aWSFDuXWE3Nj4pntuPgFV0V7tFu0Wh
xeTabFMSPASeWwBD+UbVxDC30UhW+2YG6KEjfqHMbnPiLFaasZZpsqerWtpGgYPGje8ct5MDa/dW
O6bbbAeSRWoARq7IBF6R9lDzhWkOHRQ+SSittNztmkcmThq1z2P7omsvJM+aYD937b366VHVA+vI
5wLnR+c/sUDVbflMON+t9IY+rwGBxPEfwWdD1yQszT4mR7mlWrch/5TgI/TSNqdipb/p+huDDLL3
Nryd7HXb7iXUcNmqbNDiIRUKbzt0VkCIyY15zJ7TE5qcs7hKbjPdB8Tdo2soX/HhBZD4AIARaEB+
OYjOrtxqyUkZsEudKji9cPKKxzHflJaLVslO7rpgNcROeoc2UxE72DpouUd0SBf7mbK+/ZE/mUia
dsMOF/gDVfpC7P075DBU/RR3eLZrx6Jhm8FFdFFOphzL0jp6kbUD4L8wg09o73DOsWNgvEb9GMPV
YhTM0XdTSFcdxeR0FdNhHO96JqX1GxCAhoxgmjLYmwl2FoBmV3q08SsHPo/IH65tcB2ng2Xpq6ah
NnoAwmoa26x98KMf/fito0bIfBJG03NKb6BrTqp/7jAqy6zIG61zZHKeLTJRVgnJMd6NMew6zizh
oZABvbz1xY0iHet4yzdEU5/8a/yM4YByG2nQqkbq2EDHRyS56j7BbkWrc/ASChz9q/jIhCYgJ4Ka
LqLMq+GU2/4eiDVVRZji9F4S6O/Ms9daCcRg1bwrKBu3QYVGZH2Ftm04xkF1QN5s4DlV6w+ACcUz
0CpEG261F3davJk20To7jhejcrVXMImRQ3XZdNnTKHz1jvyJfhP80TWi/vZgIu1w+eQKHYBV8Eyq
k+cRNrryH8XF+ix2/sk/fa+eEWfrt8QczOAvzxkzh6jlR1YkV3KwC9zXa0qvOwxvK+BvDuT+jX7/
sfpOT+ij3hjrfSCv1It2m+3Uy8hJgQHAI7QijpjsOXomQ0Mhh+5Zv+88Bw0DXL6hcL2rAXGAhM3k
xEP7fFN3e6NZx1stX3sXz3Q79TEJNxbK9hpmpaPjmDAJWXQC2GP0WNZNt/F7d5+wxwU7sC/5K6yJ
M3YCavmgyet7pkuIYbCZ+NVmdFHvr8lc4ZfQKWxvuux2OtA6SZX1u70iTmNHllirbpTnvcA5+UoW
n3Yzuj7pTKv6VvqQn+DIdf/J3pktN4pu6/aJ2EHf3AqEetmyLTvtG8LOtOn7nqc/A1y1lCtPrXP2
vt+RVQQgJGEEfzPnN8cXrup3n8cA4dmFSveLePX38cmK6BJWKfzf6NzhkHrNN3PVxSa8mK+EXnlN
eklj6jjs6cPgrNcQPCA4BPkuJ4lmBybDNpt94SpywguZMq2h6H6lvYg8YYSJmD1dpSfivN2j/Fyf
8ZFxu3vtCGgWgdFBtwkTTyu3hfjNRbPB1xzrc3df7bzNG4YoGGIdy7PimqUNCYBNK1ifeLxT1JBo
Jo4DGt6nxqPPWLkTA4Qxe+QIhO8rZjpHzQ1emx0qiPp9XAMX37/V78MxPQ8OOllzw+jjKO+zY4Dy
xAVfa8e2sMbzapWu8I85eXa64hAnPyWu5cp2dN/scFgonuJz8ST8CB8Gp32PnmDrPhkr8at87teA
lFYFhoer5tV/geyiOdaTQrGPQRPgsEybVeVILr3GCy0Ztw5XGPJJQk7M5o4lX00b3t9PD9XRDOxi
F5+FLWrho/ZUOJS42NnGugeQ6xqvwHIFqIwnvbKnVxh59rASbFoo0dbg2L8Kyja3TTqX15S/auNv
GJTskgO3w3P01Bz7r/hsbrpj+Z4w6iHy9UP8+pGewwekGl/Ba/Yr3YpcCdoYcgcHYtCCPaHyeMwe
21Mm2277Jl7DC5pPUlPcVjxU4epJ/ISbLYDytCFMrECIPFkflI/gj7yOD+UFeMW7eq1eR8zpmYzY
6nv1Gv1U7f4MvX14jA/xQb5SEHVfXtRrvBZtLupGPrG0QXDyBR8wCGl9XCDeDrFC7WhsSSztgx/z
TbcVXoZsbt5aohXIuN+QvrYnUtDsJER/kbbZHV3ivvzkXs2vSbbaTQe8iK7TwaeNaV5wGcpP9E7x
53LfNy/RXUBmhN6Fp8gZDim/F/X4zarR96g/Q9hl4srLbJ7n8JNyjeaF13iYSMlByDSZo3BpSFvS
YXGZ8HOhz/iYPqJHwaMQFw9N0u+uRIoJ/oa4IncoXoUP8US7jL7DHXaCx6Ob3et7CrV3oOG243n4
Vb3C/qTi2uV+z55Qsyg/fX0F2uRZuMMs1/W3OT1SJG0BBYvPvfIj3og7YNu7YU1fjN0AWbK9cFJO
TR6ujYf0c2RoV1Op8AtiV0l2AsU+peAxRnwr3XKDy/ggboy76diOl/hUHRhSgKbiWRFfc5sk7ta7
/wwvyFRb5DzktpCUM1TeR3fhZXoZlgZwaSU8Rrd0RGgLr/knGlUaFXGlfVAbwH8N6UzaD7rBj/5E
lYj63OwyZ9iBDDffm7tyb32kyRp/pf6BgkjznbXqNfihHbs70oic9QRMwa4fOnColT1Lnh+NF8g0
dzFpqGmTXubxwZv0Ub5xilHhAEQrP7vxOL3QISI152ckE5XNjTENG0MEME40S+MaLw0Y1vtx/dFt
GeEx13xQztA2VmTi7cD219UdbSnd5NuUnvpxU18hSNC13vUnrmu8Fe1yLRxIykt38p5k6IohkC29
iTscmVF6r02smElps7NYl062Jf/j6BukZhvxnG+bxtGe/JfKLRxKqei6aMae/e1H4OBkuiG56m2H
i34k7USHF91x3kO5lmgkqdJ3mY29oGjwP4xf02vT25hVvmp3WHE6kWuds5fiAKrgENS29SDjFWCs
MYSnS5PvGQ4Sh+GmvZJop3mudr1dOcJBejQ3WMdRhk7fcG862gNjiv6TIpvyzd93h3wDifazo53Y
pls0gza1P270GF7ii3bI3P7BxaxKepG5BUhOC458BVBWX3hmvWdii/yA6idew1m4Fp/H9/G9uK+e
4of03BwzWkHjp3UXPBmP0l1FLd7O2+ub9Gxe8Et1otePyBEehkPH46xs53/6sAr6VUh51bP8ntwL
2joqVj0gMPKfnY3/BVj3cBUzhLKFcPXDDE70NOJz7R3NxmVcvNf34B42c85zx3zhErnSmWEmd618
taRVQgENFY674cnfqzvyeFnkyuZ6Mj5F8uWmf6GMnl9xahzjqXlCCOLvde6jiic2f7BeOIkPf8MA
f9aaL4ZDccfACnM60v/U3a6WsJswByLzXvpr8b0PGYNiyjqxAlIAiy3KsnZzYPmORpmQZ/M+ujAL
IQgFrOOvxRKJum0ua/7YQ1QkNQ5Vk1DUcj6mmEAkRfHaG9Ij9WLDLvB7Csp6rAYKAARNbeyknrFg
Fx5q4Y362UBCiU9KZV12crjFGtvfmzzV8+mHQr+FyYslsojylZj8ppoxPsuCqYsuCvrOL9HkV3Mo
b1mra6y6JqV35IEsQA3MnpFPQj6WABBqrWWVSs2QXqCnuUShQOU5xkMh0t3IvPom+PTJV4iQZBmw
lVmjmylMeKeIfNKolPeVSmxwMX+S5l0DpbVoZ6Ua3Er8ITU60RfwblHAiLoYfBJUwzAPylN7iJMT
0FeGQfMZE9UiIyBG8Ku1GLl342HROkz5WVYUGtxSuCNGC0SjSmg4OSfFV7B9yl+GzjBsahJTkK9z
TYQxp0eW1XbQCWmEakFrOmfrlhjvEtdd1owlWdeX5SH1/BSsOeHvZbHYO8kVgfLbvkJow20V+K6f
jdgltEjW902pVftuXiyby0IsCFx1PTOwm79ZIQgl9TSz1ZnueYASU7Slc5j2O1ZLCQq4qxIGOVXJ
OkaDRVKsAK4Q8Zwjw+O/1iiLJPY571sWf2wuxy1vi4WCxEaajW+SmRPorj9jsf6EdGOTW6UBwJOX
eCf9TCPlB6kBwmgBUW4K/q6BICUKVrHal5KCtWk+oSrZ9S22FnD4ZvUyUfFF8DfUZPaWNbRThylD
wIKg4z4XdfiGXkmUMS1boztISnsHUkdyO0FHECujii2JqvNr6M+GbLa7763lBUvExA05J0LJ5ZBl
5/K+7+1lFRGClRnFQQH0t9do8L8VgosQsNa0gNzYsr7sXhaLXBCCdL6/bd5eLWuPiGs3407/PmJ5
8ftTlBb7Jvv2kt5nF+w0GjcvDWqmxFCyu5mtElpkQVdyPcJxJbLpYXfB5eUZ9JYKGbWj/loaXvNE
qzY5JIPba8uaX/AEmNM0ixnnNyh6WYsUm/IBy6Kk9AlNWp3kq7zoZNRcHLS8ieg1xevSnKZbjhyM
hCO/P+q293t7ecPy1uXQyJjRdcvq7fO+j1x23t5+e8/3x/95+KD5mVtV3eMfb1m+sDeqyu4rYtq3
j7kd9+eZ/bb9j2d2++pSi5ONbEVknufrtnzkb2f/21/3vbq8k0KGv6/xb9/0vboc8P0HWi3zTOh+
lGHMV3o5k/94TZZvNurw7w/+7Ztvf+cff8zysf/XGdy+YnqbGvVKmu61nnuSbG78p7nMaVn8se+P
zX86BDso4lp/fIy0JK1uhy9rt2OWj81LnRnY7Zjby/+078+vWT7ij4/9PsZQpoeGfJu7UJbNJRfr
R2O+KesI2jhp03bub5dX/9g0lgwn7XP2faC5ZFGXw79Xl+NzYk2yqbWbf/qI5YhlcfuY72+Zr/b3
2fzH9/1xYv/xY5bjbt+0fN5t3zBnwf5Xe5TBcBv/P9ojqLYWcp3/rD26i5P3IE/ff9cf/fWmv/RH
lvpfqiJJBtIjjNMUzfpNfyQqSIl02GSGLAIHmok8f1GBlFlkpENfhMRnUnqsIwr6W3+k/BdCJg0P
I75ofu//iAoko4f6d4wMOxTDkoEDcRqSMlOG/o36V3Ux2Euyv3shJAabk5DpR2T5Rmw51Io+93RT
xYBdYhEPstMKj7EpKXbeklYI4nSFZ1qPDYGIRBEvdXsY42ZfkgHGZZBRtycIexEM7F5V9xlDLIX4
1y7os/CAALkQtdhWsPujEW8+hlJkjlgjcEgx6VHMyVFHCe9eC3Whbpn7SUmtPZXNnRMFCKrlnKxN
oWvPBXWOeFOjCqgYpJKlxXpgWbstBNUeZDLsI4NRzQCTv7wkU01JtGR+U9nnBm4yfu3i5/psUYpM
0tX/a+HXhYypCWU9MdRMXIbYREaf2AlYIsL9fx+8vLAswvmQZW35lGVtzAgTWxq8fIaqTlp9BfXs
umem0I3EJD0sC+wr00M1oQPAmxGLpHkEBfBt/73W5E4aGyQxJ3QIvoQ1jEePHE2ktdBPkUKzLOHS
lqHh5t4RgyP8C2udMknFzw63RSR1oU3TCw8h9iIM2SF9OJ01VzppcnEI9fAIlGJa1+dU13q7rAHB
ZXFO4LBK7+Xe/KkXDKc7SqfXupj8SCYKU4KweDNNfKus0bh4fVSRe9VJ4EZmhiA4o4LGx1DcFF5b
k1CN0iVuVwqk4axh2uZ6elRMDf+VqjUcdSjlk9/I0mnoRxXHkgZiheWTs4hI2YgB/r4CiThDrn3g
t60UHIXxS8mk7NRZVFRwNqe+zvBIUg9VpLRHb2zXUSN/+P3UkSrTYVMA8DoB++xsqWo8R9FyJKmV
NicMmGOFSfc4Uik7xNZIzB60YKUBsPMFLTghxeDubKbE7cFMb3vcUusiS88qvryrIK26jdL76JSl
mAitVhFqUEthM6gMo3CAwGsl7Y8ZuHjY30Rwqf87mEOuHcUk1DeGOT0vr1noB/BxEtepJ3doXTlA
j3Rzx7RhI/Gnn1AKKidpPuumDp6xsB7dKgzc5bVpPkAP07tR1gy82qer7oO9a1R0UmOcTUc8G8dj
r4dcDy3ZWFCNjKnx3WlEJdxLU7TRxvakL0PTetYvRUj/3Vqv/21fX71iYnEOG3/CGy5ID4JskX4X
KlfO/GZPgUUDtFwkw7usLjtvi9lwHUA5MzIRZ6xlPiWpfHPUjIdla5lOxhjmIhowTEenHHzFPHtd
VpdJ869DiEade0M+AFn5NvUaeFhKRb9PfMlRRJwomOkIbux358VMu9UmojdNpTrfkyGd+j3A1fcx
XJ/9XMRKSil9W+buvTx229yi+qCRURQtU+Pv1QKVUgXtdit6Bdnnn4mJG+gi3kGDgYIneVc1fjnT
gk6RUTO4X4x7q65Bm5YM22WXVZHSRZXarSsFJBVNQrZqhZ5iICosIWMQW2ZOnq6rMm4SSkbqar84
QEMK/hkPXbcO/n0qucwil30DyfooToDDSpiQ1h71hRMan7TREWJ2Fun/gqCr4VnvSmURm/ULzK7n
s5xS/10KK3Js0H73Wkt9cG4Ogr04RGOG64TK0G9HyygdWZsk9NrQfKwMt5qBGxtxfiDbIvZmtuLn
sm0s0kfMn5E8zYKcRixBOHs4Nspw7MVM3DeRkhLW6V0Rg4AwKzfQOwM3FfQRB4fmqsymM6VpDq6c
Z0+6x0UPuxkLIvS1LcJqswX0KrA1WuqaGsVyeoqCV/KIcsOoMd7xs2PdlaSOqAHKlM6C8mpLbUbc
WSNjPQ/B9GWMd4ui1MuIcF4g/iduExJkygUx2CySq+UGGBcKwDxQrvP8oRFbHANnDU84m2PpWkh3
Zc2TZ6+dOy/or47lRUD1DAyXw6jp90KFNxY2kS1WNtXg+I0y7uVO/ikbhrjWWg+W91RflqrMsq8V
0LWEj1+1+tOXUP6ADxgTTM3oRQ1b1nhSMwsG5iAFCnkd/Ss0owovLI5MMHAm70Vxy3J0rKMf82Z/
Wy9q10YaFVuzJ/CjKY1bjbsyG01q7nuEHDSHaxw7BWw01Rc5eeihuOz++NuXzS7EHmQVA80fazzh
l8tQR50tiyDalq1lsSjPtEE/JvL40c+ux1OkK3u1U7K1RhUSyQzcjeUU/WdUBnYicnfE8w0aY+xO
OIyySZnqUq+EOhrMPrHTeTCUfEv1h1vPbs0Ii4797JIO4ALcik71YGtFkuNJqCCWkFGFCAM+0D6S
qmGPIy9VPiEBCEYBYhc8ig0NRDv7b1tRD5xhMNqtqHXOLbYyDVA0qBUgP2ZoCWZKNg7JxS7ogGXw
cOyh3iEFCb1totMXFFUBeoRJ9SJ3uy2WffXUXkS/atyleVsWyhxRum1SKlPs01CgTso3KifIffrW
ttguT78vSrQGy+qyMC1kHimOKTBfmiNIUCqIRClDle31lLCyaCSILDLhh6UNSiea9KAJkINZZIHk
7m6WUYPkEt+W713a2+Vc/ticPFHYZHqKDznBGYOguNdQaR0XzNu6cpwThwmKA2qPlzLbZVELuMbV
KVckF331KBn4Z8uN9pUy/loPgRAcZFVwpqwYtnL2JGDMBvp8vjMDrJZzueNZWp5Na5m34SmC/wMD
eeyDmKL2XgnGQ1tFHWgMufdfkzKGE+evQ7MErm7INMylEh9aSgE3i4JPnqOq6TSrf5fVJZh6U/kt
+yQi4W2rYHHJsbd3LWuw3Yud0b1hCDhXqkbatsftdtlaQn3RLEO/bX6vKXq8U3Apb0vdl9bLvt+k
n4Wm5wTBy3yjZgZuV/zFmZwh/4wS8RjhCHbU0HF1hUABi5GSVK6yzzDtpL0kKNK+LHIySJYFY+xv
heOyFs2x5iyci1aX1WXn7Zh/2mfUQ2/ngg9/c/6s2yLNjGorYS172/XH+5cX9Fkqv6y1QynYgkDh
1vLoFUWKL/CyWlZE7WDmEaeVc4qp8O92sI5zS0rNt4OCpdOtC71tLmvdpKJWW15etpdu9raZ4tCZ
dhOuU0OFPk8SURXOXY48dz4ABYnVLtv9/BxpoA27tO4BE0vEIZeFKQ5Y55gNor6u7O1eKdrjshgM
MokjPbKN+yREIQmpoicbBA/RfHZoSNpu7wHSq7dhF3ubEXhkW27VkauhF/5c4TmvYlbHMHkJDv75
0m9HhW3Ui+sBEOB+OSpbA8oqdpNB67NeIiK3EMyy2aaYZn6/UsT6VB2WvcxawM/cIihSoOcp/jA8
M6My8LjePkWmztYujKGbtXDEVr/DMN8Bm+8P/33P7SO9OdNxC7gMtWzuWgO5Dbv/OCoYA3P8fuV7
dfn27xNZDl22w9LgqGX7+xtvHyVG8P0plWmyg2GMNBD/ClL9cRbfp317+fbp/419eXqIjFKsOpeJ
0G7yxrFmPhr6+GDrTrmuC2Xaij0Fehn4mQnLIyxXyrMaiWSRSVlQuZA9R6HZOblVPMcFkh/NmjQ3
q0R1I3nGfR0PxQ+mwl8M0d8bIyjXUyBH+AEIGbIsDpdyHJtTOD12WAdXTOlEp41ismboytSgBTDm
aeguampZk9Bq3CZvnpQ8pKcxa/xz6FHQAXZPU2/2TluKL1C5QW5KElboxsHPqO4NQnQ6MmJAavbw
zYb2O/Zt7SYCHZ+O+04/IhlhfGoPDfJXs2lqJ6rxUu+Io2+KrPkE1kiubOhxwhO7V7kZqJbUf5hR
YyCSi+I18CBbrdC+DNKbImCI17ldDj1DLinNm3RB2RmtTuX8lG/jOt5T55shLFQPOFi0NH3ha2A2
2TkIfvXjB77h5Eqw2e4igdRNFrw0lJKjZA52asmENMsHrFWVjdIUd1KB0jP0SwSwfvtLx7CjEC1t
I3tEJCI9Q8fFzK2tmhfB0H9pglPpcwAjHelbeSvqg/EhHjwXqZNWgUarixR790RHKaR8gA64WIQm
nrv0AxjHumXIdTe2yXtKblQsq9mHVLwvR2MEU6LIK9YqmxJYZhxqizJRf5soNsNfzKp3eQy+Tkxw
FI+UgTQuZadDRbViqgvULRuYNlH+vLHM5l2c6sAZKv8Z+GZ0iCl6J6kyS32ZPq7xr9sIKnKvIdXW
AzWzblgEmQ3o+T3iTt9H9NTYancT2NfwCUvHq2fMlc2ygBMnA9CU0Srm4dJmaLx9LyJQDeB0bHuf
fDHibrR7+S5IS/UhVM1Hs0jOvYUUKfIRYTSSf9fWKKTKocehU1hbhDOgXnr4fOvWRujLAt+H9piF
kfdL6Ooj/5c2pbepXffVbA5CA4d7a02hKM1kSLJqVeZOlEMN1lQIMJN4Z4UonWO/qfaiER3Fbhzv
LFj+8H4T2D1YgdXcr5JEoF8FYtmVpSPlmBYhOefmBFLjDrKBqgAanByp2H2q5b5umg95HmSZojHs
+uJFUE2aVUrOEwVX+AhbUA0gEGOiRjtRYTbDa4NyJVtxdFDlDjV2ZzzgEhmNoiskuKVlWvyjVLQP
rdYeVFMUfxR1/lLQRNljRy2bWbai3c8cHXnqu5MonkJ4vEinmUWqco6ssCMnmlDWDFPinOOlpENQ
6GMJeU5b34/ZlziF2LrVVFDLqEyGgLbvyTiWohU/VEUOcXtQCWAJvybqeLPQc5Mg2FoFRFU9Mms7
9fVmEycNpQ9xHdpZV/+C86Y5nmo9akZZb8tDG9XqRlVxeARGVa/CdgC/LCSoj1SPx03bT0S1GOaZ
uErMpLnOO9bQj4AStp8McqOVOpDs9Wic8rSDxZVg2t5SsZ3W1j4F4gqGKDqXntSsdT9+y2ORPgA8
cx1QzwteFQhtySC0Ie4jF1lFmb33gldnZFc6Qhu0w0EvPhaG4O2TJnYDA4F8U6qHWDTKizCoMLek
PkZDW//qG0y+PNooWxxTGDTNXGw4MItukOJE/T2wfB226abH37VvoThbetYA1xJ/hbp80EZFtuU+
fJ/6xFZNtPAe9toreLmem1ndyZOrZ6VC0Q9QFV11x4WWn7su+SpCCktMqzK2YEIzTeD2Ld4JU/A3
dcgRMSh+tbxhC2PvSQqg7VAJ/6vNYW/kU4DPhjrby6oKhEjddHFwdXDOa8EXHmsl1Td1njx0WPPB
ZNOx9fAbxL9FmLvWCAEwKpo1uftiHQ7vrd+/DejsrKm/Nn6yJ35FdrUGURJ2V3Bx5GdluF91cBiF
4S6T9Q+AyxicAnI2gKp1MBpLGAK50ZvOIH71AdnzXuq+TCnbxpRGEpRDP5hN3H5UjpBOL6YzCHZm
D2aAG41PzcuAcsuMVY9K0RTsQ1xkFCRk+LUyPnIgk3wU/dpMchDObYe5adswEq7QgzL1NOmq0MVa
7SlRMIxRMBtaFaFa2mIm/RozuF9R+ENVS9jTuYoaq+4+2pq6bdEqeC5w0g3n/H/dURX/1hnQ67wi
NrbEoQrqI0AsqGe/DmdKAfjhcTRXcAv0htptK9VjJMPBq6qdptQ7D4VJ+LrPw43qta+qEu9zZsNu
1SOj03X9LC3VF3kGvV3tXHBAZ+LNphvNTpy+D/ygJTxM/WBxAaewpRcu11ajupERKms5ml7A12D9
HjU61f9y5gQMGlc9LAlqp2KIsjPfnBi7EgzvqgypJOIXqevkGYT5wJhR/pTzex+fHlvNx94ZVApN
hGc9lg/1exFEV3US3hsrLPeDh5QKUUe8Y7p6BmuNRBKreKWTTmogZRutuEsz6d6cqsbJrKgkVz6s
J6tB7dX4EohyGuMAckHbKVfsyvNVG9AvE0B4UAXlang0kHFYiJfCz9pNlUUKYR7hQc2pJ0nB1HYd
pQ1tkwJJyQG7D9GwkgMLE4ymvo+p7pENiJpDOx1DMb0fcoQ8ET9ZagBH90daBxWWlmQYByHzg12e
F9pWrRKc4W2g5vEdI7/G9g3jWsTVoc2CeyMs60PeqR8zxkUqKqB8IR5AmO/gDzRXWlDjpreoxzxJ
zMCweT+lYHhqJ66jACMA8iVQVfqxmQFTp45FTUXbyQ+Spuw1PzpPyOtlQWmo+jHadYEXnAP82lG7
7CPJEQ9rZdWjF+9WBH+h+Grmuxd16I9khoCKVd+JY4UStSB5r1ArYMJd1HL/kzkHUXy8dq2XSsge
rMLvVpIajoSEC0x1MIDPN31mJKCl0HN1omitY1lxi7Z/YJZLR81TV0lArFWqufsRFcKg+iLYnPGJ
yd4jLPD42IfSuodRkgoYyOqqdQrmaciUPuCQCraZCjTJjKfTqBQXKRSlgwAPBKzIoY4aCxeRorVF
Aw822PDFxeoqYs2mNEtzenyOChAgZX4gJA73KWZ0azDnE34IYBrAaAx4X8KWtfPYdIk2Zfd+aBl3
eDkNTW690RyVK4yRSxf2ArUj7YBCq4oPlSjuIcjWOID7Az1tBv4hCcnA9Gtj1JRdLo8PhToO94Yi
pmsRfL9DDDy027CAwDHbkql6hNyr3cpYFvkZPtFjHX/BWAuBUJBFENvsZx6pv0KBsVZiAJiEeUjU
OBGHux5T27jHdRUGsJwX+lpP2l3RiwHOrxJeMTQNNIiWeOmbAafAUkYsqO10ldhu0ltrhkkCpI0Y
zoNH36fV51gNKuZeQ7/KOwKUlgGjUhDrcIOLlIOtHdo8qYo2io4orsFaYkM9lQ49yG7kUHdzMjf0
HR+tnmKWk9AqhzL4Vw2ZWwQShoFW8BXWpyijTJL+lWGkt9XS4kHRHw1Lkp68SnJ6v69dy6RsRYkd
rSxf647AedvIz6rM4N4ylAsGHy8FJXgE8C6SqYN9LbNmTX0lot7a8mCaTQ+5LHRAsEEOilzxMYBp
KXk+Cqui3SYo99oYIKeBmaY6PAC8o4gMIJtjDHujDRAGpvJ9Q6KTYpPhp5aZo9OZPWCall2Ch05W
rKZn05jnBZ68hlUHfAboEJXA9Vvrk5mTilmLV4gMYciLAZtKW+ST2Uhv0zfJ05hWg22E6S8lMyQn
hbPMfAwndSmkmiQv5X1ZfspB2mCR5lHBF7dURlvbvMKrozLIDsbAtbaSB/MsMgr8XK1ozSwHwWiL
mZCSnhKdb05yrbCtGnRVr9yJkFgYdcVriGoRNhM4/gBKf2tp+22lDadNEOuvVRO1NHgm9DII0lLV
vutD8wSK8KLiyjiUEzEGgMS2N8GAlOAIjcP7mKX8dbL10qVwi0VDhMhVUks9zWUVwZhyZ/drAmkH
vEIphQE8s6oJAKWmtcO2YP4r5ZWvRXdesTE6oNR12u3zQxeGHxrszVU3Uxw1+bmP+q8KBwbg4Jqr
+92nOqK6iucfkBpEfjOmbSqWzWk1ur2VXzEHw48qtV5iOAmF0X226XCVA38HPmrDsP7diyl59C0G
y5mlP4g48gbC8BRHHuo+geJgNBFZro1ONrlaLFJMAal5lWPk63TKcMr9fp97HpxD412ewAYWvW+t
pwLGaIgbxjPARKpb/Fw6tqJckKIsh0OjnkkN+Y4+xRQzTOlVjD2uEwJgfjLEv8l4x9yFSJAmQCBf
N7TCFuEasWmfJyDqZ2YpMiBUSvu4ZMWInDujMGMMmp/kbb+ClirpeiLw6Mvc2rp6pZX4VZI8o8oL
37vOL3kwqDtoLFptTzMd+mew5EJHJ+qblIFyof2G1IKldWtLKJ91X+xcJxJ884Gnp9eKmFkKkLDR
JKGXhL/EKUBVn2qvgHNqrL/sLK4Nxwo/jEoj6Mc9WRsUlg2kq1dhR21bNoUYUhJMrKv8C4OT2A6C
EUbh+CFlaPbLLtp53nwCYpdtpaBqkdLbcSn8aH2KVOhcz4wRXpRGeaxAyiqZcMGF786K+JXSyCeU
mgJ0s6ZN2dA/MZEvW2pzwzC4+galdAW2qoofm3uskWczlIAZcuDfW3IubYKUQlhmoYwA8GFe44SS
MQKHdY4rODxgSh0QLCqJNVIOw+i9HTIuiEcXqYqN0+caduM+uZtgLOWVOFJMFpqqdIyJMIQabIbE
6N9xOH01W8FOAVGRI8PdIumjZ6xSAll69VPgR02t4UAx0jvjJRN2Un2WTPwtBBIlg36SFUM7zBbr
YLa8FXIK6InigegTziP4CIJ9Fctzl+Au2bbXcNS8U9XvE5NqiU6WPzBWrsBmda0rMI1nrX8YC8OV
GlFcd3H8ZVXkp4WSMnkj891aCfx1YCSMNZUe+NUIryVFB+mMo+EkFHO7rfYAVuXa9l9WQNRbl669
VrZ2YppvMxHJ0OnllC5lzGdsvYTZInkiiC60AIbP91cJ1VYkv3ZBYZy1QqSeKPelI6pRDmKkWkYU
cMgA64a8CG0J5BYQQIqPzPo+EEgKlrFK8xDdWwE67lb8kHyv2kDuLcGO0/JxzoFi5uuSnLnEcLSy
xNM8R4Up760kj+piXedPGsThpW0r7BHwDI8EWaa6SGP4rZfKqsB2A73vWugTp7X8Yo09+hWg9VeT
5tTMkfBIw7suy6UVMxWP37guw+cAXpuDJtiOw4TRufADAwgsDICSn4zwp5qk91o6aTugSlRpMO4E
iTsialVOYi1cMVYgS6xjVdN54kp6TikOH5gK0BhPGV6KwU+h80O3jLcDs3sIgsUTneZJKaaL4XN7
IvadfyeMh6iX7ebSWixY7K6koGDyuVvEQFwJRiiv/aBgbGY9KL30mkczwRb5i6LvikinMEsxHgMC
0CtTPcUaEoPEIznoB/fE43AH6GPMUkifIrMo6/5JH6OnsJsehiG8+OG4C5vi3NQpKsezFsuvOX+C
1/m2Uf4sAiYbvXBfw46tFeE4zJzHbDLceWIKb2LFg8uA1pfulNh/lz3lCv1XopoWaVpUfkWBUa1U
Zgld2piuJlxNa9wWmnjqsA9cVSHFKbjBhLZW6jgQdBeZX0vxVIrbbOyFH9EQPpXqQNXvK0kFeF4x
NyRFrVGXuk3KHVOpGcVLWuU0k7UOxeptMow3PS0JIUgnUUq/2tp6U9r2I8s++toD3EiCIxW9K2mk
SymUIImyL5mTTabiywe6l2j5U9ZRTk3EkjLRzPiwuJ83ddy+ZgywV1NIkxSVY7xSmvw9iapdVRmP
WUiKSE0IFAw7dcywSS0eNS06VLX4Ykj1Y2+kbgDuy8lN72IOWAqg4/iKzfhi+c+92t7JtXAMmmjX
isnPQiSrVM14fQGU0oThCKZfqlt1AAK0Gq29LJUvoJGKKXyNm/oz9c9KjUVqURTgEBvzlIMFztvg
zpMQLAgK+F7tS5OwJfbVOVglKzgVy0AYCp0oEiNtmJfA5PZe86IALQh8qvV9gdLs8SJ4TAUN6OsJ
9c/h5n8Fff8dQZ+iWzKUr/8s6HsZc9wB/d/1fH+95188MaBhGjI5VRP5LEP5Tc8nSbxEgExRLFOl
b/mXnE/VwInBJbP4J6qqJeP/95ecTxX/i2CPIYmiqeC3DE/sf4ITm7V6v9mjiyaoM0lVIJrJKt+j
cAq/W8JJE9PByir7s1L+oF7V0Fpy+y6zQk29Z0D225X5B/u8hUz2//q2P8hlwFBFWKB8m/d/2Duv
JLm1rDtP5Y9+Rwe8Uaj1kIn0piyrinxBFFkkvPeYloagiek7p27fvJfRUmgAekEAyEoyM+HO2Xut
b13mX3g87ZcS4iNK8wcLYV2Bu7RMT+HF2JXPcbUy3yhg/Qx38cHc5oxTuHmso/P4op1hZh5g2paE
taFc2HTlpjz93z8q8cW/yRxVIaTkuGHqMD2Lg/dbuPqstVpmZaZ2cVqEhpUwTRRi4Y3GBI9BIGWG
UETbo/yhdfiMngR7Xy5NGcKK0QlnRi/WkpApCRNKeNW6pfm1CUBF72OMkWIxIKPaBjTX64quriLY
Ooa2jGua3OVa7gPgDtrCniu/TgSAlroiHNMaa45LnMpN1/upFi6WIdkQLEvYnWhQxwxIMwJVEWfJ
7UH0buUm0YP3xC6OCJ/oBaNLWdYlMGhAbRhObgu8HjgxnMQmf7e8pqKBLRc5UYi7ClXObVejIaRa
LSR7rfiRPF8TMgVVtMJ7aYbpe8a33eSIATz/peWM+r4gHVmCyj4xaLZUBMkdkoO2mKgPoww6w0j2
4s4Yhm1pYt0wBxDbSkIGiFzzxJrcbJtz2Wn6wWqF88OIWsoOEboOuajFmjbhTBtVjG6eojbHgNiq
o4PYhn7tn9ulmVF/mILXGjd+V6v6DiwuGi1hlll4JKpUi7ZyV7coKh4SHYxn4MZfXbVuj2GX/kLd
WCPKYEvukovbplYnb9aI6UGpu/KTCCeRbkknKjE3ApzbhGenzSk7iu8rv6VcC1DGcBKKnSoxC9t8
SZ5u31BPlfqPr+0APkM6Z/QfVUQIYiA0Yu4kHDa3LyvXNDPDP6fpm1kIh4geaI9yLa7LYTeYCwK4
OtwSTfoiX8viICQEw2Dk2+LsUVryRARtMCqgY648HZGg25cvn5uGED4RwCTOBITKNN3Fmjw7dEvV
UUZip5eYK3HCcMTddedxzod0VxAbCZ1MHQg3iRZ1RA1TrWAuoDjHzqstyCiCnBLVDNvBz6OsG5n0
I+ya60280LmahIYnFqqe0XTWaVkse0n4k6etZP99riG6ya2g2/7lfK0+PWriQ6Hkcrfk61zkp+Gp
zUf6c2EJZpUnnDNyX9AaXHHlYu2HmZMmcLlV5CVnjtyUCyl7vm3+9ieZCYypIQnDN0uOlyq8UGEu
NH4W9bSdTVYnBafmKF9FGdUcf9ssAlTZHjxr30wYRrYZpH/DCHRtI99ia4uzqbL+7fbPy7UOwdu+
x+8nt8Ccc9VNMx0XYbYahc9qFgu5JvfNleCUFU1sAu+KAoZ4/OGi4Y21mC9tPl/+y1926k9lUHLQ
NP+m0cm1yUyq5k2uziFFtY1clQsw1e8RjwyRx0lr7PaCBNJ9Yuvkzhu2Tm4ilMbSWbhIp8Uvn/75
89vmCONc0R/7CKpYzXP2b/BBcmm8/biYq1F+NSfknJbfVy7owqc7L1SJ3RBf3LRJhWNGKu56n69H
OEZjsGnlPBWQbA30xA4gKf6Rz7+VfyW3SwG5u23KNbnv85/7y3sKpc+ZeGUnrdGdnaEq2ykRF9l/
+mdu+/QRSbyA1n84LcVYw+torXKauqM1brTMeZdbidilivM1ixZb6LJLdL2c3HLttvh9Xz7xUCEo
Lt4p/Bq5ooT8AuJ9BQnss/jy//G98m23V4jM5X23bbn2+3/1948U9makAlA2Zqhkjar/Qn1abaT3
0Yi0jTNV8L8K9c0MYvzB4qknF6N46iFBF3N9fap2AwIjqyYPJl1KBSZx3NB27+bWH80GOKlYuJb6
aCR5s5WyoNtC/VOtettXxPXPNqZKKOVNqkilKkhKW0sZVAHgDgvdSMnICHuidP5UkEo52W1Trn3u
E0+9Jq0n7leCVJg4AWED5HdinGo1mkm0RZjl7ZOxzrc6Lj4368tt2sB4clFiKhrKMJsmYmw7gFZ4
0qpU/CDLPZl3Zpqmn35gqZtz5GVVm2WKhD13EJADwI4tfp6mQa5h1QDQ4rjb6B2O/EA8Hz91UXL1
Jo5qusgCbkf4nAvFByl+gIz4h/yBLEMpyn1ZVMuh1a+fVmZxNKQcLHXau8QTJbu2tTb5aP3qE4PW
MzPIeXLf6xaj60iovZe2M9lpfq/hQTbDL1HCxduKEZbUIXsOUqT1UAWPxMzUGLkZsojTwdDNbN9M
CU2VVlm8w0hWn8YjpK0d8AgBrTXNe+kY685zmMJjO5VItrGE0GCF/naoLTwdUkYnFwuTP8+y0/3Q
zXvU7u61wg4d6cx7aUxvkzk/DmP1CNIaI7mGLtMC59EEhfOQmDSfUcNovtQlyoW42R6laPi2T42B
iqdZQdUuQSclF59ngFyN7ZRBcDriTMB+wWxDuTqRg8ikXYBxReZ5DEaEzXo64DpoD9TTw7tusiCg
j0gOJp1xq907d8SqTMJMM/BAzbVf7UTTRIo65UL6sKW8U26iitZ2CzTcojQ/qkm7LzJjOKauMpCE
wlqdEIynRZFQoTLWzfkG1L4Wjsxftj1VWJo/d6de1H6+5nLrGKwmI9bu37vkGz//jZxKGofNpuXU
huCEWvFskbZf8KhM+uVqTzqCcKTQCDAF8ViVwR/yT29pIL/ZhG8vyL/7fMsyxR9ZAvVP7kOF6u1A
RW7tSoiHxUJdULev5DYnuwYUo8h9xmwkiYiXHcXk5ao505Sn+yN2yRex2P+xhuYOWk4tVB29EBtT
4W3GwD0UvXU/EaWx5Uzhka5HcCSCcUdQFUW/z31d8zN06VzpApQqd1m5pviqgciiE++6vXDbHO8o
bBNXp2VQDVcDLXbF5wSgAObsNHe4Zjss8J1xotFmIeF4LX6CA70g2KAbpe9a337Orkw7HpUNKQbR
Cj3k4yya+bsu2bCiB6faPgJtnJvHdjw3MXHnqwpwQ0hS2Uuvvw/EfkUIruFV6ZsofTGTOy3ZUdnI
FZwYd06y63SumZ0DVmUAywsDqjgXKEKmc08sLCw7z8+DU6ccXLTU1gONpRHoQnxI80NKC7GZtlQ8
hq0N6sddo2QbSc3+QX+q3uS/EIk33a6PcBh8o4lr8f2fOudgJQl9/jugDXn6StEOiA+BrpheVvV3
TYEEQ3A3JC+adrTY1j0d6hXij07ZIok0jZ2jbu380CNgIvUBGo155yIf+9Ik9636PbsgGl+drWP1
DnHkituISxR2D0ino7VOvs1nxHK/5q3x3kJt2pS+ck8dHkfH9M3bTWscOx/aQ7EZD+kbfIKX2kdv
sUc8Q3t+P+wxiazie2cDcsa+Z9IJCObg+vlF21ffYyaW3ZXeb1dtUnBv8TZQDi06nbMx+FW/1Rhh
d36prAL/O5SZu+JAKMczZGwKwA/KNfw5f0Qv1a/yXJ8nZv7rZpO/FdbKZpr9pUNZcdWf2zfT/9nt
l9Oh/xYAx1jFu2VH1fiBa846lvdHA57ODsb+bG5U+iOIwRx/sVbGrshBJrx1yT6OHsdwo9c+XQO7
3geURN1Vlu9y8tM9ZBdPpH/hEFE/zPIhwrT2NSy32JpssqBmH56fh3e738PoMIQsmCYj6pYjXKUE
pZi2qTQRYPOtOZ2dBzriD8UBg+GTPR3pq1NtBGzhE5iLQrME0jFvuEMunBxf+u0SnNFFPeh+cQm3
07cO6uSHDnlmBUQy9fbAIqGFzk94xSDndNO+AyEZHLBrlFTkYHm9G9VJXbZfu9xP9IciRch+xa3y
o1I21bIhJl7lCaGCJl3NUFuQ+QyIqK0T6WwO0Y4Mhce1cUcGa/pSz+uT9TwoK7As0GHKV5CPPAdF
vjZn0plcZ9V3vg4IyIJ19s3rfMUQL5on09wP3+Znrzrr5l49M/Z6yL5pP1FDUJlQv3u07I7Du8pZ
WZ/B7DL6waDn07cMD/QyiPEAQ4f2JYbuFK3012LXDT7KGucFLdBDfu++1Yfpkqv03+gtnrn8leHg
Bv74NJCPQnvtI1w3Pz0uH21DDgt2lknbZiVwRtKPUFeidWTSv6aMfjQeinlNfLyX70eCu36ql/Fd
+ZHdEz+zZpL2rL+FH+lzHaP4W/WwgFekJF7T1/q1PKkP9DSAqW6AWFYrG5IOAoblLTuY15f50XpS
9sZ98hPSNQIqA/yRr/6KC98+IjPb1N2KG03zpdtRtd6bJ8SDlKNfQL4O78yO0wMsuZW5ASFTrp1t
4CNA8vvnGGAiaUprlOGQHAk8rDW/iyC1ErOxUh6Gbzn1ZBSAfEXK5iv1HCJVCl9N7Ujl+4nkGhGQ
siFTbFjpzH7HFXm1W3dfPHhfyVh5ASXiL/v0W76zNkq1jt07AwBTi3GEmyZwmaJdj74NMXVVnrnc
CEG7GvsQJtYr5+EZ4Z62ovR1zCFOYRVMdssVmCRGKCBCDz+CfXhm5rkv9gsXagZf6b7bq4eRO0+z
NQFZcgc0UEmtdJ8M2E0PNYh4utSn1IzidsZqxXcY/AypEZf1vfdWq+CaV2WIX2JLnJfBmY+S9Urn
Ccor5+EugEWyAyMHXTD5Ol7K5gtzL5J+UFYV3tZ61UBhc+4BJD3DWjrU52ALofrF5DPvlJW2h+Z0
5+Rr51RX22pv8ExZmzzV1yHlyAD41ebnfJeevXfzPv0CIXAXfccoYF2nLB/RB/77uegWNQUf+YjE
GobgX4Q1ajOeYgdAqxHQ7kPjeUMgmGJu1I8jcCTUYEQmuW/IIxlboxghxcOoqt43BO1kEJMbuRaK
CYlcI7WlK/afq54agy0ifSA1Eb/G4m8yObv5P7/bSGtGMa3OpKSDI1f29prIOkyeItcLhQ8QFq8X
xJ4/Fkmj9kfFwFIg1+QLbVvB01OhyNbglj20uccQAnOUpsTTU7mSbOZlAdP8uToJeDM90Np3bLOF
6BzJFBuUsqEL8JlWISzoXGCgoYILrJbYDgQm2oEXPafpvLclWFoVzHVP0KXlWoc7mbLPn9sNRcdd
HKknW+CpiZyhBycscLR5iiOZ4Pnn2m2fJnDXeUOEIuqjWOPkt2cOMNMTZrp1oUHLSjRlF4R3eHvV
oytp2nhFDiSotJ9kBYk16FLrSmybtiUuHoven4tQTAVvm7qAeaNevJO1z0nMR+RaI+nft52mjYbT
EYAEXZhFbMjhqrmYe1kO7kRJUK4RutoSaKir+xxssWZrT5nAkbsCTF5NhA2StFSdgr6q0TJpRFxB
Mlf7l6mex8OIuVGxJlTdfxaQVFeEKaaA+EiR7iHR1SJObqESY0h4ulczXceLavdD7E9Wb3xuqmM8
rF2GSh4cdkcA2SPJZo8W7bkCx72lBzDhrGdBOxJhfOwihRRHuDGt15y4+w3NbbiBiajXmSnEUCdw
K98VZkVPHLnb4rZvGNT5oAdn6aD4NFiYfTn7s1k/q217dZj1GAJVP4hCnCzRCagBmihyhGXgBuFY
FFM+i8e3YrKuD98sgcZXFdhBSjkZ5Cx0J+a+EXfW+vvcEcW6GntS6svWeB1aV2PmxkKF31yoY79p
G1sjYVaYa8QBlovbpgssjy/JxFAEIsrDq4mpPSI0Eg41EnTXlaBoIQulvFOLovPnQtSQLQx8PI7w
D+ceTm2j7oK1sgjfnaywJnrSHD+3sQ3l/5+u8fP/pRmnm1gO/tLH8d+79//6fOf1Pf/5r3/cMQ/6
X/+z+Gsz7o/3/LsZp9n/NG3bI3KN6+Dv4T66+U/LtizbUTUbMYJFc0qch9G//mHa/9RtXgPHoeuO
ZXi3cB9TE904k7aea5uOKbpI/+O//5j+W/iz/KMh1v62/V9Fn98TR9u1//qH5tl0A//WkLNMg49g
ibI3ilBV/63rlLb9ko69F98XwTfZM5A9JztbJuwR836GJx+UPfj3OjhiGyEPgtxXl8lrqEYwjwl2
Xd8uUrkmr9SAUuRk03zKJuNedn/kosH82NUlanNH8Ko+L45OiFYm5ZKFvU4mAovSIWZ1yRPd78iu
RfFZH2xNKzddZJBXn9n2zp4W6LK0w7ZtylSzavN03xvDKTDMH0mmBPd1n2FIMrwXSrK0iCyyQLE8
EY7ahON839c1SEE3PwQIuLTJdc96m1+sPm0ONPi/xzZQ9GBRTqFJV6BWxmJbawIjJP1ltKuIrRDe
NfkEsPXppRpRfNeljbK5qHZWZl3TQU3xNyUFdlGsDlPwQ40MRocZQcdlJUCVBB4dTXfSVuMQA0gM
+m2hjciBxMIbuPsY2ftI7PapRuPoNyQCr0O+jZIcZfnfEI98hOYU2/5cg+D3PKW4EwJxBy1CmGod
BbmBHORTurSdv/QzcqRB82/2Mw85+R6l16pLXXTq8sup/G/k7FbM5Mcu3iDSfR6N5JxEanaaZ733
55IYAL1JnaPbR5aPHu4OHalPfDth6nQ+NIV+gBrqmZ9jr2BIqjLj1gabeif5eLLDF8PHCwO3xbgi
Mlm0joGR1dv6ahqd5hQshu475FtykN2tnofOjjqodjC8v/70vx2J29Ep45ThddP/Msxip6Kr22Or
BG0gardkF/dHuYAQ0Gzc0vqpkqbJcHKkk2aDo5BNVNk7k2u3xaRQN9KzMtiZs7X9rWX522YsUAig
Usx1ozPd+oyGkk+bz9Vl0u/HDPVrrOlfTeEEQiJPM0qs3TZlz2pxCBFxAbrIIy17QXLttpAng9xc
5gn3kYUA/HYxOjKTJhIPWblTnh14hd+MHDuANDvKn+62uO0zIgJtUxJ5xMhGDmoy6VaWvV1NNHzl
K9kyksxZiUmW6LTKAc1tVCOv81yaf9sUSa3lRCReiGZiQ8Wbgy+eg3/ZztKtPXcPZguCZiOTbiKM
tcumyd4pUhHwMJRwFxQXIm/KSMVwtYWkbhZyUy7Ao5EPEFbKCjFjgoUa+8yuGpgvh1Vn+HBLwNHo
LhZ62RojgZBViAPFrpi6E4WyV7dE9V2SDODEvXJEU/E8uwvJfbTf/wj4MTcd6LPjf8rjuWWoyPgU
r0WQ6DXqThNMw1lcneRy6jvktRceEH7GiPOQdmF5snOMbYqqhBvFKJdjZLJQFWUmLnuEb29Ob3He
eMdYiaKjuXzhl001tDsM0gMxUh/E6H3mgt8GkYUFrAtPjWM+u4mRb+UPWYsqcJQjBptsPWcwx21M
vjDESV6/OapXH+axtrWrNibP89wtXNEqpYnlofVqMjlHE+L50F6TZfreNZCLDGUcV+pwjkNmp+JJ
tyal9SP2tOyAXl/b1nnn60HzlLlqzHyyf1FNslvckWjdwnvPKw0UyJg/eMC7m+wY5+p5zONsW9T8
RR13jBjLhSlTQll2zi6V6xQ7d5q+TuNCvz/9GpqldzCmBCNq7i74GxYUVuJUmKY7o8GlqPXq12BG
7lRqOaLPvr/Gehluy8Qlh6EgIioe4pZ+AIPcLqzA+8926BdQCNKoOGfVknOLGOKzWRDxAHrbCvOL
SP5FArycUILSxjDjw9zpBJwQ5RuRqzNaTE5VEuVWY9LT4O55vlnutCcx9yThoZULGqaZovbkpfPL
1GCVnBMFAX9UfKQGYtTJ7X8o8AmOS6U5G8OFKTy1LbO34SFwFSYH3vAlRmy7q5L5Tknc7gCAddjG
U4EmNptHSNGU8cjFPTmtlR+K1KUiARoqowiFWtveWEG6Y1oGT1k3Oyzj5UlpPAOcRI1LeGrrXdtj
kDTaoNtYca/74XhXhlBsLLPu1oYJ3aOJA2b/CxVMi7pHbyCDzRJX4x5eGjRwDWNrGL2xdvP056wt
wOi9+blHDp019vicmYa+WQwFy7DhbCYieNAMgl23mYx5mo5vIgmqbV3xj9IBvu8W9Doc+OmkF6ly
neaIN4cf0ZzZVzdTqJQEFdLuANpw1U2b1Em0Leblb2VS0c5ZlGNhLDXtoi68nzMAmp2rbhdcV4rS
KNcexAMyRjyK4Ekp3Frp9AQhqt1aZj/7IQ4yx+21i1tZlZ9rLRhmxknfM0zyRD/wuWKjz7Z6NOqk
zxivwLSj/lR6KjmlhX4oo8FX1fgjDSMMVviMV5GjXHD1rLWZ+tvA83zfTVxAQxF9RSZfAUsfHX+o
au2gFGheEShv9NRWLnyYD8ckWWDQNZJSyG81lw+tMO6dPHgoKueSZvymtlpSUkSVXFNMmrzLWObk
dnHdpnpNhyQJr6MRuXs9cyg4cKlCSAP/HkXo8YP+3Oaa9WVxAmU7l+iRLZR+dlF9SWfEh5Zy7BsK
bbap9NRpYBUnSe2PEdVFWqQvpe39yPSEx4nKJAUZmHIl7KHPy2TnzDbXpJYvaxyUhK6KEIp+7u89
4dYdaHAxMhh/hKLdkWZBsl8ybO7dIbK117FVdb9SzK9oaI8jlDiKxF+6OFv8STF/pY1jPRTNczOT
ouGF08ZBCHNo4Cb7jEtB8pdU680k2LcGoObASvNNBUiXhuy9nnpPfND7OA77dYtJ+JKIiOEZjUlu
/0xm422pQh0uvXo21MDdmOrQEJID9Tsyr73G2BLfHKjevFdWTa4qlzwY25WbxSfVqH9VJY+IZlCZ
KWYU0CkkCDkE2rFcrzdoQr9PVnCXKB6dQ7W+xMGSEJ8U2XCBtXPXT1djRnHVF+mD7mCuVSmntUP3
bFIaaqM7PLTNKbKZRDv0T/FwYR9OB22VaoAX0KNST6fn7nPrp4Hq4vGoK0Ttw9S+junS+8RDlFDa
EUtHFM8h2Nkt0Zxpr1xcy3i3rG/GHAenJqiRx0WkA6hc9V2NGSZP0/vRYSijmnjbNUbeRfsdz022
dbD7LUW7jfriLQpjRuILlooM/I/meK+RK4qrMbSXxcTyHVFU7yviw6YUY4HpEdih1B8Fpr8DP0SG
E+6usqg/E39+j94Mt+E6chIL+0u8Rv7A4wgM4AqeBNzwcpp9Iwu9o4ySNioQ1DyxT7NGnDORcFee
peG66u+pRfRYhWJ44cQO9OSGrkdboySpxuXeiROmOeqwSeF+BELXFWH+YXIixidyW66FKa/IzVFU
yGeFIZmY6suF7NHfNnkkwipvi5fJpCc25EWyYWHRLUzI5vq7SOC3zbKfrEM4Ab9ivIeaDPneMj8Z
RqOCHahQLY5tfHJ67FNVjR9PgoyqIcyYJeFAoaZI2ZF+9VRkX4xSnbeK1xIjhnZ9VWtVs+2z6IdE
McWCxyQpTHKRTBMjYJdh0J6UTz+vqbY5JlVCvY2xAonij2RfZwKArWEvo9gWnxtRpEDg/56Gykzz
Oz/E40BEl9hNeQVzpD7sc6qFRlnPR7r185E5Bvgz1YJKb1BKVoQYznX1jxlY4caVqjhEfdZhUI+9
FDT+uZDQaT3MwUIYHhA5pj9yUQlZVC7o06hbrZVEakt8UWdas7qR214WzFvkBoKkDcjoBsWW8BsJ
yZGvaKILDg6MicVxTDsS3SUNm3sXNmyVgWE/7kTF6jq3NFNiU3uyjPIFM+iw5ymCb2BSqRUP9WUx
c/PZDMloMNx7BUnQIS415Q7/7UcfGaTqAHTEE4iIwq1gSARdMl1dsQii7ueS2dk2s5z5qIwoObSG
+RFwAg9r8kBNMgrUb3HB8Emzf8ThXG3MmcoWrCprbYlTJIrLGv1Obt9pw7wPCsYLcM3fidW1zvWA
fT2Kw2vhVUxNc/AQqQKR3rZx6LWN/j4x5XLGtnzEWphXTwqBLbnSvGpdEj7bruLQ8yP4gNk47Rer
sL4MEJIoU9IdMIdfM2yxS6d1RKZlEBFSMV9U0URsTAviICLj5i7qw+ZutC3Gn2qJZzexTpx5mAoj
bpk2hViuyhJlUGxbISlc0XTRvflhytoL1corBwLLXGYl96b2E2F7ejXrQ1IsBrXryvaNImkwikAR
rxewUHnrEKnjzfWqruL5LoHzvtXsYD2kWk+q+DQ95L0B+GeqL8OYM//nhEG6gDGqqnXS6pxpg1oL
fGCYN4epcf2gMJurN8fttS/JJauwSdCgjpNLawMbU8fmpzVTNPDCYEd0Vr10IBBpAU6zed/Gbnky
spH+rcJMJm/56JYRrk2PWzCWtaPN+H5dtepyonZ4aAdXJS6crrSV6frBLtuPWgfsmOgQ/pQx2CpD
RBOrJvZ9jgeucm2+Hz3nzXHN+wgb62HGqK2MlvWQTFG0ddPpvfHCb0oxG/fdXA/XAjh84RTKxaJw
vPN6vKiAI3elCU9sZo71YBDAguVowskYLDuGD9dBK7JTYQ2M59x1AVQPugpxIKNBN0NLuVMlXFzr
3tDquxzKiBPfAcY6A2w0r4mukPdFMd+c8h+dgXZ19oiqi9wkueounqSiz6aHtA6L/cBDemTBrHk+
O5OOWowG70B9a700mnZosrfZTZielBzXzJqwQvYipGUMdD9qE+D7fKOVm7QOJ1c17KLI9VZ5zaeJ
GcEX3GZ27ULyGkY9vikASOQC8NEpOuz7OnktbSayS9qd7VWlpMEDXubHmirNnn+2IIWdoBE3g46h
oIssypS0KrSCWjqld3rcIkILSH8IJgPFgnnE3fGA6wOxQuGMZ7nGFEVfp0qi+rbdFLuMGTV6qYSk
YTir2YghlFnfRYlCmh8AFxLh8Q7U5DQgAvSVMiGTdqDhV4J9MMu4J3apxmpuOyPKhk2QjMNGrRF/
67Z3NPPafgJ5Hz1iYl691qm1w1j/Ay6kukvFHEcJk7veu5u6EX2xNnyJpkB9VIuvPd2h+7IkRXbI
1etgl4TMFYQSFs13DQrMGuhZB4lChfSq58sBdydtvaFnTIbS8a4FwXDnVvA3s/b7qIaC3WM0B7Ju
w+dqCY9AeNxD3fBPZEn5MWrnbHDtNTQdrGANeVYi5fiqmtYuQdmyipq6O6GlfHcyzTh7fQLKsEfY
nmgWRzUL8HBZbb+3SuWjr5x525uAJNTCfkmbcgCrlTz1HYx/LbLKQ2/iRhb32HZpH0OMwgcltMar
luRM72eAbE6wHLuiWatlPh9NNeNE6CNgSq52b8ZjeOktfWuUbX4fGeoVof3XNtCaY+FOD46LpSgu
OQO7oCdzzyJXqMvHzWxShWicVCFLbqq2juN94UaTHbRZPzAF/lGhRrrMIRSSDuXcllBeZ3dYwFdu
8AC7fjnqR92N+m3mthWjFZd4O+6RnDFvKfxchpjESra6dhenngZfczBo4Do2/BMaUoqdwhCIYH5W
enM3LWP/KKqp0z7rE+dHZ4+7rrU3XFNwwmyaXsAmxDlc7sLiuzmqKpfDsAfBpR0n7TtDjHGfFjN4
Ucta5UlUHBbbJWilb+ttkeKZVeJpB3Zz72XOz4Rh+xeT0X1fM4vE3WcDhKXZl9f7uZjfUTlb68Dm
UrKHGXMjNjseK3rwJb3knnVIYju7DmlpPTC8HmAvp4TEjqLhoWLBcHXvV7skxKrZBN81Lvwnh0Rj
+raBS/+cAXavFc81uWvzMitrNyLm1Jp0F08Y4JIpjtt1qzOAXWg4+rYYDtRjY2zHRr/KoRieRAJC
LVKYoPS9dLgt/agptaNnGV9q7tNm1wv4R+9QagiJM+lDlIxqecbHF56tcTqlKNKOAYP1rqNubQVu
iTsYqgdWDIo+CnaKJd+FffZjamYUR/Pw6GCEz2y9OxmKefKSvjtGmU52Dk1zx8mqg2slwXOv9oII
8m6OS3QaCanHLkyPW02h6Q5L5WuQQC5eLhQxqDCGHIGcqpF37HinQi2bC9bTaigdBr5IBy13mJ9C
MBBpm4x7SlEmugIHkVBLPCEikOiaWYy9HXNJt3SaP+oYfaYWEQpV5b8aFaYjoJnx3WpQH6ZVvrFq
BC6xHcBdmYLnZU4NypoKAjwziS4e1tENmdrk1C7BRnWU6LAw/MHF6zFr1VF16L+GRZ0wHqAyYMbY
0rnXf3nItTR6KgR2Fht1VmI/THOTZ0aJzrKj0NHrlrGpzJjcWwAKXoPIDVtU8QV6w3TXG8Gdbb53
SdK/mn3Ck23JGvKx2h9umiGn4y55VbqISlRhkSzUopNSzeGhbqACKdABuMOYwc5KGzTxVUORs9Ue
Cx50YZ1753CIXufMY4xYCy60wsIJSuJUVDg9g0kaEM8Z4WMkOooA5BJVDk07mLDKObTUYZUQI73P
tXFf4YLYFuKENRrdT80JQUs1XUyPqM60qN7U2sVeMibRyeHTT4pTruEw6GjjKm2fLcF7HlbkWHIh
xgNuvcjypkelHklxVcKnJCj2Y2txjhX0P7QEPMDSuuXOonMPro2Ev3w0/Yyp7SZXQ2vd8aDZROCf
aFng5kH2aexHrxhOUQO1jMe84gedoV9i8b9gKqTrqS08SLFK+y6m1zRPAAd3lvZsYC717QlJhUuz
hulDDewgeSztwtuQ0m6uEeDpmMQZoaZ1eXVDZBWNdWrSJoB/kmWHLs0eNIVGNQoDxXe8zoIhAUYB
ZygPAKbYpG0q/SHWzXUUkp5IYWI3moDTh1pvT7Atu63ZogsdoimhFeRoh84ufwAIRjo6uN0uUKzg
anuUJLJaC/eMiragsflFFug88eJSOtYHUvhKl/la2TQ+NcjBd0bF8KNCKXbyh9Yi6PCaNl+VGsCA
Eagnp2IczPQMY/x2KeItYebuvoMfHsRO86Cp+nqsKm63o0Wp65tievW6cMtnNUuWvRUainBurYZZ
7y5lPn4dskXjLguBiFAVKop5v+hbxsoUSNv0zawnAGX5guQ/z71dPedkyKbI9GbP2XuDStppXdA5
MYpzbDO4CCiv+ubUJCfBitGUSqH0TcfykDqVerBUmk6oJHkmhye3C7KLnZsQA9Ly2qnd1uCb7aop
ZmJohY8Btc1LgZE6Ht/iIh7PbtohkQrI8zRdcu0yx2OSViqPyB+dk1y4DSYxT2mQQxpmfmdVFdT8
kUg7NxTprjlxxvHoOBeII8WFr+32sXJnJvZXywI2Goitzkm+TpwPJyb1AwV87gWjYb/mjlJcgZuV
V2jTj/AtG/KQyeeambNunHTaVPo8PhZiMXntJiv6R29gplpMSXNXmy+V4/Un04LRwORBPysOHuKl
BoCUZkl9WmItOZReOpIwrd3r4CSeQCRwrs8QN+JpAcJgarDZOHDrqK2cg9Ij54lVc1tZNCyHpYl3
scvY1ePeta77IAHNv9wBjNP2ZTl9N4c63usc1GsR1mvcfPHFC3vkpZGGnSTpf4yTZT6Aqfc9HslP
Q0CCaaZelbDUrsx5/zdz59XcyLV257/i8rVb7hyqbF8gBwIkQQ5IzU0XyRl2znH3r/ezm5Io8Zyj
853yjaskFAKBQeje4X3XetZ+Uh02dbCjYOuxOEedVljNLUrHdFOXcDvypkPl5FfHASs39W2TrMyc
ZaNF4TYVYK4I764Ug8mArSmxYckqT6x6X2YMwhnMjJOHEjKm4nTnthxEBnQclpk3XZ1XJ4fSYWSB
nUxL43Gw9GNZV2irYiSzgQs+Qye0F6aal9wmor+dHHK4U8qBTeINC9Mroj3UP+o0AIsHE5IM4TFA
zqD20sD0FoLBE9YLLZ4W8NBaK3JjbQGmZfzwOK97sNJx/VNFmLH1cvc1FA7mlj47Fy2QxyFuOvA3
Vbe26ulcG0W4nKAeLEOK02iGU2UrxrHdmilTfcy2aTNkhiy4IQWLlHLrVgBcQj3orplV33SKbewN
h37zJJxyKzIgKWo6hEcrbS+q25XLvmh5ryPL9NLtHkvfc28o4D4GGnMJVnt6vRGiZ5Twe0ciw6py
b0uKEHtuDo6O3ZsATJJZ1Ha1qaqZ14A9tpV7D82y2A0WVDFFURA+N2Ry5h0VpUprfhrBWBzzylkH
qlXsIrK9Dcnwb7rmKbeLXyFWoGUUw0vXsbJ1x3g9f47OrUD6Ts7TEOYcwFGQ7gat+xa6fbcOSQCk
7XY7+Vd7NANYXNXEEEggbejRucXlBtGqNR/L5KiZ6vgM8ClaDbWZISfqpPr8N8nLl77fp9gp8LvH
sMrzDdVcir2ZrCWVshvbNcW683F6FaG5nFzItjSf8pXidSkjAei62aSp5Wq2TB2pQZhvx01D8HEW
7CkeqqCzgZAQXOCvtCFk+S5VR3GLKSwyI3IK1OA+gPmwaMM4Wn0ot2QbnzUUuXJ1CJEJa2yrZi+Z
4XaUZZWdV9/GNVKFQBJ5B2lSVFPPWfgBkeqNrQ2HQEeRXxnS8x/DsJwvwjQ++22LTYlSzaERoPTN
kYM7o4t19JOanbKl33Oy1Iverq7WNOjsWSLoDexlimOcasGSpn+2Uj2XMoatleVRcIY4YSL2KWIm
itBTsZz1Po50x3gzbmJCIU0d9JsWK+UiiOHUeIRYfGiDohBiLFsQ4PPyk8wXswMzlUW+z/sUQ483
CN2/felD+warpITdiCXR3fMnn68V0j78eXO+5pQiXtUGnSS2h6yCJVd+vub+cW2+GcovrND1x6mt
zmGFNDQr8QowsGPis0L/MMgLL0demxoK8R/SIDVfWMxe+wmJPYq8/jARTYNJQl4tgfZ9XMw3J53F
aBwTk25m403vJuLYBJPKOoAvQ743WLccfatZhpHMIoWE0VlK04KSbgUL3tio2fe54bYp1WdNGAqM
Q4qmsx01meuls2FVWlQ7nLKbms7yIZOhBfO1RF7Dj2pBhI9v57toJBKC6Fxb+XGKKP7tggA60hV6
4JufZunAdvFwkkKdKSXyWfRnvUvRLAeTtEghygGh/P2iN4qbTtfqbR8mqEYsEprtuSJMc1Bbe0ac
7JTepoxIUTMazTvTTbTNLHv6n/9EWfRWlKJm/dZ+CI3+uPl/HouM//6XfM7nnVKb9HnrFL3VRVO8
t3/7V9ufhZRXNV//6C+vzL/+27uTqqy/3FjP2q777mctLj8bdD6/K6LkX/5XH/xN5/Xv8pcsW//b
/KW7nzl7h7R/yaO/ZjB9PPE3mZhj/gL3AfCda2pgJf+cweSqv1ganDQepmhjYYj+lInpyMQ8G5br
79FNf0AbDO8Xh4HEdjSyjhB9ueZ/JBPTVRgUf5aJma5j0rKFAqGbjqbZvN5fuA1pZkCoKlWxG9OS
7iiyDD+LH0wax0sfXHeDVyFQtFsIKtNGV+0Bg7rZbDJXXTacATuvctJLSSOhkWSsdjC33tTWazuC
jZ/ZQbdwRoAtdtqPN4XT3A8exqhMaYm5CUfZFmeZf5P1tovSGtZYhkQ1M4JgHRjjZRxo23jaU+4T
W+RHEzMsJBNeK6HsaShnPQ3bg3muUsu/K17juo/oEAJItdjzToMX4hMJ7DVsZZT2OdHMTZWUKzPp
3K1wELc1SfDkGcQpp3KS6zxMAPVgx0eon9/i8MIihCWBR5mxjamW6M6vIcjLLdmmNK6D96GBnGqg
PYAixXqr9G7MQmNbrI+4LtL0QD8eBq9cB6AcJ+fXNqjCEyCzUHO/WgQR3ao0NkkW7jRBTGliL1X6
ZntHr19p072H9PdWhaF8sx0An1PM1rITJIj2qbvPKBBTRddPjk84txe78T4ym1NinIYROnYC8jkP
cX0auTdQjJnGFbUzdz8mOj4Vr6v2ZJfSRvOS6CxC4bNn9Qgp7k/wx9ujZr82YZPg9zFPhmI4iFjS
bDmy7FrXLO3JZqXqotoVO9XRSTZGo4N08/ulI5APiFIGlbeQdXvVdBemRNUacfRk6tT0wlEQYx/E
bFHLsFkVE3L7yWlwD5XHvh4mkMLujgzjxKVyqirtm68VLzXZGYTx2JQzHTYXJnQ2xwZrpYDHXrZN
e5rSVNmnRXBrFcCrnCjUz56OzKIwf3W0rL1lUr8hl6Q8Kj01MxoVO0b5lO2guzXw6z76HTN0M8bL
OBm8o5gsZzGgFUwDF8J8539jX5It7cJx1g2hAGvBUL7J2xw4U0IPVbcJc3KDChWNbdIQc/UR1zvu
BNcZrG0V/qjTYkXDkhJf1vRohLKNlSs/AWI1y2Sc9AWTByuIwLjASQoHxdnH7EZrPYZq3QSkpwzU
FlU71W54CuTdluMEQNeAGY1dvm0Gd10fTOth1Lv9VPbQpXvnewu4c6eOWKgICw7WTdUS9NWqz+AL
WNHqOnsQ+iLAjX8Muc9TxubBswusFI3/nbQbQEn5wxRqHHF5dDJdSKwD7eg8Sew1KlN1pfXGM4Ke
h2ZCPUREEhqeBiCSr/BR07LZFsI+FS/RZGN1GclvFvqDiNRsF+TDvafQTdGqHXJAfdWILNiCf3gM
BuWnG3n5IoHpsjAssddifetUyYOwgddnrdqACsvfsxqhZgNwO5x8g+MF8pbqbFwtqG8saO4Lt0Y9
kTeMWwQcHXmzxj3f8msUsyTJiTVlju3Wqe68Vk6xBX9Z3Rqe91hr9U2DrmWFmjbGm5W1xzb55iU1
Jlh1a5Zog1p7yu6T79rY/0gg1y+msWtXwkYREqkKdsEWaD/9XUl0nICZTvGzX2nWMrDcJRzyfCo3
HcVkBB4+/HXz6Ls4GgH6aosxYQMqKvPVQJh70MgPyse+2g4UGpa+36YbS/cec1uVSroIwn9Cd16l
ZI2yBpR8xblUabD7pdaBdOUNFZv72iB9qhzDbKdbDEaa6WyHKdo1tBMCsQWN6+XfUr3x9kVWAdw9
Jl21DWt6Sirjg+VtTVfXd7U+rSIWTevMrZ4td0DemRrVtshBqKvGU5ECnWpFF226XoS7wZhwE2kW
jZYxufZRj6WriSid5PGw7pu9qHI4G63VXCeTgW5oH1vLFst4cIMdDOEYYGx47CuNfFJDJoiZ906v
b4ZiEMsyAAVdxOJbmaIQjpzWvTxPqeEuEhLo1pO7F32LlJQO6agmEEGhiglDxaWkHgwZa5J7AIgM
UB4JmF3R4jFDo3pK7MimnfRWyeHa64yVJzKcVJnzpngW8TCZv1V0Kq49XIB105r+okqUfImuV7Hp
HTjWDzPTLhCZaE/5sbKu2Vba9iRwm0WvUwsjo4vypxYVob5QYidfoUiJVyRvrVrfJshm53Tqq9pH
1bo1wi3RR4R9UDcICtdceH63VyjWLax4YoRpV0ZgvFd2fk0sBgz6WnDWasygNG43mssepbNUWMpe
evKn5KIXgkOh1b2lXxsPhh7R+2THLqqqg2bAecxCZNurNoEpebAqGyOW0uGNJXCzGpLNSr2nJNaw
KIRBfN257X1KpzTOEbgsDY+DCA5+4Wm/VsDV12Mjwg0CqBijb79vyaw4hDoYdova4JC6D2qhtVCX
daicrYRLqv1+QhOwMUqHqTg1Ac6hLYUeG6FNWAQ2UanSkGv7wX2tTftcD9dmWNIknva00rSFoJu4
DP3oe0+z4kTdENA3PtXI6nLyDNgwVBQ1As84Z16+U5qENEdNMxaTx/bcw7eEr2l4c/sKEIm7RYn2
Egjnmyc8sEsVOF8rG3FnF4ukEm+J4gar1gjY8E3DVvPMVRskb5QU9tRpCbW3niLhvllhBkShvjau
Am+8vdPM4SkgG2YVVw3yvRsGBV9qZY6tDTSVN9jmONnM7oTJGyG2bZyqILH3Ucok6/TtGtaMuex8
wO5NK9atX5XkcTFIlv4+6vdWXXkEAqJcd0XzCvUvi6ggJGja4SbfaGXFcoTtfafHwU3WGrdF319J
EaeAP7pEG3Jw0aE9FX4YbGOyRZYogPZBUTzVHRWamtFt6RTONtKab55HwdYQyQ9a6O5mVIzbMu+/
TWyb0TyhS/WoDA+jox+DVmw5uNduGCg040t+9471SiWtWuklB+eZV9UPdimINPKReDIbvWBXL1L3
EVgWgPzM2fqqWNshCmMj5Ogzkxq546JkbVUaCE8zCx9hZ6P1B3oNoyj/FrjqYOyY2bEHy3yW+WJo
rWzRpRldX5IbS2r3YG1h7u79AA5WLbe0nxfzfXNg1XwfBwBLTrvHpiahVOkfF7N0pFY5ZZVgI6T1
Z+4kRbPHYb7NyZnuwS3TiGbPPbMspt4mE6wkbtKPCrGPy4cs6cxlH8GunJPv5gy8+SIBSnD4jMSz
ysFezR9EmbXI/uyUkpriGdog2nwv8yy28/147Al+++Ni/oumq97I74TOJO+f7/p8jY/X9P54Oa30
mSVLkZT7uHqdY9KK/iGIVG9vQ37Y0iU/h6QzsIVHEHOY/8CZhErZ0987luklHyIldxahz687i5b8
LoaFyZyFwRVNdC2dDHXmEIQ1X53v/Lz4ct/8Cl/u88lCyhqj3n25//Om60f5Mo5pYRcFA3kYKtOi
nLVK8mIWeJX24GCCkLdN9vVpKbBfy1/082edGSvpTDmbf+Z0lEHp8+P2OFwzNIzrfL5PdYJi15je
R07V/Mfzn315wVpK4m0pif8EvMzXZlWZ/gf+JULKCyo6FYv5LcwvlczH2PyCH1cD335CI2KvRynY
nwkv87VkVu2nbSYnk+7HzGLxaIShvcakSyQNLF8hxeB2ke4DrYmthROjmvz42YIAtvpv1+fvPrYZ
zWn8AObOJZpnjpyblVjztU911tCeaBCqe30y8VN/BLjNV2ddVuoGW4ukVT5W+zSfRvOF48T8CqU8
o+jEipVLq3ChlTjkZviUIb2gQkKq5pvztZlZZcJAwzcsH/H6OGEn2q7Bodg7oyx+VXCLHouoh9DF
PaSQ1HfcjfizrB9pzeY1Q4neiu9N5aOPmMaL1tyYok4ubmRtrdp/rn306Y4yROuKpTRAhqrelI5P
c7qFkm+Wj3lhWBtcRfe5Qe4AyfDxNiwE02WH4ovxks2cHWH/meTKQ4cva1p4vUPMSIvKTeNdM9lv
uqbFu75Dy0RCDfVgB5hDjNqgS7WVFxlYhWsv3msjq4ggAVXRdBHVyCY5DhLEq/V+dtb1ghnSRkSF
5qJblMS9gQCGQ2sF5a2Kose2VP3Yjf2vvS6bVGVKhTeoG+zEurGqAoGga8jfOcMfUXuX+9pjX6Yo
UbjrVDUFjYgsOh1ohJGi0Da0PH3bDvZCEfSfXX+Jfw1qctBHZ91gRYh6jRbpnPeVAPVZTBgHWFHg
QsjkqIxEiQywOY59vvp555e/mR/1pJP38++KBr55jeiIkuNpfoy+OOiM+erUU8gtcNnMifOT9GHP
Zuz55scF2xLykRPm+Q6tJ/owjJjpRCRoqG7pw2JJ9zpvVdnSpdl7d6M6SQYiL9QMWHXma3UCWS6p
QTHaI3rV3x/zKV2ueiUZFvN9ldziq4LsHPnETl58vsTnzbxBgKaLKFuhumQqS4jI2cn8NgI+qFWn
WSAl0lz9vEhROsFuGfYgugopySNgcz7+XQrWIqWAyhZU+7jv84H52nzx4a6uSTbZdrlz+HwgSMSL
3sSEv8mXmy/KpjSXGus8go35vubvBcc2rADfBGMtkzdN27whU87dzJ7r+XdAJsID8+8aZIUnlvPV
Dye2gU/fAOhdq4RIzxcC+8BBD0PQNfXkLnvP8VddxkerJRtpiEsd2a1YzV4n1uW/ud9mK/OX+0wd
mZo+6F66KpC0zoXuXE6/3uAN2H8J7agcO4rX/nQPczXaKxOaCrTl+0GcZnvu7Eiar/VZJrapMuwC
6eqCTi+2Vq/v2LgG65pTY8EmB4nthwNrHhA/iX31YOoypzNczf/6SO9nU5TGefaL0Ytq9i40jRhs
z9AJQL2wH2eDFkof0Amue//p9KvjJEAlIqWv42ycbnyI7PEYRClAQ9icjlTXmmS47t3k5yeokz6I
me06OSOoqDmbYxCLYuup6WE2b80XTUsQUe3wdc+urvnJ8wOdFUvc+Tx/xPMlNkmxCjOOrT/9lXzx
z39x/rfmp//L+z7ooZ+vMF+bn/d53+fNz5f5fHuf98UVJ6sfUDNrnPjqz9mc86PzHztzpO7He/98
Tpi64W4CQPl518efKLpD1WRWAJUApyaZp4j+yd6UNSo/SZIshBOtO6Zetvicyoo00lO8Covdp3Ov
mMZvQ4tZ3IxjezcNELNlh6wICiCJxCsv6DhxyHya8Oejeb4YHfdc+5G+qae4VNfDfWxg754bHpHL
9D9MBEBOeYZIPS9Q2bRyHv4TO3J+E2rdPww6UXMujtMgItV4hgY4WEVIOgfUDbAwOvAR8CS3ByOr
on1o1rGzRF0a7+c2RiS0O6wOXrRk9l7M9IH5NZjFMcsNk9Vuay1lXAr7bUSOIObm6gPh+x81Fv5r
XYP/l/bD/4+dBceWXu1/DYK+hMWPn/9t36Qv+Y+/GNA/nvh7Z0H7RdNVlOBAom3d9VRc5sPPpv3f
/11xtF9czzRVj42l7Tp/gkHrv/AMzXRtV7NN1dZ56HcYNC8HmlibGxHWf9JTwMX4taXg4odSTYP3
wPsyHBobf0ZBVzVswszzkDM7QKlI8PpOWcBG9ey2+lb1izsA6e1aGHWPTapFgOSNpNHkMesRiBZd
6pzjZReAC6r6R7fAi6dbz6hJwoUR3biNjGyDL5QkL5mfnJxC3QyKiSz4FGaoq4uzYUX31JvO+ArL
JbK9bY8fxPOQqVeF626Rgl6ikR6cVt7TroB3SxTpVAwJUQPBLsjSM46RdtW6BWJbg215BUkO0Jp6
7aaTU7uU3seOgr5iHhIjRVIWNxVUXHw4mvUO3/eYKyTQhRDUQ/WqxPbZy9sJ1TrYLSlti8HhFD1V
qlyP32Mx0k9pnHOZsvfUR+0uAZ3bms6Pnhp37cmde4P9zG7MnWdkJ6luTHRzhQtlW9XdY4vAEmrV
itr4z0EIBGI1SZ9QuKyVg5AOYxT4og4qTKQ8ODTQCZPtT4lfHANk7XRmlFWe9/dYt05Rm56K3Nx1
ecFTqM1UaGgHcRfVzlmJ1GOEeh3r253nq9dQsXZGLu5QYSxocteZdq0VTHVJjeNYQIpEtdVG7xph
RJ4SPfmNuESoJ/TQeu4SukKHxm/WDsxDxxhhdiUnO4lfNGs6ioGPmeSnQesvoerv9WDvJei9om5D
mtCJKePOjMUxRuDq1clh8KJDHSukocaniH6UpUWnUiNMk6w+ojNaoD8RPQE9HbZWmxxIjDsPJAIV
jv1ciWbjKOJOnexTK57UlPqlZ4bvGFdYGtrFcbTCvW9rR78yd0MerAVqhIVCfgg57doOqsIBQSWd
+VFbkaJA3oPxnPR4mK30JhjWHrriMrR2ZRseYkqmpNgd1Do5yV9Y84dr12DOmJJXNk7v0CHfq3a8
yK+xVKZr5XJQm9OjVm1Zgb4JtWPxny7Jj9qK3F6Qj7WC6rivkm4ZGMPFy6Gd1wX2U7ukggZerzE8
dL3DHV0TFgYR5GoMZNYZiPBZD/kGy/GoheYuCMQxCtN3N0AQq5K8EI1YNc3kZFiEJXFMTpW1U1V1
aZJe7lvjm1vqJ9ddj8n4aIfiMpTmM36XwzRoSwA/p7qKX+Z/Q3QJzmvjrsHERGE/XXZV8O43rg1E
d9wGY/riqOMRZtDa5FcJKY4m/RLVyKloxV0vi7xq9Gx18XudNAwS7SYjPVDFIEwMKYbw+ISUaudD
GS1qHLaEKmQ9fLt4uoum5JQMpDDFHKtK/ZCg0orHbV31FzPtHmslwwzCcOC+juF09abuguqzCMaL
zk9S2+lL0//qCcKEhunqVNNV/oKdKo5KmpBpl73IL0Yej1owXJwIClwxXRvRrXpAiD2IJ/mRfKPD
eQ0O0DF3SEHyBUqbO7yOd60+bPEm62O2D4ya16uxyCWHBJccDbzFMFjPzQiyC9QzSaivnkZoKWMC
auOHTglX8thOkvEo31saMJYN2AYjDebapG/jOD/FEUMBmvajbXUrWJIUurMOn0z6PprmOoqeB4Iz
tWh8pDy7kQeTVzWbKtKvfkuiYXZFPQ8S3XkeS+JUCGq6qua+UbyHoGw2tRVDRK83hcG2K5/unHq8
C63xMVOtVZuvy2y8UzpxdeJhC26IUaaIXtxAecLacH/TjNbZrNW3EG4ppO9Vrwe0JlX7bDjjm2f5
33ICL6kEvre5AGOvLSsOZiWI1q1gSUUe4hqr/50/FDdG0a/sQdugotxVUyLjcnDakEJcqXeks1Wj
vGrtLGM6Gq8ke96rRXxoa2NX6ekpq+YtI85IuJM137RNV7b+TlXptuumo1e2j9iwiUGDB+iPRwoZ
OL2SkxJFmwIevMHhNZJbbAXasbK6t8Yf70aOzdrsHiudUyw2y60fAjJwAH4xWEUNpxX86hxpXnoA
g/AoB2xUmqsAMabHzNbG0xWHwktbVd90/9pl4yOKI3ImzfFND382kYdb0MYwkZzkmACq+Iy4ZiNP
okbnHNM0Igj7wH2GhV+RWcJM45nPVWftmBPDRa+2F9vknGegWiT9HW3sl5Z/I80Z3ZAHhtRKpMyS
Uy17ib2B8yO8qcOz/Lcy3TnPZ5w2ksCJndpXzO+tohBO6ctUvPCWYiapTJKGGwoZ/kKXNij1+DAq
JAfpwiC1DYscZsAnN65eCFLDshFrb3FAPQEe0sKhRHuDi3xkH2cfYobYGxK+kHQJjH1ELhmJYx+Y
7r6l0SR2cU8BMKwaIt2SZ+z/dx5G1yN5GsdWa74jIzIXhu+2VH6x4/qYq3Pm2VZZ5sCw0PvSSUjV
x3EI+4Mmd2NzPvx8bb5PTBFMvazdd459H4WxvplLnZ9Fz/mmYta/1UCRU/C2aeTLHafcjM9baM8J
nnqSA1e90d4QS+cfVM9XEBek/pL9RGQsvXrCbCAvBlFphyw2240/sU9Gtc1WxAfvjoCuSJ/CiApu
0KLJcgltpN+fEHQFjFio0VVztHAvMKC4IaRer1N3VWvTB1LWU96v+ilZ56ayJmp7wRywKJRnt3m3
a6rvI/qrHHqoaCEUVk61Eg73tOhiMe7iWqPIXnWKrAcX7cdFh8zpyJubdrTpwQODSWVRxKaEoGzQ
4mR5h3egfIs166+ru/BS62WyvF3ILLCuQvelzjWXUKfePUR5950WxDInV2GteYQsSU1qZ4/Mxql5
tUeHtOlykJIom8xJi0Aldj6Q9zmwp1h/SxVQyrl1dk1IqDIpNqndHWqm566U3mtO87hm8OAUyEV3
ybzpEtSCLne9Fj4LHeSMv6YqYgBU8ChUCZjGkMrwN+rIu0WCt06xz1Y2POq1eEzM4pzaNPx8dztZ
0Utk4sqrjyaltj8t6n9DNv0F0aQCe/qr9Mb1HCpspsu5SzaL9WWdnOsgDagikp6Wsk7OM7iGFTbH
qOXshu0Bii9RjwVaXdIKhnahjNF2aMp9OCoP9PdgnE79uWYwwqF17Ez73JnuoWmvFty1inlEDjB9
f9dk4yVUgpvG1W8qN/7Vkx2+nHodxUfqwE/CTV5indd3dFYPQ97tTTKeC5anORkuWDHoDjBR9Ywv
fGc5VGtoAZfOt864GK/V1L8VPtBdtTlG/vDmmKzL0+jFMYqTWfIvCfegmNa6dMatxhTIGtNXxovn
9hetg41pjZus+C6HUgcWTa2MW2tqNyVTeGNI6Wx/kWs3SnbXKlTvGIZGTAa4Lbd5yNmTgBdlyMEr
f8YYEGjdwaybSwZ0QHSYlghusBo5sSJYICHWNvjfd7ZdMVxti0+Mw+fkGv59yUKydV8Ti4TZsm1X
f/9Df4l/oZDDeo/aqOeh2GL/9eVnHgIkUu1ASN6A2Lvx+oVZOqy+BwzHzGBGO96Z9sEvg38TPIMn
5h+PLxeNAxwwTdMpr38hgFWmQeA0MOtdG1rXrE5PZpyecED0abceVH6MNDv58HzlKi+J+xWIrV1t
1OtSsDxgHa6zTDQai9RDmLYdCytWzQmL7xq8hFPxe9qvNtO9WdSoF2s0WePWoVTKHAyW5Ln3ms1Q
xQe54BiiU6co26a3t7TKHEgVRNlaOz8Tb7Q1ziHVaZMlaAxOuSrTk5Wp16xIDjEHXQzAEOUILAYL
09m6ibMT6vYVqtNLYOY7VrNFNb3Jwo6T82vG5o2Nhg1RwCkndDSLiTtLxTFzWNibrAwCI3mRn9mY
1OukqdcYN0+F76tJXhUnPQmTwYnnJoDqCTFb63azHmkOBLY4omQ7thz2DeMrtOquSs8tEjbLf2bV
Kptb7rOcR4NeRYsc0js2zzBm3uWk7fYEYtfr/EcBDbzPxhNQLNTM7yTrbdohOxElUeFqm94whRt+
LSeypZ0vcd7B2uCsNAv1DlLKy4QTHXjbbRBCTlVNdNFhpS0mUuEaBuU4SQ8Cl2/oqqcSMLuInTOC
jJdOOGe5t0KNiKcnPgggQtT013KpaJnsMfjQqIof9US7q5TooDqs+eLuovGlRpwbQ2+dA1/cydt4
LvD7woJKD3UXnXI2PT15h0jGaAVgwokSenA+2rc2NXdVlJzk+o/I70ez7W+hN8xDregeXTG8aUX8
MLGEgOPzoBzkgqVjK6f68Ulng0uY0YuJA1vLu0ffDV9MZIe1Yj2rOXuErKep5cc0ZYKjZVnPcj2Y
Aaqg4rXKVes5NdknptGJtIJLGT7ElY0/i9dKxRXZwXMchOuCLFhsdG992F2MgoSVPKMXEB9Cj9Wu
V2/QdoE5OERusJErwrZNWQRXINN2Lgv3shTH+YBna67ADsCwtBsHvk9GL5O5y8xzhHEsUolM9GjD
sNLFUzvs5dYrN9uL3JL1Tb/KgzdVYfcpDzi5R4hLkKAjkpYGqgsWDTbKTIKN01/TiTpESGRoXzH4
T0TpVOyNGI7lanYq/Z9/P2ppxj8oQxm3dMfCv2fZDCKqTPx6e7mgC5HAwf+RCiOudNPKdo0j3vKG
L3Ia9ob/jdUY0zJomIU19he3y25YbFNJGAiqxM3CDkkeWA3WggWeIaQMACygS6WXFKOyHLbnF3D0
1yoWb30dvdM6eItdhcLDeFb16MFLvBUdwmCB1rC+YdUyrLFbozBZqAUhkxEdBbNnzsmBVK3VFP7A
2ImdUUkkcNfdZU5VbgMdbRhszX3kTqe8iJB5s9axJ06T0SaKg8yUl7L2wlVAIXbhaOljXbBibwtW
4KoBn/qck0e2tIH7jDo52cRxe+zF4lZcPYBDff+u1ka5RMX4LseXcCI7GiT8UKpLOarbSCnXOoOT
HHMeEKqcVfwfRR2+qMCp3H644sK/jLG5a4Hj4sTtMfDKOTyNWsbhZiPNGdUwHeUQiFniROttI8+/
xvEeNOOhZ/edxuqdfLU2jE6BPm6HITokt9jX1wU7V3lUJA7yWF7EY1daswnK0+6isOlFpXpoy2GL
k+5RS2xM1uJNZLwBdpeZgAjjaZtdXbYXr+gu6k1UATLTxLDtEdTYOdD6qnlP2+7RoDMmT+jWoY71
bw6/fywiejqBdjZyM3R3jvYl4S2KbcydA0wEtCnvVUKSdfqI2Z6hYDwTajwp4lhRZRqd6oOJ+hfB
+1/WZf9kWaaDolINxj6TROov06ZnDl2OxjRHYaLdkVyOgjG19+nKJuGZRt0iwkE1orxVPBtAcPMh
uP/X/7wUXP8p2k4uFwyAnQ7vQMWaq3755/HKjQaMrGKntyyl2InJU0bhkPZURo3hYhsR3P99O95H
VnasTfZ8lP3CWGz/zS/wJdHv440wAtiUtORI8OUXCNAPh26D1VQujeWpblG3SRWo0uoteUwXHZeU
A4Ye49Gy05jdOLrkkksuEdOUcp5n7tB1sfR7+vt3JivY//gVeTSzHbTwmmN+GZnKJBimWLj5zutY
OKv50QiNe6UhjhPgFiU6C9l30r3Oi3/AG8coFW/UqR6D5q6w4hfVG9/IdGEnIItnrjXdBVvdVp7K
dLq2bOyNmBNfUKSh8mXTHpRrHVmgsb1hm8TWLmR7IGuYKrnPbjpesjA+uBkztMFpx28xBO6KaGjy
kvtL3NVrjXMVLllFacB3oZnRDKzd5gKyeZe2FjH2xNyiPg97fyPXUSpt4Ypl2JgFVyVAiTapT/Zo
gicxlg7OFVfrLj5u7crrePn4pS4gOlFDQ+APZpmjZpGqPhVDquNZQfesG/pHjO75vzlD/9nhYWIb
sIBQq5b+lS+rp5GXFTpLsFBvQFaod0joD1n6Otcdx6vW1vu//9m1OUPy66mBj0L2NFxWte6X390b
wHzyYL6Ty7EmjR/ibEM01jUuhktDWWDDzPwiRuacSaa+d/0jzYBDZWYHg6E47a29Nj2ETb7Pi9PE
ysDzECrp+S32CA4GlYMh7cWdMRA/5uq3jX6MWlgMdo7it2NjPeQ3E7tFKFNH+bqDW25IrLd6e2dS
npM105QjwQuzg6aPR2ydS7lD6qk54zZcYyRaiuy7DUZQLhjofmzlejwH8hI1r9AMKOIk3cqzkUaO
GgB9p9xFQkfvM7jswTSAhCbQywC9uA6osU5h7Lj+yXfhUtAJedPaDjU0q7iqXGddcJsn43Vw/Mco
6pY9BWrqk/+XuvPYkhtJs/QToQ4AM6itw7V7aEEyNjgkg4SWBhjE0/eHqJqpIrO6eLpnNRsmMzLJ
EA43+8W93xWf7YLZYVfvCkd86RjW17Rq60hvvQ0yp7gtZ4UakGvZZlhVpSw0kseWSxSy5xCf2Irf
r2VUbpY3iS8/25RNoz6Xcr5ORvbTsJujHTtbPx72WAG+WkV09iD9ivupEcdkdo5ISS669z+7Gsst
w3DmOZd5Z/B2hfPwMUWu3aM9LBy7ybmtHiablp7vA8njbeCuiLsaNSWlvqUvo29+j3x561l/vHz+
TccmsETgBgC8Yf+lcVo8o26lIYg8YLi9DrwnXnbr1YuaT+u3jJP/WP3htP13p75jMpDzfVghjr3+
938ptjq0IR5FK4dtzrhaMban//nD++ejYvvt/eO5Fmz29VcYqL99kjRpSf4zzeoofQ3exyENxC6W
524CW4XNGYrTBqxN+7gsTE58Oh+LzPIk/7nOILuAYqR3d6kIdoTArnuoY2DYtzlDYW3Lzx4HoVcV
5yzhz9RdqLLsm+/yaVpNW8a8i1TIzXoQ5+X0OsT2q844qrsuJ3JioeUsQS0FCLgoxnn9hyj/Ch6K
qhtITMWXSRPpieU1CeRtTok8CQaWqrpxvMdlnI4OY+D1i3SouNEJ3c7CfYbEzCOz037z0rB/gRW0
pNN9LrKbYByeLc/5HJfTxXezm6oTN5iCd4aaL2vxthZU5uJt8UtfeTwuS3znR3R4im2K3dGOsfvc
TLr+ZA1eu4mSajdAp9xQuv50uC6MmYktnY+ewJCCEix4Jf1CHNfSf/10ZsdBo4H0Vu7wXCq6vdaj
qyF1jA4omADl8bVEESxNTvC1fvx4DP5Hi/f/l5X6L76//48cfcL9MLf993v3T6n6joEh/YX6/o8/
9Y+lu+/+zV/X5pbDqcAB8S9L98D+m89W3WbILvCmuv9Kfff+RsSyLXHs+dL+e3Dz/1m7238jKxn2
ruNK26Th+p/Z+X6d+LBtDxyo8lj5BH/dKg349RSxLTPJBydxLwG5dUcv6qc7ek0H9trRaaeZ+a1O
bp0qQ11Nw4I0bAL3Ne9ST5iHQY43fzpwfqnT/v7leDYoe2k5pu9av503iHztxm5Kh+vS9rdzkzRg
zr6z20atWH3Fv8OC3i+ZbOrmbpVu/eHA+/UY/8enl+gTGL0JbAW/VdJB5i6KJkNeuin6UmOEf8Le
fHR7VV1GKqTd6BK1pJv+qnDW/uE8/+hP/nnWfnxyHhWeFYIAzHW8++tL0SVjEg+5JS85WYRf6wgM
lTuLTTkPEGi61H4Gp3BZwLfW3sJgIXt3y4Jw0ay8ZEr2B6HSbhMnZoKoTi3HP7wwvxbQf//iLBBI
ge8j+fhLczUC9ZlNo5OXIuL8QcHwxSlAJLRtZLEzTI3NQFziJpagxFZijpGWh2KAXJZr+6mojfm0
+oDGyf9D7/NRuP/2Q+PdgCXWcWm8/N8vKJYfqvSmVF6oheUBafK0VX1jbqso+Gnmefwizewg7MLY
ZoscSaPVzhmzO7lhKA4O+VFl0mZkCRy2aFkQzb1H8Fc0hAQ/Zncm25dAr4PG7glsJV4aDwMmFBbr
MrrTu5t07sNQf3FbBWYlp3dZ5nYLUbF+IznwxYCn/GjkzT1vsvwmsPD09Jn14MLLJYkS6ScwwyGO
fipIgg9RbdRIN3xxSjLvi+Han0yQ2Nc/vIq/Nqrrq0hAje+6pm95rift38phsD/RUMQoNNMaFUwM
6wlxm9VvyXlUcBojUq0mrC5pTSqdX3XM6ZM2/N9+IRY3psAGY/GG+u2NFmfCLJJ5lhdceON5MBMy
viLxuDCDb+z+aV7yg9PM6iIjeer78tT7xvT8n38Yv3Yjf/9ZIGySDnQ3CrbfdymIMDrDrQd50VFC
IXqUXrWABJ9PMgjuGSPueY3+dLz99bQFpOzC+Od1sLgSfnuLmzqTXm8X8iJM5zh1tbM1lP1Ux/59
HZXGPgsQzZQOHMSenOB88W5M2Bhda4nXrnP+8Nax16P917eOC3CTqQGzOl6I33sjPxKWXgxLXGoQ
h3U+iitBvTd+QQZ4VgTgTObvjgdqq6y8NCygue4XXd2QRUWYKkSjrUga64YIHJ8yx3FobtjGBm7x
KMzKOdUz4Zhtl0cnsm6uJZ3DPq85vC29osT18IfW0v7rye1SQ2HQXA9PiSX118OTeGk7Aj8qL6ME
YI5/MroDAiYYECblYcpMtnOgWBqDrPDWKeSpUM6wiyAvCaalj2pZIxxNMuaGHJUkSvtQwJrb1k2i
T8MoiAq1DSCGVFlmEjDXsVhqw7DcGXPs7QsPwlzv5gBDEaofPohe//lZ9f7NS4XpPpDB+rj+ZcKT
F4E7lVSxF5E77XEymFuyghnX3Vt9afXnAQDMn4Za65Lp98fDZZLDuIQyxP79/TE1fld3XisuH4wv
LMfzfQP7B88YZbLTBfughIeR4Ky8fPzi29Ag3/OWofh//uatX+8eLvpVmWh6iANtvpa/vFObpK+L
tm2Mcx/lxj61zCdZBMXBI6U0TCZYg/aYkX/pIxgqY0Pc2EpxE0IlO/q2Gg5BEW/juIufKhKi/nBp
O7+eqOvX5vlUYxR9vKXX/Jxfn7smX6Ttoqo8twGub6PwgFD2GYnkJSGWcO63esjKkK8N+zQ4Mlru
bVNG/t16r8RjYRNKCZop1sK4jM5qgJ3So6NjsbeC9pJHuGu7mse4qhyPbYFPIwXsOiWhYDfZ/MFs
dsD1zdFlsgbnOrVFvGJArVs/JeZy7v1gCy7swYz9TRP7ANeUg74FEL7KfPMwJaa58de6L0/K9FDm
077tahYIZpBv0TjYW6ApOwu7wxEQink/HlOrrv+0dLQ+1J3/fNIcSl+PO5w3LtJPAdrit8sAn3MG
C1YQHxejW1OO+wJXa9nXqUv4aVXeiRU2U8D12mZGr9jvI92rXTcLqdASIuJWnswHcac1Cf9OfYTM
5gqZLrEjnjJcfR98lLQfsz1l11spy9OCeZ9nhxDNpCFeZ85ccQ4Qc0yjmRJZSESjxNtEqATyydz2
AHuSrIe14raN4a6WMdD+D/kz5sk57IIIQzLiHxZTqwY8K1eq+Ify+uPfiUwnkSJg8MkGgEum8Xwf
HUcXiqVJTtCB9G5sRI24bjVZpUR60KBGwzjfVuMCCHQoL/YYV2Fvu/2e8oBHaFyzkyYRLrN/5NxI
H9xeGIdWkIyBjRh2F7bZpHqsfQfZnZkc17KoK/AWpBNEgkQ9JQx9QOJhVg5aYwob143ucgeBj1nK
+54z9A72cb3V7ZLsXLMZT9T/hzZL1LVUfrlpnBhYO2rWjTer4NrHXbOpA6jFymFTINF0ISgowOtM
DWVPaVRnwRSL7RCpIsX6AOPKFXr6qriEn4riLauyz8xCodzB9xr6YuvpdLoqOdbhMpqfah3Hp8Fy
vg79UJDwlNnM6+Z6U1tRfVAeEN7Jw1bfl1qcEZwhSJNNKk+Ovk0H4d6ogIjKqdaXqkMR1Afe0xgv
ASmq0b71+/4QLJF7npf5JVsJduSHYIQ3k5MJ/r+afL1nM9XuCo/sXFEj75LWkG29hAQJrS1yM4f0
KAqVvMFEvZPMmNEBAfJkQ61GQSHfD49urvNrVKDGjJ0IdHCGaCyvk2dJI/+QWFEHEoLCoyy7wzi5
PSso7LBpVfxUroofDR39jEw72sH/Knc6Kcjs7XuKWadgUxW/5g2uHFZi23SoktueHTkDEt//PDZg
MFH6tdnoXaIEvRmF6hDmkQemuAAQG89z90zU9S6AXDIYUSh8pLd+mRycOpluDccNRUmW/dKY8FF5
rE8WkIOw9wzsu82t3a40zoIseJ41gbpyoJ6Bw7ARAQDvxK583kq4w9qY2OKPJ7yrCKMvI57UgN9Z
bfQzSLGg1Ev9HpAdieh6qe9Hv77lJCPsIVmCQwyzKHSUSerN4Fpbpb4ZvDVeIvElqxCz5ql9hSDa
hIJO+tAkMruMlb4xyOEY27l9UiI+kNwV3fesx7JZGRwfGLAD90daof9yShKBlZHgT851fQLNxZTY
g0mXAXFyQcs+zKjRpJjUsVNBc1Rx8TVS2YYDI7jVUrbor/FMDlnnnSI7+iqDiBFUWf80pB5v4gHU
QlTj1DN5VTeQntLn2OEJq9KzslI2y9FTZ6c8FcPgvcPHXnTyWNvK3DQ+hbdkdn+niMsFYF6eC9bY
hFD8ZKZNPpqjvqqib+/WCT4wyG+xWY1n9gRq5+SiPuRp9zk1T0XRep+Yrb2lVgTl3Enu3JqMpTiK
Qcj5QX6DrTkcx9VYqPiEU00KKor09LC0DABIqEIh1GHXNni1TOgXjLwTE1b46lNvjdeOdvjgjF6L
lX6F3AT195KSYpOz2y8tq7ln76JOALeuZZ1GqEPw49lL9WROSbR3A3HSxvKWOCs3oJ29jYWe4tRq
uY1a/dZBARxKBdFP4UPB8xXD8BpDfqTuNUVRPavoJgsm9SACQlohBLi9HpAed2B7RuRaneppQ2vb
Ygd4jFfi9GARKukU5Usns+lqWHn02kr5IzanGTvrnNNG85XoahAPRUN+BKFsATQvsJfA6QrCaAuW
74lJLIwwqmPqyQ06jwUTQPtpokKDmxFjOB4IEC918AzlJ+X9pg9isuSdkTCVl6W/bSeFVrFy5uf4
OsFz2JYSFoMXm7cpaMk3DflxtLJ4b0l66pL8B6Va46R7dBZRyx+XwzVSyr8xlhvkI4Q9r11iRWe8
tzEYbbKug06Dt7E+dHj4whFQPPXi06LsekPGWXsKOJ0ectiqdTXtrNJ3LnO+3Fc9ns/OrvS+JJtr
Z2ZQdtibXOLSJ8I4D96i0q0fIe5jmu5BdLjjOK7WdIGC0dKor6bdZHA4gfXghrDVjwUIAclyQp+q
CDiBQTfE+BgKY8VqnJ4Bx7XE/urmEw+J/RAzSQ1dh14isKOEt27u7PAfsAqsimfPmIqrUFesoaD4
6nbYblSDGH1YGrrFZrpXPvsXic82UZFzbWzjJegsuYkMwueJPiGVeGho4/OOO7/zjB3U6zx0Ox9S
tVGeJ9MTd/aYD5scGYvdjiQOq/mzLtLuOJVyONhB+8VoKbPjWS4h9niwNvCH8fCZ0TFfIoZja3Ph
y1G9z5kdc0BigMhrcoaAORS7VgKiUSLZ+oYjrm3iPfRuCxhdEZyAtg492wAlUvdgYYW98OmCeBdE
zr5ouuRSKNliWOzqs+FgMZ6qs5HQv4h555iL2Lt1Ary1EolCTYU/DC4UnsWJ7lL0Wyi4uLEQLe0n
6MPGJDPoIBMIvC7Ldn2WQd0aB4c6qKb7l8xvrJUx3PrG2Zmm5pJquwi7RY9nzmGzoiUOvNmjH9eE
Q9c9ZLzAvWOX2EK9zFIEzUl/mln9XWxdIEHo3ltbzG9pvBZg9qFLZuNmIvdX5tlwqyI33UZWHuw6
HdxmrWDQtzT1YaoE4OiekZfNLJXLHxBhP1XdNidmgzo591Hyl9NOlzWKVmV3kCHxVJJpRqazQPwz
FyuEtW0NZ/fxGYHiD4fGZR+VO1+K2BqvWRSYIZM8uV3szLkmC5A8bl77Kgu8b70M0ZU7pySp/F00
uPnNxA1+EK5i19D5sK8LA8gl6a7jEvzwep/AZD2elC/fdOW+N01GuyvNXRVl/dYKzG/QFlNakhKs
n6Hvddk78KnBdyd2gIuQrW3ULVdTEMPgDjQqsv9iGwHL+osx83yXVvNDOtabCGzeXUSFAgDODtaU
cndIaHsjvBNdfh4wEB0xCXFM14A/LfdxQvW8j3zH3bZV8ua6l3UYNiXAYzyicuhSfk4V4BJtl998
b/jkKFBiprt30ynYNnUZU8Q5+2VM4023qKeJt+xOeVWKXuVN+WC9yslaSDbQULCn/lSQc4G0vdp2
81CCgbNuJN7gUGfqxrCJOzOrFW2NrO1Zj+hlukm8+vxztnjZRoz2zpS7+zTBq+q0qHgw+vNa11/N
cv46YIIfZuu7s9NQjDeJWTzpeYREg3IvlGx2yu7VGFI7LPMgCFNHETnmvNuFswLbumKXWe0C5gOL
CS9GzaIMXDlE9bqxq02D1GzWwE5HzO0UxrnDThG8PsgVXhYisse5XrHS1YM22zD15mFnCTgCwiDX
qglzE7ocxkyiCdIc9V97bcGrbvPMzRDdxR2g4Jbq193WpLsQlAW0Z0zr2zqTSLf03sOVzI+ifxoa
9FxFCxAH4FgKR0Giu1Nrvpgci/u418VeL9PRcmfqXt3Qe8TOLnEamp1eHWc755KNcI5oJ981BgSJ
MmYjvTRg7ays78J2wskLhH1H01f3sKAA3yRhFqT9xl3u2vzWEPmXITffyqT099Kd3LAnbk041Z1B
dvkQmT3uaw50OrUtNaK/D1Q6bCEYboY2/UHHe5RoTnadjKqt7uQrF8M9tei7XFzE3gk3d8yOmrpz
3ErDe/AxSRxsJfeic4gMWNrHorKA1mKU3+V+sqdC36BoO5U1LrkBlxET+2NjtNjUaDFEnZNe0Xzq
ohH2EaMk0oMoK2EO4s2xn8yE06IsB7Z3Xn2RAFDDUuRPdBU4j4DLekiZQ77QQxWLmXPMRRPSpNtM
wWDi0mL7NnjlIcrf/cT5AXKZO0PADFNzBinYe06jdmb/lnARZNGuLBMoYHF8NS3R7kWPhkxDCwrp
8R/KJr9N/fGxoQjm/OglPWXwXRsclVCiIOsxNtoHCIx94/vUQnnQzpMYJcC/MXoZO/EumpKcmIHB
eekV265N9ba191MAdhmFRbjUNZVjzfWjeiLArOGbqO6XAiPhGMBJzcEBG24IMZ/5riNqAunxzdT1
t8KYV6pQrI65/U5iLh6imrC7gsAtz2h3FiS0a42WbuwtqBBOF7o9HjUKwTAv9LHygpUtQMgcMRbJ
p+XQt+rWjxwdRmNAbolUD7bN32lEDdrwwCD1gO9CmaC9tUYCxV8HOSGXTXdbQr1Jfe+h0tD9XAGN
x8RC7AD67iwTCFc93c36GGU2/KrMKcNMJ6DTPH7GPLo+P//81tYx8TAW7TiaYm9H0tIZ/yc2Lutb
+lYD+d7IafpapAlXPTpqcHvcLoMA8RWCrKDOd0ow5Hhy0CR5dFzxoyQ2a9Owo95Ec2LvVOxes47b
lTi8Q154n4TVhVN70HFnrdivjefqrx3yUbt/N4Kc8mRNx2L9POHzipVElJ4WIV2OIHXAuqbdQPSd
iebUGPKzHJOjh2anMpufVszxzFZ4hVDTDsOB6/3iNuaWi+wSHmXg3hv9jH6EBDgi1bKj5y5xaJvB
45gCqVWVvjICHZ/ID7Kwbc3kvwVMiQg77HaOX9XcPmRnWGZxBHCVQ+aaAX4F8o2Jp3nuIkGIjO1H
20QPxdFaWYa5nsz9YFTGtpijPGxbQPbemNqHqW5/OAjYb1yXqAuO4bOVUmhvYWebunM3tglyxpdT
dsvfk2HB4HfFVGWggcp7MSfL6Z8fV70k+GuZiaV365SOyvQ3ls374uNfP36hKVn1li43biOIWxvQ
wGwmpfuDLtrkthGCzMa+1vO5jcYTyO8Eyvf6sblP3pOqTI711CEEsY1jTH7Q2WuT+PbjF+f//m4l
9odTjJh8iv0XMbqfZSE0zEGMu/xsx+AErOrKzod/9cb2mjdgUEgmbAKLPQGmuB2wiOatAOYwAIc0
ivKISmekTZz9TeVpPxwIEELOa77RFU+oURbyDEjdgs5om1a8S8vmXVUZTvw860MV6Qd/JI6C/ser
Zb5vDFCmAbBxYrQsssK4v03XO/MtaSTMg0OIH6Ptm84Z94nusy0RZwiQKF63nmu8O6gSFpmoTR4z
H3O4ZnIHYWoW3xEBB6+QeB/+2juGMnGYLnRzgQVXfcOWNt+nGXqETs/PqhVfSbuCNmVlP9H3g1qW
BEvKdcaYCKr/NtmWDlPqkJEog/TO60BPLcmjb+mrskVyDyUot9LkZiSHeUqZiArl6ut6UuJEJiTE
iSlrK3JKjXh0GIgooghyusF6UQTHFIF/mZqhx8/dmoiJqzu1pMttExf1gUtqOqSCN0+UpUQNDBaO
OmD0NNH2SZmTcynK5X2G/f7E9uIGxVty9f3WQLEKzmKao+DOHTaVo7oHM/eCY0dpQUCj5T0R6tlt
UXXqrZHk5QXq0p1yoI0WcTEes3Iuj3k+E4M49jgZUD9u5oa3aNLi3l3TAqY6I1gUiprqFwx2KkkP
na3re5NRGcqVOvTKQF2jbNl59vipxHSzZb3hXPFWPblte+ekWX6tYViq1nNvxiaFY7vCgqrY9g/c
m+PBbe8rU3k78K/Wg5M8QoNpd2OUxp+0Km/9xkq+1c2+JyV3k7qpt21aR2wNu9c73i1fasCzx7LA
bl5MrRF6c9Eda+8l83qO93EifYpvNbfqfTdxD8RDSnRvdipsWV+cpP6OdFHdyaJOjwuiGUaB3K62
M70F2ntdbBvXWGfhuFuS5NCUtt6BSDnXozhTqMKF9aVLhyLdywQG3qO5zWUQ32AhtxcB/DEeIZEW
EUaDxsVrrGA9shEcN8rp5seG8r6Ph/YCQwOFVWliRoYt7ME2v/pt9RTMhNWgydr7Lvc/SvzyWpfM
T2KiJ/opiD91TfTV8G3kmrX/iNWhuyK4eLEKx7pYk42EjxnduVmMF3NO6kfANCfabVKYWkuGH82n
XbfxqdfuDZMioKoqBuxewRHNRdweSuaHN42pzZtCZtaNMosaqpfEdEGoG5TV9YMf/89IhtqN/1Qt
VG/SVQ+JNJOnccwV4QMu8/eZEiCEzw/HsOwfdCD7E1chdHSSZNrtUEvnWq8RY6VL6EpQykpDUGUT
IIaR6UgVHzz/2WqM7iwzxhhLPYd1VRMCSftzHEf3OYhEcGy7ct56eHJcxqKHZgQZ6NvswPkq2WvZ
o3lq8PrIIrJJTci99Tl+TBbrM9z/bIxIIi0IUpIivyrT1LwGSc3bYDJCI46SragoPTmwTPrQHXA+
kfJu5KvlkCNzOs4iKjs/PY4ZwRVlnbynouZSnbfoRG9Y5+PSTZ1qX0JOG7o7SJdYUAkJLMFrJt+F
m1i7ZU3EJicqHBI3OPpq1frbg3sy49dGD/P54xfeR4+LzL5Lw+ck9aeWY5dRyweQ6YO59PG7elpn
+E2GmbJaI1OzNYXbpOnfBiICRum5M3W5w0+l8BlpJkAgzppQUqqx82IRxqn1upSj70eoRr6EsdW+
tXFGElndeDLBOFQZDQbzE19c3Yr3hsnRbMbGtA8S61SKBHBsQOaN6mhC7Nl9mkf3u4phlWbux/lq
PY/t5Bw0KIqxm3U4cVzvJme6SzPy8gg3SCLFj1loiGwARWknOb+UGOn+B4wqQlHjCUTIyfCjbOV0
8qS6QKtkV0WpvnVL55TnTKPbuP7pdLlx4fQ/MoVrNmKQ8zH3D2lDyze7AjsdgtKz3wQv4G7Th9SL
0EXHPwbZuisTB7qqYxB12nM60pKRktHFNxZ5I7BCoWxkuMPxFGZAbWvAvHSxcYHBs+XkhLsUQf9o
J2xJONAYNOXopkF9m4wiNmYevApt2MReGU9TZ64TkI1ngO0OPIb7sAli9mTBnZkzoAqK7k3TSxIj
xmDdIkQBNnbA0iwCVSzR4EG7WJSZQxABmGRnyG/HvEXUwhhstuczbedGzoACBAnM46QOTPkPsSsf
G1ZaobPgLiMAOVtIEnH6NNgNGV6qTLrJoTTYYzgN4XTUJARWFaHl4QCLDPElRcZPJER308uuPK08
CJa30SFpCsDhMYDgsnF39vSd0ZxBt8ZIz6UMZb7oxfQ7/tK+mwyJysJjhNuuI5+pxHnWfPWgdd8m
0wMYcXlccvPeipv+gHJGsSb2b9NSYjixExBaxgCGcRwgH3assa1s1+DY3jEM0ZsK3liymPVFuwPf
m4+HBZPcpmrcH4iih70X5A+CPpvGh9AYo0Zm7nT7mMxq38Kn6URfygBUeGsBEmc4gPQ4X5xNzbkU
LmQG7SYP/Bh9NX8ZyxSSJLdOUz/oPIr2VvNNMQw/opk/1kmwco/x6+li2xMh37nGD1KRip2OfCJf
ivYtRc+DoYLiWhas0lrge5s08c5m20iSkcqXxCqfTPsD0xl9GUtypzO92qU7pgSjQteQc+wfuoo9
TV96x8IUu6ASr1Ecfwk6AmIaMROLialoO8+pta0DMh0rulUiVbkTI5apItrCiyJQpMIqvdC3KyXs
W2/OXvtEsPHIu8esG74vU8+j+HNMqRZa1k52OjaXCPYSJ8XeX71+KQBU8zP5QIzwUwiARQ7crfEJ
jgp0ujNqd+vFJUkrxg6q5PcABm/YsZHejoSvZ11bHow6pkwnFDkzD2yEufHWiMGW1EyLEcUeGdmL
QwwwjOXi1XE7oi6orOCkUjQHZAdv0tJtt3nhPiz4ZWdTu5wHvk0sRbWbXfzaANK7kLkz5OlIcliI
9fE2fjrZbG67ri127kxKI8NpRh7gDmQkDixfOePn9h2JGG8PX72bkbK3U4/2us+SZgu5YZ9bDIFI
6ApBu5nhohlkmP4eA9KLUdYPAch10kn6o+pH89w2cO0b/PL32rxkayHJ8Av3Z5qyI2WqzSJu6pCA
WdnTRAt/GeutQDu3nSm9zyLIqEndgDBxq8i2HKsOATetPDtpxxPULl+8uO9fsjRx7txE3w0ricJW
0TFwxvy5CH0WqzAf3etYcCZERpMdcBxm+9GkiEfNjric2s4G8rkfyhNCy+aq2kMVOC+V7391i7o5
+rN3RE3t3TX1sCGhLtkvIBH2JkFwYwnbPLBUcZcu+kIQ7fRUsjIEf9I/L4QZXhJZ+Vc5JNRXcjuK
IDrgpgsOjUeh1BCkwMhJrDGpdEdlY/MstsT3uazzV2sWewOev8F6KYDDA6Vfc50AlWkZPzlL+mMw
8HrRNFer9+PWGfzxMNvEd5lN+b1aNC1GptRRGP5XJFs20AZhvtrxEoV9CrihytWxASsx5H7Lwn26
ryi4iDph8iKDT/W67Ijs+E1M9ady7IhO8Mb4SFX63a75bmoNlN8vS1ZGy6IOPeDrHaY6ICuudW/G
jXmovBIGcEO5kjbG3tK7IslTEkclNhyybMqKBJ6AUVMIOddkFcyWSPOJniFuvtfe8B0sUX7oI+uG
8CL/KlJ9zFGTnABFYsUTeF6SWhxsqxh3wuGGZofkY0RsPKqJhjA4/jgce78glDYW4Wj6ipnVYGHw
Ed/YRxNgkLUPPmfxQUDtDGe3bUJTdegPK7gHmTvfkpwVhDmsyl3H9DJ1GjZck3yIrfLgCjrRssW1
nHVQDDndBknxM0cl1ZZs7V0cEJHQzNZhSIPHoXPMcxRjhI4nnxBFMNGqLW/wOsaHGU4nWh2064ZX
AhgcWEuyD7eS0t4EMZcu/lpvL1L7S6R55RLEEYU9NegM8pPJyRn6KUtRBrq50xcn+OrBBmIDOASm
kNTQTAS3KlPHqDWSs9jVwFsL9pnZ1CavzQD6z6QUqdnchCa6VJLOcuYFnp65asjLcqrY2ttmh6mE
SD2W7W5zCZLsknv9qdLdZ7LrK/Jq2A1Kc/RDJ8p+zimBvs0ovk1OTviov+AFmOnQ2xjCNiaUNm6L
a0duBRmT0oNWlcQnw8iNp6g9+LlDgILHxlCiHXE9rwurHwTDhfHUyGvdT+4WiYrcVAb6T9exj029
r3iV7oyKUlV0XN6oZ0J4O9h0vZTt2ciwdQx2M5u1XilcWm7DE5r0lIUqzdbkCfQVQMOR5lQ75Ubk
9vrDKcOR7Rm0RbHNShwUwxQyG6dBgO67T0uaz9iTO7vLg7PPwPgeEdWziSptU6f2bTFKY+/3VHAZ
yImD1Vo79zMoIGvHfKa8SvbrxpR9ocv2uV0Dcx91zs/WryzYQEgGrfRYpiU8yiRdrw2FkjoYz1yg
t7roD6RQZXcOsdJs69XV7roOGG2MhHZortrtbnQbEfNXzxep6+K2XSz6z8XymBzgkerRkm+6eYKs
o6eWokQlXF6ztY10++LNvFV8o3hpzKHZJxFkbwvMw6ISe1ujy9g62lluB35y6GmIYvH41I3S3WYJ
/GUbzYRdVelwQhdDfkp/hB5v0+EaVshAomP1QO+adTngCZmWPNjIrlbV/CbJ2KDMUGcyC5o3JnYC
sB2TohOI1M4f2iuqBUjpcrk33ErtBF1YaNsNwgavr8JAyfK2a6z5oGe32XS2RwRv1tOCCj8CY/Ga
ha4y7TsPvuKWXGRAYBMKkkR7RAO0Ym9Lxu7zxCanATmy97GJxUgFn8rAvuQdP7eWKPlzZAZhMw07
ZWg48IDTidkEOQ2ShbzAyzgFL86SfbOGBJrbL4lQH9lQHx/Tv/6Hj48ZhdlyI8Cp8M3c2MmGZfTK
qE5jkqwzMDJYaNbffnzw45fW87NQKXcMSe7rDjUSzahV3fkjR8wgJOAfWWH//OBHuFi7OoGotMkZ
+/g/VcRzlvQs2Uvvv7i7st6mgSD8V6K+E9VHbPxQJA5VDSUU0QDiCW3trbP1laydBPfX8+0622bt
QKvsPlREqCK2Mx6P59hj5psQ8+8tvMU7dDVrsXsPaugzevmrQpjMJDq2vPNCsiP/e1qUxRS1Bwgg
5fLj45/VpkXRz+P3sMU4lAV3MXBgVqjLAxb3/eT0KwcezjkaNU7QdKFGm0Gce7zgdAWog8ZdAh8Z
WzIdt056X+fvJOPyz8IFima43nzarNgdhvUAVZcwl4VoxLWF+ecFOpRLlE5sq16vMg99WARmZ5Qh
dy8IsBQqvslD29ceWsun/rVfoP1FNkkBCJdl1ZRhhbXBIjxa/Fbo0HOx+YVt1lWRkuB+ksify+54
S/81mgSV89r3sHryG4PjVxFSHmQO5X9TwrN7kINdubrmYimtxNkvGHM282rQuutZF+03/xoS0tp8
xdUaOQ/tV5qySivvQS2cFH1Xnv3Akmwx9i8KOWkAw5PQsxM05ILzQUOLEL1ixAfZvnlVprvTr6Jo
fOpAq1BS3p1HTilqkPZENOR92NzsuGu0JyBJgQAD3DHO4mYfVxQID8i/1uqi5O2GQuiR2BNCOHYn
PrJmsQUuP0is3ReC40TjAHE4jLDZKT8vTQhotBaAaSMp+O44ws49ku97OhBOxgGq+X1kX3dPj/Mv
Swc8D+ivho/vOWMfGeYoc3MOKgEswfM8QBqEyHkRH2T1P1cKzzCXB58h2pgn0qUwWksl7uzpyQuU
QxkS2BnSNDk7ER5Du3DeLmlHmsr2hOL7G81SpLHvnVTGL++z+/nuAYe31u6lnkodvGCUEx4vWnmi
3bEpeiyenbzNyQ0pyL6l472ghuWRk7MTjc+99/8E4Trr0RUlP8Z0ObuvSp0wKiRsEM5IiQxKRUm8
RgAdw9xNWX6PzebbivdaQHYO1Zh2lVecJJXiUnANLA6ED3PKZUnjhsVrLQ6g7hwWaUr8A83JlnCq
KAm2AQdtQdgqdo2q2xFwAdfFjd55E/BqFrTwHFJnia6FDiqr1PMIez3OblArzVOdZYHxggGIqcwv
IHHGFB2p3p4sQDYlPE3IQlNAxw8dCy4EqcoMoEu6RQIH0YL+TcuEkZ4XAZSNhfc3rba6WqCrKwK5
qYwvh74pcFwL9nIJztZx1ioWpV5gpdeCkaBvGasHYgaihAXdmBFWat4D4EM2wsuM8HYAqY8xmYVX
OCN1TeLFuqZNo+k0Chh9GyJhMeqMiT5zwZjaQiyYMcSCumo0zXYdZNUqtTne4QHkuBb/lkvNN7kA
A7BEvVrzPmkrjANSpOdDRK1iZC6Sz/SGk97oCeWtgRXSG6LHLdfDxNQGz9vRBSmW9YLpYR30xWzX
1AF+ptvRR8pr2ipawlNhGuVYIj6jv1mshTEQtxHRBec/kbDT41tMJI2FAsSCxeg94UBg0qOZ6wWO
tRt8IFnf9lGzaWFIcoWNUyUF+Tp9aIs6cLxLucpyjEj0WY3ru5EFJ3vFadpfHJrYeJVfnugU/zBr
PG5Y+VS7GEPy11hyP6yIWDJwLLzS7gZDRRTkLYwH55A+rWuqDSk8rMdZ8IxzippWpdRCy3fLKKbG
/60hC42sjzpqdeB44/lOeYHIpghJhhGKLcTi7wwzm94s2JsAhEjd63imfxDEnTJFAZui1fGNcgR1
wIA4rZvRQeaxXmdB+f4JKWVomD/Q3wCCUUKQUgkAZ6QO/E0qh1aaHtajh+tPai360M/0xTVxRZxT
wt/8AQAA//8=</cx:binary>
              </cx:geoCache>
            </cx:geography>
          </cx:layoutPr>
        </cx:series>
      </cx:plotAreaRegion>
    </cx:plotArea>
    <cx:legend pos="b" align="ctr" overlay="0"/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84667</xdr:colOff>
      <xdr:row>39</xdr:row>
      <xdr:rowOff>117020</xdr:rowOff>
    </xdr:from>
    <xdr:to>
      <xdr:col>8</xdr:col>
      <xdr:colOff>740833</xdr:colOff>
      <xdr:row>54</xdr:row>
      <xdr:rowOff>137583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ED7097-0719-4638-8C79-788E61996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732743</xdr:colOff>
      <xdr:row>6</xdr:row>
      <xdr:rowOff>58511</xdr:rowOff>
    </xdr:from>
    <xdr:to>
      <xdr:col>9</xdr:col>
      <xdr:colOff>34243</xdr:colOff>
      <xdr:row>21</xdr:row>
      <xdr:rowOff>39461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3EEF984-B696-4679-832F-8B1BAC54A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481391</xdr:colOff>
      <xdr:row>6</xdr:row>
      <xdr:rowOff>1</xdr:rowOff>
    </xdr:from>
    <xdr:to>
      <xdr:col>15</xdr:col>
      <xdr:colOff>727453</xdr:colOff>
      <xdr:row>20</xdr:row>
      <xdr:rowOff>149982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1E7568-04EA-4403-9290-D73CAA316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480786</xdr:colOff>
      <xdr:row>56</xdr:row>
      <xdr:rowOff>89206</xdr:rowOff>
    </xdr:from>
    <xdr:to>
      <xdr:col>15</xdr:col>
      <xdr:colOff>645584</xdr:colOff>
      <xdr:row>71</xdr:row>
      <xdr:rowOff>110977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BD2C60F-9C18-4ABE-B420-97EA6A568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471715</xdr:colOff>
      <xdr:row>56</xdr:row>
      <xdr:rowOff>119442</xdr:rowOff>
    </xdr:from>
    <xdr:to>
      <xdr:col>8</xdr:col>
      <xdr:colOff>471715</xdr:colOff>
      <xdr:row>71</xdr:row>
      <xdr:rowOff>139700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93680B1-5F0E-4DD4-8C08-72C602A1F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517071</xdr:colOff>
      <xdr:row>22</xdr:row>
      <xdr:rowOff>63500</xdr:rowOff>
    </xdr:from>
    <xdr:to>
      <xdr:col>15</xdr:col>
      <xdr:colOff>517071</xdr:colOff>
      <xdr:row>37</xdr:row>
      <xdr:rowOff>85272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C494E53-69DE-4436-AC3A-5845B2381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390072</xdr:colOff>
      <xdr:row>22</xdr:row>
      <xdr:rowOff>163285</xdr:rowOff>
    </xdr:from>
    <xdr:to>
      <xdr:col>8</xdr:col>
      <xdr:colOff>390072</xdr:colOff>
      <xdr:row>38</xdr:row>
      <xdr:rowOff>3628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FEB02649-6A00-4F6F-9B0F-082795495E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4072" y="4154714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9</xdr:col>
      <xdr:colOff>421822</xdr:colOff>
      <xdr:row>39</xdr:row>
      <xdr:rowOff>65012</xdr:rowOff>
    </xdr:from>
    <xdr:to>
      <xdr:col>15</xdr:col>
      <xdr:colOff>421822</xdr:colOff>
      <xdr:row>54</xdr:row>
      <xdr:rowOff>86783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E9A64A7-58DF-428A-8005-F716ECA90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0</xdr:colOff>
      <xdr:row>13</xdr:row>
      <xdr:rowOff>163287</xdr:rowOff>
    </xdr:from>
    <xdr:to>
      <xdr:col>2</xdr:col>
      <xdr:colOff>254000</xdr:colOff>
      <xdr:row>20</xdr:row>
      <xdr:rowOff>54429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state 1">
              <a:extLst>
                <a:ext uri="{FF2B5EF4-FFF2-40B4-BE49-F238E27FC236}">
                  <a16:creationId xmlns:a16="http://schemas.microsoft.com/office/drawing/2014/main" id="{8C89EC79-CF64-4930-8B14-D0CF5C192232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502204"/>
              <a:ext cx="1778000" cy="11505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21</xdr:row>
      <xdr:rowOff>98274</xdr:rowOff>
    </xdr:from>
    <xdr:to>
      <xdr:col>2</xdr:col>
      <xdr:colOff>304800</xdr:colOff>
      <xdr:row>28</xdr:row>
      <xdr:rowOff>16631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store_name 1">
              <a:extLst>
                <a:ext uri="{FF2B5EF4-FFF2-40B4-BE49-F238E27FC236}">
                  <a16:creationId xmlns:a16="http://schemas.microsoft.com/office/drawing/2014/main" id="{21E2B82C-6406-4B1A-8702-9C44B462D171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ore_nam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76524"/>
              <a:ext cx="1828800" cy="11777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54428</xdr:colOff>
      <xdr:row>6</xdr:row>
      <xdr:rowOff>63501</xdr:rowOff>
    </xdr:from>
    <xdr:to>
      <xdr:col>2</xdr:col>
      <xdr:colOff>226786</xdr:colOff>
      <xdr:row>12</xdr:row>
      <xdr:rowOff>172357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Años 1">
              <a:extLst>
                <a:ext uri="{FF2B5EF4-FFF2-40B4-BE49-F238E27FC236}">
                  <a16:creationId xmlns:a16="http://schemas.microsoft.com/office/drawing/2014/main" id="{14AA45D7-276D-4AAB-867F-B6B08CE2ECEE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28" y="1143001"/>
              <a:ext cx="1696358" cy="11883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o Castillo" refreshedDate="44961.877212847219" createdVersion="8" refreshedVersion="8" minRefreshableVersion="3" recordCount="4722" xr:uid="{BDC3B48B-33C8-44FB-A094-95DB94611561}">
  <cacheSource type="worksheet">
    <worksheetSource name="Consulta1"/>
  </cacheSource>
  <cacheFields count="15">
    <cacheField name="order_id" numFmtId="0">
      <sharedItems containsSemiMixedTypes="0" containsString="0" containsNumber="1" containsInteger="1" minValue="1" maxValue="1615"/>
    </cacheField>
    <cacheField name="customers" numFmtId="0">
      <sharedItems count="1444">
        <s v="Johnathan Velazquez"/>
        <s v="Jaqueline Cummings"/>
        <s v="Joshua Robertson"/>
        <s v="Nova Hess"/>
        <s v="Arla Ellis"/>
        <s v="Sharyn Hopkins"/>
        <s v="Laureen Paul"/>
        <s v="Leslie Higgins"/>
        <s v="Neil Mccall"/>
        <s v="Alane Munoz"/>
        <s v="Tarra Guerrero"/>
        <s v="Marvin Mullins"/>
        <s v="Patience Clayton"/>
        <s v="Maribel William"/>
        <s v="Ellsworth Michael"/>
        <s v="Lea Key"/>
        <s v="Sindy Anderson"/>
        <s v="Lanita Burton"/>
        <s v="Norine Huffman"/>
        <s v="Randee Pitts"/>
        <s v="Neoma Daugherty"/>
        <s v="Tangela Hurley"/>
        <s v="Drucilla Gilliam"/>
        <s v="Ashton Lott"/>
        <s v="Sam Lester"/>
        <s v="Jackeline Colon"/>
        <s v="Pamala Henry"/>
        <s v="Eleni Gordon"/>
        <s v="Laureen Barry"/>
        <s v="Yvone Guerrero"/>
        <s v="Edgar Quinn"/>
        <s v="Kimbery Nieves"/>
        <s v="Verona O'neill"/>
        <s v="Sarai Mckee"/>
        <s v="Neville Mcclain"/>
        <s v="Shantel Gregory"/>
        <s v="Tomika Larson"/>
        <s v="Lashandra Turner"/>
        <s v="Travis Whitley"/>
        <s v="Darren Witt"/>
        <s v="Ingeborg Ellison"/>
        <s v="Corene Swanson"/>
        <s v="Elana Miles"/>
        <s v="Olympia Figueroa"/>
        <s v="Carissa Cross"/>
        <s v="Eldridge Greer"/>
        <s v="Joshua Berg"/>
        <s v="Josephine Dale"/>
        <s v="Taisha Vang"/>
        <s v="Silas Tate"/>
        <s v="Jamaal Baker"/>
        <s v="Twana Arnold"/>
        <s v="Margit Osborn"/>
        <s v="Inge Olsen"/>
        <s v="Chanel May"/>
        <s v="Nathaniel Davidson"/>
        <s v="Dalia Carson"/>
        <s v="Tiana Henderson"/>
        <s v="Rodney Odom"/>
        <s v="Joesph Delacruz"/>
        <s v="Mark Garrett"/>
        <s v="Denis Logan"/>
        <s v="Dann Huff"/>
        <s v="Corine Stuart"/>
        <s v="Serafina Clemons"/>
        <s v="Susannah Fields"/>
        <s v="Lazaro Moran"/>
        <s v="Kristen Alvarez"/>
        <s v="Ophelia Decker"/>
        <s v="Cleotilde Booth"/>
        <s v="Cathey Lamb"/>
        <s v="Cesar Wilkins"/>
        <s v="Gabriel Wagner"/>
        <s v="Mariela Huffman"/>
        <s v="Euna Lopez"/>
        <s v="Genoveva Baldwin"/>
        <s v="Rochelle Ward"/>
        <s v="Trinidad Chapman"/>
        <s v="Ellena Clements"/>
        <s v="Jeannie Wilcox"/>
        <s v="Max Charles"/>
        <s v="Bronwyn Vargas"/>
        <s v="Gertrude Terry"/>
        <s v="Christia Wilkins"/>
        <s v="Aaron Knapp"/>
        <s v="Lavette Wright"/>
        <s v="Rosa Kinney"/>
        <s v="Rodolfo Buck"/>
        <s v="Calandra Stanton"/>
        <s v="Romaine Haley"/>
        <s v="Catrice Hicks"/>
        <s v="Kimberli Cline"/>
        <s v="Cindie Franklin"/>
        <s v="Thurman Ellis"/>
        <s v="Casey Gill"/>
        <s v="Keitha Black"/>
        <s v="Alpha King"/>
        <s v="Leticia Snyder"/>
        <s v="Rikki Morrow"/>
        <s v="Luke Kramer"/>
        <s v="Katheleen Marks"/>
        <s v="Trisha Johnson"/>
        <s v="Brigida Larson"/>
        <s v="Latasha Hays"/>
        <s v="Vikki Erickson"/>
        <s v="Valery Saunders"/>
        <s v="Kiara Deleon"/>
        <s v="Robby Sykes"/>
        <s v="Ben Stone"/>
        <s v="Launa Hull"/>
        <s v="Zulema Browning"/>
        <s v="Micki Rutledge"/>
        <s v="Theresia Barron"/>
        <s v="Mark Benton"/>
        <s v="Starr Schneider"/>
        <s v="Burma Summers"/>
        <s v="Gwenn Melton"/>
        <s v="Danille Mcfarland"/>
        <s v="Bryce Monroe"/>
        <s v="Sharie Alvarez"/>
        <s v="Tomika Wilder"/>
        <s v="Wallace Lane"/>
        <s v="Lecia Hancock"/>
        <s v="Elouise Fry"/>
        <s v="Laverne Craft"/>
        <s v="Shenna Espinoza"/>
        <s v="Chelsey Boyd"/>
        <s v="Lissa Vargas"/>
        <s v="Armand Whitehead"/>
        <s v="Marcelino Mcbride"/>
        <s v="Hortencia Graham"/>
        <s v="Monika Berg"/>
        <s v="Jerome Bolton"/>
        <s v="Tuan Wolfe"/>
        <s v="Alexandria Zamora"/>
        <s v="Gena Owens"/>
        <s v="Jina Cooper"/>
        <s v="Katharine Herrera"/>
        <s v="Ezra Silva"/>
        <s v="Devin Velazquez"/>
        <s v="Erlene Cook"/>
        <s v="Regine Gonzales"/>
        <s v="Merlin Foreman"/>
        <s v="Hubert Reilly"/>
        <s v="Lavonne Anderson"/>
        <s v="Keturah Massey"/>
        <s v="Diana Guerra"/>
        <s v="Senaida Thompson"/>
        <s v="Han Schneider"/>
        <s v="Reena Higgins"/>
        <s v="Katina Mcintosh"/>
        <s v="Parker Prince"/>
        <s v="Edda Young"/>
        <s v="Dione Pratt"/>
        <s v="Loni Duncan"/>
        <s v="Sheri Cole"/>
        <s v="Mozelle Carter"/>
        <s v="Dacia William"/>
        <s v="Araceli Golden"/>
        <s v="Harris Pittman"/>
        <s v="Kasie Rodriquez"/>
        <s v="Williemae Holloway"/>
        <s v="Magdalena Sherman"/>
        <s v="Leonore Dorsey"/>
        <s v="Adriene Rivera"/>
        <s v="Abbey Pugh"/>
        <s v="Rico Salas"/>
        <s v="Kandace Ayers"/>
        <s v="Carie Kidd"/>
        <s v="Aubrey Durham"/>
        <s v="Elvera Peck"/>
        <s v="Cindi Ellis"/>
        <s v="Destiny Goodman"/>
        <s v="Steve Bender"/>
        <s v="Melba Wilkinson"/>
        <s v="Lucy Woods"/>
        <s v="Graig Roth"/>
        <s v="Shery Acosta"/>
        <s v="Kristel Bullock"/>
        <s v="Latosha Dalton"/>
        <s v="Phylis Adkins"/>
        <s v="Adelle Larsen"/>
        <s v="Brianna Moss"/>
        <s v="Corene Wall"/>
        <s v="Waldo Hart"/>
        <s v="Jeniffer Ratliff"/>
        <s v="Lorrie Pollard"/>
        <s v="Allie Conley"/>
        <s v="Violet Valenzuela"/>
        <s v="Ruthanne Hoover"/>
        <s v="Viva Dawson"/>
        <s v="Trena Rogers"/>
        <s v="Carroll Kelly"/>
        <s v="Kasha Sullivan"/>
        <s v="Tammie Cherry"/>
        <s v="Erlinda Nielsen"/>
        <s v="Allison Nolan"/>
        <s v="Marisa Chambers"/>
        <s v="Lanelle Guerra"/>
        <s v="Brenda Tate"/>
        <s v="Joi Reeves"/>
        <s v="Henrietta Wagner"/>
        <s v="Danilo Holmes"/>
        <s v="Myrtie James"/>
        <s v="Tania Swanson"/>
        <s v="Marget Hodge"/>
        <s v="Leanna Manning"/>
        <s v="Clarita Curry"/>
        <s v="Lynn Mcmahon"/>
        <s v="Penney Hall"/>
        <s v="Lanora Robbins"/>
        <s v="Lilliam Nolan"/>
        <s v="Kaci Gallegos"/>
        <s v="Kelsey Noble"/>
        <s v="Angelina Lloyd"/>
        <s v="Sebrina Hart"/>
        <s v="Vernetta Banks"/>
        <s v="Inez Snider"/>
        <s v="Noble Glover"/>
        <s v="Donovan Cantrell"/>
        <s v="Gertrud Rhodes"/>
        <s v="Veronique Fulton"/>
        <s v="Carola Rodriquez"/>
        <s v="Fransisca Nicholson"/>
        <s v="Tony Hicks"/>
        <s v="Kirstie Vazquez"/>
        <s v="Jamika Blanchard"/>
        <s v="Evelina Manning"/>
        <s v="Ryan Carter"/>
        <s v="Rosamaria Meyer"/>
        <s v="Latashia Travis"/>
        <s v="Melita Dominguez"/>
        <s v="Merrie Fowler"/>
        <s v="Eli Contreras"/>
        <s v="Stephaine Riddle"/>
        <s v="Carman Hardy"/>
        <s v="Annett Rush"/>
        <s v="Lashawn Ortiz"/>
        <s v="Kanesha Vega"/>
        <s v="Divina Madden"/>
        <s v="Almeta Benjamin"/>
        <s v="Barrett Sanders"/>
        <s v="Venus Hewitt"/>
        <s v="Scarlet Yates"/>
        <s v="Caren Stephens"/>
        <s v="Joann Barber"/>
        <s v="Kimberley Reynolds"/>
        <s v="Miquel Neal"/>
        <s v="Weldon Michael"/>
        <s v="Arlena Buckner"/>
        <s v="Lorrie Becker"/>
        <s v="Earline Gordon"/>
        <s v="Faustino Delacruz"/>
        <s v="Ophelia Rodgers"/>
        <s v="Theo Reese"/>
        <s v="Joeann Garrison"/>
        <s v="Cecil Hopper"/>
        <s v="Ginette Edwards"/>
        <s v="Yvette Rogers"/>
        <s v="Pasquale Hogan"/>
        <s v="Matilda Larson"/>
        <s v="Ai Forbes"/>
        <s v="Charolette Rice"/>
        <s v="Arnita Thomas"/>
        <s v="Lurline Rivers"/>
        <s v="Randolph Chase"/>
        <s v="Shery Randolph"/>
        <s v="Terrell Mathis"/>
        <s v="Ethelyn Ray"/>
        <s v="Christoper Mccall"/>
        <s v="Ezra Fowler"/>
        <s v="Tona Velasquez"/>
        <s v="Octavia Case"/>
        <s v="Rozanne Reyes"/>
        <s v="Magali Dixon"/>
        <s v="Thad Castro"/>
        <s v="Raven Curtis"/>
        <s v="Rosalba O'neal"/>
        <s v="Tomeka Higgins"/>
        <s v="Cris Dunn"/>
        <s v="Regina Burns"/>
        <s v="Olevia Pitts"/>
        <s v="Inger Jennings"/>
        <s v="Justin Newton"/>
        <s v="Latasha Stanley"/>
        <s v="Delbert Wilkins"/>
        <s v="Ouida Gregory"/>
        <s v="Phyllis Hill"/>
        <s v="Marni Bolton"/>
        <s v="Alane Kennedy"/>
        <s v="Van Peters"/>
        <s v="Rubye Mccall"/>
        <s v="Lavona Austin"/>
        <s v="Benny Bender"/>
        <s v="Gabriela Warren"/>
        <s v="Justina Jenkins"/>
        <s v="Janna Hayden"/>
        <s v="Rayna Perry"/>
        <s v="Emmaline Huber"/>
        <s v="Carlena Salinas"/>
        <s v="Bernita Mcdaniel"/>
        <s v="Chelsey Hardin"/>
        <s v="Camille Harvey"/>
        <s v="Charleen Hurst"/>
        <s v="Christoper Gould"/>
        <s v="Charlyn Cantrell"/>
        <s v="Gilma Dejesus"/>
        <s v="Deloris Larson"/>
        <s v="Shayla Hart"/>
        <s v="Jame Riggs"/>
        <s v="Dagny Owen"/>
        <s v="Janie Herrera"/>
        <s v="Rufina Chandler"/>
        <s v="Shawnda Glover"/>
        <s v="Mariam Miranda"/>
        <s v="Mallie Osborn"/>
        <s v="Danyell Dickerson"/>
        <s v="Carola Johns"/>
        <s v="Arcelia Vinson"/>
        <s v="Lea Irwin"/>
        <s v="Heide Reed"/>
        <s v="Garland Weaver"/>
        <s v="Ernestina Skinner"/>
        <s v="Bernetta Summers"/>
        <s v="Tiesha Daniel"/>
        <s v="Angele Schroeder"/>
        <s v="Josh Shaw"/>
        <s v="Gabriel Pitts"/>
        <s v="Yang Roth"/>
        <s v="Antonetta Rocha"/>
        <s v="Major Merrill"/>
        <s v="Hollis Rasmussen"/>
        <s v="Phebe Soto"/>
        <s v="Saran Moses"/>
        <s v="Adriene Rollins"/>
        <s v="Omega Huff"/>
        <s v="Shirely Cantrell"/>
        <s v="Anisha Lang"/>
        <s v="Karren Lamb"/>
        <s v="Reyes Merritt"/>
        <s v="Iva Wilcox"/>
        <s v="Romaine Salazar"/>
        <s v="Shauna Edwards"/>
        <s v="Lynne Anderson"/>
        <s v="Jerald Blackwell"/>
        <s v="Daina Sampson"/>
        <s v="Jamaal Albert"/>
        <s v="Cinda Rocha"/>
        <s v="Emmitt Sanchez"/>
        <s v="Phylicia Stout"/>
        <s v="Jenine Crane"/>
        <s v="Sebrina Gross"/>
        <s v="Sheila Goodman"/>
        <s v="Garry Espinoza"/>
        <s v="Larissa Hays"/>
        <s v="Dorthea Walker"/>
        <s v="Clorinda Donovan"/>
        <s v="Demarcus Reese"/>
        <s v="Hedwig Paul"/>
        <s v="Brain Skinner"/>
        <s v="Mariette Trevino"/>
        <s v="Christel Cardenas"/>
        <s v="Arielle Levine"/>
        <s v="Afton Juarez"/>
        <s v="Amina Salazar"/>
        <s v="Garth Huff"/>
        <s v="Raymonde Garcia"/>
        <s v="Ashlie Parrish"/>
        <s v="Boyd Irwin"/>
        <s v="Majorie Wyatt"/>
        <s v="Dante Grimes"/>
        <s v="Christiane Bradford"/>
        <s v="Kristel Byrd"/>
        <s v="Thad Gilliam"/>
        <s v="Alec Peck"/>
        <s v="Hassan Nash"/>
        <s v="Han Wade"/>
        <s v="Vanessa West"/>
        <s v="Clelia Workman"/>
        <s v="Aleta Mack"/>
        <s v="Conception Slater"/>
        <s v="Odette Moses"/>
        <s v="Christiana Gross"/>
        <s v="Jennette Wooten"/>
        <s v="Mirella Duffy"/>
        <s v="Saturnina Garner"/>
        <s v="Shirely Stanley"/>
        <s v="Elinore Aguilar"/>
        <s v="Carley Reynolds"/>
        <s v="Alysha Powers"/>
        <s v="Tammera Fischer"/>
        <s v="Hans Price"/>
        <s v="Timothy Byers"/>
        <s v="Son Warner"/>
        <s v="Chasidy Tran"/>
        <s v="Lee Roman"/>
        <s v="Alline Beasley"/>
        <s v="Sylvie Wilkerson"/>
        <s v="Corina Lynch"/>
        <s v="Salena Day"/>
        <s v="Laverna Hernandez"/>
        <s v="Genevieve Juarez"/>
        <s v="Eliz Lynch"/>
        <s v="Keri Bridges"/>
        <s v="Shemeka Lyons"/>
        <s v="Luke Fuller"/>
        <s v="Herminia Reyes"/>
        <s v="Ferne Kline"/>
        <s v="Carmina Emerson"/>
        <s v="Kristofer Craig"/>
        <s v="Vernia Madden"/>
        <s v="Bonita Marshall"/>
        <s v="Johana Jacobson"/>
        <s v="Angie Powers"/>
        <s v="Titus Bullock"/>
        <s v="Petronila Norris"/>
        <s v="Le Deleon"/>
        <s v="Suellen Mercado"/>
        <s v="Dewayne Herring"/>
        <s v="Tommie Melton"/>
        <s v="Tessie Farmer"/>
        <s v="Tonja Henderson"/>
        <s v="Douglass Little"/>
        <s v="Bee Baker"/>
        <s v="Laraine Robbins"/>
        <s v="Deja Chaney"/>
        <s v="Carlie Terrell"/>
        <s v="Karla Kirk"/>
        <s v="Jerri Guthrie"/>
        <s v="Rochell Cantrell"/>
        <s v="Yun Nelson"/>
        <s v="Adam Thornton"/>
        <s v="Javier Nichols"/>
        <s v="Meredith Bryan"/>
        <s v="Hilda Harvey"/>
        <s v="Morton Barron"/>
        <s v="Etsuko Garrison"/>
        <s v="Pandora Estes"/>
        <s v="Olevia Noel"/>
        <s v="Bart Hess"/>
        <s v="Vallie Dixon"/>
        <s v="Nichelle Howell"/>
        <s v="Justa Thompson"/>
        <s v="Laurence Christian"/>
        <s v="Charlsie Carson"/>
        <s v="Trinidad Mcclain"/>
        <s v="Shanna Bonner"/>
        <s v="Vanda Holmes"/>
        <s v="Hildegarde Christensen"/>
        <s v="Alanna Barry"/>
        <s v="Kami Rios"/>
        <s v="Andy O'neill"/>
        <s v="Mila Good"/>
        <s v="Ladawn Downs"/>
        <s v="Brittney Rojas"/>
        <s v="Lezlie Thompson"/>
        <s v="Brent Calderon"/>
        <s v="Georgeann Waller"/>
        <s v="Cheryll Snyder"/>
        <s v="Ernest Rollins"/>
        <s v="Marry Benjamin"/>
        <s v="Adelaida Hancock"/>
        <s v="Chere Mcfadden"/>
        <s v="Derrick Marks"/>
        <s v="Alane Mccarty"/>
        <s v="Jeanett Herman"/>
        <s v="Elmo Arnold"/>
        <s v="Rory Cooper"/>
        <s v="Manie Sanchez"/>
        <s v="Basilia Thornton"/>
        <s v="Josie Schultz"/>
        <s v="Jayme Zamora"/>
        <s v="Ivette Warren"/>
        <s v="Darcel Harmon"/>
        <s v="Jayson Rutledge"/>
        <s v="Whitney Cash"/>
        <s v="Diana Cobb"/>
        <s v="Iola Rasmussen"/>
        <s v="Birdie Kramer"/>
        <s v="Vinnie Chan"/>
        <s v="George Pickett"/>
        <s v="Evelin Vargas"/>
        <s v="Carisa Carpenter"/>
        <s v="Onita Macdonald"/>
        <s v="Ji Burt"/>
        <s v="Graciela Barber"/>
        <s v="Rosalie Coffey"/>
        <s v="Tanesha Sawyer"/>
        <s v="Kecia Olsen"/>
        <s v="Ayanna Rhodes"/>
        <s v="Kandis Mills"/>
        <s v="Divina Reeves"/>
        <s v="Rodrick Shelton"/>
        <s v="Julee Woodard"/>
        <s v="Barton Cox"/>
        <s v="Shaunda Barnett"/>
        <s v="Yvonne Bean"/>
        <s v="Mercedez Brooks"/>
        <s v="Erlinda Osborne"/>
        <s v="Lory Berg"/>
        <s v="Enoch Rosario"/>
        <s v="Octavia Donaldson"/>
        <s v="Jeromy Elliott"/>
        <s v="Ulysses Gaines"/>
        <s v="Klara Mosley"/>
        <s v="Jacquline Duncan"/>
        <s v="Lory Page"/>
        <s v="Guillermo Hart"/>
        <s v="Marcel Lindsay"/>
        <s v="Shila White"/>
        <s v="Margene Eaton"/>
        <s v="Juliane Dillard"/>
        <s v="Fran Yang"/>
        <s v="Ronald Parsons"/>
        <s v="Augustus Schmidt"/>
        <s v="Lois Steele"/>
        <s v="Rebbecca Espinoza"/>
        <s v="Lucas Estes"/>
        <s v="Omega Johnston"/>
        <s v="Tonda Webb"/>
        <s v="Irving Pitts"/>
        <s v="Gayle Wilkinson"/>
        <s v="Mandi Gibbs"/>
        <s v="Yolando Wade"/>
        <s v="Merlene Vinson"/>
        <s v="Zelda Pratt"/>
        <s v="Ashleigh Finch"/>
        <s v="Farrah Orr"/>
        <s v="Roseanne Maynard"/>
        <s v="Cira Downs"/>
        <s v="Agatha Daniels"/>
        <s v="Delana Scott"/>
        <s v="Jewel Sparks"/>
        <s v="Lorrie Justice"/>
        <s v="Zulema Clemons"/>
        <s v="Melani Jarvis"/>
        <s v="Alica Hunter"/>
        <s v="Chere Hardin"/>
        <s v="Bao Wade"/>
        <s v="Loise Walker"/>
        <s v="Aleta Shepard"/>
        <s v="Bobbi Banks"/>
        <s v="Bobbie Foster"/>
        <s v="Alissa Craft"/>
        <s v="Beatris Joyner"/>
        <s v="Alexis Mack"/>
        <s v="Liliana Kerr"/>
        <s v="Katharina Bates"/>
        <s v="Buford Bridges"/>
        <s v="Bethany Herring"/>
        <s v="Lezlie Lamb"/>
        <s v="Christel Barber"/>
        <s v="Thanh Figueroa"/>
        <s v="Marjorie Logan"/>
        <s v="Davis Long"/>
        <s v="Rodger Rojas"/>
        <s v="Aisha Woods"/>
        <s v="Nathaniel Richard"/>
        <s v="Jennie Middleton"/>
        <s v="Tayna Wade"/>
        <s v="Lenita Bonner"/>
        <s v="Terese Briggs"/>
        <s v="Loreen Byers"/>
        <s v="Genoveva Tyler"/>
        <s v="Johna Powers"/>
        <s v="Leone Emerson"/>
        <s v="Deloris Burke"/>
        <s v="Houston Vasquez"/>
        <s v="Earline Ballard"/>
        <s v="Yahaira Robertson"/>
        <s v="Omer Estrada"/>
        <s v="Vonda Berger"/>
        <s v="Pearlie Cochran"/>
        <s v="Edgar Horn"/>
        <s v="Deandrea Cox"/>
        <s v="Alden Atkinson"/>
        <s v="America Swanson"/>
        <s v="Grace Madden"/>
        <s v="Marisol Goodman"/>
        <s v="Nicki Fry"/>
        <s v="Casimira Chapman"/>
        <s v="Brenton Whitaker"/>
        <s v="Jong Guthrie"/>
        <s v="Tisha Petty"/>
        <s v="Sherie Ayala"/>
        <s v="Aileen Marquez"/>
        <s v="Shasta Combs"/>
        <s v="Ronna Butler"/>
        <s v="Debra Burks"/>
        <s v="Sharika Colon"/>
        <s v="Amparo Burks"/>
        <s v="Tina Bush"/>
        <s v="Vernon Knowles"/>
        <s v="Floretta Higgins"/>
        <s v="Leila Barr"/>
        <s v="Georgetta Hardin"/>
        <s v="Anderson Martin"/>
        <s v="Ardelia Cooley"/>
        <s v="Stefani Gamble"/>
        <s v="Jovita Bishop"/>
        <s v="Leeanne Cross"/>
        <s v="Taylor Cole"/>
        <s v="Charlene Norris"/>
        <s v="Eun Harris"/>
        <s v="Tricia Daniels"/>
        <s v="Ivette Estes"/>
        <s v="Le Wood"/>
        <s v="Tanesha Hampton"/>
        <s v="Terese Palmer"/>
        <s v="Collen Hayes"/>
        <s v="Anton Barton"/>
        <s v="Nevada Hood"/>
        <s v="Myron Johns"/>
        <s v="Ghislaine Compton"/>
        <s v="Carmela Hays"/>
        <s v="Wes Stanton"/>
        <s v="Tora Dunlap"/>
        <s v="Kandace Hughes"/>
        <s v="Margaretta Clayton"/>
        <s v="Loyce Conway"/>
        <s v="Lean Stark"/>
        <s v="Margert Stevens"/>
        <s v="Shantae Hammond"/>
        <s v="Santos Valencia"/>
        <s v="Andreas Herman"/>
        <s v="Mia Delgado"/>
        <s v="Hee Greer"/>
        <s v="Verda Gilbert"/>
        <s v="Felicidad Golden"/>
        <s v="Alejandrina Hodges"/>
        <s v="Adam Henderson"/>
        <s v="Lizette Ellison"/>
        <s v="Lonna Franks"/>
        <s v="Sunshine Rosario"/>
        <s v="Consuela Collier"/>
        <s v="Annis Sanchez"/>
        <s v="Jaimee Day"/>
        <s v="Jenny Bell"/>
        <s v="Ara Vazquez"/>
        <s v="Hue Dalton"/>
        <s v="Toya Pratt"/>
        <s v="Milagros Weber"/>
        <s v="Barbra Dickerson"/>
        <s v="Gilberto Sanders"/>
        <s v="Kanesha Hudson"/>
        <s v="Venessa Frost"/>
        <s v="Mable Pratt"/>
        <s v="Tonisha Fowler"/>
        <s v="Sheryl Chase"/>
        <s v="Ashlee Pena"/>
        <s v="Leigh Burke"/>
        <s v="Caleb England"/>
        <s v="Herta Rollins"/>
        <s v="Reatha Perez"/>
        <s v="Syreeta Hendricks"/>
        <s v="Lavonda Stephenson"/>
        <s v="Klara Kim"/>
        <s v="Christia Carson"/>
        <s v="Carolyne Conley"/>
        <s v="Virgina Berg"/>
        <s v="Elvia Cardenas"/>
        <s v="Delmar Wise"/>
        <s v="Doreatha Ford"/>
        <s v="Boyce Burks"/>
        <s v="Petronila Gallegos"/>
        <s v="Elnora Simpson"/>
        <s v="Ivonne Yang"/>
        <s v="Zina Bonner"/>
        <s v="Delila Hamilton"/>
        <s v="Lidia Ashley"/>
        <s v="Toshia Cardenas"/>
        <s v="Laci Castro"/>
        <s v="Quyen Houston"/>
        <s v="Ayanna Cherry"/>
        <s v="Alesia Horne"/>
        <s v="Selene Austin"/>
        <s v="Jesica Fields"/>
        <s v="Willian Hardin"/>
        <s v="Collen Dennis"/>
        <s v="Carson Macias"/>
        <s v="Kasha Todd"/>
        <s v="Lise Hebert"/>
        <s v="Damien Dorsey"/>
        <s v="Sarah Kirkland"/>
        <s v="Chauncey Donaldson"/>
        <s v="Alejandro Norman"/>
        <s v="Jasmin Young"/>
        <s v="Ciera Koch"/>
        <s v="Daryl Spence"/>
        <s v="Stephanie Browning"/>
        <s v="Dorothea Miranda"/>
        <s v="Zoraida Patton"/>
        <s v="Dottie Roberts"/>
        <s v="Ileana Holt"/>
        <s v="Roy Chan"/>
        <s v="Ashanti Parks"/>
        <s v="Shara Pope"/>
        <s v="Carmelina Sellers"/>
        <s v="Danny Kim"/>
        <s v="Dale Rasmussen"/>
        <s v="Marquerite Dawson"/>
        <s v="Michel Blankenship"/>
        <s v="Phillis Fowler"/>
        <s v="Elma Molina"/>
        <s v="Tereasa Bird"/>
        <s v="Zelma Browning"/>
        <s v="Ashely Holmes"/>
        <s v="Collin Webster"/>
        <s v="Donnetta Henson"/>
        <s v="Angelika Perry"/>
        <s v="Kathyrn Bush"/>
        <s v="Lore Sykes"/>
        <s v="Dwain Carlson"/>
        <s v="Jennell Solis"/>
        <s v="Maple Griffin"/>
        <s v="Hubert Stone"/>
        <s v="Bettyann Acosta"/>
        <s v="Moira Lester"/>
        <s v="Elenore William"/>
        <s v="Bernetta Marquez"/>
        <s v="Pamala Fowler"/>
        <s v="Maximina Hutchinson"/>
        <s v="Klara Stanley"/>
        <s v="Lanie Dunn"/>
        <s v="Jeni Booker"/>
        <s v="Caroll Hays"/>
        <s v="Kendra Harrington"/>
        <s v="Thalia Dillard"/>
        <s v="Holly Nieves"/>
        <s v="Shonta Mercer"/>
        <s v="Lena Mills"/>
        <s v="Charleen Joyner"/>
        <s v="Vernita Ball"/>
        <s v="Yan Mcgowan"/>
        <s v="Maryalice Henry"/>
        <s v="Flossie Holder"/>
        <s v="Freddie Mathis"/>
        <s v="Hilary Savage"/>
        <s v="Scarlet Reed"/>
        <s v="Nita Guy"/>
        <s v="Ann Heath"/>
        <s v="Kimberely Bowen"/>
        <s v="Sommer Hopkins"/>
        <s v="Joe Melton"/>
        <s v="Kattie Stevenson"/>
        <s v="Susann Bass"/>
        <s v="Khalilah Robertson"/>
        <s v="Shiloh Bates"/>
        <s v="Wm Pope"/>
        <s v="Giselle Robles"/>
        <s v="Alysia Nicholson"/>
        <s v="Tuyet Rosa"/>
        <s v="Ramiro Byers"/>
        <s v="Bettie Pierce"/>
        <s v="Manie Maxwell"/>
        <s v="Angella Bridges"/>
        <s v="Dorthey Jackson"/>
        <s v="Jennette Baker"/>
        <s v="Janella Bright"/>
        <s v="Kenton Hughes"/>
        <s v="Yevette Elliott"/>
        <s v="Jonna Brown"/>
        <s v="Yu Mcdonald"/>
        <s v="Shu Mays"/>
        <s v="Lolita Mosley"/>
        <s v="Blanca Hooper"/>
        <s v="Joni Lee"/>
        <s v="Carita Salinas"/>
        <s v="Trudy Riddle"/>
        <s v="Jama Rodriquez"/>
        <s v="Kandi Mcneil"/>
        <s v="Donette Mccarthy"/>
        <s v="Magda Eaton"/>
        <s v="Collene Knox"/>
        <s v="Nestor Haynes"/>
        <s v="Latricia Lindsey"/>
        <s v="Nichelle Rosario"/>
        <s v="Julius Holt"/>
        <s v="Gertha Mejia"/>
        <s v="Florencio Davenport"/>
        <s v="Shonta Preston"/>
        <s v="Chere Alston"/>
        <s v="Jenise Preston"/>
        <s v="Candelaria Coffey"/>
        <s v="Ana Palmer"/>
        <s v="Paul Lester"/>
        <s v="Conchita Boone"/>
        <s v="Chi Goff"/>
        <s v="Yanira Bradshaw"/>
        <s v="Armando Black"/>
        <s v="Letitia Franco"/>
        <s v="Vince Schneider"/>
        <s v="Winfred Harris"/>
        <s v="Lenore Valdez"/>
        <s v="Geraldine O'donnell"/>
        <s v="Larraine Horn"/>
        <s v="Patrina Tanner"/>
        <s v="Georgeann Rojas"/>
        <s v="Evelina Byrd"/>
        <s v="Nanette Roman"/>
        <s v="Shanti Johnston"/>
        <s v="Annett Garrett"/>
        <s v="Claris Santiago"/>
        <s v="Clementine Mooney"/>
        <s v="Carola Mcpherson"/>
        <s v="Agustina Lawrence"/>
        <s v="Clementina Sargent"/>
        <s v="Gwendolyn Miller"/>
        <s v="Giovanna Jefferson"/>
        <s v="Pamelia Newman"/>
        <s v="Bennett Armstrong"/>
        <s v="Brittni Green"/>
        <s v="Dionne Norris"/>
        <s v="Ira Moore"/>
        <s v="Luciano Marsh"/>
        <s v="Shiloh Reeves"/>
        <s v="Karl Stephens"/>
        <s v="Kerrie O'neill"/>
        <s v="Rosanne George"/>
        <s v="Marina Hinton"/>
        <s v="Sherita Cherry"/>
        <s v="Siobhan Lang"/>
        <s v="Eliseo Knight"/>
        <s v="Novella Ross"/>
        <s v="Collene Roman"/>
        <s v="Hipolito Padilla"/>
        <s v="Dung King"/>
        <s v="Season Harvey"/>
        <s v="Macie Ayers"/>
        <s v="Loraine Sykes"/>
        <s v="Larae Carney"/>
        <s v="Marilyn Frank"/>
        <s v="Rudolf Moran"/>
        <s v="Angelique Merrill"/>
        <s v="Sanora Webster"/>
        <s v="Gabriella Jones"/>
        <s v="Gilberte Duke"/>
        <s v="Carissa Foreman"/>
        <s v="Kermit Hyde"/>
        <s v="Arminda Weber"/>
        <s v="Sandee Alvarado"/>
        <s v="Kam Wilder"/>
        <s v="Valentin Mclaughlin"/>
        <s v="Lashawna Richardson"/>
        <s v="Charlesetta Soto"/>
        <s v="Jesus Burch"/>
        <s v="Nathanael Bradley"/>
        <s v="Elease Dejesus"/>
        <s v="Marcell Barrett"/>
        <s v="Lurlene Finch"/>
        <s v="Louanne Martin"/>
        <s v="Domingo Casey"/>
        <s v="Felica Munoz"/>
        <s v="Miranda Kennedy"/>
        <s v="Kandace Giles"/>
        <s v="Virgen Clemons"/>
        <s v="Marcy Rodriguez"/>
        <s v="Trena Hudson"/>
        <s v="Nelle Beck"/>
        <s v="Dane Mcdaniel"/>
        <s v="Debbra Jacobson"/>
        <s v="Moses Pope"/>
        <s v="Ross Pugh"/>
        <s v="Mercy Brown"/>
        <s v="Coleman Boyd"/>
        <s v="Edythe Valencia"/>
        <s v="Sheree Pena"/>
        <s v="Erlinda Humphrey"/>
        <s v="Delma Bailey"/>
        <s v="Chantell Bridges"/>
        <s v="Garry Juarez"/>
        <s v="Edmund Gaines"/>
        <s v="Miriam Baker"/>
        <s v="Aimee Merritt"/>
        <s v="Laure Pena"/>
        <s v="Sally Kinney"/>
        <s v="Obdulia Barber"/>
        <s v="Inga Koch"/>
        <s v="Elanor Patrick"/>
        <s v="Bridgette Guerra"/>
        <s v="Josef Greer"/>
        <s v="Renita Henry"/>
        <s v="Samual Warner"/>
        <s v="Mi Gray"/>
        <s v="Loan Graham"/>
        <s v="Deane Sears"/>
        <s v="Lorraine Marks"/>
        <s v="Eliana Reese"/>
        <s v="Janine Manning"/>
        <s v="Luz House"/>
        <s v="Kerrie Morton"/>
        <s v="Sharla Flynn"/>
        <s v="Cassondra Pruitt"/>
        <s v="Graig Cannon"/>
        <s v="Rudolf Gilliam"/>
        <s v="Zella Fernandez"/>
        <s v="Doris Kaufman"/>
        <s v="Judith Finley"/>
        <s v="Luciana Mcgee"/>
        <s v="Chloe Patel"/>
        <s v="Rutha Howell"/>
        <s v="Tajuana Riddle"/>
        <s v="Novella Patel"/>
        <s v="Ehtel Cobb"/>
        <s v="Romana Barnes"/>
        <s v="Agatha Melton"/>
        <s v="Jayne Kirkland"/>
        <s v="Conrad Mueller"/>
        <s v="Mariana Strong"/>
        <s v="Lee Dunn"/>
        <s v="Stephen Vega"/>
        <s v="Myron Ruiz"/>
        <s v="Abram Copeland"/>
        <s v="Tressa Weiss"/>
        <s v="Douglas Richards"/>
        <s v="Alita Salinas"/>
        <s v="Corrina Sawyer"/>
        <s v="Mellisa Farley"/>
        <s v="Melanie Hayes"/>
        <s v="Walton Dejesus"/>
        <s v="Hugh Craft"/>
        <s v="Chasidy Webster"/>
        <s v="Genny Hensley"/>
        <s v="Carter Bentley"/>
        <s v="Daphine Willis"/>
        <s v="Jone Bernard"/>
        <s v="Loreta Johnston"/>
        <s v="Andreas Mayer"/>
        <s v="Myesha Burgess"/>
        <s v="Skye Pope"/>
        <s v="Rosalva Hamilton"/>
        <s v="Nicholas Vazquez"/>
        <s v="Tamela Harrell"/>
        <s v="Arvilla Weiss"/>
        <s v="Nicki Larson"/>
        <s v="Ashleigh Frank"/>
        <s v="Phebe Turner"/>
        <s v="Annabelle Hebert"/>
        <s v="Camila Carroll"/>
        <s v="Shona Mcmillan"/>
        <s v="Rita Bailey"/>
        <s v="Genoveva Lloyd"/>
        <s v="Lizzie Joyner"/>
        <s v="Marissa Summers"/>
        <s v="Zona Cameron"/>
        <s v="Augustus Steele"/>
        <s v="Jeni Farley"/>
        <s v="Leif Short"/>
        <s v="Ebony Cotton"/>
        <s v="Mila Moody"/>
        <s v="Cecelia Gill"/>
        <s v="Corinna Adams"/>
        <s v="Londa Gould"/>
        <s v="Claudio Wise"/>
        <s v="Cindi Larson"/>
        <s v="Julienne Moody"/>
        <s v="Lavinia Cotton"/>
        <s v="Myrl Gay"/>
        <s v="Alfredo Dodson"/>
        <s v="Raphael O'neil"/>
        <s v="Romeo Steele"/>
        <s v="Bettie Glover"/>
        <s v="Cecilia Camacho"/>
        <s v="Dollie Cervantes"/>
        <s v="Vito Pickett"/>
        <s v="Victor Pittman"/>
        <s v="Effie Jenkins"/>
        <s v="Vernell Goff"/>
        <s v="Jeanie Kirkland"/>
        <s v="Honey Camacho"/>
        <s v="Deandrea Vega"/>
        <s v="Lolita O'neill"/>
        <s v="Hermila Mckay"/>
        <s v="Vicki Wiggins"/>
        <s v="Harold O'connor"/>
        <s v="Krystin Marshall"/>
        <s v="Basil Ballard"/>
        <s v="Beryl Bennett"/>
        <s v="Catherine Miles"/>
        <s v="Darcie Morgan"/>
        <s v="Cyndi Dyer"/>
        <s v="Lewis Garner"/>
        <s v="Tonda Armstrong"/>
        <s v="Penni Best"/>
        <s v="Marlo Jefferson"/>
        <s v="Ulrike Chan"/>
        <s v="Myung Hooper"/>
        <s v="Olimpia Mays"/>
        <s v="Lina Meadows"/>
        <s v="Arie Hunter"/>
        <s v="Patsy Russo"/>
        <s v="Travis Goodman"/>
        <s v="Eric Hardin"/>
        <s v="Babara Ochoa"/>
        <s v="Oliva Blackwell"/>
        <s v="India Barron"/>
        <s v="Jasper Castro"/>
        <s v="Nettie Mcdaniel"/>
        <s v="Barry Buckner"/>
        <s v="Edra Fitzgerald"/>
        <s v="Herlinda Stone"/>
        <s v="Tisa Whitney"/>
        <s v="Vashti Rosario"/>
        <s v="Kellye Campbell"/>
        <s v="Tama Berg"/>
        <s v="Rona Rojas"/>
        <s v="Cherelle Key"/>
        <s v="Cheree Hale"/>
        <s v="Dannette Guerrero"/>
        <s v="Crystle Gilliam"/>
        <s v="Shea Howell"/>
        <s v="Emmett Casey"/>
        <s v="Soledad Moses"/>
        <s v="Elaina Key"/>
        <s v="Mica Barry"/>
        <s v="Cassie Cline"/>
        <s v="Carina Lynch"/>
        <s v="Marlen Dawson"/>
        <s v="Heather Perry"/>
        <s v="Mellisa Griffin"/>
        <s v="Tomasa Carson"/>
        <s v="Jamika Acevedo"/>
        <s v="Georgina Gonzales"/>
        <s v="Ciera Webb"/>
        <s v="Morton Lee"/>
        <s v="Sherril Alvarado"/>
        <s v="Ilda Roberson"/>
        <s v="Dorine Roberson"/>
        <s v="Felice Guzman"/>
        <s v="Jutta Everett"/>
        <s v="Romelia Myers"/>
        <s v="Florrie Little"/>
        <s v="Damian Dawson"/>
        <s v="Cleopatra Tate"/>
        <s v="Berna Moore"/>
        <s v="Serina Hensley"/>
        <s v="Ricki Bullock"/>
        <s v="Lyndsey Bean"/>
        <s v="Jenniffer Bullock"/>
        <s v="Marylyn Browning"/>
        <s v="Shawnna Frank"/>
        <s v="Luis Tyler"/>
        <s v="Crysta Velez"/>
        <s v="Regenia Vaughan"/>
        <s v="Raul Melendez"/>
        <s v="Barbera Riggs"/>
        <s v="Courtney Wyatt"/>
        <s v="Lise Alvarado"/>
        <s v="Emelda Dickerson"/>
        <s v="Delaine Estes"/>
        <s v="Nikita Roy"/>
        <s v="Deshawn Mendoza"/>
        <s v="Sharell Ross"/>
        <s v="Tangela Quinn"/>
        <s v="Dexter Roberts"/>
        <s v="Chantay Maynard"/>
        <s v="Martha Burgess"/>
        <s v="Cori Schwartz"/>
        <s v="Jerri Henry"/>
        <s v="Consuela Romero"/>
        <s v="Renna Williams"/>
        <s v="Hope Cotton"/>
        <s v="Lucio Sherman"/>
        <s v="Kermit Bowman"/>
        <s v="Efren Whitfield"/>
        <s v="Mikel Wilkerson"/>
        <s v="Phuong Wolf"/>
        <s v="Shiela Calderon"/>
        <s v="Renato Morton"/>
        <s v="Wynona Douglas"/>
        <s v="Jeffry Church"/>
        <s v="Whitley Cannon"/>
        <s v="Lloyd Miranda"/>
        <s v="Bea Kane"/>
        <s v="Trista Lambert"/>
        <s v="Mina Carrillo"/>
        <s v="Glady Wells"/>
        <s v="Genny Fields"/>
        <s v="Trinity Riddle"/>
        <s v="Margret Barnett"/>
        <s v="Deangelo Cooley"/>
        <s v="Lashunda Cole"/>
        <s v="Aide Franco"/>
        <s v="Kaylee English"/>
        <s v="Inocencia Key"/>
        <s v="Delana Wagner"/>
        <s v="Alyse Jacobson"/>
        <s v="Aleta Stone"/>
        <s v="Randee Lester"/>
        <s v="Penny Acevedo"/>
        <s v="Tu Ramirez"/>
        <s v="Somer Jordan"/>
        <s v="Adena Blake"/>
        <s v="Oralia Farley"/>
        <s v="Gustavo Gamble"/>
        <s v="Janae Doyle"/>
        <s v="Parthenia Holman"/>
        <s v="Benito Hendrix"/>
        <s v="Pinkie Kirkland"/>
        <s v="Krissy Ochoa"/>
        <s v="Yang Giles"/>
        <s v="Pearl Fox"/>
        <s v="Sherilyn Wilcox"/>
        <s v="Alissa Hood"/>
        <s v="Katelin Kennedy"/>
        <s v="Wendie Nash"/>
        <s v="Margorie Wynn"/>
        <s v="Buford Gilbert"/>
        <s v="Diana Reyes"/>
        <s v="Kate Barber"/>
        <s v="Rozella Fitzgerald"/>
        <s v="Ivelisse Nixon"/>
        <s v="Cristobal Hutchinson"/>
        <s v="Marjory Leonard"/>
        <s v="Tammy Austin"/>
        <s v="Sherise Mercer"/>
        <s v="Hilde Nieves"/>
        <s v="Willow Gardner"/>
        <s v="Sonja Walls"/>
        <s v="Jenna Saunders"/>
        <s v="Lamar Greer"/>
        <s v="Eloisa Tucker"/>
        <s v="Dorine Thornton"/>
        <s v="Malisa Mitchell"/>
        <s v="Kim Clark"/>
        <s v="Majorie Glover"/>
        <s v="Trang Hardin"/>
        <s v="Devin Shaffer"/>
        <s v="Tad Gardner"/>
        <s v="Julia Joyner"/>
        <s v="Rodrigo Durham"/>
        <s v="Lucilla Williams"/>
        <s v="Joy Underwood"/>
        <s v="Brianne Hays"/>
        <s v="Kathie Freeman"/>
        <s v="Coleen Navarro"/>
        <s v="Ocie Slater"/>
        <s v="Lillia Gillespie"/>
        <s v="Tilda Melton"/>
        <s v="Virgil Frost"/>
        <s v="Jule Davenport"/>
        <s v="Tonja Bean"/>
        <s v="Edris Barrett"/>
        <s v="Alejandro Haney"/>
        <s v="Shay Stephenson"/>
        <s v="Neida King"/>
        <s v="Dori Alvarez"/>
        <s v="Gussie Harding"/>
        <s v="Monty Frost"/>
        <s v="Caroline Jenkins"/>
        <s v="Tobie Little"/>
        <s v="Agnes Sims"/>
        <s v="Keturah Reid"/>
        <s v="Desiree Branch"/>
        <s v="Hye Mercer"/>
        <s v="Tempie Jacobson"/>
        <s v="Wai Soto"/>
        <s v="Mary Singleton"/>
        <s v="Arline Lawson"/>
        <s v="Karole Alvarez"/>
        <s v="Valeri Marshall"/>
        <s v="Janelle Maldonado"/>
        <s v="Ira Erickson"/>
        <s v="Brittney Woodward"/>
        <s v="Ken Charles"/>
        <s v="Douglass Blankenship"/>
        <s v="Adrien Hunter"/>
        <s v="Bong Hebert"/>
        <s v="Molly Langley"/>
        <s v="Vance Taylor"/>
        <s v="Barton Crosby"/>
        <s v="Shanelle Anderson"/>
        <s v="Eliz Whitney"/>
        <s v="Cesar Jackson"/>
        <s v="Candis Harding"/>
        <s v="Antony Atkinson"/>
        <s v="Tam Fisher"/>
        <s v="Piedad Irwin"/>
        <s v="Risa Gallagher"/>
        <s v="Anya Contreras"/>
        <s v="Cami Williamson"/>
        <s v="Qiana Jackson"/>
        <s v="Lekisha Pope"/>
        <s v="Andria Rivers"/>
        <s v="Lizzette Stein"/>
        <s v="Elenore Hensley"/>
        <s v="Willis Randolph"/>
        <s v="Celestine Kent"/>
        <s v="Nathalie Knowles"/>
        <s v="Letisha May"/>
        <s v="Verdell Joyner"/>
        <s v="Philip Bryan"/>
        <s v="Gilbert Calhoun"/>
        <s v="Bernardina Cooper"/>
        <s v="Minnie Compton"/>
        <s v="Narcisa Knapp"/>
        <s v="Jenell Crosby"/>
        <s v="Catarina Mendez"/>
        <s v="Yvone Yates"/>
        <s v="Kiana Rivera"/>
        <s v="Sharie Whitaker"/>
        <s v="Bettye Espinoza"/>
        <s v="Arvilla Osborn"/>
        <s v="Lynda Newman"/>
        <s v="Myrtle Gardner"/>
        <s v="Stacie Sims"/>
        <s v="Efren Oliver"/>
        <s v="Priscilla Wilkins"/>
        <s v="Natosha Rowland"/>
        <s v="Kaley Blanchard"/>
        <s v="Heather Chaney"/>
        <s v="Nakisha Clay"/>
        <s v="Maira Long"/>
        <s v="Mechelle Chan"/>
        <s v="Rolanda Larsen"/>
        <s v="Jacalyn Barnett"/>
        <s v="Ami Mcmahon"/>
        <s v="Junita Reese"/>
        <s v="Sharyn Brewer"/>
        <s v="Daisy Ward"/>
        <s v="Lucile Manning"/>
        <s v="Tajuana Rollins"/>
        <s v="Marcene Curtis"/>
        <s v="Charmain Webster"/>
        <s v="Ollie Zimmerman"/>
        <s v="Onita Johns"/>
        <s v="Treasa Dickerson"/>
        <s v="Yan Trevino"/>
        <s v="Everett Vega"/>
        <s v="Kallie Best"/>
        <s v="Jewell Reyes"/>
        <s v="Jeffrey Hill"/>
        <s v="Izola Hobbs"/>
        <s v="Terra Pickett"/>
        <s v="Eleanor Mendez"/>
        <s v="Eliana Silva"/>
        <s v="Verna Solis"/>
        <s v="Kaila Walters"/>
        <s v="Clare Neal"/>
        <s v="Nenita Mooney"/>
        <s v="Rudolph Velez"/>
        <s v="Nanette Harris"/>
        <s v="Alina Mcleod"/>
        <s v="Genevie Miles"/>
        <s v="Sung Chambers"/>
        <s v="Grisel Maynard"/>
        <s v="Jeromy Burch"/>
        <s v="Letty Cobb"/>
        <s v="Danielle Bond"/>
        <s v="Carter Booth"/>
        <s v="Ling Newman"/>
        <s v="Robena Hill"/>
        <s v="Tommie Cooley"/>
        <s v="Aron Wiggins"/>
        <s v="Teofila Fischer"/>
        <s v="Terrance Lynn"/>
        <s v="Rubin Decker"/>
        <s v="Jeannette Skinner"/>
        <s v="Justina Long"/>
        <s v="Corrinne Garrison"/>
        <s v="Lakenya Oliver"/>
        <s v="Laurette Hebert"/>
        <s v="Shanice Spears"/>
        <s v="Leola Gould"/>
        <s v="Willetta Murphy"/>
        <s v="Angele Castro"/>
        <s v="Melia Brady"/>
        <s v="Jenee Rasmussen"/>
        <s v="Shae Hickman"/>
        <s v="Garret Clay"/>
        <s v="Elvina Gates"/>
        <s v="Veronika Rollins"/>
        <s v="Jane Henderson"/>
        <s v="Merideth Preston"/>
        <s v="Melodie Melton"/>
        <s v="Lamar Bush"/>
        <s v="Earl Stanley"/>
        <s v="Jeanice Frost"/>
        <s v="Elmo Sweeney"/>
        <s v="Ilona Spears"/>
        <s v="Cassidy Clark"/>
        <s v="Caridad Compton"/>
        <s v="Nicolas Carlson"/>
        <s v="Charise Burt"/>
        <s v="Edith Davenport"/>
        <s v="Shanita Wiley"/>
        <s v="Porter Bass"/>
        <s v="Sylvester Chan"/>
        <s v="Georgeanna Webster"/>
        <s v="Abby Gamble"/>
        <s v="Kylee Dickson"/>
        <s v="Jessika Bray"/>
        <s v="Carline Collier"/>
        <s v="Janetta Aguirre"/>
        <s v="Queenie Vance"/>
        <s v="Mellie Puckett"/>
        <s v="Sheila Travis"/>
        <s v="Jenine Dawson"/>
        <s v="Cher Alston"/>
        <s v="Ayana Keith"/>
        <s v="Rod Hatfield"/>
        <s v="Cicely Deleon"/>
        <s v="Erma Salinas"/>
        <s v="Minerva Decker"/>
        <s v="Augustina Joyner"/>
        <s v="Delfina Gilliam"/>
        <s v="Jana Thomas"/>
        <s v="Ruth Horton"/>
        <s v="Hae Ramirez"/>
        <s v="Mellisa Kim"/>
        <s v="Raeann Duncan"/>
        <s v="Todd Waters"/>
        <s v="Vivian Deleon"/>
        <s v="Deanne Parsons"/>
        <s v="Alishia Elliott"/>
        <s v="Ashanti Hammond"/>
        <s v="Sarita Parks"/>
        <s v="Muriel Juarez"/>
        <s v="Brigid Sharp"/>
        <s v="Bess Mcbride"/>
        <s v="Kara Higgins"/>
        <s v="Shenna Benton"/>
        <s v="Nicola Knight"/>
        <s v="Malinda Baxter"/>
        <s v="Christopher Richardson"/>
        <s v="Katia Henry"/>
        <s v="Santa Larson"/>
        <s v="Yevette Todd"/>
        <s v="Maurice Norton"/>
        <s v="Berneice Pollard"/>
        <s v="Takako Casey"/>
        <s v="Regine Odom"/>
        <s v="Gilberto Parsons"/>
        <s v="Loni Mullen"/>
        <s v="Shena Carter"/>
        <s v="Deirdre Ryan"/>
        <s v="Jamaal Morrison"/>
        <s v="Ja Dillard"/>
        <s v="Spring Hayes"/>
        <s v="Tena Cruz"/>
        <s v="Rey Lindsay"/>
        <s v="Aida Koch"/>
        <s v="Alma Peck"/>
        <s v="Latonya Dixon"/>
        <s v="Karren Stevenson"/>
        <s v="Cameron Carroll"/>
        <s v="Kiesha Bond"/>
        <s v="Jimmy Russell"/>
        <s v="Marguerite Berger"/>
        <s v="Nubia Anderson"/>
        <s v="Joel Wynn"/>
        <s v="Mathilda Pennington"/>
        <s v="Renay Atkins"/>
        <s v="Joaquin Hawkins"/>
        <s v="Elmira Levy"/>
        <s v="Lynwood Jackson"/>
        <s v="Dung Reid"/>
        <s v="Jeniffer Slater"/>
        <s v="Celestine Jacobs"/>
        <s v="Tenisha Lyons"/>
        <s v="Hortencia O'neil"/>
        <s v="Kenyetta Mason"/>
        <s v="Tena Huber"/>
        <s v="Erik Leblanc"/>
        <s v="Zora Ford"/>
        <s v="Lara Guy"/>
        <s v="James Robles"/>
        <s v="Desire Mcgowan"/>
        <s v="Stefany Potter"/>
        <s v="Louis Powell"/>
        <s v="Linnie Branch"/>
        <s v="Earlean Pena"/>
        <s v="Cassandra Nichols"/>
        <s v="Bella Perez"/>
        <s v="Kellie Franco"/>
        <s v="Parthenia Figueroa"/>
        <s v="Katherin Clark"/>
        <s v="Ruthanne Franco"/>
        <s v="Monica Sears"/>
        <s v="Diane Jones"/>
        <s v="Tiny French"/>
        <s v="Carolann Russell"/>
        <s v="Cinthia Poole"/>
        <s v="Rayford Simon"/>
        <s v="Bev Chang"/>
        <s v="Lavern Orr"/>
        <s v="Erna Sloan"/>
        <s v="Sheree Blanchard"/>
        <s v="Jonell Rivas"/>
        <s v="Selene Vega"/>
        <s v="Ester Acevedo"/>
        <s v="Lavina Dejesus"/>
        <s v="Emory O'connor"/>
        <s v="Latoya Johns"/>
        <s v="Addie Hahn"/>
        <s v="Patria Harper"/>
        <s v="Tara Maynard"/>
        <s v="Mazie Fernandez"/>
        <s v="Gayla Sims"/>
        <s v="Britteny Schroeder"/>
        <s v="Frederica Rojas"/>
        <s v="Laurel Schultz"/>
        <s v="Zenia Bruce"/>
        <s v="Homer Powers"/>
        <s v="Dortha Jarvis"/>
        <s v="Jerlene Rios"/>
        <s v="Julianne Shannon"/>
        <s v="Orval Hunter"/>
        <s v="Emmett Hahn"/>
        <s v="Damian Mills"/>
        <s v="Barry Albert"/>
        <s v="Reita Dickson"/>
        <s v="Sandy Mills"/>
        <s v="Lurlene Cotton"/>
        <s v="Whitney Estes"/>
        <s v="Sheba Knapp"/>
        <s v="Sophia Mcmillan"/>
        <s v="Kristy Watkins"/>
        <s v="Mireille Puckett"/>
        <s v="Leland Mcdowell"/>
        <s v="Fairy Robinson"/>
        <s v="Greta Page"/>
        <s v="Hue May"/>
        <s v="Shanda Stevenson"/>
        <s v="Ping Quinn"/>
        <s v="Desmond Rose"/>
        <s v="Wanita Davenport"/>
        <s v="Louise Flowers"/>
        <s v="Dorothea Chang"/>
        <s v="Stan Saunders"/>
        <s v="Cayla Johnson"/>
        <s v="Fannie Jenkins"/>
        <s v="Katherina Odom"/>
        <s v="Tameka Fisher"/>
        <s v="Alisia Albert"/>
        <s v="Wilda Petersen"/>
        <s v="Emanuel Mckee"/>
        <s v="Thalia Horne"/>
        <s v="Hayden Cross"/>
        <s v="Marshall Johnson"/>
        <s v="Yuk Vega"/>
        <s v="Guillermina Noble"/>
        <s v="Karey Steele"/>
        <s v="Cyndi Bush"/>
      </sharedItems>
    </cacheField>
    <cacheField name="city" numFmtId="0">
      <sharedItems/>
    </cacheField>
    <cacheField name="state" numFmtId="0">
      <sharedItems count="3">
        <s v="CA"/>
        <s v="NY"/>
        <s v="TX"/>
      </sharedItems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4" base="4">
        <rangePr groupBy="months" startDate="2016-01-01T00:00:00" endDate="2018-12-29T00:00:00"/>
        <groupItems count="14">
          <s v="&lt;1/01/2016"/>
          <s v="Ene"/>
          <s v="Feb"/>
          <s v="Mar"/>
          <s v="Abr"/>
          <s v="May"/>
          <s v="Jun"/>
          <s v="Jul"/>
          <s v="Ago"/>
          <s v="Set"/>
          <s v="Oct"/>
          <s v="Nov"/>
          <s v="Dic"/>
          <s v="&gt;29/12/2018"/>
        </groupItems>
      </fieldGroup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 count="7">
        <s v="Cruisers Bicycles"/>
        <s v="Cyclocross Bicycles"/>
        <s v="Mountain Bikes"/>
        <s v="Comfort Bicycles"/>
        <s v="Electric Bikes"/>
        <s v="Children Bicycles"/>
        <s v="Road Bikes"/>
      </sharedItems>
    </cacheField>
    <cacheField name="store_name" numFmtId="0">
      <sharedItems count="3">
        <s v="Santa Cruz Bikes"/>
        <s v="Baldwin Bikes"/>
        <s v="Rowlett Bikes"/>
      </sharedItems>
    </cacheField>
    <cacheField name="sales_rep" numFmtId="0">
      <sharedItems count="6">
        <s v="Mireya Copeland"/>
        <s v="Marcelene Boyer"/>
        <s v="Venita Daniel"/>
        <s v="Genna Serrano"/>
        <s v="Kali Vargas"/>
        <s v="Layla Terrell"/>
      </sharedItems>
    </cacheField>
    <cacheField name="Texto antes del delimitador" numFmtId="0">
      <sharedItems count="9">
        <s v="Electra"/>
        <s v="Surly"/>
        <s v="Trek"/>
        <s v="Ritchey"/>
        <s v="Pure"/>
        <s v="Heller"/>
        <s v="Haro"/>
        <s v="Sun"/>
        <s v="Strider"/>
      </sharedItems>
    </cacheField>
    <cacheField name="Año" numFmtId="0">
      <sharedItems containsSemiMixedTypes="0" containsString="0" containsNumber="1" containsInteger="1" minValue="2016" maxValue="2018"/>
    </cacheField>
    <cacheField name="Trimestres" numFmtId="0" databaseField="0">
      <fieldGroup base="4">
        <rangePr groupBy="quarters" startDate="2016-01-01T00:00:00" endDate="2018-12-29T00:00:00"/>
        <groupItems count="6">
          <s v="&lt;1/01/2016"/>
          <s v="Trim.1"/>
          <s v="Trim.2"/>
          <s v="Trim.3"/>
          <s v="Trim.4"/>
          <s v="&gt;29/12/2018"/>
        </groupItems>
      </fieldGroup>
    </cacheField>
    <cacheField name="Años" numFmtId="0" databaseField="0">
      <fieldGroup base="4">
        <rangePr groupBy="years" startDate="2016-01-01T00:00:00" endDate="2018-12-29T00:00:00"/>
        <groupItems count="5">
          <s v="&lt;1/01/2016"/>
          <s v="2016"/>
          <s v="2017"/>
          <s v="2018"/>
          <s v="&gt;29/12/2018"/>
        </groupItems>
      </fieldGroup>
    </cacheField>
  </cacheFields>
  <extLst>
    <ext xmlns:x14="http://schemas.microsoft.com/office/spreadsheetml/2009/9/main" uri="{725AE2AE-9491-48be-B2B4-4EB974FC3084}">
      <x14:pivotCacheDefinition pivotCacheId="80222719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x v="0"/>
    <s v="Pleasanton"/>
    <x v="0"/>
    <x v="0"/>
    <n v="2"/>
    <n v="1199.98"/>
    <s v="Electra Townie Original 7D EQ - 2016"/>
    <x v="0"/>
    <x v="0"/>
    <x v="0"/>
    <x v="0"/>
    <n v="2016"/>
  </r>
  <r>
    <n v="1"/>
    <x v="0"/>
    <s v="Pleasanton"/>
    <x v="0"/>
    <x v="0"/>
    <n v="1"/>
    <n v="599.99"/>
    <s v="Electra Townie Original 7D EQ - Women's - 2016"/>
    <x v="0"/>
    <x v="0"/>
    <x v="0"/>
    <x v="0"/>
    <n v="2016"/>
  </r>
  <r>
    <n v="1"/>
    <x v="0"/>
    <s v="Pleasanton"/>
    <x v="0"/>
    <x v="0"/>
    <n v="2"/>
    <n v="3098"/>
    <s v="Surly Straggler - 2016"/>
    <x v="1"/>
    <x v="0"/>
    <x v="0"/>
    <x v="1"/>
    <n v="2016"/>
  </r>
  <r>
    <n v="1"/>
    <x v="0"/>
    <s v="Pleasanton"/>
    <x v="0"/>
    <x v="0"/>
    <n v="1"/>
    <n v="2899.99"/>
    <s v="Trek Fuel EX 8 29 - 2016"/>
    <x v="2"/>
    <x v="0"/>
    <x v="0"/>
    <x v="2"/>
    <n v="2016"/>
  </r>
  <r>
    <n v="1"/>
    <x v="0"/>
    <s v="Pleasanton"/>
    <x v="0"/>
    <x v="0"/>
    <n v="2"/>
    <n v="3599.98"/>
    <s v="Trek Remedy 29 Carbon Frameset - 2016"/>
    <x v="2"/>
    <x v="0"/>
    <x v="0"/>
    <x v="2"/>
    <n v="2016"/>
  </r>
  <r>
    <n v="2"/>
    <x v="1"/>
    <s v="Huntington Station"/>
    <x v="1"/>
    <x v="0"/>
    <n v="2"/>
    <n v="1199.98"/>
    <s v="Electra Townie Original 7D EQ - 2016"/>
    <x v="0"/>
    <x v="1"/>
    <x v="1"/>
    <x v="0"/>
    <n v="2016"/>
  </r>
  <r>
    <n v="2"/>
    <x v="1"/>
    <s v="Huntington Station"/>
    <x v="1"/>
    <x v="0"/>
    <n v="1"/>
    <n v="599.99"/>
    <s v="Electra Townie Original 7D EQ - Women's - 2016"/>
    <x v="0"/>
    <x v="1"/>
    <x v="1"/>
    <x v="0"/>
    <n v="2016"/>
  </r>
  <r>
    <n v="3"/>
    <x v="2"/>
    <s v="Patchogue"/>
    <x v="1"/>
    <x v="1"/>
    <n v="1"/>
    <n v="599.99"/>
    <s v="Electra Townie Original 7D EQ - Women's - 2016"/>
    <x v="0"/>
    <x v="1"/>
    <x v="2"/>
    <x v="0"/>
    <n v="2016"/>
  </r>
  <r>
    <n v="3"/>
    <x v="2"/>
    <s v="Patchogue"/>
    <x v="1"/>
    <x v="1"/>
    <n v="1"/>
    <n v="999.99"/>
    <s v="Surly Wednesday Frameset - 2016"/>
    <x v="2"/>
    <x v="1"/>
    <x v="2"/>
    <x v="1"/>
    <n v="2016"/>
  </r>
  <r>
    <n v="4"/>
    <x v="3"/>
    <s v="Duarte"/>
    <x v="0"/>
    <x v="2"/>
    <n v="2"/>
    <n v="1499.98"/>
    <s v="Ritchey Timberwolf Frameset - 2016"/>
    <x v="2"/>
    <x v="0"/>
    <x v="3"/>
    <x v="3"/>
    <n v="2016"/>
  </r>
  <r>
    <n v="5"/>
    <x v="4"/>
    <s v="Utica"/>
    <x v="1"/>
    <x v="2"/>
    <n v="1"/>
    <n v="599.99"/>
    <s v="Electra Townie Original 7D EQ - 2016"/>
    <x v="3"/>
    <x v="1"/>
    <x v="1"/>
    <x v="0"/>
    <n v="2016"/>
  </r>
  <r>
    <n v="5"/>
    <x v="4"/>
    <s v="Utica"/>
    <x v="1"/>
    <x v="2"/>
    <n v="1"/>
    <n v="429"/>
    <s v="Pure Cycles Vine 8-Speed - 2016"/>
    <x v="0"/>
    <x v="1"/>
    <x v="1"/>
    <x v="4"/>
    <n v="2016"/>
  </r>
  <r>
    <n v="5"/>
    <x v="4"/>
    <s v="Utica"/>
    <x v="1"/>
    <x v="2"/>
    <n v="2"/>
    <n v="3098"/>
    <s v="Surly Straggler - 2016"/>
    <x v="1"/>
    <x v="1"/>
    <x v="1"/>
    <x v="1"/>
    <n v="2016"/>
  </r>
  <r>
    <n v="6"/>
    <x v="5"/>
    <s v="Baldwinsville"/>
    <x v="1"/>
    <x v="3"/>
    <n v="2"/>
    <n v="1099.98"/>
    <s v="Electra Townie Original 21D - 2016"/>
    <x v="0"/>
    <x v="1"/>
    <x v="1"/>
    <x v="0"/>
    <n v="2016"/>
  </r>
  <r>
    <n v="6"/>
    <x v="5"/>
    <s v="Baldwinsville"/>
    <x v="1"/>
    <x v="3"/>
    <n v="1"/>
    <n v="599.99"/>
    <s v="Electra Townie Original 7D EQ - Women's - 2016"/>
    <x v="0"/>
    <x v="1"/>
    <x v="1"/>
    <x v="0"/>
    <n v="2016"/>
  </r>
  <r>
    <n v="6"/>
    <x v="5"/>
    <s v="Baldwinsville"/>
    <x v="1"/>
    <x v="3"/>
    <n v="1"/>
    <n v="449"/>
    <s v="Pure Cycles Western 3-Speed - Women's - 2015/2016"/>
    <x v="0"/>
    <x v="1"/>
    <x v="1"/>
    <x v="4"/>
    <n v="2016"/>
  </r>
  <r>
    <n v="6"/>
    <x v="5"/>
    <s v="Baldwinsville"/>
    <x v="1"/>
    <x v="3"/>
    <n v="2"/>
    <n v="1999.98"/>
    <s v="Surly Wednesday Frameset - 2016"/>
    <x v="2"/>
    <x v="1"/>
    <x v="1"/>
    <x v="1"/>
    <n v="2016"/>
  </r>
  <r>
    <n v="6"/>
    <x v="5"/>
    <s v="Baldwinsville"/>
    <x v="1"/>
    <x v="3"/>
    <n v="2"/>
    <n v="5999.98"/>
    <s v="Trek Conduit+ - 2016"/>
    <x v="4"/>
    <x v="1"/>
    <x v="1"/>
    <x v="2"/>
    <n v="2016"/>
  </r>
  <r>
    <n v="7"/>
    <x v="6"/>
    <s v="Bellmore"/>
    <x v="1"/>
    <x v="3"/>
    <n v="1"/>
    <n v="529.99"/>
    <s v="Electra Moto 1 - 2016"/>
    <x v="0"/>
    <x v="1"/>
    <x v="1"/>
    <x v="0"/>
    <n v="2016"/>
  </r>
  <r>
    <n v="7"/>
    <x v="6"/>
    <s v="Bellmore"/>
    <x v="1"/>
    <x v="3"/>
    <n v="2"/>
    <n v="858"/>
    <s v="Pure Cycles Vine 8-Speed - 2016"/>
    <x v="0"/>
    <x v="1"/>
    <x v="1"/>
    <x v="4"/>
    <n v="2016"/>
  </r>
  <r>
    <n v="7"/>
    <x v="6"/>
    <s v="Bellmore"/>
    <x v="1"/>
    <x v="3"/>
    <n v="1"/>
    <n v="999.99"/>
    <s v="Surly Wednesday Frameset - 2016"/>
    <x v="2"/>
    <x v="1"/>
    <x v="1"/>
    <x v="1"/>
    <n v="2016"/>
  </r>
  <r>
    <n v="8"/>
    <x v="7"/>
    <s v="Saratoga Springs"/>
    <x v="1"/>
    <x v="3"/>
    <n v="1"/>
    <n v="269.99"/>
    <s v="Electra Girl's Hawaii 1 (16-inch) - 2015/2016"/>
    <x v="5"/>
    <x v="1"/>
    <x v="2"/>
    <x v="0"/>
    <n v="2016"/>
  </r>
  <r>
    <n v="8"/>
    <x v="7"/>
    <s v="Saratoga Springs"/>
    <x v="1"/>
    <x v="3"/>
    <n v="2"/>
    <n v="1199.98"/>
    <s v="Electra Townie Original 7D EQ - Women's - 2016"/>
    <x v="0"/>
    <x v="1"/>
    <x v="2"/>
    <x v="0"/>
    <n v="2016"/>
  </r>
  <r>
    <n v="9"/>
    <x v="8"/>
    <s v="San Carlos"/>
    <x v="0"/>
    <x v="4"/>
    <n v="2"/>
    <n v="7999.98"/>
    <s v="Trek Slash 8 27.5 - 2016"/>
    <x v="2"/>
    <x v="0"/>
    <x v="0"/>
    <x v="2"/>
    <n v="2016"/>
  </r>
  <r>
    <n v="10"/>
    <x v="9"/>
    <s v="Yonkers"/>
    <x v="1"/>
    <x v="4"/>
    <n v="1"/>
    <n v="269.99"/>
    <s v="Electra Girl's Hawaii 1 (16-inch) - 2015/2016"/>
    <x v="0"/>
    <x v="1"/>
    <x v="1"/>
    <x v="0"/>
    <n v="2016"/>
  </r>
  <r>
    <n v="11"/>
    <x v="10"/>
    <s v="Auburn"/>
    <x v="1"/>
    <x v="4"/>
    <n v="2"/>
    <n v="539.98"/>
    <s v="Electra Girl's Hawaii 1 (16-inch) - 2015/2016"/>
    <x v="5"/>
    <x v="1"/>
    <x v="2"/>
    <x v="0"/>
    <n v="2016"/>
  </r>
  <r>
    <n v="11"/>
    <x v="10"/>
    <s v="Auburn"/>
    <x v="1"/>
    <x v="4"/>
    <n v="2"/>
    <n v="1199.98"/>
    <s v="Electra Townie Original 7D EQ - 2016"/>
    <x v="0"/>
    <x v="1"/>
    <x v="2"/>
    <x v="0"/>
    <n v="2016"/>
  </r>
  <r>
    <n v="11"/>
    <x v="10"/>
    <s v="Auburn"/>
    <x v="1"/>
    <x v="4"/>
    <n v="1"/>
    <n v="1799.99"/>
    <s v="Trek Remedy 29 Carbon Frameset - 2016"/>
    <x v="2"/>
    <x v="1"/>
    <x v="2"/>
    <x v="2"/>
    <n v="2016"/>
  </r>
  <r>
    <n v="12"/>
    <x v="11"/>
    <s v="San Diego"/>
    <x v="0"/>
    <x v="5"/>
    <n v="1"/>
    <n v="1680.99"/>
    <s v="Surly Straggler 650b - 2016"/>
    <x v="1"/>
    <x v="0"/>
    <x v="0"/>
    <x v="1"/>
    <n v="2016"/>
  </r>
  <r>
    <n v="12"/>
    <x v="11"/>
    <s v="San Diego"/>
    <x v="0"/>
    <x v="5"/>
    <n v="2"/>
    <n v="5799.98"/>
    <s v="Trek Fuel EX 8 29 - 2016"/>
    <x v="2"/>
    <x v="0"/>
    <x v="0"/>
    <x v="2"/>
    <n v="2016"/>
  </r>
  <r>
    <n v="13"/>
    <x v="12"/>
    <s v="Niagara Falls"/>
    <x v="1"/>
    <x v="6"/>
    <n v="1"/>
    <n v="269.99"/>
    <s v="Electra Cruiser 1 (24-Inch) - 2016"/>
    <x v="0"/>
    <x v="1"/>
    <x v="1"/>
    <x v="0"/>
    <n v="2016"/>
  </r>
  <r>
    <n v="13"/>
    <x v="12"/>
    <s v="Niagara Falls"/>
    <x v="1"/>
    <x v="6"/>
    <n v="2"/>
    <n v="1199.98"/>
    <s v="Electra Townie Original 7D EQ - 2016"/>
    <x v="0"/>
    <x v="1"/>
    <x v="1"/>
    <x v="0"/>
    <n v="2016"/>
  </r>
  <r>
    <n v="13"/>
    <x v="12"/>
    <s v="Niagara Falls"/>
    <x v="1"/>
    <x v="6"/>
    <n v="2"/>
    <n v="1199.98"/>
    <s v="Electra Townie Original 7D EQ - Women's - 2016"/>
    <x v="0"/>
    <x v="1"/>
    <x v="1"/>
    <x v="0"/>
    <n v="2016"/>
  </r>
  <r>
    <n v="13"/>
    <x v="12"/>
    <s v="Niagara Falls"/>
    <x v="1"/>
    <x v="6"/>
    <n v="2"/>
    <n v="858"/>
    <s v="Pure Cycles Vine 8-Speed - 2016"/>
    <x v="0"/>
    <x v="1"/>
    <x v="1"/>
    <x v="4"/>
    <n v="2016"/>
  </r>
  <r>
    <n v="14"/>
    <x v="13"/>
    <s v="Torrance"/>
    <x v="0"/>
    <x v="7"/>
    <n v="1"/>
    <n v="469.99"/>
    <s v="Surly Ice Cream Truck Frameset - 2016"/>
    <x v="2"/>
    <x v="0"/>
    <x v="3"/>
    <x v="1"/>
    <n v="2016"/>
  </r>
  <r>
    <n v="15"/>
    <x v="14"/>
    <s v="Carmel"/>
    <x v="1"/>
    <x v="7"/>
    <n v="2"/>
    <n v="599.98"/>
    <s v="Electra Girl's Hawaii 1 (20-inch) - 2015/2016"/>
    <x v="5"/>
    <x v="1"/>
    <x v="2"/>
    <x v="0"/>
    <n v="2016"/>
  </r>
  <r>
    <n v="15"/>
    <x v="14"/>
    <s v="Carmel"/>
    <x v="1"/>
    <x v="7"/>
    <n v="2"/>
    <n v="1099.98"/>
    <s v="Electra Townie Original 21D - 2016"/>
    <x v="0"/>
    <x v="1"/>
    <x v="2"/>
    <x v="0"/>
    <n v="2016"/>
  </r>
  <r>
    <n v="15"/>
    <x v="14"/>
    <s v="Carmel"/>
    <x v="1"/>
    <x v="7"/>
    <n v="2"/>
    <n v="898"/>
    <s v="Pure Cycles Western 3-Speed - Women's - 2015/2016"/>
    <x v="0"/>
    <x v="1"/>
    <x v="2"/>
    <x v="4"/>
    <n v="2016"/>
  </r>
  <r>
    <n v="15"/>
    <x v="14"/>
    <s v="Carmel"/>
    <x v="1"/>
    <x v="7"/>
    <n v="1"/>
    <n v="1799.99"/>
    <s v="Trek Remedy 29 Carbon Frameset - 2016"/>
    <x v="2"/>
    <x v="1"/>
    <x v="2"/>
    <x v="2"/>
    <n v="2016"/>
  </r>
  <r>
    <n v="16"/>
    <x v="15"/>
    <s v="Banning"/>
    <x v="0"/>
    <x v="8"/>
    <n v="1"/>
    <n v="269.99"/>
    <s v="Electra Cruiser 1 (24-Inch) - 2016"/>
    <x v="5"/>
    <x v="0"/>
    <x v="3"/>
    <x v="0"/>
    <n v="2016"/>
  </r>
  <r>
    <n v="16"/>
    <x v="15"/>
    <s v="Banning"/>
    <x v="0"/>
    <x v="8"/>
    <n v="2"/>
    <n v="539.98"/>
    <s v="Electra Cruiser 1 (24-Inch) - 2016"/>
    <x v="0"/>
    <x v="0"/>
    <x v="3"/>
    <x v="0"/>
    <n v="2016"/>
  </r>
  <r>
    <n v="16"/>
    <x v="15"/>
    <s v="Banning"/>
    <x v="0"/>
    <x v="8"/>
    <n v="1"/>
    <n v="269.99"/>
    <s v="Electra Girl's Hawaii 1 (16-inch) - 2015/2016"/>
    <x v="0"/>
    <x v="0"/>
    <x v="3"/>
    <x v="0"/>
    <n v="2016"/>
  </r>
  <r>
    <n v="16"/>
    <x v="15"/>
    <s v="Banning"/>
    <x v="0"/>
    <x v="8"/>
    <n v="1"/>
    <n v="1799.99"/>
    <s v="Trek Remedy 29 Carbon Frameset - 2016"/>
    <x v="2"/>
    <x v="0"/>
    <x v="3"/>
    <x v="2"/>
    <n v="2016"/>
  </r>
  <r>
    <n v="17"/>
    <x v="16"/>
    <s v="Pomona"/>
    <x v="0"/>
    <x v="8"/>
    <n v="1"/>
    <n v="299.99"/>
    <s v="Electra Girl's Hawaii 1 (20-inch) - 2015/2016"/>
    <x v="5"/>
    <x v="0"/>
    <x v="3"/>
    <x v="0"/>
    <n v="2016"/>
  </r>
  <r>
    <n v="17"/>
    <x v="16"/>
    <s v="Pomona"/>
    <x v="0"/>
    <x v="8"/>
    <n v="2"/>
    <n v="1199.98"/>
    <s v="Electra Townie Original 7D EQ - Women's - 2016"/>
    <x v="0"/>
    <x v="0"/>
    <x v="3"/>
    <x v="0"/>
    <n v="2016"/>
  </r>
  <r>
    <n v="17"/>
    <x v="16"/>
    <s v="Pomona"/>
    <x v="0"/>
    <x v="8"/>
    <n v="1"/>
    <n v="1320.99"/>
    <s v="Heller Shagamaw Frame - 2016"/>
    <x v="2"/>
    <x v="0"/>
    <x v="3"/>
    <x v="5"/>
    <n v="2016"/>
  </r>
  <r>
    <n v="17"/>
    <x v="16"/>
    <s v="Pomona"/>
    <x v="0"/>
    <x v="8"/>
    <n v="1"/>
    <n v="1799.99"/>
    <s v="Trek Remedy 29 Carbon Frameset - 2016"/>
    <x v="2"/>
    <x v="0"/>
    <x v="3"/>
    <x v="2"/>
    <n v="2016"/>
  </r>
  <r>
    <n v="18"/>
    <x v="17"/>
    <s v="Coachella"/>
    <x v="0"/>
    <x v="9"/>
    <n v="1"/>
    <n v="269.99"/>
    <s v="Electra Girl's Hawaii 1 (16-inch) - 2015/2016"/>
    <x v="5"/>
    <x v="0"/>
    <x v="3"/>
    <x v="0"/>
    <n v="2016"/>
  </r>
  <r>
    <n v="18"/>
    <x v="17"/>
    <s v="Coachella"/>
    <x v="0"/>
    <x v="9"/>
    <n v="2"/>
    <n v="999.98"/>
    <s v="Electra Townie Original 7D - 2015/2016"/>
    <x v="3"/>
    <x v="0"/>
    <x v="3"/>
    <x v="0"/>
    <n v="2016"/>
  </r>
  <r>
    <n v="18"/>
    <x v="17"/>
    <s v="Coachella"/>
    <x v="0"/>
    <x v="9"/>
    <n v="2"/>
    <n v="1499.98"/>
    <s v="Ritchey Timberwolf Frameset - 2016"/>
    <x v="2"/>
    <x v="0"/>
    <x v="3"/>
    <x v="3"/>
    <n v="2016"/>
  </r>
  <r>
    <n v="18"/>
    <x v="17"/>
    <s v="Coachella"/>
    <x v="0"/>
    <x v="9"/>
    <n v="2"/>
    <n v="5999.98"/>
    <s v="Trek Conduit+ - 2016"/>
    <x v="4"/>
    <x v="0"/>
    <x v="3"/>
    <x v="2"/>
    <n v="2016"/>
  </r>
  <r>
    <n v="18"/>
    <x v="17"/>
    <s v="Coachella"/>
    <x v="0"/>
    <x v="9"/>
    <n v="1"/>
    <n v="3999.99"/>
    <s v="Trek Slash 8 27.5 - 2016"/>
    <x v="2"/>
    <x v="0"/>
    <x v="3"/>
    <x v="2"/>
    <n v="2016"/>
  </r>
  <r>
    <n v="19"/>
    <x v="18"/>
    <s v="Encino"/>
    <x v="0"/>
    <x v="9"/>
    <n v="1"/>
    <n v="1549"/>
    <s v="Surly Straggler - 2016"/>
    <x v="1"/>
    <x v="0"/>
    <x v="0"/>
    <x v="1"/>
    <n v="2016"/>
  </r>
  <r>
    <n v="19"/>
    <x v="18"/>
    <s v="Encino"/>
    <x v="0"/>
    <x v="9"/>
    <n v="2"/>
    <n v="5999.98"/>
    <s v="Trek Conduit+ - 2016"/>
    <x v="4"/>
    <x v="0"/>
    <x v="0"/>
    <x v="2"/>
    <n v="2016"/>
  </r>
  <r>
    <n v="20"/>
    <x v="19"/>
    <s v="Canyon Country"/>
    <x v="0"/>
    <x v="9"/>
    <n v="2"/>
    <n v="3098"/>
    <s v="Surly Straggler - 2016"/>
    <x v="1"/>
    <x v="0"/>
    <x v="0"/>
    <x v="1"/>
    <n v="2016"/>
  </r>
  <r>
    <n v="20"/>
    <x v="19"/>
    <s v="Canyon Country"/>
    <x v="0"/>
    <x v="9"/>
    <n v="1"/>
    <n v="2999.99"/>
    <s v="Trek Conduit+ - 2016"/>
    <x v="4"/>
    <x v="0"/>
    <x v="0"/>
    <x v="2"/>
    <n v="2016"/>
  </r>
  <r>
    <n v="21"/>
    <x v="20"/>
    <s v="Mount Vernon"/>
    <x v="1"/>
    <x v="10"/>
    <n v="1"/>
    <n v="269.99"/>
    <s v="Electra Girl's Hawaii 1 (16-inch) - 2015/2016"/>
    <x v="0"/>
    <x v="1"/>
    <x v="1"/>
    <x v="0"/>
    <n v="2016"/>
  </r>
  <r>
    <n v="21"/>
    <x v="20"/>
    <s v="Mount Vernon"/>
    <x v="1"/>
    <x v="10"/>
    <n v="1"/>
    <n v="429"/>
    <s v="Pure Cycles Vine 8-Speed - 2016"/>
    <x v="0"/>
    <x v="1"/>
    <x v="1"/>
    <x v="4"/>
    <n v="2016"/>
  </r>
  <r>
    <n v="21"/>
    <x v="20"/>
    <s v="Mount Vernon"/>
    <x v="1"/>
    <x v="10"/>
    <n v="1"/>
    <n v="1549"/>
    <s v="Surly Straggler - 2016"/>
    <x v="1"/>
    <x v="1"/>
    <x v="1"/>
    <x v="1"/>
    <n v="2016"/>
  </r>
  <r>
    <n v="22"/>
    <x v="21"/>
    <s v="Campbell"/>
    <x v="0"/>
    <x v="11"/>
    <n v="1"/>
    <n v="269.99"/>
    <s v="Electra Girl's Hawaii 1 (16-inch) - 2015/2016"/>
    <x v="5"/>
    <x v="0"/>
    <x v="0"/>
    <x v="0"/>
    <n v="2016"/>
  </r>
  <r>
    <n v="22"/>
    <x v="21"/>
    <s v="Campbell"/>
    <x v="0"/>
    <x v="11"/>
    <n v="2"/>
    <n v="1059.98"/>
    <s v="Electra Moto 1 - 2016"/>
    <x v="0"/>
    <x v="0"/>
    <x v="0"/>
    <x v="0"/>
    <n v="2016"/>
  </r>
  <r>
    <n v="23"/>
    <x v="22"/>
    <s v="Santa Clara"/>
    <x v="0"/>
    <x v="11"/>
    <n v="1"/>
    <n v="269.99"/>
    <s v="Electra Cruiser 1 (24-Inch) - 2016"/>
    <x v="0"/>
    <x v="0"/>
    <x v="0"/>
    <x v="0"/>
    <n v="2016"/>
  </r>
  <r>
    <n v="23"/>
    <x v="22"/>
    <s v="Santa Clara"/>
    <x v="0"/>
    <x v="11"/>
    <n v="2"/>
    <n v="599.98"/>
    <s v="Electra Girl's Hawaii 1 (20-inch) - 2015/2016"/>
    <x v="5"/>
    <x v="0"/>
    <x v="0"/>
    <x v="0"/>
    <n v="2016"/>
  </r>
  <r>
    <n v="23"/>
    <x v="22"/>
    <s v="Santa Clara"/>
    <x v="0"/>
    <x v="11"/>
    <n v="2"/>
    <n v="5799.98"/>
    <s v="Trek Fuel EX 8 29 - 2016"/>
    <x v="2"/>
    <x v="0"/>
    <x v="0"/>
    <x v="2"/>
    <n v="2016"/>
  </r>
  <r>
    <n v="24"/>
    <x v="23"/>
    <s v="Floral Park"/>
    <x v="1"/>
    <x v="12"/>
    <n v="2"/>
    <n v="898"/>
    <s v="Pure Cycles Western 3-Speed - Women's - 2015/2016"/>
    <x v="0"/>
    <x v="1"/>
    <x v="2"/>
    <x v="4"/>
    <n v="2016"/>
  </r>
  <r>
    <n v="24"/>
    <x v="23"/>
    <s v="Floral Park"/>
    <x v="1"/>
    <x v="12"/>
    <n v="2"/>
    <n v="1999.98"/>
    <s v="Surly Wednesday Frameset - 2016"/>
    <x v="2"/>
    <x v="1"/>
    <x v="2"/>
    <x v="1"/>
    <n v="2016"/>
  </r>
  <r>
    <n v="25"/>
    <x v="24"/>
    <s v="Baldwin"/>
    <x v="1"/>
    <x v="12"/>
    <n v="1"/>
    <n v="269.99"/>
    <s v="Electra Cruiser 1 (24-Inch) - 2016"/>
    <x v="5"/>
    <x v="1"/>
    <x v="1"/>
    <x v="0"/>
    <n v="2016"/>
  </r>
  <r>
    <n v="25"/>
    <x v="24"/>
    <s v="Baldwin"/>
    <x v="1"/>
    <x v="12"/>
    <n v="1"/>
    <n v="269.99"/>
    <s v="Electra Girl's Hawaii 1 (16-inch) - 2015/2016"/>
    <x v="5"/>
    <x v="1"/>
    <x v="1"/>
    <x v="0"/>
    <n v="2016"/>
  </r>
  <r>
    <n v="25"/>
    <x v="24"/>
    <s v="Baldwin"/>
    <x v="1"/>
    <x v="12"/>
    <n v="1"/>
    <n v="269.99"/>
    <s v="Electra Girl's Hawaii 1 (16-inch) - 2015/2016"/>
    <x v="0"/>
    <x v="1"/>
    <x v="1"/>
    <x v="0"/>
    <n v="2016"/>
  </r>
  <r>
    <n v="25"/>
    <x v="24"/>
    <s v="Baldwin"/>
    <x v="1"/>
    <x v="12"/>
    <n v="2"/>
    <n v="599.98"/>
    <s v="Electra Girl's Hawaii 1 (20-inch) - 2015/2016"/>
    <x v="5"/>
    <x v="1"/>
    <x v="1"/>
    <x v="0"/>
    <n v="2016"/>
  </r>
  <r>
    <n v="25"/>
    <x v="24"/>
    <s v="Baldwin"/>
    <x v="1"/>
    <x v="12"/>
    <n v="2"/>
    <n v="3098"/>
    <s v="Surly Straggler - 2016"/>
    <x v="1"/>
    <x v="1"/>
    <x v="1"/>
    <x v="1"/>
    <n v="2016"/>
  </r>
  <r>
    <n v="26"/>
    <x v="25"/>
    <s v="Wappingers Falls"/>
    <x v="1"/>
    <x v="12"/>
    <n v="2"/>
    <n v="539.98"/>
    <s v="Electra Cruiser 1 (24-Inch) - 2016"/>
    <x v="5"/>
    <x v="1"/>
    <x v="2"/>
    <x v="0"/>
    <n v="2016"/>
  </r>
  <r>
    <n v="26"/>
    <x v="25"/>
    <s v="Wappingers Falls"/>
    <x v="1"/>
    <x v="12"/>
    <n v="1"/>
    <n v="549.99"/>
    <s v="Electra Townie Original 21D - 2016"/>
    <x v="0"/>
    <x v="1"/>
    <x v="2"/>
    <x v="0"/>
    <n v="2016"/>
  </r>
  <r>
    <n v="26"/>
    <x v="25"/>
    <s v="Wappingers Falls"/>
    <x v="1"/>
    <x v="12"/>
    <n v="1"/>
    <n v="749.99"/>
    <s v="Ritchey Timberwolf Frameset - 2016"/>
    <x v="2"/>
    <x v="1"/>
    <x v="2"/>
    <x v="3"/>
    <n v="2016"/>
  </r>
  <r>
    <n v="26"/>
    <x v="25"/>
    <s v="Wappingers Falls"/>
    <x v="1"/>
    <x v="12"/>
    <n v="1"/>
    <n v="3999.99"/>
    <s v="Trek Slash 8 27.5 - 2016"/>
    <x v="2"/>
    <x v="1"/>
    <x v="2"/>
    <x v="2"/>
    <n v="2016"/>
  </r>
  <r>
    <n v="27"/>
    <x v="26"/>
    <s v="Bronx"/>
    <x v="1"/>
    <x v="13"/>
    <n v="2"/>
    <n v="1199.98"/>
    <s v="Electra Townie Original 7D EQ - 2016"/>
    <x v="3"/>
    <x v="1"/>
    <x v="2"/>
    <x v="0"/>
    <n v="2016"/>
  </r>
  <r>
    <n v="27"/>
    <x v="26"/>
    <s v="Bronx"/>
    <x v="1"/>
    <x v="13"/>
    <n v="1"/>
    <n v="1320.99"/>
    <s v="Heller Shagamaw Frame - 2016"/>
    <x v="2"/>
    <x v="1"/>
    <x v="2"/>
    <x v="5"/>
    <n v="2016"/>
  </r>
  <r>
    <n v="27"/>
    <x v="26"/>
    <s v="Bronx"/>
    <x v="1"/>
    <x v="13"/>
    <n v="1"/>
    <n v="449"/>
    <s v="Pure Cycles William 3-Speed - 2016"/>
    <x v="0"/>
    <x v="1"/>
    <x v="2"/>
    <x v="4"/>
    <n v="2016"/>
  </r>
  <r>
    <n v="27"/>
    <x v="26"/>
    <s v="Bronx"/>
    <x v="1"/>
    <x v="13"/>
    <n v="1"/>
    <n v="1799.99"/>
    <s v="Trek Remedy 29 Carbon Frameset - 2016"/>
    <x v="2"/>
    <x v="1"/>
    <x v="2"/>
    <x v="2"/>
    <n v="2016"/>
  </r>
  <r>
    <n v="28"/>
    <x v="27"/>
    <s v="Richmond Hill"/>
    <x v="1"/>
    <x v="13"/>
    <n v="2"/>
    <n v="539.98"/>
    <s v="Electra Girl's Hawaii 1 (16-inch) - 2015/2016"/>
    <x v="0"/>
    <x v="1"/>
    <x v="1"/>
    <x v="0"/>
    <n v="2016"/>
  </r>
  <r>
    <n v="28"/>
    <x v="27"/>
    <s v="Richmond Hill"/>
    <x v="1"/>
    <x v="13"/>
    <n v="1"/>
    <n v="1320.99"/>
    <s v="Heller Shagamaw Frame - 2016"/>
    <x v="2"/>
    <x v="1"/>
    <x v="1"/>
    <x v="5"/>
    <n v="2016"/>
  </r>
  <r>
    <n v="28"/>
    <x v="27"/>
    <s v="Richmond Hill"/>
    <x v="1"/>
    <x v="13"/>
    <n v="1"/>
    <n v="469.99"/>
    <s v="Surly Ice Cream Truck Frameset - 2016"/>
    <x v="2"/>
    <x v="1"/>
    <x v="1"/>
    <x v="1"/>
    <n v="2016"/>
  </r>
  <r>
    <n v="28"/>
    <x v="27"/>
    <s v="Richmond Hill"/>
    <x v="1"/>
    <x v="13"/>
    <n v="2"/>
    <n v="7999.98"/>
    <s v="Trek Slash 8 27.5 - 2016"/>
    <x v="2"/>
    <x v="1"/>
    <x v="1"/>
    <x v="2"/>
    <n v="2016"/>
  </r>
  <r>
    <n v="29"/>
    <x v="28"/>
    <s v="Orchard Park"/>
    <x v="1"/>
    <x v="14"/>
    <n v="2"/>
    <n v="539.98"/>
    <s v="Electra Cruiser 1 (24-Inch) - 2016"/>
    <x v="5"/>
    <x v="1"/>
    <x v="1"/>
    <x v="0"/>
    <n v="2016"/>
  </r>
  <r>
    <n v="29"/>
    <x v="28"/>
    <s v="Orchard Park"/>
    <x v="1"/>
    <x v="14"/>
    <n v="2"/>
    <n v="539.98"/>
    <s v="Electra Girl's Hawaii 1 (16-inch) - 2015/2016"/>
    <x v="0"/>
    <x v="1"/>
    <x v="1"/>
    <x v="0"/>
    <n v="2016"/>
  </r>
  <r>
    <n v="29"/>
    <x v="28"/>
    <s v="Orchard Park"/>
    <x v="1"/>
    <x v="14"/>
    <n v="2"/>
    <n v="1099.98"/>
    <s v="Electra Townie Original 21D - 2016"/>
    <x v="3"/>
    <x v="1"/>
    <x v="1"/>
    <x v="0"/>
    <n v="2016"/>
  </r>
  <r>
    <n v="29"/>
    <x v="28"/>
    <s v="Orchard Park"/>
    <x v="1"/>
    <x v="14"/>
    <n v="1"/>
    <n v="469.99"/>
    <s v="Surly Ice Cream Truck Frameset - 2016"/>
    <x v="2"/>
    <x v="1"/>
    <x v="1"/>
    <x v="1"/>
    <n v="2016"/>
  </r>
  <r>
    <n v="29"/>
    <x v="28"/>
    <s v="Orchard Park"/>
    <x v="1"/>
    <x v="14"/>
    <n v="1"/>
    <n v="1799.99"/>
    <s v="Trek Remedy 29 Carbon Frameset - 2016"/>
    <x v="2"/>
    <x v="1"/>
    <x v="1"/>
    <x v="2"/>
    <n v="2016"/>
  </r>
  <r>
    <n v="30"/>
    <x v="29"/>
    <s v="Merrick"/>
    <x v="1"/>
    <x v="14"/>
    <n v="1"/>
    <n v="599.99"/>
    <s v="Electra Townie Original 7D EQ - 2016"/>
    <x v="3"/>
    <x v="1"/>
    <x v="1"/>
    <x v="0"/>
    <n v="2016"/>
  </r>
  <r>
    <n v="30"/>
    <x v="29"/>
    <s v="Merrick"/>
    <x v="1"/>
    <x v="14"/>
    <n v="1"/>
    <n v="429"/>
    <s v="Pure Cycles Vine 8-Speed - 2016"/>
    <x v="0"/>
    <x v="1"/>
    <x v="1"/>
    <x v="4"/>
    <n v="2016"/>
  </r>
  <r>
    <n v="30"/>
    <x v="29"/>
    <s v="Merrick"/>
    <x v="1"/>
    <x v="14"/>
    <n v="1"/>
    <n v="449"/>
    <s v="Pure Cycles William 3-Speed - 2016"/>
    <x v="0"/>
    <x v="1"/>
    <x v="1"/>
    <x v="4"/>
    <n v="2016"/>
  </r>
  <r>
    <n v="30"/>
    <x v="29"/>
    <s v="Merrick"/>
    <x v="1"/>
    <x v="14"/>
    <n v="1"/>
    <n v="2899.99"/>
    <s v="Trek Fuel EX 8 29 - 2016"/>
    <x v="2"/>
    <x v="1"/>
    <x v="1"/>
    <x v="2"/>
    <n v="2016"/>
  </r>
  <r>
    <n v="30"/>
    <x v="29"/>
    <s v="Merrick"/>
    <x v="1"/>
    <x v="14"/>
    <n v="2"/>
    <n v="7999.98"/>
    <s v="Trek Slash 8 27.5 - 2016"/>
    <x v="2"/>
    <x v="1"/>
    <x v="1"/>
    <x v="2"/>
    <n v="2016"/>
  </r>
  <r>
    <n v="31"/>
    <x v="30"/>
    <s v="Harlingen"/>
    <x v="2"/>
    <x v="14"/>
    <n v="2"/>
    <n v="3361.98"/>
    <s v="Surly Straggler 650b - 2016"/>
    <x v="1"/>
    <x v="2"/>
    <x v="4"/>
    <x v="1"/>
    <n v="2016"/>
  </r>
  <r>
    <n v="31"/>
    <x v="30"/>
    <s v="Harlingen"/>
    <x v="2"/>
    <x v="14"/>
    <n v="2"/>
    <n v="5999.98"/>
    <s v="Trek Conduit+ - 2016"/>
    <x v="4"/>
    <x v="2"/>
    <x v="4"/>
    <x v="2"/>
    <n v="2016"/>
  </r>
  <r>
    <n v="32"/>
    <x v="31"/>
    <s v="San Carlos"/>
    <x v="0"/>
    <x v="15"/>
    <n v="2"/>
    <n v="1099.98"/>
    <s v="Electra Townie Original 21D - 2016"/>
    <x v="0"/>
    <x v="0"/>
    <x v="3"/>
    <x v="0"/>
    <n v="2016"/>
  </r>
  <r>
    <n v="32"/>
    <x v="31"/>
    <s v="San Carlos"/>
    <x v="0"/>
    <x v="15"/>
    <n v="2"/>
    <n v="999.98"/>
    <s v="Electra Townie Original 7D - 2015/2016"/>
    <x v="3"/>
    <x v="0"/>
    <x v="3"/>
    <x v="0"/>
    <n v="2016"/>
  </r>
  <r>
    <n v="32"/>
    <x v="31"/>
    <s v="San Carlos"/>
    <x v="0"/>
    <x v="15"/>
    <n v="2"/>
    <n v="3599.98"/>
    <s v="Trek Remedy 29 Carbon Frameset - 2016"/>
    <x v="2"/>
    <x v="0"/>
    <x v="3"/>
    <x v="2"/>
    <n v="2016"/>
  </r>
  <r>
    <n v="33"/>
    <x v="32"/>
    <s v="Selden"/>
    <x v="1"/>
    <x v="15"/>
    <n v="2"/>
    <n v="599.98"/>
    <s v="Electra Girl's Hawaii 1 (20-inch) - 2015/2016"/>
    <x v="5"/>
    <x v="1"/>
    <x v="1"/>
    <x v="0"/>
    <n v="2016"/>
  </r>
  <r>
    <n v="33"/>
    <x v="32"/>
    <s v="Selden"/>
    <x v="1"/>
    <x v="15"/>
    <n v="1"/>
    <n v="3999.99"/>
    <s v="Trek Slash 8 27.5 - 2016"/>
    <x v="2"/>
    <x v="1"/>
    <x v="1"/>
    <x v="2"/>
    <n v="2016"/>
  </r>
  <r>
    <n v="34"/>
    <x v="33"/>
    <s v="Buffalo"/>
    <x v="1"/>
    <x v="16"/>
    <n v="2"/>
    <n v="858"/>
    <s v="Pure Cycles Vine 8-Speed - 2016"/>
    <x v="0"/>
    <x v="1"/>
    <x v="1"/>
    <x v="4"/>
    <n v="2016"/>
  </r>
  <r>
    <n v="34"/>
    <x v="33"/>
    <s v="Buffalo"/>
    <x v="1"/>
    <x v="16"/>
    <n v="2"/>
    <n v="3098"/>
    <s v="Surly Straggler - 2016"/>
    <x v="1"/>
    <x v="1"/>
    <x v="1"/>
    <x v="1"/>
    <n v="2016"/>
  </r>
  <r>
    <n v="34"/>
    <x v="33"/>
    <s v="Buffalo"/>
    <x v="1"/>
    <x v="16"/>
    <n v="2"/>
    <n v="3599.98"/>
    <s v="Trek Remedy 29 Carbon Frameset - 2016"/>
    <x v="2"/>
    <x v="1"/>
    <x v="1"/>
    <x v="2"/>
    <n v="2016"/>
  </r>
  <r>
    <n v="35"/>
    <x v="34"/>
    <s v="West Hempstead"/>
    <x v="1"/>
    <x v="16"/>
    <n v="2"/>
    <n v="539.98"/>
    <s v="Electra Cruiser 1 (24-Inch) - 2016"/>
    <x v="5"/>
    <x v="1"/>
    <x v="2"/>
    <x v="0"/>
    <n v="2016"/>
  </r>
  <r>
    <n v="35"/>
    <x v="34"/>
    <s v="West Hempstead"/>
    <x v="1"/>
    <x v="16"/>
    <n v="1"/>
    <n v="269.99"/>
    <s v="Electra Girl's Hawaii 1 (16-inch) - 2015/2016"/>
    <x v="5"/>
    <x v="1"/>
    <x v="2"/>
    <x v="0"/>
    <n v="2016"/>
  </r>
  <r>
    <n v="35"/>
    <x v="34"/>
    <s v="West Hempstead"/>
    <x v="1"/>
    <x v="16"/>
    <n v="2"/>
    <n v="1199.98"/>
    <s v="Electra Townie Original 7D EQ - Women's - 2016"/>
    <x v="0"/>
    <x v="1"/>
    <x v="2"/>
    <x v="0"/>
    <n v="2016"/>
  </r>
  <r>
    <n v="35"/>
    <x v="34"/>
    <s v="West Hempstead"/>
    <x v="1"/>
    <x v="16"/>
    <n v="1"/>
    <n v="1320.99"/>
    <s v="Heller Shagamaw Frame - 2016"/>
    <x v="2"/>
    <x v="1"/>
    <x v="2"/>
    <x v="5"/>
    <n v="2016"/>
  </r>
  <r>
    <n v="35"/>
    <x v="34"/>
    <s v="West Hempstead"/>
    <x v="1"/>
    <x v="16"/>
    <n v="1"/>
    <n v="449"/>
    <s v="Pure Cycles Western 3-Speed - Women's - 2015/2016"/>
    <x v="0"/>
    <x v="1"/>
    <x v="2"/>
    <x v="4"/>
    <n v="2016"/>
  </r>
  <r>
    <n v="36"/>
    <x v="35"/>
    <s v="West Islip"/>
    <x v="1"/>
    <x v="17"/>
    <n v="1"/>
    <n v="1320.99"/>
    <s v="Heller Shagamaw Frame - 2016"/>
    <x v="2"/>
    <x v="1"/>
    <x v="1"/>
    <x v="5"/>
    <n v="2016"/>
  </r>
  <r>
    <n v="36"/>
    <x v="35"/>
    <s v="West Islip"/>
    <x v="1"/>
    <x v="17"/>
    <n v="2"/>
    <n v="1999.98"/>
    <s v="Surly Wednesday Frameset - 2016"/>
    <x v="2"/>
    <x v="1"/>
    <x v="1"/>
    <x v="1"/>
    <n v="2016"/>
  </r>
  <r>
    <n v="36"/>
    <x v="35"/>
    <s v="West Islip"/>
    <x v="1"/>
    <x v="17"/>
    <n v="1"/>
    <n v="2999.99"/>
    <s v="Trek Conduit+ - 2016"/>
    <x v="4"/>
    <x v="1"/>
    <x v="1"/>
    <x v="2"/>
    <n v="2016"/>
  </r>
  <r>
    <n v="37"/>
    <x v="36"/>
    <s v="Woodside"/>
    <x v="1"/>
    <x v="18"/>
    <n v="2"/>
    <n v="1199.98"/>
    <s v="Electra Townie Original 7D EQ - 2016"/>
    <x v="0"/>
    <x v="1"/>
    <x v="1"/>
    <x v="0"/>
    <n v="2016"/>
  </r>
  <r>
    <n v="38"/>
    <x v="37"/>
    <s v="Long Beach"/>
    <x v="1"/>
    <x v="18"/>
    <n v="1"/>
    <n v="299.99"/>
    <s v="Electra Girl's Hawaii 1 (20-inch) - 2015/2016"/>
    <x v="5"/>
    <x v="1"/>
    <x v="2"/>
    <x v="0"/>
    <n v="2016"/>
  </r>
  <r>
    <n v="38"/>
    <x v="37"/>
    <s v="Long Beach"/>
    <x v="1"/>
    <x v="18"/>
    <n v="1"/>
    <n v="549.99"/>
    <s v="Electra Townie Original 21D - 2016"/>
    <x v="3"/>
    <x v="1"/>
    <x v="2"/>
    <x v="0"/>
    <n v="2016"/>
  </r>
  <r>
    <n v="38"/>
    <x v="37"/>
    <s v="Long Beach"/>
    <x v="1"/>
    <x v="18"/>
    <n v="1"/>
    <n v="499.99"/>
    <s v="Electra Townie Original 7D - 2015/2016"/>
    <x v="3"/>
    <x v="1"/>
    <x v="2"/>
    <x v="0"/>
    <n v="2016"/>
  </r>
  <r>
    <n v="38"/>
    <x v="37"/>
    <s v="Long Beach"/>
    <x v="1"/>
    <x v="18"/>
    <n v="2"/>
    <n v="3098"/>
    <s v="Surly Straggler - 2016"/>
    <x v="1"/>
    <x v="1"/>
    <x v="2"/>
    <x v="1"/>
    <n v="2016"/>
  </r>
  <r>
    <n v="38"/>
    <x v="37"/>
    <s v="Long Beach"/>
    <x v="1"/>
    <x v="18"/>
    <n v="2"/>
    <n v="7999.98"/>
    <s v="Trek Slash 8 27.5 - 2016"/>
    <x v="2"/>
    <x v="1"/>
    <x v="2"/>
    <x v="2"/>
    <n v="2016"/>
  </r>
  <r>
    <n v="39"/>
    <x v="38"/>
    <s v="Saint Albans"/>
    <x v="1"/>
    <x v="18"/>
    <n v="2"/>
    <n v="539.98"/>
    <s v="Electra Girl's Hawaii 1 (16-inch) - 2015/2016"/>
    <x v="5"/>
    <x v="1"/>
    <x v="2"/>
    <x v="0"/>
    <n v="2016"/>
  </r>
  <r>
    <n v="39"/>
    <x v="38"/>
    <s v="Saint Albans"/>
    <x v="1"/>
    <x v="18"/>
    <n v="1"/>
    <n v="529.99"/>
    <s v="Electra Moto 1 - 2016"/>
    <x v="0"/>
    <x v="1"/>
    <x v="2"/>
    <x v="0"/>
    <n v="2016"/>
  </r>
  <r>
    <n v="39"/>
    <x v="38"/>
    <s v="Saint Albans"/>
    <x v="1"/>
    <x v="18"/>
    <n v="2"/>
    <n v="1199.98"/>
    <s v="Electra Townie Original 7D EQ - 2016"/>
    <x v="0"/>
    <x v="1"/>
    <x v="2"/>
    <x v="0"/>
    <n v="2016"/>
  </r>
  <r>
    <n v="39"/>
    <x v="38"/>
    <s v="Saint Albans"/>
    <x v="1"/>
    <x v="18"/>
    <n v="2"/>
    <n v="1999.98"/>
    <s v="Surly Wednesday Frameset - 2016"/>
    <x v="2"/>
    <x v="1"/>
    <x v="2"/>
    <x v="1"/>
    <n v="2016"/>
  </r>
  <r>
    <n v="40"/>
    <x v="39"/>
    <s v="Coachella"/>
    <x v="0"/>
    <x v="19"/>
    <n v="1"/>
    <n v="429"/>
    <s v="Pure Cycles Vine 8-Speed - 2016"/>
    <x v="0"/>
    <x v="0"/>
    <x v="3"/>
    <x v="4"/>
    <n v="2016"/>
  </r>
  <r>
    <n v="40"/>
    <x v="39"/>
    <s v="Coachella"/>
    <x v="0"/>
    <x v="19"/>
    <n v="2"/>
    <n v="3599.98"/>
    <s v="Trek Remedy 29 Carbon Frameset - 2016"/>
    <x v="2"/>
    <x v="0"/>
    <x v="3"/>
    <x v="2"/>
    <n v="2016"/>
  </r>
  <r>
    <n v="41"/>
    <x v="40"/>
    <s v="Ithaca"/>
    <x v="1"/>
    <x v="19"/>
    <n v="2"/>
    <n v="1199.98"/>
    <s v="Electra Townie Original 7D EQ - 2016"/>
    <x v="3"/>
    <x v="1"/>
    <x v="1"/>
    <x v="0"/>
    <n v="2016"/>
  </r>
  <r>
    <n v="41"/>
    <x v="40"/>
    <s v="Ithaca"/>
    <x v="1"/>
    <x v="19"/>
    <n v="1"/>
    <n v="1320.99"/>
    <s v="Heller Shagamaw Frame - 2016"/>
    <x v="2"/>
    <x v="1"/>
    <x v="1"/>
    <x v="5"/>
    <n v="2016"/>
  </r>
  <r>
    <n v="41"/>
    <x v="40"/>
    <s v="Ithaca"/>
    <x v="1"/>
    <x v="19"/>
    <n v="2"/>
    <n v="898"/>
    <s v="Pure Cycles William 3-Speed - 2016"/>
    <x v="0"/>
    <x v="1"/>
    <x v="1"/>
    <x v="4"/>
    <n v="2016"/>
  </r>
  <r>
    <n v="42"/>
    <x v="41"/>
    <s v="Rego Park"/>
    <x v="1"/>
    <x v="19"/>
    <n v="1"/>
    <n v="449"/>
    <s v="Pure Cycles William 3-Speed - 2016"/>
    <x v="0"/>
    <x v="1"/>
    <x v="2"/>
    <x v="4"/>
    <n v="2016"/>
  </r>
  <r>
    <n v="43"/>
    <x v="42"/>
    <s v="Liverpool"/>
    <x v="1"/>
    <x v="19"/>
    <n v="2"/>
    <n v="539.98"/>
    <s v="Electra Cruiser 1 (24-Inch) - 2016"/>
    <x v="0"/>
    <x v="1"/>
    <x v="2"/>
    <x v="0"/>
    <n v="2016"/>
  </r>
  <r>
    <n v="43"/>
    <x v="42"/>
    <s v="Liverpool"/>
    <x v="1"/>
    <x v="19"/>
    <n v="2"/>
    <n v="1099.98"/>
    <s v="Electra Townie Original 21D - 2016"/>
    <x v="0"/>
    <x v="1"/>
    <x v="2"/>
    <x v="0"/>
    <n v="2016"/>
  </r>
  <r>
    <n v="44"/>
    <x v="43"/>
    <s v="Hopewell Junction"/>
    <x v="1"/>
    <x v="20"/>
    <n v="1"/>
    <n v="599.99"/>
    <s v="Electra Townie Original 7D EQ - 2016"/>
    <x v="0"/>
    <x v="1"/>
    <x v="2"/>
    <x v="0"/>
    <n v="2016"/>
  </r>
  <r>
    <n v="44"/>
    <x v="43"/>
    <s v="Hopewell Junction"/>
    <x v="1"/>
    <x v="20"/>
    <n v="1"/>
    <n v="3999.99"/>
    <s v="Trek Slash 8 27.5 - 2016"/>
    <x v="2"/>
    <x v="1"/>
    <x v="2"/>
    <x v="2"/>
    <n v="2016"/>
  </r>
  <r>
    <n v="45"/>
    <x v="44"/>
    <s v="Huntington Station"/>
    <x v="1"/>
    <x v="20"/>
    <n v="2"/>
    <n v="539.98"/>
    <s v="Electra Cruiser 1 (24-Inch) - 2016"/>
    <x v="5"/>
    <x v="1"/>
    <x v="2"/>
    <x v="0"/>
    <n v="2016"/>
  </r>
  <r>
    <n v="45"/>
    <x v="44"/>
    <s v="Huntington Station"/>
    <x v="1"/>
    <x v="20"/>
    <n v="1"/>
    <n v="269.99"/>
    <s v="Electra Girl's Hawaii 1 (16-inch) - 2015/2016"/>
    <x v="5"/>
    <x v="1"/>
    <x v="2"/>
    <x v="0"/>
    <n v="2016"/>
  </r>
  <r>
    <n v="45"/>
    <x v="44"/>
    <s v="Huntington Station"/>
    <x v="1"/>
    <x v="20"/>
    <n v="2"/>
    <n v="5799.98"/>
    <s v="Trek Fuel EX 8 29 - 2016"/>
    <x v="2"/>
    <x v="1"/>
    <x v="2"/>
    <x v="2"/>
    <n v="2016"/>
  </r>
  <r>
    <n v="46"/>
    <x v="45"/>
    <s v="Central Islip"/>
    <x v="1"/>
    <x v="21"/>
    <n v="1"/>
    <n v="429"/>
    <s v="Pure Cycles Vine 8-Speed - 2016"/>
    <x v="0"/>
    <x v="1"/>
    <x v="2"/>
    <x v="4"/>
    <n v="2016"/>
  </r>
  <r>
    <n v="47"/>
    <x v="46"/>
    <s v="Ossining"/>
    <x v="1"/>
    <x v="21"/>
    <n v="1"/>
    <n v="269.99"/>
    <s v="Electra Cruiser 1 (24-Inch) - 2016"/>
    <x v="0"/>
    <x v="1"/>
    <x v="2"/>
    <x v="0"/>
    <n v="2016"/>
  </r>
  <r>
    <n v="47"/>
    <x v="46"/>
    <s v="Ossining"/>
    <x v="1"/>
    <x v="21"/>
    <n v="1"/>
    <n v="529.99"/>
    <s v="Electra Moto 1 - 2016"/>
    <x v="0"/>
    <x v="1"/>
    <x v="2"/>
    <x v="0"/>
    <n v="2016"/>
  </r>
  <r>
    <n v="47"/>
    <x v="46"/>
    <s v="Ossining"/>
    <x v="1"/>
    <x v="21"/>
    <n v="2"/>
    <n v="999.98"/>
    <s v="Electra Townie Original 7D - 2015/2016"/>
    <x v="3"/>
    <x v="1"/>
    <x v="2"/>
    <x v="0"/>
    <n v="2016"/>
  </r>
  <r>
    <n v="47"/>
    <x v="46"/>
    <s v="Ossining"/>
    <x v="1"/>
    <x v="21"/>
    <n v="1"/>
    <n v="469.99"/>
    <s v="Surly Ice Cream Truck Frameset - 2016"/>
    <x v="2"/>
    <x v="1"/>
    <x v="2"/>
    <x v="1"/>
    <n v="2016"/>
  </r>
  <r>
    <n v="48"/>
    <x v="47"/>
    <s v="Baldwinsville"/>
    <x v="1"/>
    <x v="22"/>
    <n v="2"/>
    <n v="539.98"/>
    <s v="Electra Girl's Hawaii 1 (16-inch) - 2015/2016"/>
    <x v="0"/>
    <x v="1"/>
    <x v="2"/>
    <x v="0"/>
    <n v="2016"/>
  </r>
  <r>
    <n v="48"/>
    <x v="47"/>
    <s v="Baldwinsville"/>
    <x v="1"/>
    <x v="22"/>
    <n v="2"/>
    <n v="2641.98"/>
    <s v="Heller Shagamaw Frame - 2016"/>
    <x v="2"/>
    <x v="1"/>
    <x v="2"/>
    <x v="5"/>
    <n v="2016"/>
  </r>
  <r>
    <n v="48"/>
    <x v="47"/>
    <s v="Baldwinsville"/>
    <x v="1"/>
    <x v="22"/>
    <n v="1"/>
    <n v="1680.99"/>
    <s v="Surly Straggler 650b - 2016"/>
    <x v="1"/>
    <x v="1"/>
    <x v="2"/>
    <x v="1"/>
    <n v="2016"/>
  </r>
  <r>
    <n v="48"/>
    <x v="47"/>
    <s v="Baldwinsville"/>
    <x v="1"/>
    <x v="22"/>
    <n v="1"/>
    <n v="2899.99"/>
    <s v="Trek Fuel EX 8 29 - 2016"/>
    <x v="2"/>
    <x v="1"/>
    <x v="2"/>
    <x v="2"/>
    <n v="2016"/>
  </r>
  <r>
    <n v="49"/>
    <x v="48"/>
    <s v="Shirley"/>
    <x v="1"/>
    <x v="23"/>
    <n v="2"/>
    <n v="539.98"/>
    <s v="Electra Cruiser 1 (24-Inch) - 2016"/>
    <x v="0"/>
    <x v="1"/>
    <x v="1"/>
    <x v="0"/>
    <n v="2016"/>
  </r>
  <r>
    <n v="50"/>
    <x v="49"/>
    <s v="Corpus Christi"/>
    <x v="2"/>
    <x v="23"/>
    <n v="2"/>
    <n v="539.98"/>
    <s v="Electra Cruiser 1 (24-Inch) - 2016"/>
    <x v="0"/>
    <x v="2"/>
    <x v="4"/>
    <x v="0"/>
    <n v="2016"/>
  </r>
  <r>
    <n v="50"/>
    <x v="49"/>
    <s v="Corpus Christi"/>
    <x v="2"/>
    <x v="23"/>
    <n v="2"/>
    <n v="1199.98"/>
    <s v="Electra Townie Original 7D EQ - 2016"/>
    <x v="3"/>
    <x v="2"/>
    <x v="4"/>
    <x v="0"/>
    <n v="2016"/>
  </r>
  <r>
    <n v="50"/>
    <x v="49"/>
    <s v="Corpus Christi"/>
    <x v="2"/>
    <x v="23"/>
    <n v="1"/>
    <n v="999.99"/>
    <s v="Surly Wednesday Frameset - 2016"/>
    <x v="2"/>
    <x v="2"/>
    <x v="4"/>
    <x v="1"/>
    <n v="2016"/>
  </r>
  <r>
    <n v="51"/>
    <x v="50"/>
    <s v="Elmhurst"/>
    <x v="1"/>
    <x v="24"/>
    <n v="1"/>
    <n v="269.99"/>
    <s v="Electra Cruiser 1 (24-Inch) - 2016"/>
    <x v="0"/>
    <x v="1"/>
    <x v="2"/>
    <x v="0"/>
    <n v="2016"/>
  </r>
  <r>
    <n v="51"/>
    <x v="50"/>
    <s v="Elmhurst"/>
    <x v="1"/>
    <x v="24"/>
    <n v="2"/>
    <n v="1199.98"/>
    <s v="Electra Townie Original 7D EQ - 2016"/>
    <x v="3"/>
    <x v="1"/>
    <x v="2"/>
    <x v="0"/>
    <n v="2016"/>
  </r>
  <r>
    <n v="51"/>
    <x v="50"/>
    <s v="Elmhurst"/>
    <x v="1"/>
    <x v="24"/>
    <n v="1"/>
    <n v="599.99"/>
    <s v="Electra Townie Original 7D EQ - Women's - 2016"/>
    <x v="0"/>
    <x v="1"/>
    <x v="2"/>
    <x v="0"/>
    <n v="2016"/>
  </r>
  <r>
    <n v="52"/>
    <x v="51"/>
    <s v="Anaheim"/>
    <x v="0"/>
    <x v="25"/>
    <n v="1"/>
    <n v="499.99"/>
    <s v="Electra Townie Original 7D - 2015/2016"/>
    <x v="3"/>
    <x v="0"/>
    <x v="0"/>
    <x v="0"/>
    <n v="2016"/>
  </r>
  <r>
    <n v="53"/>
    <x v="52"/>
    <s v="Plainview"/>
    <x v="1"/>
    <x v="25"/>
    <n v="2"/>
    <n v="539.98"/>
    <s v="Electra Girl's Hawaii 1 (16-inch) - 2015/2016"/>
    <x v="0"/>
    <x v="1"/>
    <x v="1"/>
    <x v="0"/>
    <n v="2016"/>
  </r>
  <r>
    <n v="53"/>
    <x v="52"/>
    <s v="Plainview"/>
    <x v="1"/>
    <x v="25"/>
    <n v="2"/>
    <n v="599.98"/>
    <s v="Electra Girl's Hawaii 1 (20-inch) - 2015/2016"/>
    <x v="5"/>
    <x v="1"/>
    <x v="1"/>
    <x v="0"/>
    <n v="2016"/>
  </r>
  <r>
    <n v="53"/>
    <x v="52"/>
    <s v="Plainview"/>
    <x v="1"/>
    <x v="25"/>
    <n v="2"/>
    <n v="999.98"/>
    <s v="Electra Townie Original 7D - 2015/2016"/>
    <x v="3"/>
    <x v="1"/>
    <x v="1"/>
    <x v="0"/>
    <n v="2016"/>
  </r>
  <r>
    <n v="53"/>
    <x v="52"/>
    <s v="Plainview"/>
    <x v="1"/>
    <x v="25"/>
    <n v="2"/>
    <n v="3599.98"/>
    <s v="Trek Remedy 29 Carbon Frameset - 2016"/>
    <x v="2"/>
    <x v="1"/>
    <x v="1"/>
    <x v="2"/>
    <n v="2016"/>
  </r>
  <r>
    <n v="54"/>
    <x v="53"/>
    <s v="Long Beach"/>
    <x v="1"/>
    <x v="26"/>
    <n v="2"/>
    <n v="1199.98"/>
    <s v="Electra Townie Original 7D EQ - 2016"/>
    <x v="3"/>
    <x v="1"/>
    <x v="2"/>
    <x v="0"/>
    <n v="2016"/>
  </r>
  <r>
    <n v="54"/>
    <x v="53"/>
    <s v="Long Beach"/>
    <x v="1"/>
    <x v="26"/>
    <n v="1"/>
    <n v="999.99"/>
    <s v="Surly Wednesday Frameset - 2016"/>
    <x v="2"/>
    <x v="1"/>
    <x v="2"/>
    <x v="1"/>
    <n v="2016"/>
  </r>
  <r>
    <n v="55"/>
    <x v="54"/>
    <s v="Garden City"/>
    <x v="1"/>
    <x v="26"/>
    <n v="1"/>
    <n v="269.99"/>
    <s v="Electra Cruiser 1 (24-Inch) - 2016"/>
    <x v="5"/>
    <x v="1"/>
    <x v="1"/>
    <x v="0"/>
    <n v="2016"/>
  </r>
  <r>
    <n v="55"/>
    <x v="54"/>
    <s v="Garden City"/>
    <x v="1"/>
    <x v="26"/>
    <n v="2"/>
    <n v="1059.98"/>
    <s v="Electra Moto 1 - 2016"/>
    <x v="0"/>
    <x v="1"/>
    <x v="1"/>
    <x v="0"/>
    <n v="2016"/>
  </r>
  <r>
    <n v="55"/>
    <x v="54"/>
    <s v="Garden City"/>
    <x v="1"/>
    <x v="26"/>
    <n v="2"/>
    <n v="999.98"/>
    <s v="Electra Townie Original 7D - 2015/2016"/>
    <x v="3"/>
    <x v="1"/>
    <x v="1"/>
    <x v="0"/>
    <n v="2016"/>
  </r>
  <r>
    <n v="56"/>
    <x v="55"/>
    <s v="Rome"/>
    <x v="1"/>
    <x v="26"/>
    <n v="2"/>
    <n v="1199.98"/>
    <s v="Electra Townie Original 7D EQ - Women's - 2016"/>
    <x v="0"/>
    <x v="1"/>
    <x v="1"/>
    <x v="0"/>
    <n v="2016"/>
  </r>
  <r>
    <n v="57"/>
    <x v="56"/>
    <s v="Rochester"/>
    <x v="1"/>
    <x v="26"/>
    <n v="1"/>
    <n v="269.99"/>
    <s v="Electra Cruiser 1 (24-Inch) - 2016"/>
    <x v="0"/>
    <x v="1"/>
    <x v="2"/>
    <x v="0"/>
    <n v="2016"/>
  </r>
  <r>
    <n v="57"/>
    <x v="56"/>
    <s v="Rochester"/>
    <x v="1"/>
    <x v="26"/>
    <n v="2"/>
    <n v="599.98"/>
    <s v="Electra Girl's Hawaii 1 (20-inch) - 2015/2016"/>
    <x v="5"/>
    <x v="1"/>
    <x v="2"/>
    <x v="0"/>
    <n v="2016"/>
  </r>
  <r>
    <n v="57"/>
    <x v="56"/>
    <s v="Rochester"/>
    <x v="1"/>
    <x v="26"/>
    <n v="2"/>
    <n v="898"/>
    <s v="Pure Cycles William 3-Speed - 2016"/>
    <x v="0"/>
    <x v="1"/>
    <x v="2"/>
    <x v="4"/>
    <n v="2016"/>
  </r>
  <r>
    <n v="58"/>
    <x v="57"/>
    <s v="Franklin Square"/>
    <x v="1"/>
    <x v="27"/>
    <n v="2"/>
    <n v="539.98"/>
    <s v="Electra Girl's Hawaii 1 (16-inch) - 2015/2016"/>
    <x v="0"/>
    <x v="1"/>
    <x v="1"/>
    <x v="0"/>
    <n v="2016"/>
  </r>
  <r>
    <n v="58"/>
    <x v="57"/>
    <s v="Franklin Square"/>
    <x v="1"/>
    <x v="27"/>
    <n v="1"/>
    <n v="299.99"/>
    <s v="Electra Girl's Hawaii 1 (20-inch) - 2015/2016"/>
    <x v="5"/>
    <x v="1"/>
    <x v="1"/>
    <x v="0"/>
    <n v="2016"/>
  </r>
  <r>
    <n v="58"/>
    <x v="57"/>
    <s v="Franklin Square"/>
    <x v="1"/>
    <x v="27"/>
    <n v="1"/>
    <n v="449"/>
    <s v="Pure Cycles Western 3-Speed - Women's - 2015/2016"/>
    <x v="0"/>
    <x v="1"/>
    <x v="1"/>
    <x v="4"/>
    <n v="2016"/>
  </r>
  <r>
    <n v="59"/>
    <x v="58"/>
    <s v="Richmond Hill"/>
    <x v="1"/>
    <x v="27"/>
    <n v="1"/>
    <n v="269.99"/>
    <s v="Electra Cruiser 1 (24-Inch) - 2016"/>
    <x v="5"/>
    <x v="1"/>
    <x v="2"/>
    <x v="0"/>
    <n v="2016"/>
  </r>
  <r>
    <n v="59"/>
    <x v="58"/>
    <s v="Richmond Hill"/>
    <x v="1"/>
    <x v="27"/>
    <n v="2"/>
    <n v="858"/>
    <s v="Pure Cycles Vine 8-Speed - 2016"/>
    <x v="0"/>
    <x v="1"/>
    <x v="2"/>
    <x v="4"/>
    <n v="2016"/>
  </r>
  <r>
    <n v="59"/>
    <x v="58"/>
    <s v="Richmond Hill"/>
    <x v="1"/>
    <x v="27"/>
    <n v="1"/>
    <n v="749.99"/>
    <s v="Ritchey Timberwolf Frameset - 2016"/>
    <x v="2"/>
    <x v="1"/>
    <x v="2"/>
    <x v="3"/>
    <n v="2016"/>
  </r>
  <r>
    <n v="60"/>
    <x v="59"/>
    <s v="Atwater"/>
    <x v="0"/>
    <x v="28"/>
    <n v="1"/>
    <n v="269.99"/>
    <s v="Electra Girl's Hawaii 1 (16-inch) - 2015/2016"/>
    <x v="5"/>
    <x v="0"/>
    <x v="3"/>
    <x v="0"/>
    <n v="2016"/>
  </r>
  <r>
    <n v="60"/>
    <x v="59"/>
    <s v="Atwater"/>
    <x v="0"/>
    <x v="28"/>
    <n v="2"/>
    <n v="539.98"/>
    <s v="Electra Girl's Hawaii 1 (16-inch) - 2015/2016"/>
    <x v="0"/>
    <x v="0"/>
    <x v="3"/>
    <x v="0"/>
    <n v="2016"/>
  </r>
  <r>
    <n v="60"/>
    <x v="59"/>
    <s v="Atwater"/>
    <x v="0"/>
    <x v="28"/>
    <n v="1"/>
    <n v="529.99"/>
    <s v="Electra Moto 1 - 2016"/>
    <x v="0"/>
    <x v="0"/>
    <x v="3"/>
    <x v="0"/>
    <n v="2016"/>
  </r>
  <r>
    <n v="60"/>
    <x v="59"/>
    <s v="Atwater"/>
    <x v="0"/>
    <x v="28"/>
    <n v="1"/>
    <n v="2899.99"/>
    <s v="Trek Fuel EX 8 29 - 2016"/>
    <x v="2"/>
    <x v="0"/>
    <x v="3"/>
    <x v="2"/>
    <n v="2016"/>
  </r>
  <r>
    <n v="61"/>
    <x v="60"/>
    <s v="Monroe"/>
    <x v="1"/>
    <x v="28"/>
    <n v="2"/>
    <n v="1059.98"/>
    <s v="Electra Moto 1 - 2016"/>
    <x v="0"/>
    <x v="1"/>
    <x v="2"/>
    <x v="0"/>
    <n v="2016"/>
  </r>
  <r>
    <n v="61"/>
    <x v="60"/>
    <s v="Monroe"/>
    <x v="1"/>
    <x v="28"/>
    <n v="1"/>
    <n v="499.99"/>
    <s v="Electra Townie Original 7D - 2015/2016"/>
    <x v="3"/>
    <x v="1"/>
    <x v="2"/>
    <x v="0"/>
    <n v="2016"/>
  </r>
  <r>
    <n v="61"/>
    <x v="60"/>
    <s v="Monroe"/>
    <x v="1"/>
    <x v="28"/>
    <n v="2"/>
    <n v="2641.98"/>
    <s v="Heller Shagamaw Frame - 2016"/>
    <x v="2"/>
    <x v="1"/>
    <x v="2"/>
    <x v="5"/>
    <n v="2016"/>
  </r>
  <r>
    <n v="62"/>
    <x v="61"/>
    <s v="Ridgecrest"/>
    <x v="0"/>
    <x v="29"/>
    <n v="2"/>
    <n v="539.98"/>
    <s v="Electra Girl's Hawaii 1 (16-inch) - 2015/2016"/>
    <x v="5"/>
    <x v="0"/>
    <x v="0"/>
    <x v="0"/>
    <n v="2016"/>
  </r>
  <r>
    <n v="62"/>
    <x v="61"/>
    <s v="Ridgecrest"/>
    <x v="0"/>
    <x v="29"/>
    <n v="1"/>
    <n v="269.99"/>
    <s v="Electra Girl's Hawaii 1 (16-inch) - 2015/2016"/>
    <x v="0"/>
    <x v="0"/>
    <x v="0"/>
    <x v="0"/>
    <n v="2016"/>
  </r>
  <r>
    <n v="62"/>
    <x v="61"/>
    <s v="Ridgecrest"/>
    <x v="0"/>
    <x v="29"/>
    <n v="2"/>
    <n v="3599.98"/>
    <s v="Trek Remedy 29 Carbon Frameset - 2016"/>
    <x v="2"/>
    <x v="0"/>
    <x v="0"/>
    <x v="2"/>
    <n v="2016"/>
  </r>
  <r>
    <n v="63"/>
    <x v="62"/>
    <s v="Huntington Station"/>
    <x v="1"/>
    <x v="29"/>
    <n v="2"/>
    <n v="999.98"/>
    <s v="Electra Townie Original 7D - 2015/2016"/>
    <x v="3"/>
    <x v="1"/>
    <x v="2"/>
    <x v="0"/>
    <n v="2016"/>
  </r>
  <r>
    <n v="63"/>
    <x v="62"/>
    <s v="Huntington Station"/>
    <x v="1"/>
    <x v="29"/>
    <n v="2"/>
    <n v="898"/>
    <s v="Pure Cycles William 3-Speed - 2016"/>
    <x v="0"/>
    <x v="1"/>
    <x v="2"/>
    <x v="4"/>
    <n v="2016"/>
  </r>
  <r>
    <n v="63"/>
    <x v="62"/>
    <s v="Huntington Station"/>
    <x v="1"/>
    <x v="29"/>
    <n v="1"/>
    <n v="999.99"/>
    <s v="Surly Wednesday Frameset - 2016"/>
    <x v="2"/>
    <x v="1"/>
    <x v="2"/>
    <x v="1"/>
    <n v="2016"/>
  </r>
  <r>
    <n v="64"/>
    <x v="63"/>
    <s v="Clifton Park"/>
    <x v="1"/>
    <x v="29"/>
    <n v="2"/>
    <n v="539.98"/>
    <s v="Electra Girl's Hawaii 1 (16-inch) - 2015/2016"/>
    <x v="5"/>
    <x v="1"/>
    <x v="1"/>
    <x v="0"/>
    <n v="2016"/>
  </r>
  <r>
    <n v="64"/>
    <x v="63"/>
    <s v="Clifton Park"/>
    <x v="1"/>
    <x v="29"/>
    <n v="2"/>
    <n v="599.98"/>
    <s v="Electra Girl's Hawaii 1 (20-inch) - 2015/2016"/>
    <x v="5"/>
    <x v="1"/>
    <x v="1"/>
    <x v="0"/>
    <n v="2016"/>
  </r>
  <r>
    <n v="64"/>
    <x v="63"/>
    <s v="Clifton Park"/>
    <x v="1"/>
    <x v="29"/>
    <n v="2"/>
    <n v="1099.98"/>
    <s v="Electra Townie Original 21D - 2016"/>
    <x v="3"/>
    <x v="1"/>
    <x v="1"/>
    <x v="0"/>
    <n v="2016"/>
  </r>
  <r>
    <n v="64"/>
    <x v="63"/>
    <s v="Clifton Park"/>
    <x v="1"/>
    <x v="29"/>
    <n v="2"/>
    <n v="999.98"/>
    <s v="Electra Townie Original 7D - 2015/2016"/>
    <x v="3"/>
    <x v="1"/>
    <x v="1"/>
    <x v="0"/>
    <n v="2016"/>
  </r>
  <r>
    <n v="65"/>
    <x v="64"/>
    <s v="Shirley"/>
    <x v="1"/>
    <x v="30"/>
    <n v="1"/>
    <n v="549.99"/>
    <s v="Electra Townie Original 21D - 2016"/>
    <x v="0"/>
    <x v="1"/>
    <x v="1"/>
    <x v="0"/>
    <n v="2016"/>
  </r>
  <r>
    <n v="66"/>
    <x v="65"/>
    <s v="Far Rockaway"/>
    <x v="1"/>
    <x v="31"/>
    <n v="1"/>
    <n v="299.99"/>
    <s v="Electra Girl's Hawaii 1 (20-inch) - 2015/2016"/>
    <x v="5"/>
    <x v="1"/>
    <x v="2"/>
    <x v="0"/>
    <n v="2016"/>
  </r>
  <r>
    <n v="66"/>
    <x v="65"/>
    <s v="Far Rockaway"/>
    <x v="1"/>
    <x v="31"/>
    <n v="1"/>
    <n v="549.99"/>
    <s v="Electra Townie Original 21D - 2016"/>
    <x v="0"/>
    <x v="1"/>
    <x v="2"/>
    <x v="0"/>
    <n v="2016"/>
  </r>
  <r>
    <n v="66"/>
    <x v="65"/>
    <s v="Far Rockaway"/>
    <x v="1"/>
    <x v="31"/>
    <n v="1"/>
    <n v="749.99"/>
    <s v="Ritchey Timberwolf Frameset - 2016"/>
    <x v="2"/>
    <x v="1"/>
    <x v="2"/>
    <x v="3"/>
    <n v="2016"/>
  </r>
  <r>
    <n v="67"/>
    <x v="66"/>
    <s v="Sugar Land"/>
    <x v="2"/>
    <x v="31"/>
    <n v="1"/>
    <n v="269.99"/>
    <s v="Electra Cruiser 1 (24-Inch) - 2016"/>
    <x v="5"/>
    <x v="2"/>
    <x v="4"/>
    <x v="0"/>
    <n v="2016"/>
  </r>
  <r>
    <n v="67"/>
    <x v="66"/>
    <s v="Sugar Land"/>
    <x v="2"/>
    <x v="31"/>
    <n v="2"/>
    <n v="599.98"/>
    <s v="Electra Girl's Hawaii 1 (20-inch) - 2015/2016"/>
    <x v="5"/>
    <x v="2"/>
    <x v="4"/>
    <x v="0"/>
    <n v="2016"/>
  </r>
  <r>
    <n v="67"/>
    <x v="66"/>
    <s v="Sugar Land"/>
    <x v="2"/>
    <x v="31"/>
    <n v="2"/>
    <n v="1099.98"/>
    <s v="Electra Townie Original 21D - 2016"/>
    <x v="0"/>
    <x v="2"/>
    <x v="4"/>
    <x v="0"/>
    <n v="2016"/>
  </r>
  <r>
    <n v="67"/>
    <x v="66"/>
    <s v="Sugar Land"/>
    <x v="2"/>
    <x v="31"/>
    <n v="2"/>
    <n v="2641.98"/>
    <s v="Heller Shagamaw Frame - 2016"/>
    <x v="2"/>
    <x v="2"/>
    <x v="4"/>
    <x v="5"/>
    <n v="2016"/>
  </r>
  <r>
    <n v="67"/>
    <x v="66"/>
    <s v="Sugar Land"/>
    <x v="2"/>
    <x v="31"/>
    <n v="1"/>
    <n v="449"/>
    <s v="Pure Cycles William 3-Speed - 2016"/>
    <x v="0"/>
    <x v="2"/>
    <x v="4"/>
    <x v="4"/>
    <n v="2016"/>
  </r>
  <r>
    <n v="68"/>
    <x v="67"/>
    <s v="Bronx"/>
    <x v="1"/>
    <x v="32"/>
    <n v="2"/>
    <n v="539.98"/>
    <s v="Electra Cruiser 1 (24-Inch) - 2016"/>
    <x v="0"/>
    <x v="1"/>
    <x v="1"/>
    <x v="0"/>
    <n v="2016"/>
  </r>
  <r>
    <n v="68"/>
    <x v="67"/>
    <s v="Bronx"/>
    <x v="1"/>
    <x v="32"/>
    <n v="1"/>
    <n v="429"/>
    <s v="Pure Cycles Vine 8-Speed - 2016"/>
    <x v="0"/>
    <x v="1"/>
    <x v="1"/>
    <x v="4"/>
    <n v="2016"/>
  </r>
  <r>
    <n v="69"/>
    <x v="68"/>
    <s v="New Windsor"/>
    <x v="1"/>
    <x v="32"/>
    <n v="2"/>
    <n v="539.98"/>
    <s v="Electra Girl's Hawaii 1 (16-inch) - 2015/2016"/>
    <x v="5"/>
    <x v="1"/>
    <x v="2"/>
    <x v="0"/>
    <n v="2016"/>
  </r>
  <r>
    <n v="69"/>
    <x v="68"/>
    <s v="New Windsor"/>
    <x v="1"/>
    <x v="32"/>
    <n v="1"/>
    <n v="1320.99"/>
    <s v="Heller Shagamaw Frame - 2016"/>
    <x v="2"/>
    <x v="1"/>
    <x v="2"/>
    <x v="5"/>
    <n v="2016"/>
  </r>
  <r>
    <n v="69"/>
    <x v="68"/>
    <s v="New Windsor"/>
    <x v="1"/>
    <x v="32"/>
    <n v="1"/>
    <n v="1549"/>
    <s v="Surly Straggler - 2016"/>
    <x v="1"/>
    <x v="1"/>
    <x v="2"/>
    <x v="1"/>
    <n v="2016"/>
  </r>
  <r>
    <n v="70"/>
    <x v="69"/>
    <s v="Sugar Land"/>
    <x v="2"/>
    <x v="33"/>
    <n v="1"/>
    <n v="599.99"/>
    <s v="Electra Townie Original 7D EQ - Women's - 2016"/>
    <x v="0"/>
    <x v="2"/>
    <x v="5"/>
    <x v="0"/>
    <n v="2016"/>
  </r>
  <r>
    <n v="70"/>
    <x v="69"/>
    <s v="Sugar Land"/>
    <x v="2"/>
    <x v="33"/>
    <n v="1"/>
    <n v="449"/>
    <s v="Pure Cycles Western 3-Speed - Women's - 2015/2016"/>
    <x v="0"/>
    <x v="2"/>
    <x v="5"/>
    <x v="4"/>
    <n v="2016"/>
  </r>
  <r>
    <n v="70"/>
    <x v="69"/>
    <s v="Sugar Land"/>
    <x v="2"/>
    <x v="33"/>
    <n v="2"/>
    <n v="1999.98"/>
    <s v="Surly Wednesday Frameset - 2016"/>
    <x v="2"/>
    <x v="2"/>
    <x v="5"/>
    <x v="1"/>
    <n v="2016"/>
  </r>
  <r>
    <n v="71"/>
    <x v="70"/>
    <s v="Bayside"/>
    <x v="1"/>
    <x v="33"/>
    <n v="1"/>
    <n v="549.99"/>
    <s v="Electra Townie Original 21D - 2016"/>
    <x v="3"/>
    <x v="1"/>
    <x v="2"/>
    <x v="0"/>
    <n v="2016"/>
  </r>
  <r>
    <n v="71"/>
    <x v="70"/>
    <s v="Bayside"/>
    <x v="1"/>
    <x v="33"/>
    <n v="2"/>
    <n v="1199.98"/>
    <s v="Electra Townie Original 7D EQ - 2016"/>
    <x v="3"/>
    <x v="1"/>
    <x v="2"/>
    <x v="0"/>
    <n v="2016"/>
  </r>
  <r>
    <n v="71"/>
    <x v="70"/>
    <s v="Bayside"/>
    <x v="1"/>
    <x v="33"/>
    <n v="1"/>
    <n v="449"/>
    <s v="Pure Cycles Western 3-Speed - Women's - 2015/2016"/>
    <x v="0"/>
    <x v="1"/>
    <x v="2"/>
    <x v="4"/>
    <n v="2016"/>
  </r>
  <r>
    <n v="72"/>
    <x v="71"/>
    <s v="San Diego"/>
    <x v="0"/>
    <x v="34"/>
    <n v="2"/>
    <n v="539.98"/>
    <s v="Electra Cruiser 1 (24-Inch) - 2016"/>
    <x v="0"/>
    <x v="0"/>
    <x v="0"/>
    <x v="0"/>
    <n v="2016"/>
  </r>
  <r>
    <n v="72"/>
    <x v="71"/>
    <s v="San Diego"/>
    <x v="0"/>
    <x v="34"/>
    <n v="1"/>
    <n v="549.99"/>
    <s v="Electra Townie Original 21D - 2016"/>
    <x v="0"/>
    <x v="0"/>
    <x v="0"/>
    <x v="0"/>
    <n v="2016"/>
  </r>
  <r>
    <n v="72"/>
    <x v="71"/>
    <s v="San Diego"/>
    <x v="0"/>
    <x v="34"/>
    <n v="2"/>
    <n v="858"/>
    <s v="Pure Cycles Vine 8-Speed - 2016"/>
    <x v="0"/>
    <x v="0"/>
    <x v="0"/>
    <x v="4"/>
    <n v="2016"/>
  </r>
  <r>
    <n v="73"/>
    <x v="72"/>
    <s v="Ballston Spa"/>
    <x v="1"/>
    <x v="34"/>
    <n v="1"/>
    <n v="269.99"/>
    <s v="Electra Girl's Hawaii 1 (16-inch) - 2015/2016"/>
    <x v="5"/>
    <x v="1"/>
    <x v="2"/>
    <x v="0"/>
    <n v="2016"/>
  </r>
  <r>
    <n v="73"/>
    <x v="72"/>
    <s v="Ballston Spa"/>
    <x v="1"/>
    <x v="34"/>
    <n v="2"/>
    <n v="599.98"/>
    <s v="Electra Girl's Hawaii 1 (20-inch) - 2015/2016"/>
    <x v="5"/>
    <x v="1"/>
    <x v="2"/>
    <x v="0"/>
    <n v="2016"/>
  </r>
  <r>
    <n v="73"/>
    <x v="72"/>
    <s v="Ballston Spa"/>
    <x v="1"/>
    <x v="34"/>
    <n v="1"/>
    <n v="499.99"/>
    <s v="Electra Townie Original 7D - 2015/2016"/>
    <x v="3"/>
    <x v="1"/>
    <x v="2"/>
    <x v="0"/>
    <n v="2016"/>
  </r>
  <r>
    <n v="73"/>
    <x v="72"/>
    <s v="Ballston Spa"/>
    <x v="1"/>
    <x v="34"/>
    <n v="2"/>
    <n v="1199.98"/>
    <s v="Electra Townie Original 7D EQ - 2016"/>
    <x v="3"/>
    <x v="1"/>
    <x v="2"/>
    <x v="0"/>
    <n v="2016"/>
  </r>
  <r>
    <n v="73"/>
    <x v="72"/>
    <s v="Ballston Spa"/>
    <x v="1"/>
    <x v="34"/>
    <n v="2"/>
    <n v="1999.98"/>
    <s v="Surly Wednesday Frameset - 2016"/>
    <x v="2"/>
    <x v="1"/>
    <x v="2"/>
    <x v="1"/>
    <n v="2016"/>
  </r>
  <r>
    <n v="74"/>
    <x v="73"/>
    <s v="Garden City"/>
    <x v="1"/>
    <x v="35"/>
    <n v="2"/>
    <n v="1199.98"/>
    <s v="Electra Townie Original 7D EQ - 2016"/>
    <x v="0"/>
    <x v="1"/>
    <x v="2"/>
    <x v="0"/>
    <n v="2016"/>
  </r>
  <r>
    <n v="74"/>
    <x v="73"/>
    <s v="Garden City"/>
    <x v="1"/>
    <x v="35"/>
    <n v="1"/>
    <n v="469.99"/>
    <s v="Surly Ice Cream Truck Frameset - 2016"/>
    <x v="2"/>
    <x v="1"/>
    <x v="2"/>
    <x v="1"/>
    <n v="2016"/>
  </r>
  <r>
    <n v="75"/>
    <x v="74"/>
    <s v="Carmel"/>
    <x v="1"/>
    <x v="36"/>
    <n v="1"/>
    <n v="529.99"/>
    <s v="Electra Moto 1 - 2016"/>
    <x v="0"/>
    <x v="1"/>
    <x v="1"/>
    <x v="0"/>
    <n v="2016"/>
  </r>
  <r>
    <n v="75"/>
    <x v="74"/>
    <s v="Carmel"/>
    <x v="1"/>
    <x v="36"/>
    <n v="1"/>
    <n v="999.99"/>
    <s v="Surly Wednesday Frameset - 2016"/>
    <x v="2"/>
    <x v="1"/>
    <x v="1"/>
    <x v="1"/>
    <n v="2016"/>
  </r>
  <r>
    <n v="75"/>
    <x v="74"/>
    <s v="Carmel"/>
    <x v="1"/>
    <x v="36"/>
    <n v="2"/>
    <n v="7999.98"/>
    <s v="Trek Slash 8 27.5 - 2016"/>
    <x v="2"/>
    <x v="1"/>
    <x v="1"/>
    <x v="2"/>
    <n v="2016"/>
  </r>
  <r>
    <n v="76"/>
    <x v="75"/>
    <s v="Port Washington"/>
    <x v="1"/>
    <x v="37"/>
    <n v="1"/>
    <n v="549.99"/>
    <s v="Electra Townie Original 21D - 2016"/>
    <x v="0"/>
    <x v="1"/>
    <x v="1"/>
    <x v="0"/>
    <n v="2016"/>
  </r>
  <r>
    <n v="76"/>
    <x v="75"/>
    <s v="Port Washington"/>
    <x v="1"/>
    <x v="37"/>
    <n v="1"/>
    <n v="1320.99"/>
    <s v="Heller Shagamaw Frame - 2016"/>
    <x v="2"/>
    <x v="1"/>
    <x v="1"/>
    <x v="5"/>
    <n v="2016"/>
  </r>
  <r>
    <n v="76"/>
    <x v="75"/>
    <s v="Port Washington"/>
    <x v="1"/>
    <x v="37"/>
    <n v="2"/>
    <n v="3361.98"/>
    <s v="Surly Straggler 650b - 2016"/>
    <x v="1"/>
    <x v="1"/>
    <x v="1"/>
    <x v="1"/>
    <n v="2016"/>
  </r>
  <r>
    <n v="77"/>
    <x v="76"/>
    <s v="Glendora"/>
    <x v="0"/>
    <x v="37"/>
    <n v="2"/>
    <n v="1099.98"/>
    <s v="Electra Townie Original 21D - 2016"/>
    <x v="3"/>
    <x v="0"/>
    <x v="0"/>
    <x v="0"/>
    <n v="2016"/>
  </r>
  <r>
    <n v="77"/>
    <x v="76"/>
    <s v="Glendora"/>
    <x v="0"/>
    <x v="37"/>
    <n v="1"/>
    <n v="499.99"/>
    <s v="Electra Townie Original 7D - 2015/2016"/>
    <x v="3"/>
    <x v="0"/>
    <x v="0"/>
    <x v="0"/>
    <n v="2016"/>
  </r>
  <r>
    <n v="77"/>
    <x v="76"/>
    <s v="Glendora"/>
    <x v="0"/>
    <x v="37"/>
    <n v="1"/>
    <n v="599.99"/>
    <s v="Electra Townie Original 7D EQ - 2016"/>
    <x v="3"/>
    <x v="0"/>
    <x v="0"/>
    <x v="0"/>
    <n v="2016"/>
  </r>
  <r>
    <n v="77"/>
    <x v="76"/>
    <s v="Glendora"/>
    <x v="0"/>
    <x v="37"/>
    <n v="1"/>
    <n v="599.99"/>
    <s v="Electra Townie Original 7D EQ - Women's - 2016"/>
    <x v="0"/>
    <x v="0"/>
    <x v="0"/>
    <x v="0"/>
    <n v="2016"/>
  </r>
  <r>
    <n v="78"/>
    <x v="77"/>
    <s v="Ronkonkoma"/>
    <x v="1"/>
    <x v="37"/>
    <n v="2"/>
    <n v="539.98"/>
    <s v="Electra Girl's Hawaii 1 (16-inch) - 2015/2016"/>
    <x v="0"/>
    <x v="1"/>
    <x v="2"/>
    <x v="0"/>
    <n v="2016"/>
  </r>
  <r>
    <n v="78"/>
    <x v="77"/>
    <s v="Ronkonkoma"/>
    <x v="1"/>
    <x v="37"/>
    <n v="1"/>
    <n v="429"/>
    <s v="Pure Cycles Vine 8-Speed - 2016"/>
    <x v="0"/>
    <x v="1"/>
    <x v="2"/>
    <x v="4"/>
    <n v="2016"/>
  </r>
  <r>
    <n v="78"/>
    <x v="77"/>
    <s v="Ronkonkoma"/>
    <x v="1"/>
    <x v="37"/>
    <n v="2"/>
    <n v="898"/>
    <s v="Pure Cycles Western 3-Speed - Women's - 2015/2016"/>
    <x v="0"/>
    <x v="1"/>
    <x v="2"/>
    <x v="4"/>
    <n v="2016"/>
  </r>
  <r>
    <n v="78"/>
    <x v="77"/>
    <s v="Ronkonkoma"/>
    <x v="1"/>
    <x v="37"/>
    <n v="1"/>
    <n v="449"/>
    <s v="Pure Cycles William 3-Speed - 2016"/>
    <x v="0"/>
    <x v="1"/>
    <x v="2"/>
    <x v="4"/>
    <n v="2016"/>
  </r>
  <r>
    <n v="79"/>
    <x v="78"/>
    <s v="Santa Monica"/>
    <x v="0"/>
    <x v="38"/>
    <n v="2"/>
    <n v="999.98"/>
    <s v="Electra Townie Original 7D - 2015/2016"/>
    <x v="3"/>
    <x v="0"/>
    <x v="3"/>
    <x v="0"/>
    <n v="2016"/>
  </r>
  <r>
    <n v="79"/>
    <x v="78"/>
    <s v="Santa Monica"/>
    <x v="0"/>
    <x v="38"/>
    <n v="2"/>
    <n v="858"/>
    <s v="Pure Cycles Vine 8-Speed - 2016"/>
    <x v="0"/>
    <x v="0"/>
    <x v="3"/>
    <x v="4"/>
    <n v="2016"/>
  </r>
  <r>
    <n v="79"/>
    <x v="78"/>
    <s v="Santa Monica"/>
    <x v="0"/>
    <x v="38"/>
    <n v="1"/>
    <n v="469.99"/>
    <s v="Surly Ice Cream Truck Frameset - 2016"/>
    <x v="2"/>
    <x v="0"/>
    <x v="3"/>
    <x v="1"/>
    <n v="2016"/>
  </r>
  <r>
    <n v="79"/>
    <x v="78"/>
    <s v="Santa Monica"/>
    <x v="0"/>
    <x v="38"/>
    <n v="2"/>
    <n v="5999.98"/>
    <s v="Trek Conduit+ - 2016"/>
    <x v="4"/>
    <x v="0"/>
    <x v="3"/>
    <x v="2"/>
    <n v="2016"/>
  </r>
  <r>
    <n v="80"/>
    <x v="79"/>
    <s v="Franklin Square"/>
    <x v="1"/>
    <x v="38"/>
    <n v="1"/>
    <n v="549.99"/>
    <s v="Electra Townie Original 21D - 2016"/>
    <x v="3"/>
    <x v="1"/>
    <x v="1"/>
    <x v="0"/>
    <n v="2016"/>
  </r>
  <r>
    <n v="80"/>
    <x v="79"/>
    <s v="Franklin Square"/>
    <x v="1"/>
    <x v="38"/>
    <n v="1"/>
    <n v="599.99"/>
    <s v="Electra Townie Original 7D EQ - 2016"/>
    <x v="3"/>
    <x v="1"/>
    <x v="1"/>
    <x v="0"/>
    <n v="2016"/>
  </r>
  <r>
    <n v="80"/>
    <x v="79"/>
    <s v="Franklin Square"/>
    <x v="1"/>
    <x v="38"/>
    <n v="1"/>
    <n v="429"/>
    <s v="Pure Cycles Vine 8-Speed - 2016"/>
    <x v="0"/>
    <x v="1"/>
    <x v="1"/>
    <x v="4"/>
    <n v="2016"/>
  </r>
  <r>
    <n v="81"/>
    <x v="80"/>
    <s v="Glen Cove"/>
    <x v="1"/>
    <x v="38"/>
    <n v="2"/>
    <n v="599.98"/>
    <s v="Electra Girl's Hawaii 1 (20-inch) - 2015/2016"/>
    <x v="5"/>
    <x v="1"/>
    <x v="1"/>
    <x v="0"/>
    <n v="2016"/>
  </r>
  <r>
    <n v="81"/>
    <x v="80"/>
    <s v="Glen Cove"/>
    <x v="1"/>
    <x v="38"/>
    <n v="2"/>
    <n v="999.98"/>
    <s v="Electra Townie Original 7D - 2015/2016"/>
    <x v="3"/>
    <x v="1"/>
    <x v="1"/>
    <x v="0"/>
    <n v="2016"/>
  </r>
  <r>
    <n v="81"/>
    <x v="80"/>
    <s v="Glen Cove"/>
    <x v="1"/>
    <x v="38"/>
    <n v="2"/>
    <n v="3098"/>
    <s v="Surly Straggler - 2016"/>
    <x v="1"/>
    <x v="1"/>
    <x v="1"/>
    <x v="1"/>
    <n v="2016"/>
  </r>
  <r>
    <n v="82"/>
    <x v="81"/>
    <s v="New Windsor"/>
    <x v="1"/>
    <x v="39"/>
    <n v="2"/>
    <n v="999.98"/>
    <s v="Electra Townie Original 7D - 2015/2016"/>
    <x v="3"/>
    <x v="1"/>
    <x v="1"/>
    <x v="0"/>
    <n v="2016"/>
  </r>
  <r>
    <n v="82"/>
    <x v="81"/>
    <s v="New Windsor"/>
    <x v="1"/>
    <x v="39"/>
    <n v="2"/>
    <n v="3361.98"/>
    <s v="Surly Straggler 650b - 2016"/>
    <x v="1"/>
    <x v="1"/>
    <x v="1"/>
    <x v="1"/>
    <n v="2016"/>
  </r>
  <r>
    <n v="83"/>
    <x v="82"/>
    <s v="Upland"/>
    <x v="0"/>
    <x v="40"/>
    <n v="1"/>
    <n v="599.99"/>
    <s v="Electra Townie Original 7D EQ - Women's - 2016"/>
    <x v="0"/>
    <x v="0"/>
    <x v="3"/>
    <x v="0"/>
    <n v="2016"/>
  </r>
  <r>
    <n v="83"/>
    <x v="82"/>
    <s v="Upland"/>
    <x v="0"/>
    <x v="40"/>
    <n v="2"/>
    <n v="1999.98"/>
    <s v="Surly Wednesday Frameset - 2016"/>
    <x v="2"/>
    <x v="0"/>
    <x v="3"/>
    <x v="1"/>
    <n v="2016"/>
  </r>
  <r>
    <n v="84"/>
    <x v="83"/>
    <s v="Woodside"/>
    <x v="1"/>
    <x v="41"/>
    <n v="2"/>
    <n v="599.98"/>
    <s v="Electra Girl's Hawaii 1 (20-inch) - 2015/2016"/>
    <x v="5"/>
    <x v="1"/>
    <x v="2"/>
    <x v="0"/>
    <n v="2016"/>
  </r>
  <r>
    <n v="84"/>
    <x v="83"/>
    <s v="Woodside"/>
    <x v="1"/>
    <x v="41"/>
    <n v="2"/>
    <n v="1059.98"/>
    <s v="Electra Moto 1 - 2016"/>
    <x v="0"/>
    <x v="1"/>
    <x v="2"/>
    <x v="0"/>
    <n v="2016"/>
  </r>
  <r>
    <n v="85"/>
    <x v="84"/>
    <s v="Yonkers"/>
    <x v="1"/>
    <x v="41"/>
    <n v="1"/>
    <n v="449"/>
    <s v="Pure Cycles Western 3-Speed - Women's - 2015/2016"/>
    <x v="0"/>
    <x v="1"/>
    <x v="2"/>
    <x v="4"/>
    <n v="2016"/>
  </r>
  <r>
    <n v="85"/>
    <x v="84"/>
    <s v="Yonkers"/>
    <x v="1"/>
    <x v="41"/>
    <n v="2"/>
    <n v="5799.98"/>
    <s v="Trek Fuel EX 8 29 - 2016"/>
    <x v="2"/>
    <x v="1"/>
    <x v="2"/>
    <x v="2"/>
    <n v="2016"/>
  </r>
  <r>
    <n v="86"/>
    <x v="85"/>
    <s v="Ronkonkoma"/>
    <x v="1"/>
    <x v="42"/>
    <n v="2"/>
    <n v="539.98"/>
    <s v="Electra Cruiser 1 (24-Inch) - 2016"/>
    <x v="5"/>
    <x v="1"/>
    <x v="2"/>
    <x v="0"/>
    <n v="2016"/>
  </r>
  <r>
    <n v="86"/>
    <x v="85"/>
    <s v="Ronkonkoma"/>
    <x v="1"/>
    <x v="42"/>
    <n v="2"/>
    <n v="599.98"/>
    <s v="Electra Girl's Hawaii 1 (20-inch) - 2015/2016"/>
    <x v="5"/>
    <x v="1"/>
    <x v="2"/>
    <x v="0"/>
    <n v="2016"/>
  </r>
  <r>
    <n v="86"/>
    <x v="85"/>
    <s v="Ronkonkoma"/>
    <x v="1"/>
    <x v="42"/>
    <n v="1"/>
    <n v="529.99"/>
    <s v="Electra Moto 1 - 2016"/>
    <x v="0"/>
    <x v="1"/>
    <x v="2"/>
    <x v="0"/>
    <n v="2016"/>
  </r>
  <r>
    <n v="86"/>
    <x v="85"/>
    <s v="Ronkonkoma"/>
    <x v="1"/>
    <x v="42"/>
    <n v="2"/>
    <n v="5999.98"/>
    <s v="Trek Conduit+ - 2016"/>
    <x v="4"/>
    <x v="1"/>
    <x v="2"/>
    <x v="2"/>
    <n v="2016"/>
  </r>
  <r>
    <n v="87"/>
    <x v="86"/>
    <s v="Brooklyn"/>
    <x v="1"/>
    <x v="42"/>
    <n v="2"/>
    <n v="599.98"/>
    <s v="Electra Girl's Hawaii 1 (20-inch) - 2015/2016"/>
    <x v="5"/>
    <x v="1"/>
    <x v="1"/>
    <x v="0"/>
    <n v="2016"/>
  </r>
  <r>
    <n v="87"/>
    <x v="86"/>
    <s v="Brooklyn"/>
    <x v="1"/>
    <x v="42"/>
    <n v="2"/>
    <n v="1199.98"/>
    <s v="Electra Townie Original 7D EQ - Women's - 2016"/>
    <x v="0"/>
    <x v="1"/>
    <x v="1"/>
    <x v="0"/>
    <n v="2016"/>
  </r>
  <r>
    <n v="88"/>
    <x v="87"/>
    <s v="Shirley"/>
    <x v="1"/>
    <x v="42"/>
    <n v="1"/>
    <n v="1549"/>
    <s v="Surly Straggler - 2016"/>
    <x v="1"/>
    <x v="1"/>
    <x v="1"/>
    <x v="1"/>
    <n v="2016"/>
  </r>
  <r>
    <n v="88"/>
    <x v="87"/>
    <s v="Shirley"/>
    <x v="1"/>
    <x v="42"/>
    <n v="2"/>
    <n v="3599.98"/>
    <s v="Trek Remedy 29 Carbon Frameset - 2016"/>
    <x v="2"/>
    <x v="1"/>
    <x v="1"/>
    <x v="2"/>
    <n v="2016"/>
  </r>
  <r>
    <n v="88"/>
    <x v="87"/>
    <s v="Shirley"/>
    <x v="1"/>
    <x v="42"/>
    <n v="1"/>
    <n v="3999.99"/>
    <s v="Trek Slash 8 27.5 - 2016"/>
    <x v="2"/>
    <x v="1"/>
    <x v="1"/>
    <x v="2"/>
    <n v="2016"/>
  </r>
  <r>
    <n v="89"/>
    <x v="88"/>
    <s v="Lake Jackson"/>
    <x v="2"/>
    <x v="42"/>
    <n v="1"/>
    <n v="1320.99"/>
    <s v="Heller Shagamaw Frame - 2016"/>
    <x v="2"/>
    <x v="2"/>
    <x v="4"/>
    <x v="5"/>
    <n v="2016"/>
  </r>
  <r>
    <n v="89"/>
    <x v="88"/>
    <s v="Lake Jackson"/>
    <x v="2"/>
    <x v="42"/>
    <n v="2"/>
    <n v="939.98"/>
    <s v="Surly Ice Cream Truck Frameset - 2016"/>
    <x v="2"/>
    <x v="2"/>
    <x v="4"/>
    <x v="1"/>
    <n v="2016"/>
  </r>
  <r>
    <n v="90"/>
    <x v="89"/>
    <s v="Ithaca"/>
    <x v="1"/>
    <x v="43"/>
    <n v="1"/>
    <n v="469.99"/>
    <s v="Surly Ice Cream Truck Frameset - 2016"/>
    <x v="2"/>
    <x v="1"/>
    <x v="2"/>
    <x v="1"/>
    <n v="2016"/>
  </r>
  <r>
    <n v="90"/>
    <x v="89"/>
    <s v="Ithaca"/>
    <x v="1"/>
    <x v="43"/>
    <n v="1"/>
    <n v="999.99"/>
    <s v="Surly Wednesday Frameset - 2016"/>
    <x v="2"/>
    <x v="1"/>
    <x v="2"/>
    <x v="1"/>
    <n v="2016"/>
  </r>
  <r>
    <n v="91"/>
    <x v="90"/>
    <s v="San Pablo"/>
    <x v="0"/>
    <x v="44"/>
    <n v="2"/>
    <n v="539.98"/>
    <s v="Electra Cruiser 1 (24-Inch) - 2016"/>
    <x v="0"/>
    <x v="0"/>
    <x v="0"/>
    <x v="0"/>
    <n v="2016"/>
  </r>
  <r>
    <n v="91"/>
    <x v="90"/>
    <s v="San Pablo"/>
    <x v="0"/>
    <x v="44"/>
    <n v="2"/>
    <n v="1059.98"/>
    <s v="Electra Moto 1 - 2016"/>
    <x v="0"/>
    <x v="0"/>
    <x v="0"/>
    <x v="0"/>
    <n v="2016"/>
  </r>
  <r>
    <n v="91"/>
    <x v="90"/>
    <s v="San Pablo"/>
    <x v="0"/>
    <x v="44"/>
    <n v="1"/>
    <n v="499.99"/>
    <s v="Electra Townie Original 7D - 2015/2016"/>
    <x v="3"/>
    <x v="0"/>
    <x v="0"/>
    <x v="0"/>
    <n v="2016"/>
  </r>
  <r>
    <n v="91"/>
    <x v="90"/>
    <s v="San Pablo"/>
    <x v="0"/>
    <x v="44"/>
    <n v="1"/>
    <n v="1680.99"/>
    <s v="Surly Straggler 650b - 2016"/>
    <x v="1"/>
    <x v="0"/>
    <x v="0"/>
    <x v="1"/>
    <n v="2016"/>
  </r>
  <r>
    <n v="92"/>
    <x v="91"/>
    <s v="Centereach"/>
    <x v="1"/>
    <x v="44"/>
    <n v="1"/>
    <n v="1799.99"/>
    <s v="Trek Remedy 29 Carbon Frameset - 2016"/>
    <x v="2"/>
    <x v="1"/>
    <x v="2"/>
    <x v="2"/>
    <n v="2016"/>
  </r>
  <r>
    <n v="93"/>
    <x v="92"/>
    <s v="Lawndale"/>
    <x v="0"/>
    <x v="45"/>
    <n v="1"/>
    <n v="269.99"/>
    <s v="Electra Cruiser 1 (24-Inch) - 2016"/>
    <x v="5"/>
    <x v="0"/>
    <x v="3"/>
    <x v="0"/>
    <n v="2016"/>
  </r>
  <r>
    <n v="93"/>
    <x v="92"/>
    <s v="Lawndale"/>
    <x v="0"/>
    <x v="45"/>
    <n v="2"/>
    <n v="539.98"/>
    <s v="Electra Girl's Hawaii 1 (16-inch) - 2015/2016"/>
    <x v="5"/>
    <x v="0"/>
    <x v="3"/>
    <x v="0"/>
    <n v="2016"/>
  </r>
  <r>
    <n v="93"/>
    <x v="92"/>
    <s v="Lawndale"/>
    <x v="0"/>
    <x v="45"/>
    <n v="1"/>
    <n v="429"/>
    <s v="Pure Cycles Vine 8-Speed - 2016"/>
    <x v="0"/>
    <x v="0"/>
    <x v="3"/>
    <x v="4"/>
    <n v="2016"/>
  </r>
  <r>
    <n v="93"/>
    <x v="92"/>
    <s v="Lawndale"/>
    <x v="0"/>
    <x v="45"/>
    <n v="1"/>
    <n v="749.99"/>
    <s v="Ritchey Timberwolf Frameset - 2016"/>
    <x v="2"/>
    <x v="0"/>
    <x v="3"/>
    <x v="3"/>
    <n v="2016"/>
  </r>
  <r>
    <n v="93"/>
    <x v="92"/>
    <s v="Lawndale"/>
    <x v="0"/>
    <x v="45"/>
    <n v="2"/>
    <n v="3098"/>
    <s v="Surly Straggler - 2016"/>
    <x v="1"/>
    <x v="0"/>
    <x v="3"/>
    <x v="1"/>
    <n v="2016"/>
  </r>
  <r>
    <n v="94"/>
    <x v="93"/>
    <s v="Pleasanton"/>
    <x v="0"/>
    <x v="46"/>
    <n v="2"/>
    <n v="539.98"/>
    <s v="Electra Cruiser 1 (24-Inch) - 2016"/>
    <x v="5"/>
    <x v="0"/>
    <x v="0"/>
    <x v="0"/>
    <n v="2016"/>
  </r>
  <r>
    <n v="94"/>
    <x v="93"/>
    <s v="Pleasanton"/>
    <x v="0"/>
    <x v="46"/>
    <n v="1"/>
    <n v="549.99"/>
    <s v="Electra Townie Original 21D - 2016"/>
    <x v="0"/>
    <x v="0"/>
    <x v="0"/>
    <x v="0"/>
    <n v="2016"/>
  </r>
  <r>
    <n v="94"/>
    <x v="93"/>
    <s v="Pleasanton"/>
    <x v="0"/>
    <x v="46"/>
    <n v="1"/>
    <n v="1680.99"/>
    <s v="Surly Straggler 650b - 2016"/>
    <x v="1"/>
    <x v="0"/>
    <x v="0"/>
    <x v="1"/>
    <n v="2016"/>
  </r>
  <r>
    <n v="94"/>
    <x v="93"/>
    <s v="Pleasanton"/>
    <x v="0"/>
    <x v="46"/>
    <n v="1"/>
    <n v="2899.99"/>
    <s v="Trek Fuel EX 8 29 - 2016"/>
    <x v="2"/>
    <x v="0"/>
    <x v="0"/>
    <x v="2"/>
    <n v="2016"/>
  </r>
  <r>
    <n v="95"/>
    <x v="94"/>
    <s v="Port Washington"/>
    <x v="1"/>
    <x v="46"/>
    <n v="2"/>
    <n v="1199.98"/>
    <s v="Electra Townie Original 7D EQ - Women's - 2016"/>
    <x v="0"/>
    <x v="1"/>
    <x v="2"/>
    <x v="0"/>
    <n v="2016"/>
  </r>
  <r>
    <n v="95"/>
    <x v="94"/>
    <s v="Port Washington"/>
    <x v="1"/>
    <x v="46"/>
    <n v="1"/>
    <n v="449"/>
    <s v="Pure Cycles William 3-Speed - 2016"/>
    <x v="0"/>
    <x v="1"/>
    <x v="2"/>
    <x v="4"/>
    <n v="2016"/>
  </r>
  <r>
    <n v="95"/>
    <x v="94"/>
    <s v="Port Washington"/>
    <x v="1"/>
    <x v="46"/>
    <n v="2"/>
    <n v="3098"/>
    <s v="Surly Straggler - 2016"/>
    <x v="1"/>
    <x v="1"/>
    <x v="2"/>
    <x v="1"/>
    <n v="2016"/>
  </r>
  <r>
    <n v="95"/>
    <x v="94"/>
    <s v="Port Washington"/>
    <x v="1"/>
    <x v="46"/>
    <n v="2"/>
    <n v="3599.98"/>
    <s v="Trek Remedy 29 Carbon Frameset - 2016"/>
    <x v="2"/>
    <x v="1"/>
    <x v="2"/>
    <x v="2"/>
    <n v="2016"/>
  </r>
  <r>
    <n v="96"/>
    <x v="95"/>
    <s v="Lindenhurst"/>
    <x v="1"/>
    <x v="46"/>
    <n v="1"/>
    <n v="299.99"/>
    <s v="Electra Girl's Hawaii 1 (20-inch) - 2015/2016"/>
    <x v="5"/>
    <x v="1"/>
    <x v="2"/>
    <x v="0"/>
    <n v="2016"/>
  </r>
  <r>
    <n v="96"/>
    <x v="95"/>
    <s v="Lindenhurst"/>
    <x v="1"/>
    <x v="46"/>
    <n v="1"/>
    <n v="599.99"/>
    <s v="Electra Townie Original 7D EQ - 2016"/>
    <x v="3"/>
    <x v="1"/>
    <x v="2"/>
    <x v="0"/>
    <n v="2016"/>
  </r>
  <r>
    <n v="97"/>
    <x v="96"/>
    <s v="Rockville Centre"/>
    <x v="1"/>
    <x v="47"/>
    <n v="2"/>
    <n v="1199.98"/>
    <s v="Electra Townie Original 7D EQ - Women's - 2016"/>
    <x v="0"/>
    <x v="1"/>
    <x v="2"/>
    <x v="0"/>
    <n v="2016"/>
  </r>
  <r>
    <n v="97"/>
    <x v="96"/>
    <s v="Rockville Centre"/>
    <x v="1"/>
    <x v="47"/>
    <n v="1"/>
    <n v="449"/>
    <s v="Pure Cycles William 3-Speed - 2016"/>
    <x v="0"/>
    <x v="1"/>
    <x v="2"/>
    <x v="4"/>
    <n v="2016"/>
  </r>
  <r>
    <n v="97"/>
    <x v="96"/>
    <s v="Rockville Centre"/>
    <x v="1"/>
    <x v="47"/>
    <n v="1"/>
    <n v="749.99"/>
    <s v="Ritchey Timberwolf Frameset - 2016"/>
    <x v="2"/>
    <x v="1"/>
    <x v="2"/>
    <x v="3"/>
    <n v="2016"/>
  </r>
  <r>
    <n v="97"/>
    <x v="96"/>
    <s v="Rockville Centre"/>
    <x v="1"/>
    <x v="47"/>
    <n v="2"/>
    <n v="939.98"/>
    <s v="Surly Ice Cream Truck Frameset - 2016"/>
    <x v="2"/>
    <x v="1"/>
    <x v="2"/>
    <x v="1"/>
    <n v="2016"/>
  </r>
  <r>
    <n v="98"/>
    <x v="97"/>
    <s v="Pittsford"/>
    <x v="1"/>
    <x v="47"/>
    <n v="1"/>
    <n v="269.99"/>
    <s v="Electra Cruiser 1 (24-Inch) - 2016"/>
    <x v="5"/>
    <x v="1"/>
    <x v="1"/>
    <x v="0"/>
    <n v="2016"/>
  </r>
  <r>
    <n v="98"/>
    <x v="97"/>
    <s v="Pittsford"/>
    <x v="1"/>
    <x v="47"/>
    <n v="2"/>
    <n v="539.98"/>
    <s v="Electra Girl's Hawaii 1 (16-inch) - 2015/2016"/>
    <x v="5"/>
    <x v="1"/>
    <x v="1"/>
    <x v="0"/>
    <n v="2016"/>
  </r>
  <r>
    <n v="98"/>
    <x v="97"/>
    <s v="Pittsford"/>
    <x v="1"/>
    <x v="47"/>
    <n v="1"/>
    <n v="449"/>
    <s v="Pure Cycles William 3-Speed - 2016"/>
    <x v="0"/>
    <x v="1"/>
    <x v="1"/>
    <x v="4"/>
    <n v="2016"/>
  </r>
  <r>
    <n v="98"/>
    <x v="97"/>
    <s v="Pittsford"/>
    <x v="1"/>
    <x v="47"/>
    <n v="1"/>
    <n v="749.99"/>
    <s v="Ritchey Timberwolf Frameset - 2016"/>
    <x v="2"/>
    <x v="1"/>
    <x v="1"/>
    <x v="3"/>
    <n v="2016"/>
  </r>
  <r>
    <n v="99"/>
    <x v="98"/>
    <s v="Fort Worth"/>
    <x v="2"/>
    <x v="48"/>
    <n v="1"/>
    <n v="269.99"/>
    <s v="Electra Cruiser 1 (24-Inch) - 2016"/>
    <x v="5"/>
    <x v="2"/>
    <x v="5"/>
    <x v="0"/>
    <n v="2016"/>
  </r>
  <r>
    <n v="99"/>
    <x v="98"/>
    <s v="Fort Worth"/>
    <x v="2"/>
    <x v="48"/>
    <n v="1"/>
    <n v="269.99"/>
    <s v="Electra Cruiser 1 (24-Inch) - 2016"/>
    <x v="0"/>
    <x v="2"/>
    <x v="5"/>
    <x v="0"/>
    <n v="2016"/>
  </r>
  <r>
    <n v="99"/>
    <x v="98"/>
    <s v="Fort Worth"/>
    <x v="2"/>
    <x v="48"/>
    <n v="2"/>
    <n v="599.98"/>
    <s v="Electra Girl's Hawaii 1 (20-inch) - 2015/2016"/>
    <x v="5"/>
    <x v="2"/>
    <x v="5"/>
    <x v="0"/>
    <n v="2016"/>
  </r>
  <r>
    <n v="99"/>
    <x v="98"/>
    <s v="Fort Worth"/>
    <x v="2"/>
    <x v="48"/>
    <n v="2"/>
    <n v="999.98"/>
    <s v="Electra Townie Original 7D - 2015/2016"/>
    <x v="3"/>
    <x v="2"/>
    <x v="5"/>
    <x v="0"/>
    <n v="2016"/>
  </r>
  <r>
    <n v="99"/>
    <x v="98"/>
    <s v="Fort Worth"/>
    <x v="2"/>
    <x v="48"/>
    <n v="2"/>
    <n v="7999.98"/>
    <s v="Trek Slash 8 27.5 - 2016"/>
    <x v="2"/>
    <x v="2"/>
    <x v="5"/>
    <x v="2"/>
    <n v="2016"/>
  </r>
  <r>
    <n v="100"/>
    <x v="99"/>
    <s v="Bethpage"/>
    <x v="1"/>
    <x v="49"/>
    <n v="2"/>
    <n v="1099.98"/>
    <s v="Electra Townie Original 21D - 2016"/>
    <x v="3"/>
    <x v="1"/>
    <x v="2"/>
    <x v="0"/>
    <n v="2016"/>
  </r>
  <r>
    <n v="100"/>
    <x v="99"/>
    <s v="Bethpage"/>
    <x v="1"/>
    <x v="49"/>
    <n v="2"/>
    <n v="1099.98"/>
    <s v="Electra Townie Original 21D - 2016"/>
    <x v="0"/>
    <x v="1"/>
    <x v="2"/>
    <x v="0"/>
    <n v="2016"/>
  </r>
  <r>
    <n v="100"/>
    <x v="99"/>
    <s v="Bethpage"/>
    <x v="1"/>
    <x v="49"/>
    <n v="2"/>
    <n v="1199.98"/>
    <s v="Electra Townie Original 7D EQ - 2016"/>
    <x v="0"/>
    <x v="1"/>
    <x v="2"/>
    <x v="0"/>
    <n v="2016"/>
  </r>
  <r>
    <n v="100"/>
    <x v="99"/>
    <s v="Bethpage"/>
    <x v="1"/>
    <x v="49"/>
    <n v="2"/>
    <n v="3361.98"/>
    <s v="Surly Straggler 650b - 2016"/>
    <x v="1"/>
    <x v="1"/>
    <x v="2"/>
    <x v="1"/>
    <n v="2016"/>
  </r>
  <r>
    <n v="100"/>
    <x v="99"/>
    <s v="Bethpage"/>
    <x v="1"/>
    <x v="49"/>
    <n v="2"/>
    <n v="7999.98"/>
    <s v="Trek Slash 8 27.5 - 2016"/>
    <x v="2"/>
    <x v="1"/>
    <x v="2"/>
    <x v="2"/>
    <n v="2016"/>
  </r>
  <r>
    <n v="101"/>
    <x v="100"/>
    <s v="Longview"/>
    <x v="2"/>
    <x v="49"/>
    <n v="2"/>
    <n v="1099.98"/>
    <s v="Electra Townie Original 21D - 2016"/>
    <x v="0"/>
    <x v="2"/>
    <x v="4"/>
    <x v="0"/>
    <n v="2016"/>
  </r>
  <r>
    <n v="102"/>
    <x v="101"/>
    <s v="Lancaster"/>
    <x v="1"/>
    <x v="50"/>
    <n v="1"/>
    <n v="269.99"/>
    <s v="Electra Girl's Hawaii 1 (16-inch) - 2015/2016"/>
    <x v="5"/>
    <x v="1"/>
    <x v="2"/>
    <x v="0"/>
    <n v="2016"/>
  </r>
  <r>
    <n v="102"/>
    <x v="101"/>
    <s v="Lancaster"/>
    <x v="1"/>
    <x v="50"/>
    <n v="1"/>
    <n v="529.99"/>
    <s v="Electra Moto 1 - 2016"/>
    <x v="0"/>
    <x v="1"/>
    <x v="2"/>
    <x v="0"/>
    <n v="2016"/>
  </r>
  <r>
    <n v="103"/>
    <x v="102"/>
    <s v="Canyon Country"/>
    <x v="0"/>
    <x v="51"/>
    <n v="2"/>
    <n v="1059.98"/>
    <s v="Electra Moto 1 - 2016"/>
    <x v="0"/>
    <x v="0"/>
    <x v="0"/>
    <x v="0"/>
    <n v="2016"/>
  </r>
  <r>
    <n v="103"/>
    <x v="102"/>
    <s v="Canyon Country"/>
    <x v="0"/>
    <x v="51"/>
    <n v="1"/>
    <n v="429"/>
    <s v="Pure Cycles Vine 8-Speed - 2016"/>
    <x v="0"/>
    <x v="0"/>
    <x v="0"/>
    <x v="4"/>
    <n v="2016"/>
  </r>
  <r>
    <n v="103"/>
    <x v="102"/>
    <s v="Canyon Country"/>
    <x v="0"/>
    <x v="51"/>
    <n v="1"/>
    <n v="449"/>
    <s v="Pure Cycles Western 3-Speed - Women's - 2015/2016"/>
    <x v="0"/>
    <x v="0"/>
    <x v="0"/>
    <x v="4"/>
    <n v="2016"/>
  </r>
  <r>
    <n v="103"/>
    <x v="102"/>
    <s v="Canyon Country"/>
    <x v="0"/>
    <x v="51"/>
    <n v="1"/>
    <n v="999.99"/>
    <s v="Surly Wednesday Frameset - 2016"/>
    <x v="2"/>
    <x v="0"/>
    <x v="0"/>
    <x v="1"/>
    <n v="2016"/>
  </r>
  <r>
    <n v="103"/>
    <x v="102"/>
    <s v="Canyon Country"/>
    <x v="0"/>
    <x v="51"/>
    <n v="2"/>
    <n v="5999.98"/>
    <s v="Trek Conduit+ - 2016"/>
    <x v="4"/>
    <x v="0"/>
    <x v="0"/>
    <x v="2"/>
    <n v="2016"/>
  </r>
  <r>
    <n v="104"/>
    <x v="103"/>
    <s v="Buffalo"/>
    <x v="1"/>
    <x v="51"/>
    <n v="1"/>
    <n v="599.99"/>
    <s v="Electra Townie Original 7D EQ - 2016"/>
    <x v="3"/>
    <x v="1"/>
    <x v="2"/>
    <x v="0"/>
    <n v="2016"/>
  </r>
  <r>
    <n v="104"/>
    <x v="103"/>
    <s v="Buffalo"/>
    <x v="1"/>
    <x v="51"/>
    <n v="2"/>
    <n v="898"/>
    <s v="Pure Cycles William 3-Speed - 2016"/>
    <x v="0"/>
    <x v="1"/>
    <x v="2"/>
    <x v="4"/>
    <n v="2016"/>
  </r>
  <r>
    <n v="105"/>
    <x v="104"/>
    <s v="Kingston"/>
    <x v="1"/>
    <x v="51"/>
    <n v="2"/>
    <n v="3361.98"/>
    <s v="Surly Straggler 650b - 2016"/>
    <x v="1"/>
    <x v="1"/>
    <x v="2"/>
    <x v="1"/>
    <n v="2016"/>
  </r>
  <r>
    <n v="105"/>
    <x v="104"/>
    <s v="Kingston"/>
    <x v="1"/>
    <x v="51"/>
    <n v="1"/>
    <n v="999.99"/>
    <s v="Surly Wednesday Frameset - 2016"/>
    <x v="2"/>
    <x v="1"/>
    <x v="2"/>
    <x v="1"/>
    <n v="2016"/>
  </r>
  <r>
    <n v="105"/>
    <x v="104"/>
    <s v="Kingston"/>
    <x v="1"/>
    <x v="51"/>
    <n v="1"/>
    <n v="2999.99"/>
    <s v="Trek Conduit+ - 2016"/>
    <x v="4"/>
    <x v="1"/>
    <x v="2"/>
    <x v="2"/>
    <n v="2016"/>
  </r>
  <r>
    <n v="106"/>
    <x v="105"/>
    <s v="Victoria"/>
    <x v="2"/>
    <x v="52"/>
    <n v="2"/>
    <n v="539.98"/>
    <s v="Electra Cruiser 1 (24-Inch) - 2016"/>
    <x v="0"/>
    <x v="2"/>
    <x v="5"/>
    <x v="0"/>
    <n v="2016"/>
  </r>
  <r>
    <n v="106"/>
    <x v="105"/>
    <s v="Victoria"/>
    <x v="2"/>
    <x v="52"/>
    <n v="1"/>
    <n v="429"/>
    <s v="Pure Cycles Vine 8-Speed - 2016"/>
    <x v="0"/>
    <x v="2"/>
    <x v="5"/>
    <x v="4"/>
    <n v="2016"/>
  </r>
  <r>
    <n v="107"/>
    <x v="106"/>
    <s v="Anaheim"/>
    <x v="0"/>
    <x v="53"/>
    <n v="2"/>
    <n v="539.98"/>
    <s v="Electra Cruiser 1 (24-Inch) - 2016"/>
    <x v="0"/>
    <x v="0"/>
    <x v="0"/>
    <x v="0"/>
    <n v="2016"/>
  </r>
  <r>
    <n v="107"/>
    <x v="106"/>
    <s v="Anaheim"/>
    <x v="0"/>
    <x v="53"/>
    <n v="1"/>
    <n v="449"/>
    <s v="Pure Cycles William 3-Speed - 2016"/>
    <x v="0"/>
    <x v="0"/>
    <x v="0"/>
    <x v="4"/>
    <n v="2016"/>
  </r>
  <r>
    <n v="108"/>
    <x v="107"/>
    <s v="Hempstead"/>
    <x v="1"/>
    <x v="53"/>
    <n v="2"/>
    <n v="539.98"/>
    <s v="Electra Girl's Hawaii 1 (16-inch) - 2015/2016"/>
    <x v="5"/>
    <x v="1"/>
    <x v="1"/>
    <x v="0"/>
    <n v="2016"/>
  </r>
  <r>
    <n v="108"/>
    <x v="107"/>
    <s v="Hempstead"/>
    <x v="1"/>
    <x v="53"/>
    <n v="2"/>
    <n v="1199.98"/>
    <s v="Electra Townie Original 7D EQ - 2016"/>
    <x v="0"/>
    <x v="1"/>
    <x v="1"/>
    <x v="0"/>
    <n v="2016"/>
  </r>
  <r>
    <n v="108"/>
    <x v="107"/>
    <s v="Hempstead"/>
    <x v="1"/>
    <x v="53"/>
    <n v="1"/>
    <n v="1680.99"/>
    <s v="Surly Straggler 650b - 2016"/>
    <x v="1"/>
    <x v="1"/>
    <x v="1"/>
    <x v="1"/>
    <n v="2016"/>
  </r>
  <r>
    <n v="109"/>
    <x v="108"/>
    <s v="Ithaca"/>
    <x v="1"/>
    <x v="53"/>
    <n v="2"/>
    <n v="539.98"/>
    <s v="Electra Girl's Hawaii 1 (16-inch) - 2015/2016"/>
    <x v="5"/>
    <x v="1"/>
    <x v="1"/>
    <x v="0"/>
    <n v="2016"/>
  </r>
  <r>
    <n v="109"/>
    <x v="108"/>
    <s v="Ithaca"/>
    <x v="1"/>
    <x v="53"/>
    <n v="1"/>
    <n v="469.99"/>
    <s v="Surly Ice Cream Truck Frameset - 2016"/>
    <x v="2"/>
    <x v="1"/>
    <x v="1"/>
    <x v="1"/>
    <n v="2016"/>
  </r>
  <r>
    <n v="110"/>
    <x v="109"/>
    <s v="Helotes"/>
    <x v="2"/>
    <x v="53"/>
    <n v="1"/>
    <n v="269.99"/>
    <s v="Electra Girl's Hawaii 1 (16-inch) - 2015/2016"/>
    <x v="0"/>
    <x v="2"/>
    <x v="5"/>
    <x v="0"/>
    <n v="2016"/>
  </r>
  <r>
    <n v="111"/>
    <x v="110"/>
    <s v="Amsterdam"/>
    <x v="1"/>
    <x v="54"/>
    <n v="1"/>
    <n v="269.99"/>
    <s v="Electra Girl's Hawaii 1 (16-inch) - 2015/2016"/>
    <x v="0"/>
    <x v="1"/>
    <x v="1"/>
    <x v="0"/>
    <n v="2016"/>
  </r>
  <r>
    <n v="111"/>
    <x v="110"/>
    <s v="Amsterdam"/>
    <x v="1"/>
    <x v="54"/>
    <n v="2"/>
    <n v="1099.98"/>
    <s v="Electra Townie Original 21D - 2016"/>
    <x v="0"/>
    <x v="1"/>
    <x v="1"/>
    <x v="0"/>
    <n v="2016"/>
  </r>
  <r>
    <n v="112"/>
    <x v="111"/>
    <s v="Richmond Hill"/>
    <x v="1"/>
    <x v="55"/>
    <n v="2"/>
    <n v="599.98"/>
    <s v="Electra Girl's Hawaii 1 (20-inch) - 2015/2016"/>
    <x v="5"/>
    <x v="1"/>
    <x v="1"/>
    <x v="0"/>
    <n v="2016"/>
  </r>
  <r>
    <n v="112"/>
    <x v="111"/>
    <s v="Richmond Hill"/>
    <x v="1"/>
    <x v="55"/>
    <n v="2"/>
    <n v="1099.98"/>
    <s v="Electra Townie Original 21D - 2016"/>
    <x v="3"/>
    <x v="1"/>
    <x v="1"/>
    <x v="0"/>
    <n v="2016"/>
  </r>
  <r>
    <n v="112"/>
    <x v="111"/>
    <s v="Richmond Hill"/>
    <x v="1"/>
    <x v="55"/>
    <n v="2"/>
    <n v="999.98"/>
    <s v="Electra Townie Original 7D - 2015/2016"/>
    <x v="3"/>
    <x v="1"/>
    <x v="1"/>
    <x v="0"/>
    <n v="2016"/>
  </r>
  <r>
    <n v="112"/>
    <x v="111"/>
    <s v="Richmond Hill"/>
    <x v="1"/>
    <x v="55"/>
    <n v="1"/>
    <n v="1320.99"/>
    <s v="Heller Shagamaw Frame - 2016"/>
    <x v="2"/>
    <x v="1"/>
    <x v="1"/>
    <x v="5"/>
    <n v="2016"/>
  </r>
  <r>
    <n v="113"/>
    <x v="112"/>
    <s v="Forest Hills"/>
    <x v="1"/>
    <x v="55"/>
    <n v="1"/>
    <n v="299.99"/>
    <s v="Electra Girl's Hawaii 1 (20-inch) - 2015/2016"/>
    <x v="5"/>
    <x v="1"/>
    <x v="1"/>
    <x v="0"/>
    <n v="2016"/>
  </r>
  <r>
    <n v="113"/>
    <x v="112"/>
    <s v="Forest Hills"/>
    <x v="1"/>
    <x v="55"/>
    <n v="2"/>
    <n v="1099.98"/>
    <s v="Electra Townie Original 21D - 2016"/>
    <x v="3"/>
    <x v="1"/>
    <x v="1"/>
    <x v="0"/>
    <n v="2016"/>
  </r>
  <r>
    <n v="113"/>
    <x v="112"/>
    <s v="Forest Hills"/>
    <x v="1"/>
    <x v="55"/>
    <n v="2"/>
    <n v="1099.98"/>
    <s v="Electra Townie Original 21D - 2016"/>
    <x v="0"/>
    <x v="1"/>
    <x v="1"/>
    <x v="0"/>
    <n v="2016"/>
  </r>
  <r>
    <n v="113"/>
    <x v="112"/>
    <s v="Forest Hills"/>
    <x v="1"/>
    <x v="55"/>
    <n v="2"/>
    <n v="2641.98"/>
    <s v="Heller Shagamaw Frame - 2016"/>
    <x v="2"/>
    <x v="1"/>
    <x v="1"/>
    <x v="5"/>
    <n v="2016"/>
  </r>
  <r>
    <n v="113"/>
    <x v="112"/>
    <s v="Forest Hills"/>
    <x v="1"/>
    <x v="55"/>
    <n v="1"/>
    <n v="469.99"/>
    <s v="Surly Ice Cream Truck Frameset - 2016"/>
    <x v="2"/>
    <x v="1"/>
    <x v="1"/>
    <x v="1"/>
    <n v="2016"/>
  </r>
  <r>
    <n v="114"/>
    <x v="113"/>
    <s v="East Elmhurst"/>
    <x v="1"/>
    <x v="55"/>
    <n v="2"/>
    <n v="539.98"/>
    <s v="Electra Cruiser 1 (24-Inch) - 2016"/>
    <x v="0"/>
    <x v="1"/>
    <x v="2"/>
    <x v="0"/>
    <n v="2016"/>
  </r>
  <r>
    <n v="114"/>
    <x v="113"/>
    <s v="East Elmhurst"/>
    <x v="1"/>
    <x v="55"/>
    <n v="1"/>
    <n v="549.99"/>
    <s v="Electra Townie Original 21D - 2016"/>
    <x v="0"/>
    <x v="1"/>
    <x v="2"/>
    <x v="0"/>
    <n v="2016"/>
  </r>
  <r>
    <n v="114"/>
    <x v="113"/>
    <s v="East Elmhurst"/>
    <x v="1"/>
    <x v="55"/>
    <n v="1"/>
    <n v="749.99"/>
    <s v="Ritchey Timberwolf Frameset - 2016"/>
    <x v="2"/>
    <x v="1"/>
    <x v="2"/>
    <x v="3"/>
    <n v="2016"/>
  </r>
  <r>
    <n v="115"/>
    <x v="114"/>
    <s v="Shirley"/>
    <x v="1"/>
    <x v="56"/>
    <n v="1"/>
    <n v="269.99"/>
    <s v="Electra Girl's Hawaii 1 (16-inch) - 2015/2016"/>
    <x v="5"/>
    <x v="1"/>
    <x v="2"/>
    <x v="0"/>
    <n v="2016"/>
  </r>
  <r>
    <n v="115"/>
    <x v="114"/>
    <s v="Shirley"/>
    <x v="1"/>
    <x v="56"/>
    <n v="1"/>
    <n v="449"/>
    <s v="Pure Cycles William 3-Speed - 2016"/>
    <x v="0"/>
    <x v="1"/>
    <x v="2"/>
    <x v="4"/>
    <n v="2016"/>
  </r>
  <r>
    <n v="116"/>
    <x v="115"/>
    <s v="Freeport"/>
    <x v="1"/>
    <x v="57"/>
    <n v="1"/>
    <n v="599.99"/>
    <s v="Electra Townie Original 7D EQ - 2016"/>
    <x v="3"/>
    <x v="1"/>
    <x v="2"/>
    <x v="0"/>
    <n v="2016"/>
  </r>
  <r>
    <n v="117"/>
    <x v="116"/>
    <s v="Centereach"/>
    <x v="1"/>
    <x v="57"/>
    <n v="2"/>
    <n v="539.98"/>
    <s v="Electra Girl's Hawaii 1 (16-inch) - 2015/2016"/>
    <x v="5"/>
    <x v="1"/>
    <x v="1"/>
    <x v="0"/>
    <n v="2016"/>
  </r>
  <r>
    <n v="117"/>
    <x v="116"/>
    <s v="Centereach"/>
    <x v="1"/>
    <x v="57"/>
    <n v="1"/>
    <n v="269.99"/>
    <s v="Electra Girl's Hawaii 1 (16-inch) - 2015/2016"/>
    <x v="0"/>
    <x v="1"/>
    <x v="1"/>
    <x v="0"/>
    <n v="2016"/>
  </r>
  <r>
    <n v="117"/>
    <x v="116"/>
    <s v="Centereach"/>
    <x v="1"/>
    <x v="57"/>
    <n v="1"/>
    <n v="599.99"/>
    <s v="Electra Townie Original 7D EQ - 2016"/>
    <x v="3"/>
    <x v="1"/>
    <x v="1"/>
    <x v="0"/>
    <n v="2016"/>
  </r>
  <r>
    <n v="117"/>
    <x v="116"/>
    <s v="Centereach"/>
    <x v="1"/>
    <x v="57"/>
    <n v="1"/>
    <n v="449"/>
    <s v="Pure Cycles William 3-Speed - 2016"/>
    <x v="0"/>
    <x v="1"/>
    <x v="1"/>
    <x v="4"/>
    <n v="2016"/>
  </r>
  <r>
    <n v="118"/>
    <x v="117"/>
    <s v="Rocklin"/>
    <x v="0"/>
    <x v="58"/>
    <n v="2"/>
    <n v="599.98"/>
    <s v="Electra Girl's Hawaii 1 (20-inch) - 2015/2016"/>
    <x v="5"/>
    <x v="0"/>
    <x v="0"/>
    <x v="0"/>
    <n v="2016"/>
  </r>
  <r>
    <n v="118"/>
    <x v="117"/>
    <s v="Rocklin"/>
    <x v="0"/>
    <x v="58"/>
    <n v="1"/>
    <n v="449"/>
    <s v="Pure Cycles Western 3-Speed - Women's - 2015/2016"/>
    <x v="0"/>
    <x v="0"/>
    <x v="0"/>
    <x v="4"/>
    <n v="2016"/>
  </r>
  <r>
    <n v="118"/>
    <x v="117"/>
    <s v="Rocklin"/>
    <x v="0"/>
    <x v="58"/>
    <n v="1"/>
    <n v="469.99"/>
    <s v="Surly Ice Cream Truck Frameset - 2016"/>
    <x v="2"/>
    <x v="0"/>
    <x v="0"/>
    <x v="1"/>
    <n v="2016"/>
  </r>
  <r>
    <n v="118"/>
    <x v="117"/>
    <s v="Rocklin"/>
    <x v="0"/>
    <x v="58"/>
    <n v="2"/>
    <n v="1999.98"/>
    <s v="Surly Wednesday Frameset - 2016"/>
    <x v="2"/>
    <x v="0"/>
    <x v="0"/>
    <x v="1"/>
    <n v="2016"/>
  </r>
  <r>
    <n v="118"/>
    <x v="117"/>
    <s v="Rocklin"/>
    <x v="0"/>
    <x v="58"/>
    <n v="1"/>
    <n v="2899.99"/>
    <s v="Trek Fuel EX 8 29 - 2016"/>
    <x v="2"/>
    <x v="0"/>
    <x v="0"/>
    <x v="2"/>
    <n v="2016"/>
  </r>
  <r>
    <n v="119"/>
    <x v="118"/>
    <s v="Kingston"/>
    <x v="1"/>
    <x v="58"/>
    <n v="1"/>
    <n v="499.99"/>
    <s v="Electra Townie Original 7D - 2015/2016"/>
    <x v="3"/>
    <x v="1"/>
    <x v="2"/>
    <x v="0"/>
    <n v="2016"/>
  </r>
  <r>
    <n v="120"/>
    <x v="119"/>
    <s v="New York"/>
    <x v="1"/>
    <x v="59"/>
    <n v="2"/>
    <n v="539.98"/>
    <s v="Electra Cruiser 1 (24-Inch) - 2016"/>
    <x v="0"/>
    <x v="1"/>
    <x v="2"/>
    <x v="0"/>
    <n v="2016"/>
  </r>
  <r>
    <n v="120"/>
    <x v="119"/>
    <s v="New York"/>
    <x v="1"/>
    <x v="59"/>
    <n v="2"/>
    <n v="1199.98"/>
    <s v="Electra Townie Original 7D EQ - 2016"/>
    <x v="0"/>
    <x v="1"/>
    <x v="2"/>
    <x v="0"/>
    <n v="2016"/>
  </r>
  <r>
    <n v="120"/>
    <x v="119"/>
    <s v="New York"/>
    <x v="1"/>
    <x v="59"/>
    <n v="1"/>
    <n v="429"/>
    <s v="Pure Cycles Vine 8-Speed - 2016"/>
    <x v="0"/>
    <x v="1"/>
    <x v="2"/>
    <x v="4"/>
    <n v="2016"/>
  </r>
  <r>
    <n v="120"/>
    <x v="119"/>
    <s v="New York"/>
    <x v="1"/>
    <x v="59"/>
    <n v="2"/>
    <n v="939.98"/>
    <s v="Surly Ice Cream Truck Frameset - 2016"/>
    <x v="2"/>
    <x v="1"/>
    <x v="2"/>
    <x v="1"/>
    <n v="2016"/>
  </r>
  <r>
    <n v="120"/>
    <x v="119"/>
    <s v="New York"/>
    <x v="1"/>
    <x v="59"/>
    <n v="2"/>
    <n v="3098"/>
    <s v="Surly Straggler - 2016"/>
    <x v="1"/>
    <x v="1"/>
    <x v="2"/>
    <x v="1"/>
    <n v="2016"/>
  </r>
  <r>
    <n v="121"/>
    <x v="120"/>
    <s v="New Hyde Park"/>
    <x v="1"/>
    <x v="59"/>
    <n v="2"/>
    <n v="539.98"/>
    <s v="Electra Girl's Hawaii 1 (16-inch) - 2015/2016"/>
    <x v="0"/>
    <x v="1"/>
    <x v="1"/>
    <x v="0"/>
    <n v="2016"/>
  </r>
  <r>
    <n v="121"/>
    <x v="120"/>
    <s v="New Hyde Park"/>
    <x v="1"/>
    <x v="59"/>
    <n v="2"/>
    <n v="1099.98"/>
    <s v="Electra Townie Original 21D - 2016"/>
    <x v="3"/>
    <x v="1"/>
    <x v="1"/>
    <x v="0"/>
    <n v="2016"/>
  </r>
  <r>
    <n v="121"/>
    <x v="120"/>
    <s v="New Hyde Park"/>
    <x v="1"/>
    <x v="59"/>
    <n v="1"/>
    <n v="1320.99"/>
    <s v="Heller Shagamaw Frame - 2016"/>
    <x v="2"/>
    <x v="1"/>
    <x v="1"/>
    <x v="5"/>
    <n v="2016"/>
  </r>
  <r>
    <n v="121"/>
    <x v="120"/>
    <s v="New Hyde Park"/>
    <x v="1"/>
    <x v="59"/>
    <n v="2"/>
    <n v="1499.98"/>
    <s v="Ritchey Timberwolf Frameset - 2016"/>
    <x v="2"/>
    <x v="1"/>
    <x v="1"/>
    <x v="3"/>
    <n v="2016"/>
  </r>
  <r>
    <n v="121"/>
    <x v="120"/>
    <s v="New Hyde Park"/>
    <x v="1"/>
    <x v="59"/>
    <n v="2"/>
    <n v="5799.98"/>
    <s v="Trek Fuel EX 8 29 - 2016"/>
    <x v="2"/>
    <x v="1"/>
    <x v="1"/>
    <x v="2"/>
    <n v="2016"/>
  </r>
  <r>
    <n v="122"/>
    <x v="121"/>
    <s v="South Richmond Hill"/>
    <x v="1"/>
    <x v="59"/>
    <n v="1"/>
    <n v="599.99"/>
    <s v="Electra Townie Original 7D EQ - 2016"/>
    <x v="0"/>
    <x v="1"/>
    <x v="1"/>
    <x v="0"/>
    <n v="2016"/>
  </r>
  <r>
    <n v="123"/>
    <x v="122"/>
    <s v="Schenectady"/>
    <x v="1"/>
    <x v="60"/>
    <n v="2"/>
    <n v="1099.98"/>
    <s v="Electra Townie Original 21D - 2016"/>
    <x v="0"/>
    <x v="1"/>
    <x v="1"/>
    <x v="0"/>
    <n v="2016"/>
  </r>
  <r>
    <n v="124"/>
    <x v="123"/>
    <s v="Canyon Country"/>
    <x v="0"/>
    <x v="61"/>
    <n v="1"/>
    <n v="599.99"/>
    <s v="Electra Townie Original 7D EQ - 2016"/>
    <x v="0"/>
    <x v="0"/>
    <x v="3"/>
    <x v="0"/>
    <n v="2016"/>
  </r>
  <r>
    <n v="124"/>
    <x v="123"/>
    <s v="Canyon Country"/>
    <x v="0"/>
    <x v="61"/>
    <n v="1"/>
    <n v="2899.99"/>
    <s v="Trek Fuel EX 8 29 - 2016"/>
    <x v="2"/>
    <x v="0"/>
    <x v="3"/>
    <x v="2"/>
    <n v="2016"/>
  </r>
  <r>
    <n v="124"/>
    <x v="123"/>
    <s v="Canyon Country"/>
    <x v="0"/>
    <x v="61"/>
    <n v="2"/>
    <n v="7999.98"/>
    <s v="Trek Slash 8 27.5 - 2016"/>
    <x v="2"/>
    <x v="0"/>
    <x v="3"/>
    <x v="2"/>
    <n v="2016"/>
  </r>
  <r>
    <n v="125"/>
    <x v="124"/>
    <s v="Forest Hills"/>
    <x v="1"/>
    <x v="61"/>
    <n v="1"/>
    <n v="429"/>
    <s v="Pure Cycles Vine 8-Speed - 2016"/>
    <x v="0"/>
    <x v="1"/>
    <x v="1"/>
    <x v="4"/>
    <n v="2016"/>
  </r>
  <r>
    <n v="126"/>
    <x v="125"/>
    <s v="Queensbury"/>
    <x v="1"/>
    <x v="61"/>
    <n v="2"/>
    <n v="5999.98"/>
    <s v="Trek Conduit+ - 2016"/>
    <x v="4"/>
    <x v="1"/>
    <x v="2"/>
    <x v="2"/>
    <n v="2016"/>
  </r>
  <r>
    <n v="127"/>
    <x v="126"/>
    <s v="Euless"/>
    <x v="2"/>
    <x v="62"/>
    <n v="1"/>
    <n v="599.99"/>
    <s v="Electra Townie Original 7D EQ - Women's - 2016"/>
    <x v="0"/>
    <x v="2"/>
    <x v="4"/>
    <x v="0"/>
    <n v="2016"/>
  </r>
  <r>
    <n v="127"/>
    <x v="126"/>
    <s v="Euless"/>
    <x v="2"/>
    <x v="62"/>
    <n v="1"/>
    <n v="429"/>
    <s v="Pure Cycles Vine 8-Speed - 2016"/>
    <x v="0"/>
    <x v="2"/>
    <x v="4"/>
    <x v="4"/>
    <n v="2016"/>
  </r>
  <r>
    <n v="127"/>
    <x v="126"/>
    <s v="Euless"/>
    <x v="2"/>
    <x v="62"/>
    <n v="2"/>
    <n v="5799.98"/>
    <s v="Trek Fuel EX 8 29 - 2016"/>
    <x v="2"/>
    <x v="2"/>
    <x v="4"/>
    <x v="2"/>
    <n v="2016"/>
  </r>
  <r>
    <n v="128"/>
    <x v="127"/>
    <s v="Oswego"/>
    <x v="1"/>
    <x v="63"/>
    <n v="2"/>
    <n v="1099.98"/>
    <s v="Electra Townie Original 21D - 2016"/>
    <x v="3"/>
    <x v="1"/>
    <x v="1"/>
    <x v="0"/>
    <n v="2016"/>
  </r>
  <r>
    <n v="128"/>
    <x v="127"/>
    <s v="Oswego"/>
    <x v="1"/>
    <x v="63"/>
    <n v="2"/>
    <n v="1199.98"/>
    <s v="Electra Townie Original 7D EQ - 2016"/>
    <x v="0"/>
    <x v="1"/>
    <x v="1"/>
    <x v="0"/>
    <n v="2016"/>
  </r>
  <r>
    <n v="128"/>
    <x v="127"/>
    <s v="Oswego"/>
    <x v="1"/>
    <x v="63"/>
    <n v="2"/>
    <n v="1999.98"/>
    <s v="Surly Wednesday Frameset - 2016"/>
    <x v="2"/>
    <x v="1"/>
    <x v="1"/>
    <x v="1"/>
    <n v="2016"/>
  </r>
  <r>
    <n v="128"/>
    <x v="127"/>
    <s v="Oswego"/>
    <x v="1"/>
    <x v="63"/>
    <n v="2"/>
    <n v="5799.98"/>
    <s v="Trek Fuel EX 8 29 - 2016"/>
    <x v="2"/>
    <x v="1"/>
    <x v="1"/>
    <x v="2"/>
    <n v="2016"/>
  </r>
  <r>
    <n v="129"/>
    <x v="128"/>
    <s v="Lindenhurst"/>
    <x v="1"/>
    <x v="64"/>
    <n v="1"/>
    <n v="449"/>
    <s v="Pure Cycles Western 3-Speed - Women's - 2015/2016"/>
    <x v="0"/>
    <x v="1"/>
    <x v="2"/>
    <x v="4"/>
    <n v="2016"/>
  </r>
  <r>
    <n v="129"/>
    <x v="128"/>
    <s v="Lindenhurst"/>
    <x v="1"/>
    <x v="64"/>
    <n v="1"/>
    <n v="2999.99"/>
    <s v="Trek Conduit+ - 2016"/>
    <x v="4"/>
    <x v="1"/>
    <x v="2"/>
    <x v="2"/>
    <n v="2016"/>
  </r>
  <r>
    <n v="130"/>
    <x v="129"/>
    <s v="Clifton Park"/>
    <x v="1"/>
    <x v="64"/>
    <n v="1"/>
    <n v="599.99"/>
    <s v="Electra Townie Original 7D EQ - 2016"/>
    <x v="3"/>
    <x v="1"/>
    <x v="1"/>
    <x v="0"/>
    <n v="2016"/>
  </r>
  <r>
    <n v="130"/>
    <x v="129"/>
    <s v="Clifton Park"/>
    <x v="1"/>
    <x v="64"/>
    <n v="2"/>
    <n v="2641.98"/>
    <s v="Heller Shagamaw Frame - 2016"/>
    <x v="2"/>
    <x v="1"/>
    <x v="1"/>
    <x v="5"/>
    <n v="2016"/>
  </r>
  <r>
    <n v="131"/>
    <x v="130"/>
    <s v="Euless"/>
    <x v="2"/>
    <x v="64"/>
    <n v="2"/>
    <n v="539.98"/>
    <s v="Electra Girl's Hawaii 1 (16-inch) - 2015/2016"/>
    <x v="5"/>
    <x v="2"/>
    <x v="4"/>
    <x v="0"/>
    <n v="2016"/>
  </r>
  <r>
    <n v="131"/>
    <x v="130"/>
    <s v="Euless"/>
    <x v="2"/>
    <x v="64"/>
    <n v="2"/>
    <n v="1099.98"/>
    <s v="Electra Townie Original 21D - 2016"/>
    <x v="3"/>
    <x v="2"/>
    <x v="4"/>
    <x v="0"/>
    <n v="2016"/>
  </r>
  <r>
    <n v="131"/>
    <x v="130"/>
    <s v="Euless"/>
    <x v="2"/>
    <x v="64"/>
    <n v="2"/>
    <n v="5799.98"/>
    <s v="Trek Fuel EX 8 29 - 2016"/>
    <x v="2"/>
    <x v="2"/>
    <x v="4"/>
    <x v="2"/>
    <n v="2016"/>
  </r>
  <r>
    <n v="132"/>
    <x v="131"/>
    <s v="Encino"/>
    <x v="0"/>
    <x v="65"/>
    <n v="1"/>
    <n v="599.99"/>
    <s v="Electra Townie Original 7D EQ - Women's - 2016"/>
    <x v="0"/>
    <x v="0"/>
    <x v="3"/>
    <x v="0"/>
    <n v="2016"/>
  </r>
  <r>
    <n v="132"/>
    <x v="131"/>
    <s v="Encino"/>
    <x v="0"/>
    <x v="65"/>
    <n v="2"/>
    <n v="1499.98"/>
    <s v="Ritchey Timberwolf Frameset - 2016"/>
    <x v="2"/>
    <x v="0"/>
    <x v="3"/>
    <x v="3"/>
    <n v="2016"/>
  </r>
  <r>
    <n v="132"/>
    <x v="131"/>
    <s v="Encino"/>
    <x v="0"/>
    <x v="65"/>
    <n v="1"/>
    <n v="2999.99"/>
    <s v="Trek Conduit+ - 2016"/>
    <x v="4"/>
    <x v="0"/>
    <x v="3"/>
    <x v="2"/>
    <n v="2016"/>
  </r>
  <r>
    <n v="133"/>
    <x v="132"/>
    <s v="Carmel"/>
    <x v="1"/>
    <x v="65"/>
    <n v="2"/>
    <n v="539.98"/>
    <s v="Electra Cruiser 1 (24-Inch) - 2016"/>
    <x v="0"/>
    <x v="1"/>
    <x v="2"/>
    <x v="0"/>
    <n v="2016"/>
  </r>
  <r>
    <n v="133"/>
    <x v="132"/>
    <s v="Carmel"/>
    <x v="1"/>
    <x v="65"/>
    <n v="1"/>
    <n v="269.99"/>
    <s v="Electra Girl's Hawaii 1 (16-inch) - 2015/2016"/>
    <x v="5"/>
    <x v="1"/>
    <x v="2"/>
    <x v="0"/>
    <n v="2016"/>
  </r>
  <r>
    <n v="134"/>
    <x v="133"/>
    <s v="West Babylon"/>
    <x v="1"/>
    <x v="65"/>
    <n v="2"/>
    <n v="898"/>
    <s v="Pure Cycles Western 3-Speed - Women's - 2015/2016"/>
    <x v="0"/>
    <x v="1"/>
    <x v="2"/>
    <x v="4"/>
    <n v="2016"/>
  </r>
  <r>
    <n v="134"/>
    <x v="133"/>
    <s v="West Babylon"/>
    <x v="1"/>
    <x v="65"/>
    <n v="2"/>
    <n v="898"/>
    <s v="Pure Cycles William 3-Speed - 2016"/>
    <x v="0"/>
    <x v="1"/>
    <x v="2"/>
    <x v="4"/>
    <n v="2016"/>
  </r>
  <r>
    <n v="134"/>
    <x v="133"/>
    <s v="West Babylon"/>
    <x v="1"/>
    <x v="65"/>
    <n v="2"/>
    <n v="1499.98"/>
    <s v="Ritchey Timberwolf Frameset - 2016"/>
    <x v="2"/>
    <x v="1"/>
    <x v="2"/>
    <x v="3"/>
    <n v="2016"/>
  </r>
  <r>
    <n v="135"/>
    <x v="134"/>
    <s v="Schenectady"/>
    <x v="1"/>
    <x v="66"/>
    <n v="1"/>
    <n v="499.99"/>
    <s v="Electra Townie Original 7D - 2015/2016"/>
    <x v="3"/>
    <x v="1"/>
    <x v="2"/>
    <x v="0"/>
    <n v="2016"/>
  </r>
  <r>
    <n v="135"/>
    <x v="134"/>
    <s v="Schenectady"/>
    <x v="1"/>
    <x v="66"/>
    <n v="2"/>
    <n v="2641.98"/>
    <s v="Heller Shagamaw Frame - 2016"/>
    <x v="2"/>
    <x v="1"/>
    <x v="2"/>
    <x v="5"/>
    <n v="2016"/>
  </r>
  <r>
    <n v="135"/>
    <x v="134"/>
    <s v="Schenectady"/>
    <x v="1"/>
    <x v="66"/>
    <n v="2"/>
    <n v="898"/>
    <s v="Pure Cycles Western 3-Speed - Women's - 2015/2016"/>
    <x v="0"/>
    <x v="1"/>
    <x v="2"/>
    <x v="4"/>
    <n v="2016"/>
  </r>
  <r>
    <n v="135"/>
    <x v="134"/>
    <s v="Schenectady"/>
    <x v="1"/>
    <x v="66"/>
    <n v="1"/>
    <n v="749.99"/>
    <s v="Ritchey Timberwolf Frameset - 2016"/>
    <x v="2"/>
    <x v="1"/>
    <x v="2"/>
    <x v="3"/>
    <n v="2016"/>
  </r>
  <r>
    <n v="136"/>
    <x v="135"/>
    <s v="Desoto"/>
    <x v="2"/>
    <x v="66"/>
    <n v="2"/>
    <n v="1999.98"/>
    <s v="Surly Wednesday Frameset - 2016"/>
    <x v="2"/>
    <x v="2"/>
    <x v="4"/>
    <x v="1"/>
    <n v="2016"/>
  </r>
  <r>
    <n v="136"/>
    <x v="135"/>
    <s v="Desoto"/>
    <x v="2"/>
    <x v="66"/>
    <n v="2"/>
    <n v="7999.98"/>
    <s v="Trek Slash 8 27.5 - 2016"/>
    <x v="2"/>
    <x v="2"/>
    <x v="4"/>
    <x v="2"/>
    <n v="2016"/>
  </r>
  <r>
    <n v="137"/>
    <x v="136"/>
    <s v="Howard Beach"/>
    <x v="1"/>
    <x v="67"/>
    <n v="1"/>
    <n v="269.99"/>
    <s v="Electra Girl's Hawaii 1 (16-inch) - 2015/2016"/>
    <x v="5"/>
    <x v="1"/>
    <x v="2"/>
    <x v="0"/>
    <n v="2016"/>
  </r>
  <r>
    <n v="137"/>
    <x v="136"/>
    <s v="Howard Beach"/>
    <x v="1"/>
    <x v="67"/>
    <n v="1"/>
    <n v="299.99"/>
    <s v="Electra Girl's Hawaii 1 (20-inch) - 2015/2016"/>
    <x v="5"/>
    <x v="1"/>
    <x v="2"/>
    <x v="0"/>
    <n v="2016"/>
  </r>
  <r>
    <n v="138"/>
    <x v="137"/>
    <s v="Queensbury"/>
    <x v="1"/>
    <x v="67"/>
    <n v="2"/>
    <n v="1199.98"/>
    <s v="Electra Townie Original 7D EQ - 2016"/>
    <x v="0"/>
    <x v="1"/>
    <x v="2"/>
    <x v="0"/>
    <n v="2016"/>
  </r>
  <r>
    <n v="138"/>
    <x v="137"/>
    <s v="Queensbury"/>
    <x v="1"/>
    <x v="67"/>
    <n v="1"/>
    <n v="469.99"/>
    <s v="Surly Ice Cream Truck Frameset - 2016"/>
    <x v="2"/>
    <x v="1"/>
    <x v="2"/>
    <x v="1"/>
    <n v="2016"/>
  </r>
  <r>
    <n v="139"/>
    <x v="138"/>
    <s v="New Windsor"/>
    <x v="1"/>
    <x v="67"/>
    <n v="2"/>
    <n v="898"/>
    <s v="Pure Cycles William 3-Speed - 2016"/>
    <x v="0"/>
    <x v="1"/>
    <x v="2"/>
    <x v="4"/>
    <n v="2016"/>
  </r>
  <r>
    <n v="139"/>
    <x v="138"/>
    <s v="New Windsor"/>
    <x v="1"/>
    <x v="67"/>
    <n v="1"/>
    <n v="999.99"/>
    <s v="Surly Wednesday Frameset - 2016"/>
    <x v="2"/>
    <x v="1"/>
    <x v="2"/>
    <x v="1"/>
    <n v="2016"/>
  </r>
  <r>
    <n v="140"/>
    <x v="139"/>
    <s v="Brentwood"/>
    <x v="1"/>
    <x v="67"/>
    <n v="1"/>
    <n v="269.99"/>
    <s v="Electra Cruiser 1 (24-Inch) - 2016"/>
    <x v="5"/>
    <x v="1"/>
    <x v="2"/>
    <x v="0"/>
    <n v="2016"/>
  </r>
  <r>
    <n v="140"/>
    <x v="139"/>
    <s v="Brentwood"/>
    <x v="1"/>
    <x v="67"/>
    <n v="1"/>
    <n v="529.99"/>
    <s v="Electra Moto 1 - 2016"/>
    <x v="0"/>
    <x v="1"/>
    <x v="2"/>
    <x v="0"/>
    <n v="2016"/>
  </r>
  <r>
    <n v="140"/>
    <x v="139"/>
    <s v="Brentwood"/>
    <x v="1"/>
    <x v="67"/>
    <n v="2"/>
    <n v="1099.98"/>
    <s v="Electra Townie Original 21D - 2016"/>
    <x v="0"/>
    <x v="1"/>
    <x v="2"/>
    <x v="0"/>
    <n v="2016"/>
  </r>
  <r>
    <n v="140"/>
    <x v="139"/>
    <s v="Brentwood"/>
    <x v="1"/>
    <x v="67"/>
    <n v="1"/>
    <n v="999.99"/>
    <s v="Surly Wednesday Frameset - 2016"/>
    <x v="2"/>
    <x v="1"/>
    <x v="2"/>
    <x v="1"/>
    <n v="2016"/>
  </r>
  <r>
    <n v="141"/>
    <x v="140"/>
    <s v="Mount Vernon"/>
    <x v="1"/>
    <x v="68"/>
    <n v="1"/>
    <n v="449"/>
    <s v="Pure Cycles Western 3-Speed - Women's - 2015/2016"/>
    <x v="0"/>
    <x v="1"/>
    <x v="2"/>
    <x v="4"/>
    <n v="2016"/>
  </r>
  <r>
    <n v="142"/>
    <x v="141"/>
    <s v="Oxnard"/>
    <x v="0"/>
    <x v="69"/>
    <n v="2"/>
    <n v="1199.98"/>
    <s v="Electra Townie Original 7D EQ - 2016"/>
    <x v="0"/>
    <x v="0"/>
    <x v="3"/>
    <x v="0"/>
    <n v="2016"/>
  </r>
  <r>
    <n v="142"/>
    <x v="141"/>
    <s v="Oxnard"/>
    <x v="0"/>
    <x v="69"/>
    <n v="1"/>
    <n v="449"/>
    <s v="Pure Cycles William 3-Speed - 2016"/>
    <x v="0"/>
    <x v="0"/>
    <x v="3"/>
    <x v="4"/>
    <n v="2016"/>
  </r>
  <r>
    <n v="142"/>
    <x v="141"/>
    <s v="Oxnard"/>
    <x v="0"/>
    <x v="69"/>
    <n v="2"/>
    <n v="3361.98"/>
    <s v="Surly Straggler 650b - 2016"/>
    <x v="1"/>
    <x v="0"/>
    <x v="3"/>
    <x v="1"/>
    <n v="2016"/>
  </r>
  <r>
    <n v="143"/>
    <x v="142"/>
    <s v="Hempstead"/>
    <x v="1"/>
    <x v="69"/>
    <n v="1"/>
    <n v="469.99"/>
    <s v="Surly Ice Cream Truck Frameset - 2016"/>
    <x v="2"/>
    <x v="1"/>
    <x v="2"/>
    <x v="1"/>
    <n v="2016"/>
  </r>
  <r>
    <n v="144"/>
    <x v="143"/>
    <s v="Amityville"/>
    <x v="1"/>
    <x v="69"/>
    <n v="2"/>
    <n v="3599.98"/>
    <s v="Trek Remedy 29 Carbon Frameset - 2016"/>
    <x v="2"/>
    <x v="1"/>
    <x v="2"/>
    <x v="2"/>
    <n v="2016"/>
  </r>
  <r>
    <n v="145"/>
    <x v="144"/>
    <s v="Floral Park"/>
    <x v="1"/>
    <x v="70"/>
    <n v="1"/>
    <n v="1680.99"/>
    <s v="Surly Straggler 650b - 2016"/>
    <x v="1"/>
    <x v="1"/>
    <x v="1"/>
    <x v="1"/>
    <n v="2016"/>
  </r>
  <r>
    <n v="145"/>
    <x v="144"/>
    <s v="Floral Park"/>
    <x v="1"/>
    <x v="70"/>
    <n v="2"/>
    <n v="5999.98"/>
    <s v="Trek Conduit+ - 2016"/>
    <x v="4"/>
    <x v="1"/>
    <x v="1"/>
    <x v="2"/>
    <n v="2016"/>
  </r>
  <r>
    <n v="146"/>
    <x v="145"/>
    <s v="Banning"/>
    <x v="0"/>
    <x v="71"/>
    <n v="1"/>
    <n v="549.99"/>
    <s v="Electra Townie Original 21D - 2016"/>
    <x v="0"/>
    <x v="0"/>
    <x v="3"/>
    <x v="0"/>
    <n v="2016"/>
  </r>
  <r>
    <n v="146"/>
    <x v="145"/>
    <s v="Banning"/>
    <x v="0"/>
    <x v="71"/>
    <n v="2"/>
    <n v="1199.98"/>
    <s v="Electra Townie Original 7D EQ - Women's - 2016"/>
    <x v="0"/>
    <x v="0"/>
    <x v="3"/>
    <x v="0"/>
    <n v="2016"/>
  </r>
  <r>
    <n v="146"/>
    <x v="145"/>
    <s v="Banning"/>
    <x v="0"/>
    <x v="71"/>
    <n v="1"/>
    <n v="749.99"/>
    <s v="Ritchey Timberwolf Frameset - 2016"/>
    <x v="2"/>
    <x v="0"/>
    <x v="3"/>
    <x v="3"/>
    <n v="2016"/>
  </r>
  <r>
    <n v="146"/>
    <x v="145"/>
    <s v="Banning"/>
    <x v="0"/>
    <x v="71"/>
    <n v="2"/>
    <n v="939.98"/>
    <s v="Surly Ice Cream Truck Frameset - 2016"/>
    <x v="2"/>
    <x v="0"/>
    <x v="3"/>
    <x v="1"/>
    <n v="2016"/>
  </r>
  <r>
    <n v="146"/>
    <x v="145"/>
    <s v="Banning"/>
    <x v="0"/>
    <x v="71"/>
    <n v="2"/>
    <n v="1999.98"/>
    <s v="Surly Wednesday Frameset - 2016"/>
    <x v="2"/>
    <x v="0"/>
    <x v="3"/>
    <x v="1"/>
    <n v="2016"/>
  </r>
  <r>
    <n v="147"/>
    <x v="146"/>
    <s v="Merrick"/>
    <x v="1"/>
    <x v="71"/>
    <n v="2"/>
    <n v="1199.98"/>
    <s v="Electra Townie Original 7D EQ - 2016"/>
    <x v="3"/>
    <x v="1"/>
    <x v="2"/>
    <x v="0"/>
    <n v="2016"/>
  </r>
  <r>
    <n v="148"/>
    <x v="147"/>
    <s v="Bronx"/>
    <x v="1"/>
    <x v="71"/>
    <n v="1"/>
    <n v="269.99"/>
    <s v="Electra Girl's Hawaii 1 (16-inch) - 2015/2016"/>
    <x v="0"/>
    <x v="1"/>
    <x v="1"/>
    <x v="0"/>
    <n v="2016"/>
  </r>
  <r>
    <n v="149"/>
    <x v="148"/>
    <s v="Elmhurst"/>
    <x v="1"/>
    <x v="71"/>
    <n v="2"/>
    <n v="539.98"/>
    <s v="Electra Cruiser 1 (24-Inch) - 2016"/>
    <x v="5"/>
    <x v="1"/>
    <x v="1"/>
    <x v="0"/>
    <n v="2016"/>
  </r>
  <r>
    <n v="149"/>
    <x v="148"/>
    <s v="Elmhurst"/>
    <x v="1"/>
    <x v="71"/>
    <n v="2"/>
    <n v="1099.98"/>
    <s v="Electra Townie Original 21D - 2016"/>
    <x v="0"/>
    <x v="1"/>
    <x v="1"/>
    <x v="0"/>
    <n v="2016"/>
  </r>
  <r>
    <n v="150"/>
    <x v="149"/>
    <s v="Canyon Country"/>
    <x v="0"/>
    <x v="72"/>
    <n v="2"/>
    <n v="999.98"/>
    <s v="Electra Townie Original 7D - 2015/2016"/>
    <x v="3"/>
    <x v="0"/>
    <x v="0"/>
    <x v="0"/>
    <n v="2016"/>
  </r>
  <r>
    <n v="150"/>
    <x v="149"/>
    <s v="Canyon Country"/>
    <x v="0"/>
    <x v="72"/>
    <n v="1"/>
    <n v="429"/>
    <s v="Pure Cycles Vine 8-Speed - 2016"/>
    <x v="0"/>
    <x v="0"/>
    <x v="0"/>
    <x v="4"/>
    <n v="2016"/>
  </r>
  <r>
    <n v="150"/>
    <x v="149"/>
    <s v="Canyon Country"/>
    <x v="0"/>
    <x v="72"/>
    <n v="1"/>
    <n v="999.99"/>
    <s v="Surly Wednesday Frameset - 2016"/>
    <x v="2"/>
    <x v="0"/>
    <x v="0"/>
    <x v="1"/>
    <n v="2016"/>
  </r>
  <r>
    <n v="150"/>
    <x v="149"/>
    <s v="Canyon Country"/>
    <x v="0"/>
    <x v="72"/>
    <n v="1"/>
    <n v="3999.99"/>
    <s v="Trek Slash 8 27.5 - 2016"/>
    <x v="2"/>
    <x v="0"/>
    <x v="0"/>
    <x v="2"/>
    <n v="2016"/>
  </r>
  <r>
    <n v="151"/>
    <x v="150"/>
    <s v="Bakersfield"/>
    <x v="0"/>
    <x v="72"/>
    <n v="1"/>
    <n v="599.99"/>
    <s v="Electra Townie Original 7D EQ - 2016"/>
    <x v="3"/>
    <x v="0"/>
    <x v="0"/>
    <x v="0"/>
    <n v="2016"/>
  </r>
  <r>
    <n v="151"/>
    <x v="150"/>
    <s v="Bakersfield"/>
    <x v="0"/>
    <x v="72"/>
    <n v="1"/>
    <n v="429"/>
    <s v="Pure Cycles Vine 8-Speed - 2016"/>
    <x v="0"/>
    <x v="0"/>
    <x v="0"/>
    <x v="4"/>
    <n v="2016"/>
  </r>
  <r>
    <n v="152"/>
    <x v="151"/>
    <s v="Port Jefferson Station"/>
    <x v="1"/>
    <x v="72"/>
    <n v="2"/>
    <n v="539.98"/>
    <s v="Electra Girl's Hawaii 1 (16-inch) - 2015/2016"/>
    <x v="5"/>
    <x v="1"/>
    <x v="1"/>
    <x v="0"/>
    <n v="2016"/>
  </r>
  <r>
    <n v="152"/>
    <x v="151"/>
    <s v="Port Jefferson Station"/>
    <x v="1"/>
    <x v="72"/>
    <n v="2"/>
    <n v="1199.98"/>
    <s v="Electra Townie Original 7D EQ - 2016"/>
    <x v="0"/>
    <x v="1"/>
    <x v="1"/>
    <x v="0"/>
    <n v="2016"/>
  </r>
  <r>
    <n v="152"/>
    <x v="151"/>
    <s v="Port Jefferson Station"/>
    <x v="1"/>
    <x v="72"/>
    <n v="2"/>
    <n v="939.98"/>
    <s v="Surly Ice Cream Truck Frameset - 2016"/>
    <x v="2"/>
    <x v="1"/>
    <x v="1"/>
    <x v="1"/>
    <n v="2016"/>
  </r>
  <r>
    <n v="153"/>
    <x v="152"/>
    <s v="North Tonawanda"/>
    <x v="1"/>
    <x v="73"/>
    <n v="2"/>
    <n v="1059.98"/>
    <s v="Electra Moto 1 - 2016"/>
    <x v="0"/>
    <x v="1"/>
    <x v="1"/>
    <x v="0"/>
    <n v="2016"/>
  </r>
  <r>
    <n v="153"/>
    <x v="152"/>
    <s v="North Tonawanda"/>
    <x v="1"/>
    <x v="73"/>
    <n v="1"/>
    <n v="599.99"/>
    <s v="Electra Townie Original 7D EQ - 2016"/>
    <x v="0"/>
    <x v="1"/>
    <x v="1"/>
    <x v="0"/>
    <n v="2016"/>
  </r>
  <r>
    <n v="153"/>
    <x v="152"/>
    <s v="North Tonawanda"/>
    <x v="1"/>
    <x v="73"/>
    <n v="1"/>
    <n v="1799.99"/>
    <s v="Trek Remedy 29 Carbon Frameset - 2016"/>
    <x v="2"/>
    <x v="1"/>
    <x v="1"/>
    <x v="2"/>
    <n v="2016"/>
  </r>
  <r>
    <n v="154"/>
    <x v="153"/>
    <s v="Pleasanton"/>
    <x v="0"/>
    <x v="74"/>
    <n v="1"/>
    <n v="549.99"/>
    <s v="Electra Townie Original 21D - 2016"/>
    <x v="0"/>
    <x v="0"/>
    <x v="0"/>
    <x v="0"/>
    <n v="2016"/>
  </r>
  <r>
    <n v="155"/>
    <x v="154"/>
    <s v="Rosedale"/>
    <x v="1"/>
    <x v="75"/>
    <n v="1"/>
    <n v="1799.99"/>
    <s v="Trek Remedy 29 Carbon Frameset - 2016"/>
    <x v="2"/>
    <x v="1"/>
    <x v="1"/>
    <x v="2"/>
    <n v="2016"/>
  </r>
  <r>
    <n v="156"/>
    <x v="155"/>
    <s v="San Jose"/>
    <x v="0"/>
    <x v="76"/>
    <n v="2"/>
    <n v="858"/>
    <s v="Pure Cycles Vine 8-Speed - 2016"/>
    <x v="0"/>
    <x v="0"/>
    <x v="3"/>
    <x v="4"/>
    <n v="2016"/>
  </r>
  <r>
    <n v="156"/>
    <x v="155"/>
    <s v="San Jose"/>
    <x v="0"/>
    <x v="76"/>
    <n v="2"/>
    <n v="898"/>
    <s v="Pure Cycles Western 3-Speed - Women's - 2015/2016"/>
    <x v="0"/>
    <x v="0"/>
    <x v="3"/>
    <x v="4"/>
    <n v="2016"/>
  </r>
  <r>
    <n v="156"/>
    <x v="155"/>
    <s v="San Jose"/>
    <x v="0"/>
    <x v="76"/>
    <n v="1"/>
    <n v="469.99"/>
    <s v="Surly Ice Cream Truck Frameset - 2016"/>
    <x v="2"/>
    <x v="0"/>
    <x v="3"/>
    <x v="1"/>
    <n v="2016"/>
  </r>
  <r>
    <n v="157"/>
    <x v="156"/>
    <s v="Houston"/>
    <x v="2"/>
    <x v="76"/>
    <n v="1"/>
    <n v="2899.99"/>
    <s v="Trek Fuel EX 8 29 - 2016"/>
    <x v="2"/>
    <x v="2"/>
    <x v="4"/>
    <x v="2"/>
    <n v="2016"/>
  </r>
  <r>
    <n v="157"/>
    <x v="156"/>
    <s v="Houston"/>
    <x v="2"/>
    <x v="76"/>
    <n v="2"/>
    <n v="7999.98"/>
    <s v="Trek Slash 8 27.5 - 2016"/>
    <x v="2"/>
    <x v="2"/>
    <x v="4"/>
    <x v="2"/>
    <n v="2016"/>
  </r>
  <r>
    <n v="158"/>
    <x v="157"/>
    <s v="Sugar Land"/>
    <x v="2"/>
    <x v="77"/>
    <n v="1"/>
    <n v="549.99"/>
    <s v="Electra Townie Original 21D - 2016"/>
    <x v="3"/>
    <x v="2"/>
    <x v="5"/>
    <x v="0"/>
    <n v="2016"/>
  </r>
  <r>
    <n v="159"/>
    <x v="158"/>
    <s v="Fullerton"/>
    <x v="0"/>
    <x v="77"/>
    <n v="1"/>
    <n v="269.99"/>
    <s v="Electra Cruiser 1 (24-Inch) - 2016"/>
    <x v="0"/>
    <x v="0"/>
    <x v="0"/>
    <x v="0"/>
    <n v="2016"/>
  </r>
  <r>
    <n v="160"/>
    <x v="159"/>
    <s v="Jamaica"/>
    <x v="1"/>
    <x v="77"/>
    <n v="1"/>
    <n v="269.99"/>
    <s v="Electra Cruiser 1 (24-Inch) - 2016"/>
    <x v="5"/>
    <x v="1"/>
    <x v="2"/>
    <x v="0"/>
    <n v="2016"/>
  </r>
  <r>
    <n v="160"/>
    <x v="159"/>
    <s v="Jamaica"/>
    <x v="1"/>
    <x v="77"/>
    <n v="2"/>
    <n v="1059.98"/>
    <s v="Electra Moto 1 - 2016"/>
    <x v="0"/>
    <x v="1"/>
    <x v="2"/>
    <x v="0"/>
    <n v="2016"/>
  </r>
  <r>
    <n v="160"/>
    <x v="159"/>
    <s v="Jamaica"/>
    <x v="1"/>
    <x v="77"/>
    <n v="2"/>
    <n v="898"/>
    <s v="Pure Cycles Western 3-Speed - Women's - 2015/2016"/>
    <x v="0"/>
    <x v="1"/>
    <x v="2"/>
    <x v="4"/>
    <n v="2016"/>
  </r>
  <r>
    <n v="160"/>
    <x v="159"/>
    <s v="Jamaica"/>
    <x v="1"/>
    <x v="77"/>
    <n v="1"/>
    <n v="1680.99"/>
    <s v="Surly Straggler 650b - 2016"/>
    <x v="1"/>
    <x v="1"/>
    <x v="2"/>
    <x v="1"/>
    <n v="2016"/>
  </r>
  <r>
    <n v="161"/>
    <x v="160"/>
    <s v="Ballston Spa"/>
    <x v="1"/>
    <x v="77"/>
    <n v="1"/>
    <n v="269.99"/>
    <s v="Electra Girl's Hawaii 1 (16-inch) - 2015/2016"/>
    <x v="5"/>
    <x v="1"/>
    <x v="2"/>
    <x v="0"/>
    <n v="2016"/>
  </r>
  <r>
    <n v="161"/>
    <x v="160"/>
    <s v="Ballston Spa"/>
    <x v="1"/>
    <x v="77"/>
    <n v="2"/>
    <n v="1099.98"/>
    <s v="Electra Townie Original 21D - 2016"/>
    <x v="3"/>
    <x v="1"/>
    <x v="2"/>
    <x v="0"/>
    <n v="2016"/>
  </r>
  <r>
    <n v="161"/>
    <x v="160"/>
    <s v="Ballston Spa"/>
    <x v="1"/>
    <x v="77"/>
    <n v="2"/>
    <n v="7999.98"/>
    <s v="Trek Slash 8 27.5 - 2016"/>
    <x v="2"/>
    <x v="1"/>
    <x v="2"/>
    <x v="2"/>
    <n v="2016"/>
  </r>
  <r>
    <n v="162"/>
    <x v="161"/>
    <s v="Oakland"/>
    <x v="0"/>
    <x v="78"/>
    <n v="2"/>
    <n v="539.98"/>
    <s v="Electra Cruiser 1 (24-Inch) - 2016"/>
    <x v="5"/>
    <x v="0"/>
    <x v="3"/>
    <x v="0"/>
    <n v="2016"/>
  </r>
  <r>
    <n v="162"/>
    <x v="161"/>
    <s v="Oakland"/>
    <x v="0"/>
    <x v="78"/>
    <n v="1"/>
    <n v="449"/>
    <s v="Pure Cycles Western 3-Speed - Women's - 2015/2016"/>
    <x v="0"/>
    <x v="0"/>
    <x v="3"/>
    <x v="4"/>
    <n v="2016"/>
  </r>
  <r>
    <n v="162"/>
    <x v="161"/>
    <s v="Oakland"/>
    <x v="0"/>
    <x v="78"/>
    <n v="2"/>
    <n v="1999.98"/>
    <s v="Surly Wednesday Frameset - 2016"/>
    <x v="2"/>
    <x v="0"/>
    <x v="3"/>
    <x v="1"/>
    <n v="2016"/>
  </r>
  <r>
    <n v="163"/>
    <x v="162"/>
    <s v="Oswego"/>
    <x v="1"/>
    <x v="78"/>
    <n v="1"/>
    <n v="549.99"/>
    <s v="Electra Townie Original 21D - 2016"/>
    <x v="0"/>
    <x v="1"/>
    <x v="2"/>
    <x v="0"/>
    <n v="2016"/>
  </r>
  <r>
    <n v="163"/>
    <x v="162"/>
    <s v="Oswego"/>
    <x v="1"/>
    <x v="78"/>
    <n v="1"/>
    <n v="449"/>
    <s v="Pure Cycles Western 3-Speed - Women's - 2015/2016"/>
    <x v="0"/>
    <x v="1"/>
    <x v="2"/>
    <x v="4"/>
    <n v="2016"/>
  </r>
  <r>
    <n v="164"/>
    <x v="163"/>
    <s v="Jackson Heights"/>
    <x v="1"/>
    <x v="79"/>
    <n v="1"/>
    <n v="269.99"/>
    <s v="Electra Girl's Hawaii 1 (16-inch) - 2015/2016"/>
    <x v="0"/>
    <x v="1"/>
    <x v="2"/>
    <x v="0"/>
    <n v="2016"/>
  </r>
  <r>
    <n v="164"/>
    <x v="163"/>
    <s v="Jackson Heights"/>
    <x v="1"/>
    <x v="79"/>
    <n v="2"/>
    <n v="3098"/>
    <s v="Surly Straggler - 2016"/>
    <x v="1"/>
    <x v="1"/>
    <x v="2"/>
    <x v="1"/>
    <n v="2016"/>
  </r>
  <r>
    <n v="164"/>
    <x v="163"/>
    <s v="Jackson Heights"/>
    <x v="1"/>
    <x v="79"/>
    <n v="2"/>
    <n v="5799.98"/>
    <s v="Trek Fuel EX 8 29 - 2016"/>
    <x v="2"/>
    <x v="1"/>
    <x v="2"/>
    <x v="2"/>
    <n v="2016"/>
  </r>
  <r>
    <n v="165"/>
    <x v="164"/>
    <s v="Encino"/>
    <x v="0"/>
    <x v="80"/>
    <n v="1"/>
    <n v="299.99"/>
    <s v="Electra Girl's Hawaii 1 (20-inch) - 2015/2016"/>
    <x v="5"/>
    <x v="0"/>
    <x v="3"/>
    <x v="0"/>
    <n v="2016"/>
  </r>
  <r>
    <n v="165"/>
    <x v="164"/>
    <s v="Encino"/>
    <x v="0"/>
    <x v="80"/>
    <n v="1"/>
    <n v="749.99"/>
    <s v="Ritchey Timberwolf Frameset - 2016"/>
    <x v="2"/>
    <x v="0"/>
    <x v="3"/>
    <x v="3"/>
    <n v="2016"/>
  </r>
  <r>
    <n v="165"/>
    <x v="164"/>
    <s v="Encino"/>
    <x v="0"/>
    <x v="80"/>
    <n v="2"/>
    <n v="5799.98"/>
    <s v="Trek Fuel EX 8 29 - 2016"/>
    <x v="2"/>
    <x v="0"/>
    <x v="3"/>
    <x v="2"/>
    <n v="2016"/>
  </r>
  <r>
    <n v="166"/>
    <x v="165"/>
    <s v="Forest Hills"/>
    <x v="1"/>
    <x v="80"/>
    <n v="2"/>
    <n v="3098"/>
    <s v="Surly Straggler - 2016"/>
    <x v="1"/>
    <x v="1"/>
    <x v="1"/>
    <x v="1"/>
    <n v="2016"/>
  </r>
  <r>
    <n v="166"/>
    <x v="165"/>
    <s v="Forest Hills"/>
    <x v="1"/>
    <x v="80"/>
    <n v="1"/>
    <n v="1680.99"/>
    <s v="Surly Straggler 650b - 2016"/>
    <x v="1"/>
    <x v="1"/>
    <x v="1"/>
    <x v="1"/>
    <n v="2016"/>
  </r>
  <r>
    <n v="167"/>
    <x v="166"/>
    <s v="Centereach"/>
    <x v="1"/>
    <x v="80"/>
    <n v="2"/>
    <n v="539.98"/>
    <s v="Electra Cruiser 1 (24-Inch) - 2016"/>
    <x v="0"/>
    <x v="1"/>
    <x v="2"/>
    <x v="0"/>
    <n v="2016"/>
  </r>
  <r>
    <n v="167"/>
    <x v="166"/>
    <s v="Centereach"/>
    <x v="1"/>
    <x v="80"/>
    <n v="1"/>
    <n v="549.99"/>
    <s v="Electra Townie Original 21D - 2016"/>
    <x v="0"/>
    <x v="1"/>
    <x v="2"/>
    <x v="0"/>
    <n v="2016"/>
  </r>
  <r>
    <n v="167"/>
    <x v="166"/>
    <s v="Centereach"/>
    <x v="1"/>
    <x v="80"/>
    <n v="1"/>
    <n v="1549"/>
    <s v="Surly Straggler - 2016"/>
    <x v="1"/>
    <x v="1"/>
    <x v="2"/>
    <x v="1"/>
    <n v="2016"/>
  </r>
  <r>
    <n v="167"/>
    <x v="166"/>
    <s v="Centereach"/>
    <x v="1"/>
    <x v="80"/>
    <n v="2"/>
    <n v="7999.98"/>
    <s v="Trek Slash 8 27.5 - 2016"/>
    <x v="2"/>
    <x v="1"/>
    <x v="2"/>
    <x v="2"/>
    <n v="2016"/>
  </r>
  <r>
    <n v="168"/>
    <x v="167"/>
    <s v="Santa Monica"/>
    <x v="0"/>
    <x v="81"/>
    <n v="2"/>
    <n v="539.98"/>
    <s v="Electra Girl's Hawaii 1 (16-inch) - 2015/2016"/>
    <x v="5"/>
    <x v="0"/>
    <x v="3"/>
    <x v="0"/>
    <n v="2016"/>
  </r>
  <r>
    <n v="168"/>
    <x v="167"/>
    <s v="Santa Monica"/>
    <x v="0"/>
    <x v="81"/>
    <n v="2"/>
    <n v="1099.98"/>
    <s v="Electra Townie Original 21D - 2016"/>
    <x v="0"/>
    <x v="0"/>
    <x v="3"/>
    <x v="0"/>
    <n v="2016"/>
  </r>
  <r>
    <n v="168"/>
    <x v="167"/>
    <s v="Santa Monica"/>
    <x v="0"/>
    <x v="81"/>
    <n v="1"/>
    <n v="469.99"/>
    <s v="Surly Ice Cream Truck Frameset - 2016"/>
    <x v="2"/>
    <x v="0"/>
    <x v="3"/>
    <x v="1"/>
    <n v="2016"/>
  </r>
  <r>
    <n v="168"/>
    <x v="167"/>
    <s v="Santa Monica"/>
    <x v="0"/>
    <x v="81"/>
    <n v="2"/>
    <n v="3361.98"/>
    <s v="Surly Straggler 650b - 2016"/>
    <x v="1"/>
    <x v="0"/>
    <x v="3"/>
    <x v="1"/>
    <n v="2016"/>
  </r>
  <r>
    <n v="169"/>
    <x v="168"/>
    <s v="Monroe"/>
    <x v="1"/>
    <x v="82"/>
    <n v="2"/>
    <n v="539.98"/>
    <s v="Electra Girl's Hawaii 1 (16-inch) - 2015/2016"/>
    <x v="0"/>
    <x v="1"/>
    <x v="2"/>
    <x v="0"/>
    <n v="2016"/>
  </r>
  <r>
    <n v="169"/>
    <x v="168"/>
    <s v="Monroe"/>
    <x v="1"/>
    <x v="82"/>
    <n v="2"/>
    <n v="1199.98"/>
    <s v="Electra Townie Original 7D EQ - Women's - 2016"/>
    <x v="0"/>
    <x v="1"/>
    <x v="2"/>
    <x v="0"/>
    <n v="2016"/>
  </r>
  <r>
    <n v="169"/>
    <x v="168"/>
    <s v="Monroe"/>
    <x v="1"/>
    <x v="82"/>
    <n v="1"/>
    <n v="1320.99"/>
    <s v="Heller Shagamaw Frame - 2016"/>
    <x v="2"/>
    <x v="1"/>
    <x v="2"/>
    <x v="5"/>
    <n v="2016"/>
  </r>
  <r>
    <n v="169"/>
    <x v="168"/>
    <s v="Monroe"/>
    <x v="1"/>
    <x v="82"/>
    <n v="1"/>
    <n v="1549"/>
    <s v="Surly Straggler - 2016"/>
    <x v="1"/>
    <x v="1"/>
    <x v="2"/>
    <x v="1"/>
    <n v="2016"/>
  </r>
  <r>
    <n v="169"/>
    <x v="168"/>
    <s v="Monroe"/>
    <x v="1"/>
    <x v="82"/>
    <n v="1"/>
    <n v="1680.99"/>
    <s v="Surly Straggler 650b - 2016"/>
    <x v="1"/>
    <x v="1"/>
    <x v="2"/>
    <x v="1"/>
    <n v="2016"/>
  </r>
  <r>
    <n v="170"/>
    <x v="169"/>
    <s v="Port Washington"/>
    <x v="1"/>
    <x v="82"/>
    <n v="1"/>
    <n v="549.99"/>
    <s v="Electra Townie Original 21D - 2016"/>
    <x v="3"/>
    <x v="1"/>
    <x v="2"/>
    <x v="0"/>
    <n v="2016"/>
  </r>
  <r>
    <n v="170"/>
    <x v="169"/>
    <s v="Port Washington"/>
    <x v="1"/>
    <x v="82"/>
    <n v="2"/>
    <n v="1099.98"/>
    <s v="Electra Townie Original 21D - 2016"/>
    <x v="0"/>
    <x v="1"/>
    <x v="2"/>
    <x v="0"/>
    <n v="2016"/>
  </r>
  <r>
    <n v="170"/>
    <x v="169"/>
    <s v="Port Washington"/>
    <x v="1"/>
    <x v="82"/>
    <n v="2"/>
    <n v="898"/>
    <s v="Pure Cycles Western 3-Speed - Women's - 2015/2016"/>
    <x v="0"/>
    <x v="1"/>
    <x v="2"/>
    <x v="4"/>
    <n v="2016"/>
  </r>
  <r>
    <n v="170"/>
    <x v="169"/>
    <s v="Port Washington"/>
    <x v="1"/>
    <x v="82"/>
    <n v="1"/>
    <n v="3999.99"/>
    <s v="Trek Slash 8 27.5 - 2016"/>
    <x v="2"/>
    <x v="1"/>
    <x v="2"/>
    <x v="2"/>
    <n v="2016"/>
  </r>
  <r>
    <n v="171"/>
    <x v="170"/>
    <s v="Banning"/>
    <x v="0"/>
    <x v="83"/>
    <n v="1"/>
    <n v="1799.99"/>
    <s v="Trek Remedy 29 Carbon Frameset - 2016"/>
    <x v="2"/>
    <x v="0"/>
    <x v="3"/>
    <x v="2"/>
    <n v="2016"/>
  </r>
  <r>
    <n v="172"/>
    <x v="171"/>
    <s v="Floral Park"/>
    <x v="1"/>
    <x v="83"/>
    <n v="1"/>
    <n v="299.99"/>
    <s v="Electra Girl's Hawaii 1 (20-inch) - 2015/2016"/>
    <x v="5"/>
    <x v="1"/>
    <x v="2"/>
    <x v="0"/>
    <n v="2016"/>
  </r>
  <r>
    <n v="172"/>
    <x v="171"/>
    <s v="Floral Park"/>
    <x v="1"/>
    <x v="83"/>
    <n v="1"/>
    <n v="599.99"/>
    <s v="Electra Townie Original 7D EQ - 2016"/>
    <x v="0"/>
    <x v="1"/>
    <x v="2"/>
    <x v="0"/>
    <n v="2016"/>
  </r>
  <r>
    <n v="173"/>
    <x v="157"/>
    <s v="Sugar Land"/>
    <x v="2"/>
    <x v="83"/>
    <n v="1"/>
    <n v="269.99"/>
    <s v="Electra Girl's Hawaii 1 (16-inch) - 2015/2016"/>
    <x v="0"/>
    <x v="2"/>
    <x v="4"/>
    <x v="0"/>
    <n v="2016"/>
  </r>
  <r>
    <n v="173"/>
    <x v="157"/>
    <s v="Sugar Land"/>
    <x v="2"/>
    <x v="83"/>
    <n v="1"/>
    <n v="599.99"/>
    <s v="Electra Townie Original 7D EQ - 2016"/>
    <x v="0"/>
    <x v="2"/>
    <x v="4"/>
    <x v="0"/>
    <n v="2016"/>
  </r>
  <r>
    <n v="173"/>
    <x v="157"/>
    <s v="Sugar Land"/>
    <x v="2"/>
    <x v="83"/>
    <n v="2"/>
    <n v="1199.98"/>
    <s v="Electra Townie Original 7D EQ - Women's - 2016"/>
    <x v="0"/>
    <x v="2"/>
    <x v="4"/>
    <x v="0"/>
    <n v="2016"/>
  </r>
  <r>
    <n v="174"/>
    <x v="172"/>
    <s v="Westbury"/>
    <x v="1"/>
    <x v="84"/>
    <n v="2"/>
    <n v="539.98"/>
    <s v="Electra Girl's Hawaii 1 (16-inch) - 2015/2016"/>
    <x v="5"/>
    <x v="1"/>
    <x v="2"/>
    <x v="0"/>
    <n v="2016"/>
  </r>
  <r>
    <n v="174"/>
    <x v="172"/>
    <s v="Westbury"/>
    <x v="1"/>
    <x v="84"/>
    <n v="2"/>
    <n v="898"/>
    <s v="Pure Cycles William 3-Speed - 2016"/>
    <x v="0"/>
    <x v="1"/>
    <x v="2"/>
    <x v="4"/>
    <n v="2016"/>
  </r>
  <r>
    <n v="175"/>
    <x v="173"/>
    <s v="Scarsdale"/>
    <x v="1"/>
    <x v="85"/>
    <n v="2"/>
    <n v="539.98"/>
    <s v="Electra Cruiser 1 (24-Inch) - 2016"/>
    <x v="5"/>
    <x v="1"/>
    <x v="1"/>
    <x v="0"/>
    <n v="2016"/>
  </r>
  <r>
    <n v="175"/>
    <x v="173"/>
    <s v="Scarsdale"/>
    <x v="1"/>
    <x v="85"/>
    <n v="1"/>
    <n v="1320.99"/>
    <s v="Heller Shagamaw Frame - 2016"/>
    <x v="2"/>
    <x v="1"/>
    <x v="1"/>
    <x v="5"/>
    <n v="2016"/>
  </r>
  <r>
    <n v="175"/>
    <x v="173"/>
    <s v="Scarsdale"/>
    <x v="1"/>
    <x v="85"/>
    <n v="1"/>
    <n v="449"/>
    <s v="Pure Cycles William 3-Speed - 2016"/>
    <x v="0"/>
    <x v="1"/>
    <x v="1"/>
    <x v="4"/>
    <n v="2016"/>
  </r>
  <r>
    <n v="175"/>
    <x v="173"/>
    <s v="Scarsdale"/>
    <x v="1"/>
    <x v="85"/>
    <n v="2"/>
    <n v="1499.98"/>
    <s v="Ritchey Timberwolf Frameset - 2016"/>
    <x v="2"/>
    <x v="1"/>
    <x v="1"/>
    <x v="3"/>
    <n v="2016"/>
  </r>
  <r>
    <n v="176"/>
    <x v="174"/>
    <s v="Floral Park"/>
    <x v="1"/>
    <x v="86"/>
    <n v="2"/>
    <n v="1199.98"/>
    <s v="Electra Townie Original 7D EQ - 2016"/>
    <x v="0"/>
    <x v="1"/>
    <x v="2"/>
    <x v="0"/>
    <n v="2016"/>
  </r>
  <r>
    <n v="176"/>
    <x v="174"/>
    <s v="Floral Park"/>
    <x v="1"/>
    <x v="86"/>
    <n v="2"/>
    <n v="1499.98"/>
    <s v="Ritchey Timberwolf Frameset - 2016"/>
    <x v="2"/>
    <x v="1"/>
    <x v="2"/>
    <x v="3"/>
    <n v="2016"/>
  </r>
  <r>
    <n v="176"/>
    <x v="174"/>
    <s v="Floral Park"/>
    <x v="1"/>
    <x v="86"/>
    <n v="2"/>
    <n v="3361.98"/>
    <s v="Surly Straggler 650b - 2016"/>
    <x v="1"/>
    <x v="1"/>
    <x v="2"/>
    <x v="1"/>
    <n v="2016"/>
  </r>
  <r>
    <n v="177"/>
    <x v="175"/>
    <s v="Palos Verdes Peninsula"/>
    <x v="0"/>
    <x v="87"/>
    <n v="2"/>
    <n v="1199.98"/>
    <s v="Electra Townie Original 7D EQ - Women's - 2016"/>
    <x v="0"/>
    <x v="0"/>
    <x v="0"/>
    <x v="0"/>
    <n v="2016"/>
  </r>
  <r>
    <n v="178"/>
    <x v="176"/>
    <s v="West Babylon"/>
    <x v="1"/>
    <x v="87"/>
    <n v="1"/>
    <n v="549.99"/>
    <s v="Electra Townie Original 21D - 2016"/>
    <x v="0"/>
    <x v="1"/>
    <x v="1"/>
    <x v="0"/>
    <n v="2016"/>
  </r>
  <r>
    <n v="178"/>
    <x v="176"/>
    <s v="West Babylon"/>
    <x v="1"/>
    <x v="87"/>
    <n v="1"/>
    <n v="449"/>
    <s v="Pure Cycles Western 3-Speed - Women's - 2015/2016"/>
    <x v="0"/>
    <x v="1"/>
    <x v="1"/>
    <x v="4"/>
    <n v="2016"/>
  </r>
  <r>
    <n v="178"/>
    <x v="176"/>
    <s v="West Babylon"/>
    <x v="1"/>
    <x v="87"/>
    <n v="2"/>
    <n v="3098"/>
    <s v="Surly Straggler - 2016"/>
    <x v="1"/>
    <x v="1"/>
    <x v="1"/>
    <x v="1"/>
    <n v="2016"/>
  </r>
  <r>
    <n v="178"/>
    <x v="176"/>
    <s v="West Babylon"/>
    <x v="1"/>
    <x v="87"/>
    <n v="1"/>
    <n v="999.99"/>
    <s v="Surly Wednesday Frameset - 2016"/>
    <x v="2"/>
    <x v="1"/>
    <x v="1"/>
    <x v="1"/>
    <n v="2016"/>
  </r>
  <r>
    <n v="179"/>
    <x v="177"/>
    <s v="Saratoga Springs"/>
    <x v="1"/>
    <x v="88"/>
    <n v="2"/>
    <n v="539.98"/>
    <s v="Electra Cruiser 1 (24-Inch) - 2016"/>
    <x v="0"/>
    <x v="1"/>
    <x v="1"/>
    <x v="0"/>
    <n v="2016"/>
  </r>
  <r>
    <n v="179"/>
    <x v="177"/>
    <s v="Saratoga Springs"/>
    <x v="1"/>
    <x v="88"/>
    <n v="2"/>
    <n v="1099.98"/>
    <s v="Electra Townie Original 21D - 2016"/>
    <x v="0"/>
    <x v="1"/>
    <x v="1"/>
    <x v="0"/>
    <n v="2016"/>
  </r>
  <r>
    <n v="179"/>
    <x v="177"/>
    <s v="Saratoga Springs"/>
    <x v="1"/>
    <x v="88"/>
    <n v="1"/>
    <n v="599.99"/>
    <s v="Electra Townie Original 7D EQ - 2016"/>
    <x v="3"/>
    <x v="1"/>
    <x v="1"/>
    <x v="0"/>
    <n v="2016"/>
  </r>
  <r>
    <n v="179"/>
    <x v="177"/>
    <s v="Saratoga Springs"/>
    <x v="1"/>
    <x v="88"/>
    <n v="2"/>
    <n v="1199.98"/>
    <s v="Electra Townie Original 7D EQ - Women's - 2016"/>
    <x v="0"/>
    <x v="1"/>
    <x v="1"/>
    <x v="0"/>
    <n v="2016"/>
  </r>
  <r>
    <n v="179"/>
    <x v="177"/>
    <s v="Saratoga Springs"/>
    <x v="1"/>
    <x v="88"/>
    <n v="1"/>
    <n v="449"/>
    <s v="Pure Cycles Western 3-Speed - Women's - 2015/2016"/>
    <x v="0"/>
    <x v="1"/>
    <x v="1"/>
    <x v="4"/>
    <n v="2016"/>
  </r>
  <r>
    <n v="180"/>
    <x v="178"/>
    <s v="Smithtown"/>
    <x v="1"/>
    <x v="88"/>
    <n v="1"/>
    <n v="599.99"/>
    <s v="Electra Townie Original 7D EQ - 2016"/>
    <x v="0"/>
    <x v="1"/>
    <x v="2"/>
    <x v="0"/>
    <n v="2016"/>
  </r>
  <r>
    <n v="181"/>
    <x v="179"/>
    <s v="Bakersfield"/>
    <x v="0"/>
    <x v="89"/>
    <n v="2"/>
    <n v="1059.98"/>
    <s v="Electra Moto 1 - 2016"/>
    <x v="0"/>
    <x v="0"/>
    <x v="3"/>
    <x v="0"/>
    <n v="2016"/>
  </r>
  <r>
    <n v="181"/>
    <x v="179"/>
    <s v="Bakersfield"/>
    <x v="0"/>
    <x v="89"/>
    <n v="2"/>
    <n v="1099.98"/>
    <s v="Electra Townie Original 21D - 2016"/>
    <x v="3"/>
    <x v="0"/>
    <x v="3"/>
    <x v="0"/>
    <n v="2016"/>
  </r>
  <r>
    <n v="181"/>
    <x v="179"/>
    <s v="Bakersfield"/>
    <x v="0"/>
    <x v="89"/>
    <n v="1"/>
    <n v="1549"/>
    <s v="Surly Straggler - 2016"/>
    <x v="1"/>
    <x v="0"/>
    <x v="3"/>
    <x v="1"/>
    <n v="2016"/>
  </r>
  <r>
    <n v="181"/>
    <x v="179"/>
    <s v="Bakersfield"/>
    <x v="0"/>
    <x v="89"/>
    <n v="1"/>
    <n v="1680.99"/>
    <s v="Surly Straggler 650b - 2016"/>
    <x v="1"/>
    <x v="0"/>
    <x v="3"/>
    <x v="1"/>
    <n v="2016"/>
  </r>
  <r>
    <n v="182"/>
    <x v="180"/>
    <s v="New York"/>
    <x v="1"/>
    <x v="89"/>
    <n v="2"/>
    <n v="1099.98"/>
    <s v="Electra Townie Original 21D - 2016"/>
    <x v="3"/>
    <x v="1"/>
    <x v="1"/>
    <x v="0"/>
    <n v="2016"/>
  </r>
  <r>
    <n v="182"/>
    <x v="180"/>
    <s v="New York"/>
    <x v="1"/>
    <x v="89"/>
    <n v="2"/>
    <n v="999.98"/>
    <s v="Electra Townie Original 7D - 2015/2016"/>
    <x v="3"/>
    <x v="1"/>
    <x v="1"/>
    <x v="0"/>
    <n v="2016"/>
  </r>
  <r>
    <n v="183"/>
    <x v="181"/>
    <s v="East Northport"/>
    <x v="1"/>
    <x v="90"/>
    <n v="2"/>
    <n v="1099.98"/>
    <s v="Electra Townie Original 21D - 2016"/>
    <x v="0"/>
    <x v="1"/>
    <x v="2"/>
    <x v="0"/>
    <n v="2016"/>
  </r>
  <r>
    <n v="183"/>
    <x v="181"/>
    <s v="East Northport"/>
    <x v="1"/>
    <x v="90"/>
    <n v="1"/>
    <n v="429"/>
    <s v="Pure Cycles Vine 8-Speed - 2016"/>
    <x v="0"/>
    <x v="1"/>
    <x v="2"/>
    <x v="4"/>
    <n v="2016"/>
  </r>
  <r>
    <n v="183"/>
    <x v="181"/>
    <s v="East Northport"/>
    <x v="1"/>
    <x v="90"/>
    <n v="1"/>
    <n v="449"/>
    <s v="Pure Cycles William 3-Speed - 2016"/>
    <x v="0"/>
    <x v="1"/>
    <x v="2"/>
    <x v="4"/>
    <n v="2016"/>
  </r>
  <r>
    <n v="183"/>
    <x v="181"/>
    <s v="East Northport"/>
    <x v="1"/>
    <x v="90"/>
    <n v="2"/>
    <n v="3361.98"/>
    <s v="Surly Straggler 650b - 2016"/>
    <x v="1"/>
    <x v="1"/>
    <x v="2"/>
    <x v="1"/>
    <n v="2016"/>
  </r>
  <r>
    <n v="184"/>
    <x v="182"/>
    <s v="Hempstead"/>
    <x v="1"/>
    <x v="90"/>
    <n v="1"/>
    <n v="269.99"/>
    <s v="Electra Girl's Hawaii 1 (16-inch) - 2015/2016"/>
    <x v="0"/>
    <x v="1"/>
    <x v="2"/>
    <x v="0"/>
    <n v="2016"/>
  </r>
  <r>
    <n v="184"/>
    <x v="182"/>
    <s v="Hempstead"/>
    <x v="1"/>
    <x v="90"/>
    <n v="1"/>
    <n v="1320.99"/>
    <s v="Heller Shagamaw Frame - 2016"/>
    <x v="2"/>
    <x v="1"/>
    <x v="2"/>
    <x v="5"/>
    <n v="2016"/>
  </r>
  <r>
    <n v="184"/>
    <x v="182"/>
    <s v="Hempstead"/>
    <x v="1"/>
    <x v="90"/>
    <n v="1"/>
    <n v="2899.99"/>
    <s v="Trek Fuel EX 8 29 - 2016"/>
    <x v="2"/>
    <x v="1"/>
    <x v="2"/>
    <x v="2"/>
    <n v="2016"/>
  </r>
  <r>
    <n v="185"/>
    <x v="183"/>
    <s v="Atwater"/>
    <x v="0"/>
    <x v="91"/>
    <n v="1"/>
    <n v="599.99"/>
    <s v="Electra Townie Original 7D EQ - Women's - 2016"/>
    <x v="0"/>
    <x v="0"/>
    <x v="0"/>
    <x v="0"/>
    <n v="2016"/>
  </r>
  <r>
    <n v="185"/>
    <x v="183"/>
    <s v="Atwater"/>
    <x v="0"/>
    <x v="91"/>
    <n v="1"/>
    <n v="1799.99"/>
    <s v="Trek Remedy 29 Carbon Frameset - 2016"/>
    <x v="2"/>
    <x v="0"/>
    <x v="0"/>
    <x v="2"/>
    <n v="2016"/>
  </r>
  <r>
    <n v="186"/>
    <x v="184"/>
    <s v="Queensbury"/>
    <x v="1"/>
    <x v="92"/>
    <n v="1"/>
    <n v="469.99"/>
    <s v="Surly Ice Cream Truck Frameset - 2016"/>
    <x v="2"/>
    <x v="1"/>
    <x v="1"/>
    <x v="1"/>
    <n v="2016"/>
  </r>
  <r>
    <n v="186"/>
    <x v="184"/>
    <s v="Queensbury"/>
    <x v="1"/>
    <x v="92"/>
    <n v="1"/>
    <n v="2899.99"/>
    <s v="Trek Fuel EX 8 29 - 2016"/>
    <x v="2"/>
    <x v="1"/>
    <x v="1"/>
    <x v="2"/>
    <n v="2016"/>
  </r>
  <r>
    <n v="187"/>
    <x v="185"/>
    <s v="Floral Park"/>
    <x v="1"/>
    <x v="93"/>
    <n v="1"/>
    <n v="1320.99"/>
    <s v="Heller Shagamaw Frame - 2016"/>
    <x v="2"/>
    <x v="1"/>
    <x v="1"/>
    <x v="5"/>
    <n v="2016"/>
  </r>
  <r>
    <n v="188"/>
    <x v="186"/>
    <s v="Ronkonkoma"/>
    <x v="1"/>
    <x v="93"/>
    <n v="2"/>
    <n v="7999.98"/>
    <s v="Trek Slash 8 27.5 - 2016"/>
    <x v="2"/>
    <x v="1"/>
    <x v="1"/>
    <x v="2"/>
    <n v="2016"/>
  </r>
  <r>
    <n v="189"/>
    <x v="187"/>
    <s v="Lawndale"/>
    <x v="0"/>
    <x v="94"/>
    <n v="2"/>
    <n v="1199.98"/>
    <s v="Electra Townie Original 7D EQ - 2016"/>
    <x v="0"/>
    <x v="0"/>
    <x v="0"/>
    <x v="0"/>
    <n v="2016"/>
  </r>
  <r>
    <n v="190"/>
    <x v="188"/>
    <s v="Plattsburgh"/>
    <x v="1"/>
    <x v="94"/>
    <n v="1"/>
    <n v="529.99"/>
    <s v="Electra Moto 1 - 2016"/>
    <x v="0"/>
    <x v="1"/>
    <x v="1"/>
    <x v="0"/>
    <n v="2016"/>
  </r>
  <r>
    <n v="190"/>
    <x v="188"/>
    <s v="Plattsburgh"/>
    <x v="1"/>
    <x v="94"/>
    <n v="1"/>
    <n v="549.99"/>
    <s v="Electra Townie Original 21D - 2016"/>
    <x v="3"/>
    <x v="1"/>
    <x v="1"/>
    <x v="0"/>
    <n v="2016"/>
  </r>
  <r>
    <n v="190"/>
    <x v="188"/>
    <s v="Plattsburgh"/>
    <x v="1"/>
    <x v="94"/>
    <n v="2"/>
    <n v="1999.98"/>
    <s v="Surly Wednesday Frameset - 2016"/>
    <x v="2"/>
    <x v="1"/>
    <x v="1"/>
    <x v="1"/>
    <n v="2016"/>
  </r>
  <r>
    <n v="191"/>
    <x v="189"/>
    <s v="Torrance"/>
    <x v="0"/>
    <x v="95"/>
    <n v="1"/>
    <n v="299.99"/>
    <s v="Electra Girl's Hawaii 1 (20-inch) - 2015/2016"/>
    <x v="5"/>
    <x v="0"/>
    <x v="0"/>
    <x v="0"/>
    <n v="2016"/>
  </r>
  <r>
    <n v="191"/>
    <x v="189"/>
    <s v="Torrance"/>
    <x v="0"/>
    <x v="95"/>
    <n v="2"/>
    <n v="1099.98"/>
    <s v="Electra Townie Original 21D - 2016"/>
    <x v="0"/>
    <x v="0"/>
    <x v="0"/>
    <x v="0"/>
    <n v="2016"/>
  </r>
  <r>
    <n v="191"/>
    <x v="189"/>
    <s v="Torrance"/>
    <x v="0"/>
    <x v="95"/>
    <n v="1"/>
    <n v="499.99"/>
    <s v="Electra Townie Original 7D - 2015/2016"/>
    <x v="3"/>
    <x v="0"/>
    <x v="0"/>
    <x v="0"/>
    <n v="2016"/>
  </r>
  <r>
    <n v="191"/>
    <x v="189"/>
    <s v="Torrance"/>
    <x v="0"/>
    <x v="95"/>
    <n v="1"/>
    <n v="999.99"/>
    <s v="Surly Wednesday Frameset - 2016"/>
    <x v="2"/>
    <x v="0"/>
    <x v="0"/>
    <x v="1"/>
    <n v="2016"/>
  </r>
  <r>
    <n v="191"/>
    <x v="189"/>
    <s v="Torrance"/>
    <x v="0"/>
    <x v="95"/>
    <n v="2"/>
    <n v="3599.98"/>
    <s v="Trek Remedy 29 Carbon Frameset - 2016"/>
    <x v="2"/>
    <x v="0"/>
    <x v="0"/>
    <x v="2"/>
    <n v="2016"/>
  </r>
  <r>
    <n v="192"/>
    <x v="190"/>
    <s v="Orchard Park"/>
    <x v="1"/>
    <x v="95"/>
    <n v="2"/>
    <n v="1099.98"/>
    <s v="Electra Townie Original 21D - 2016"/>
    <x v="3"/>
    <x v="1"/>
    <x v="2"/>
    <x v="0"/>
    <n v="2016"/>
  </r>
  <r>
    <n v="192"/>
    <x v="190"/>
    <s v="Orchard Park"/>
    <x v="1"/>
    <x v="95"/>
    <n v="1"/>
    <n v="499.99"/>
    <s v="Electra Townie Original 7D - 2015/2016"/>
    <x v="3"/>
    <x v="1"/>
    <x v="2"/>
    <x v="0"/>
    <n v="2016"/>
  </r>
  <r>
    <n v="192"/>
    <x v="190"/>
    <s v="Orchard Park"/>
    <x v="1"/>
    <x v="95"/>
    <n v="1"/>
    <n v="749.99"/>
    <s v="Ritchey Timberwolf Frameset - 2016"/>
    <x v="2"/>
    <x v="1"/>
    <x v="2"/>
    <x v="3"/>
    <n v="2016"/>
  </r>
  <r>
    <n v="192"/>
    <x v="190"/>
    <s v="Orchard Park"/>
    <x v="1"/>
    <x v="95"/>
    <n v="2"/>
    <n v="3098"/>
    <s v="Surly Straggler - 2016"/>
    <x v="1"/>
    <x v="1"/>
    <x v="2"/>
    <x v="1"/>
    <n v="2016"/>
  </r>
  <r>
    <n v="192"/>
    <x v="190"/>
    <s v="Orchard Park"/>
    <x v="1"/>
    <x v="95"/>
    <n v="2"/>
    <n v="3599.98"/>
    <s v="Trek Remedy 29 Carbon Frameset - 2016"/>
    <x v="2"/>
    <x v="1"/>
    <x v="2"/>
    <x v="2"/>
    <n v="2016"/>
  </r>
  <r>
    <n v="193"/>
    <x v="191"/>
    <s v="Campbell"/>
    <x v="0"/>
    <x v="96"/>
    <n v="2"/>
    <n v="1099.98"/>
    <s v="Electra Townie Original 21D - 2016"/>
    <x v="0"/>
    <x v="0"/>
    <x v="3"/>
    <x v="0"/>
    <n v="2016"/>
  </r>
  <r>
    <n v="194"/>
    <x v="192"/>
    <s v="Monroe"/>
    <x v="1"/>
    <x v="96"/>
    <n v="2"/>
    <n v="539.98"/>
    <s v="Electra Cruiser 1 (24-Inch) - 2016"/>
    <x v="5"/>
    <x v="1"/>
    <x v="2"/>
    <x v="0"/>
    <n v="2016"/>
  </r>
  <r>
    <n v="195"/>
    <x v="193"/>
    <s v="Scarsdale"/>
    <x v="1"/>
    <x v="96"/>
    <n v="2"/>
    <n v="539.98"/>
    <s v="Electra Cruiser 1 (24-Inch) - 2016"/>
    <x v="5"/>
    <x v="1"/>
    <x v="2"/>
    <x v="0"/>
    <n v="2016"/>
  </r>
  <r>
    <n v="195"/>
    <x v="193"/>
    <s v="Scarsdale"/>
    <x v="1"/>
    <x v="96"/>
    <n v="1"/>
    <n v="269.99"/>
    <s v="Electra Girl's Hawaii 1 (16-inch) - 2015/2016"/>
    <x v="0"/>
    <x v="1"/>
    <x v="2"/>
    <x v="0"/>
    <n v="2016"/>
  </r>
  <r>
    <n v="195"/>
    <x v="193"/>
    <s v="Scarsdale"/>
    <x v="1"/>
    <x v="96"/>
    <n v="2"/>
    <n v="2641.98"/>
    <s v="Heller Shagamaw Frame - 2016"/>
    <x v="2"/>
    <x v="1"/>
    <x v="2"/>
    <x v="5"/>
    <n v="2016"/>
  </r>
  <r>
    <n v="195"/>
    <x v="193"/>
    <s v="Scarsdale"/>
    <x v="1"/>
    <x v="96"/>
    <n v="1"/>
    <n v="449"/>
    <s v="Pure Cycles Western 3-Speed - Women's - 2015/2016"/>
    <x v="0"/>
    <x v="1"/>
    <x v="2"/>
    <x v="4"/>
    <n v="2016"/>
  </r>
  <r>
    <n v="195"/>
    <x v="193"/>
    <s v="Scarsdale"/>
    <x v="1"/>
    <x v="96"/>
    <n v="2"/>
    <n v="5799.98"/>
    <s v="Trek Fuel EX 8 29 - 2016"/>
    <x v="2"/>
    <x v="1"/>
    <x v="2"/>
    <x v="2"/>
    <n v="2016"/>
  </r>
  <r>
    <n v="196"/>
    <x v="194"/>
    <s v="Massapequa"/>
    <x v="1"/>
    <x v="96"/>
    <n v="1"/>
    <n v="549.99"/>
    <s v="Electra Townie Original 21D - 2016"/>
    <x v="0"/>
    <x v="1"/>
    <x v="1"/>
    <x v="0"/>
    <n v="2016"/>
  </r>
  <r>
    <n v="196"/>
    <x v="194"/>
    <s v="Massapequa"/>
    <x v="1"/>
    <x v="96"/>
    <n v="1"/>
    <n v="599.99"/>
    <s v="Electra Townie Original 7D EQ - Women's - 2016"/>
    <x v="0"/>
    <x v="1"/>
    <x v="1"/>
    <x v="0"/>
    <n v="2016"/>
  </r>
  <r>
    <n v="196"/>
    <x v="194"/>
    <s v="Massapequa"/>
    <x v="1"/>
    <x v="96"/>
    <n v="1"/>
    <n v="469.99"/>
    <s v="Surly Ice Cream Truck Frameset - 2016"/>
    <x v="2"/>
    <x v="1"/>
    <x v="1"/>
    <x v="1"/>
    <n v="2016"/>
  </r>
  <r>
    <n v="196"/>
    <x v="194"/>
    <s v="Massapequa"/>
    <x v="1"/>
    <x v="96"/>
    <n v="2"/>
    <n v="3098"/>
    <s v="Surly Straggler - 2016"/>
    <x v="1"/>
    <x v="1"/>
    <x v="1"/>
    <x v="1"/>
    <n v="2016"/>
  </r>
  <r>
    <n v="196"/>
    <x v="194"/>
    <s v="Massapequa"/>
    <x v="1"/>
    <x v="96"/>
    <n v="2"/>
    <n v="1999.98"/>
    <s v="Surly Wednesday Frameset - 2016"/>
    <x v="2"/>
    <x v="1"/>
    <x v="1"/>
    <x v="1"/>
    <n v="2016"/>
  </r>
  <r>
    <n v="197"/>
    <x v="195"/>
    <s v="Maspeth"/>
    <x v="1"/>
    <x v="97"/>
    <n v="2"/>
    <n v="1499.98"/>
    <s v="Ritchey Timberwolf Frameset - 2016"/>
    <x v="2"/>
    <x v="1"/>
    <x v="2"/>
    <x v="3"/>
    <n v="2016"/>
  </r>
  <r>
    <n v="197"/>
    <x v="195"/>
    <s v="Maspeth"/>
    <x v="1"/>
    <x v="97"/>
    <n v="2"/>
    <n v="5799.98"/>
    <s v="Trek Fuel EX 8 29 - 2016"/>
    <x v="2"/>
    <x v="1"/>
    <x v="2"/>
    <x v="2"/>
    <n v="2016"/>
  </r>
  <r>
    <n v="198"/>
    <x v="196"/>
    <s v="New City"/>
    <x v="1"/>
    <x v="98"/>
    <n v="2"/>
    <n v="539.98"/>
    <s v="Electra Cruiser 1 (24-Inch) - 2016"/>
    <x v="0"/>
    <x v="1"/>
    <x v="1"/>
    <x v="0"/>
    <n v="2016"/>
  </r>
  <r>
    <n v="198"/>
    <x v="196"/>
    <s v="New City"/>
    <x v="1"/>
    <x v="98"/>
    <n v="2"/>
    <n v="1199.98"/>
    <s v="Electra Townie Original 7D EQ - Women's - 2016"/>
    <x v="0"/>
    <x v="1"/>
    <x v="1"/>
    <x v="0"/>
    <n v="2016"/>
  </r>
  <r>
    <n v="198"/>
    <x v="196"/>
    <s v="New City"/>
    <x v="1"/>
    <x v="98"/>
    <n v="1"/>
    <n v="429"/>
    <s v="Pure Cycles Vine 8-Speed - 2016"/>
    <x v="0"/>
    <x v="1"/>
    <x v="1"/>
    <x v="4"/>
    <n v="2016"/>
  </r>
  <r>
    <n v="198"/>
    <x v="196"/>
    <s v="New City"/>
    <x v="1"/>
    <x v="98"/>
    <n v="2"/>
    <n v="939.98"/>
    <s v="Surly Ice Cream Truck Frameset - 2016"/>
    <x v="2"/>
    <x v="1"/>
    <x v="1"/>
    <x v="1"/>
    <n v="2016"/>
  </r>
  <r>
    <n v="198"/>
    <x v="196"/>
    <s v="New City"/>
    <x v="1"/>
    <x v="98"/>
    <n v="2"/>
    <n v="3599.98"/>
    <s v="Trek Remedy 29 Carbon Frameset - 2016"/>
    <x v="2"/>
    <x v="1"/>
    <x v="1"/>
    <x v="2"/>
    <n v="2016"/>
  </r>
  <r>
    <n v="199"/>
    <x v="197"/>
    <s v="Amityville"/>
    <x v="1"/>
    <x v="98"/>
    <n v="2"/>
    <n v="999.98"/>
    <s v="Electra Townie Original 7D - 2015/2016"/>
    <x v="3"/>
    <x v="1"/>
    <x v="2"/>
    <x v="0"/>
    <n v="2016"/>
  </r>
  <r>
    <n v="199"/>
    <x v="197"/>
    <s v="Amityville"/>
    <x v="1"/>
    <x v="98"/>
    <n v="2"/>
    <n v="898"/>
    <s v="Pure Cycles Western 3-Speed - Women's - 2015/2016"/>
    <x v="0"/>
    <x v="1"/>
    <x v="2"/>
    <x v="4"/>
    <n v="2016"/>
  </r>
  <r>
    <n v="199"/>
    <x v="197"/>
    <s v="Amityville"/>
    <x v="1"/>
    <x v="98"/>
    <n v="1"/>
    <n v="2899.99"/>
    <s v="Trek Fuel EX 8 29 - 2016"/>
    <x v="2"/>
    <x v="1"/>
    <x v="2"/>
    <x v="2"/>
    <n v="2016"/>
  </r>
  <r>
    <n v="200"/>
    <x v="198"/>
    <s v="Floral Park"/>
    <x v="1"/>
    <x v="98"/>
    <n v="2"/>
    <n v="539.98"/>
    <s v="Electra Girl's Hawaii 1 (16-inch) - 2015/2016"/>
    <x v="5"/>
    <x v="1"/>
    <x v="1"/>
    <x v="0"/>
    <n v="2016"/>
  </r>
  <r>
    <n v="200"/>
    <x v="198"/>
    <s v="Floral Park"/>
    <x v="1"/>
    <x v="98"/>
    <n v="2"/>
    <n v="599.98"/>
    <s v="Electra Girl's Hawaii 1 (20-inch) - 2015/2016"/>
    <x v="5"/>
    <x v="1"/>
    <x v="1"/>
    <x v="0"/>
    <n v="2016"/>
  </r>
  <r>
    <n v="201"/>
    <x v="199"/>
    <s v="San Angelo"/>
    <x v="2"/>
    <x v="98"/>
    <n v="2"/>
    <n v="539.98"/>
    <s v="Electra Girl's Hawaii 1 (16-inch) - 2015/2016"/>
    <x v="0"/>
    <x v="2"/>
    <x v="5"/>
    <x v="0"/>
    <n v="2016"/>
  </r>
  <r>
    <n v="201"/>
    <x v="199"/>
    <s v="San Angelo"/>
    <x v="2"/>
    <x v="98"/>
    <n v="1"/>
    <n v="549.99"/>
    <s v="Electra Townie Original 21D - 2016"/>
    <x v="3"/>
    <x v="2"/>
    <x v="5"/>
    <x v="0"/>
    <n v="2016"/>
  </r>
  <r>
    <n v="201"/>
    <x v="199"/>
    <s v="San Angelo"/>
    <x v="2"/>
    <x v="98"/>
    <n v="1"/>
    <n v="429"/>
    <s v="Pure Cycles Vine 8-Speed - 2016"/>
    <x v="0"/>
    <x v="2"/>
    <x v="5"/>
    <x v="4"/>
    <n v="2016"/>
  </r>
  <r>
    <n v="201"/>
    <x v="199"/>
    <s v="San Angelo"/>
    <x v="2"/>
    <x v="98"/>
    <n v="1"/>
    <n v="3999.99"/>
    <s v="Trek Slash 8 27.5 - 2016"/>
    <x v="2"/>
    <x v="2"/>
    <x v="5"/>
    <x v="2"/>
    <n v="2016"/>
  </r>
  <r>
    <n v="202"/>
    <x v="200"/>
    <s v="San Diego"/>
    <x v="0"/>
    <x v="99"/>
    <n v="2"/>
    <n v="1059.98"/>
    <s v="Electra Moto 1 - 2016"/>
    <x v="0"/>
    <x v="0"/>
    <x v="0"/>
    <x v="0"/>
    <n v="2016"/>
  </r>
  <r>
    <n v="202"/>
    <x v="200"/>
    <s v="San Diego"/>
    <x v="0"/>
    <x v="99"/>
    <n v="2"/>
    <n v="999.98"/>
    <s v="Electra Townie Original 7D - 2015/2016"/>
    <x v="3"/>
    <x v="0"/>
    <x v="0"/>
    <x v="0"/>
    <n v="2016"/>
  </r>
  <r>
    <n v="202"/>
    <x v="200"/>
    <s v="San Diego"/>
    <x v="0"/>
    <x v="99"/>
    <n v="1"/>
    <n v="429"/>
    <s v="Pure Cycles Vine 8-Speed - 2016"/>
    <x v="0"/>
    <x v="0"/>
    <x v="0"/>
    <x v="4"/>
    <n v="2016"/>
  </r>
  <r>
    <n v="202"/>
    <x v="200"/>
    <s v="San Diego"/>
    <x v="0"/>
    <x v="99"/>
    <n v="1"/>
    <n v="1799.99"/>
    <s v="Trek Remedy 29 Carbon Frameset - 2016"/>
    <x v="2"/>
    <x v="0"/>
    <x v="0"/>
    <x v="2"/>
    <n v="2016"/>
  </r>
  <r>
    <n v="203"/>
    <x v="201"/>
    <s v="Fort Worth"/>
    <x v="2"/>
    <x v="99"/>
    <n v="1"/>
    <n v="599.99"/>
    <s v="Electra Townie Original 7D EQ - 2016"/>
    <x v="3"/>
    <x v="2"/>
    <x v="5"/>
    <x v="0"/>
    <n v="2016"/>
  </r>
  <r>
    <n v="203"/>
    <x v="201"/>
    <s v="Fort Worth"/>
    <x v="2"/>
    <x v="99"/>
    <n v="2"/>
    <n v="858"/>
    <s v="Pure Cycles Vine 8-Speed - 2016"/>
    <x v="0"/>
    <x v="2"/>
    <x v="5"/>
    <x v="4"/>
    <n v="2016"/>
  </r>
  <r>
    <n v="203"/>
    <x v="201"/>
    <s v="Fort Worth"/>
    <x v="2"/>
    <x v="99"/>
    <n v="2"/>
    <n v="898"/>
    <s v="Pure Cycles William 3-Speed - 2016"/>
    <x v="0"/>
    <x v="2"/>
    <x v="5"/>
    <x v="4"/>
    <n v="2016"/>
  </r>
  <r>
    <n v="203"/>
    <x v="201"/>
    <s v="Fort Worth"/>
    <x v="2"/>
    <x v="99"/>
    <n v="2"/>
    <n v="1999.98"/>
    <s v="Surly Wednesday Frameset - 2016"/>
    <x v="2"/>
    <x v="2"/>
    <x v="5"/>
    <x v="1"/>
    <n v="2016"/>
  </r>
  <r>
    <n v="204"/>
    <x v="202"/>
    <s v="Hicksville"/>
    <x v="1"/>
    <x v="100"/>
    <n v="2"/>
    <n v="858"/>
    <s v="Pure Cycles Vine 8-Speed - 2016"/>
    <x v="0"/>
    <x v="1"/>
    <x v="2"/>
    <x v="4"/>
    <n v="2016"/>
  </r>
  <r>
    <n v="204"/>
    <x v="202"/>
    <s v="Hicksville"/>
    <x v="1"/>
    <x v="100"/>
    <n v="2"/>
    <n v="939.98"/>
    <s v="Surly Ice Cream Truck Frameset - 2016"/>
    <x v="2"/>
    <x v="1"/>
    <x v="2"/>
    <x v="1"/>
    <n v="2016"/>
  </r>
  <r>
    <n v="205"/>
    <x v="203"/>
    <s v="Merrick"/>
    <x v="1"/>
    <x v="100"/>
    <n v="2"/>
    <n v="539.98"/>
    <s v="Electra Girl's Hawaii 1 (16-inch) - 2015/2016"/>
    <x v="5"/>
    <x v="1"/>
    <x v="1"/>
    <x v="0"/>
    <n v="2016"/>
  </r>
  <r>
    <n v="205"/>
    <x v="203"/>
    <s v="Merrick"/>
    <x v="1"/>
    <x v="100"/>
    <n v="2"/>
    <n v="1099.98"/>
    <s v="Electra Townie Original 21D - 2016"/>
    <x v="3"/>
    <x v="1"/>
    <x v="1"/>
    <x v="0"/>
    <n v="2016"/>
  </r>
  <r>
    <n v="206"/>
    <x v="204"/>
    <s v="Longview"/>
    <x v="2"/>
    <x v="100"/>
    <n v="1"/>
    <n v="499.99"/>
    <s v="Electra Townie Original 7D - 2015/2016"/>
    <x v="3"/>
    <x v="2"/>
    <x v="5"/>
    <x v="0"/>
    <n v="2016"/>
  </r>
  <r>
    <n v="206"/>
    <x v="204"/>
    <s v="Longview"/>
    <x v="2"/>
    <x v="100"/>
    <n v="1"/>
    <n v="599.99"/>
    <s v="Electra Townie Original 7D EQ - Women's - 2016"/>
    <x v="0"/>
    <x v="2"/>
    <x v="5"/>
    <x v="0"/>
    <n v="2016"/>
  </r>
  <r>
    <n v="207"/>
    <x v="205"/>
    <s v="Woodhaven"/>
    <x v="1"/>
    <x v="101"/>
    <n v="2"/>
    <n v="1099.98"/>
    <s v="Electra Townie Original 21D - 2016"/>
    <x v="0"/>
    <x v="1"/>
    <x v="2"/>
    <x v="0"/>
    <n v="2016"/>
  </r>
  <r>
    <n v="207"/>
    <x v="205"/>
    <s v="Woodhaven"/>
    <x v="1"/>
    <x v="101"/>
    <n v="1"/>
    <n v="1320.99"/>
    <s v="Heller Shagamaw Frame - 2016"/>
    <x v="2"/>
    <x v="1"/>
    <x v="2"/>
    <x v="5"/>
    <n v="2016"/>
  </r>
  <r>
    <n v="207"/>
    <x v="205"/>
    <s v="Woodhaven"/>
    <x v="1"/>
    <x v="101"/>
    <n v="2"/>
    <n v="3361.98"/>
    <s v="Surly Straggler 650b - 2016"/>
    <x v="1"/>
    <x v="1"/>
    <x v="2"/>
    <x v="1"/>
    <n v="2016"/>
  </r>
  <r>
    <n v="207"/>
    <x v="205"/>
    <s v="Woodhaven"/>
    <x v="1"/>
    <x v="101"/>
    <n v="2"/>
    <n v="7999.98"/>
    <s v="Trek Slash 8 27.5 - 2016"/>
    <x v="2"/>
    <x v="1"/>
    <x v="2"/>
    <x v="2"/>
    <n v="2016"/>
  </r>
  <r>
    <n v="208"/>
    <x v="206"/>
    <s v="Hicksville"/>
    <x v="1"/>
    <x v="102"/>
    <n v="1"/>
    <n v="549.99"/>
    <s v="Electra Townie Original 21D - 2016"/>
    <x v="0"/>
    <x v="1"/>
    <x v="2"/>
    <x v="0"/>
    <n v="2016"/>
  </r>
  <r>
    <n v="208"/>
    <x v="206"/>
    <s v="Hicksville"/>
    <x v="1"/>
    <x v="102"/>
    <n v="2"/>
    <n v="939.98"/>
    <s v="Surly Ice Cream Truck Frameset - 2016"/>
    <x v="2"/>
    <x v="1"/>
    <x v="2"/>
    <x v="1"/>
    <n v="2016"/>
  </r>
  <r>
    <n v="208"/>
    <x v="206"/>
    <s v="Hicksville"/>
    <x v="1"/>
    <x v="102"/>
    <n v="2"/>
    <n v="3098"/>
    <s v="Surly Straggler - 2016"/>
    <x v="1"/>
    <x v="1"/>
    <x v="2"/>
    <x v="1"/>
    <n v="2016"/>
  </r>
  <r>
    <n v="208"/>
    <x v="206"/>
    <s v="Hicksville"/>
    <x v="1"/>
    <x v="102"/>
    <n v="1"/>
    <n v="999.99"/>
    <s v="Surly Wednesday Frameset - 2016"/>
    <x v="2"/>
    <x v="1"/>
    <x v="2"/>
    <x v="1"/>
    <n v="2016"/>
  </r>
  <r>
    <n v="208"/>
    <x v="206"/>
    <s v="Hicksville"/>
    <x v="1"/>
    <x v="102"/>
    <n v="2"/>
    <n v="5799.98"/>
    <s v="Trek Fuel EX 8 29 - 2016"/>
    <x v="2"/>
    <x v="1"/>
    <x v="2"/>
    <x v="2"/>
    <n v="2016"/>
  </r>
  <r>
    <n v="209"/>
    <x v="207"/>
    <s v="Hollis"/>
    <x v="1"/>
    <x v="103"/>
    <n v="1"/>
    <n v="269.99"/>
    <s v="Electra Cruiser 1 (24-Inch) - 2016"/>
    <x v="0"/>
    <x v="1"/>
    <x v="1"/>
    <x v="0"/>
    <n v="2016"/>
  </r>
  <r>
    <n v="210"/>
    <x v="208"/>
    <s v="Scarsdale"/>
    <x v="1"/>
    <x v="103"/>
    <n v="2"/>
    <n v="539.98"/>
    <s v="Electra Cruiser 1 (24-Inch) - 2016"/>
    <x v="0"/>
    <x v="1"/>
    <x v="1"/>
    <x v="0"/>
    <n v="2016"/>
  </r>
  <r>
    <n v="210"/>
    <x v="208"/>
    <s v="Scarsdale"/>
    <x v="1"/>
    <x v="103"/>
    <n v="1"/>
    <n v="269.99"/>
    <s v="Electra Girl's Hawaii 1 (16-inch) - 2015/2016"/>
    <x v="0"/>
    <x v="1"/>
    <x v="1"/>
    <x v="0"/>
    <n v="2016"/>
  </r>
  <r>
    <n v="211"/>
    <x v="209"/>
    <s v="Liverpool"/>
    <x v="1"/>
    <x v="103"/>
    <n v="2"/>
    <n v="1499.98"/>
    <s v="Ritchey Timberwolf Frameset - 2016"/>
    <x v="2"/>
    <x v="1"/>
    <x v="1"/>
    <x v="3"/>
    <n v="2016"/>
  </r>
  <r>
    <n v="211"/>
    <x v="209"/>
    <s v="Liverpool"/>
    <x v="1"/>
    <x v="103"/>
    <n v="1"/>
    <n v="1549"/>
    <s v="Surly Straggler - 2016"/>
    <x v="1"/>
    <x v="1"/>
    <x v="1"/>
    <x v="1"/>
    <n v="2016"/>
  </r>
  <r>
    <n v="212"/>
    <x v="210"/>
    <s v="West Babylon"/>
    <x v="1"/>
    <x v="104"/>
    <n v="2"/>
    <n v="1099.98"/>
    <s v="Electra Townie Original 21D - 2016"/>
    <x v="0"/>
    <x v="1"/>
    <x v="1"/>
    <x v="0"/>
    <n v="2016"/>
  </r>
  <r>
    <n v="212"/>
    <x v="210"/>
    <s v="West Babylon"/>
    <x v="1"/>
    <x v="104"/>
    <n v="2"/>
    <n v="1199.98"/>
    <s v="Electra Townie Original 7D EQ - 2016"/>
    <x v="0"/>
    <x v="1"/>
    <x v="1"/>
    <x v="0"/>
    <n v="2016"/>
  </r>
  <r>
    <n v="212"/>
    <x v="210"/>
    <s v="West Babylon"/>
    <x v="1"/>
    <x v="104"/>
    <n v="1"/>
    <n v="449"/>
    <s v="Pure Cycles William 3-Speed - 2016"/>
    <x v="0"/>
    <x v="1"/>
    <x v="1"/>
    <x v="4"/>
    <n v="2016"/>
  </r>
  <r>
    <n v="212"/>
    <x v="210"/>
    <s v="West Babylon"/>
    <x v="1"/>
    <x v="104"/>
    <n v="1"/>
    <n v="3999.99"/>
    <s v="Trek Slash 8 27.5 - 2016"/>
    <x v="2"/>
    <x v="1"/>
    <x v="1"/>
    <x v="2"/>
    <n v="2016"/>
  </r>
  <r>
    <n v="213"/>
    <x v="211"/>
    <s v="Copperas Cove"/>
    <x v="2"/>
    <x v="104"/>
    <n v="1"/>
    <n v="269.99"/>
    <s v="Electra Cruiser 1 (24-Inch) - 2016"/>
    <x v="0"/>
    <x v="2"/>
    <x v="4"/>
    <x v="0"/>
    <n v="2016"/>
  </r>
  <r>
    <n v="214"/>
    <x v="212"/>
    <s v="Ballston Spa"/>
    <x v="1"/>
    <x v="105"/>
    <n v="1"/>
    <n v="269.99"/>
    <s v="Electra Cruiser 1 (24-Inch) - 2016"/>
    <x v="5"/>
    <x v="1"/>
    <x v="1"/>
    <x v="0"/>
    <n v="2016"/>
  </r>
  <r>
    <n v="215"/>
    <x v="213"/>
    <s v="Mount Vernon"/>
    <x v="1"/>
    <x v="105"/>
    <n v="2"/>
    <n v="1099.98"/>
    <s v="Electra Townie Original 21D - 2016"/>
    <x v="0"/>
    <x v="1"/>
    <x v="2"/>
    <x v="0"/>
    <n v="2016"/>
  </r>
  <r>
    <n v="215"/>
    <x v="213"/>
    <s v="Mount Vernon"/>
    <x v="1"/>
    <x v="105"/>
    <n v="1"/>
    <n v="449"/>
    <s v="Pure Cycles William 3-Speed - 2016"/>
    <x v="0"/>
    <x v="1"/>
    <x v="2"/>
    <x v="4"/>
    <n v="2016"/>
  </r>
  <r>
    <n v="216"/>
    <x v="214"/>
    <s v="Apple Valley"/>
    <x v="0"/>
    <x v="106"/>
    <n v="2"/>
    <n v="539.98"/>
    <s v="Electra Girl's Hawaii 1 (16-inch) - 2015/2016"/>
    <x v="5"/>
    <x v="0"/>
    <x v="3"/>
    <x v="0"/>
    <n v="2016"/>
  </r>
  <r>
    <n v="216"/>
    <x v="214"/>
    <s v="Apple Valley"/>
    <x v="0"/>
    <x v="106"/>
    <n v="2"/>
    <n v="1199.98"/>
    <s v="Electra Townie Original 7D EQ - 2016"/>
    <x v="0"/>
    <x v="0"/>
    <x v="3"/>
    <x v="0"/>
    <n v="2016"/>
  </r>
  <r>
    <n v="217"/>
    <x v="215"/>
    <s v="Coram"/>
    <x v="1"/>
    <x v="106"/>
    <n v="1"/>
    <n v="429"/>
    <s v="Pure Cycles Vine 8-Speed - 2016"/>
    <x v="0"/>
    <x v="1"/>
    <x v="2"/>
    <x v="4"/>
    <n v="2016"/>
  </r>
  <r>
    <n v="217"/>
    <x v="215"/>
    <s v="Coram"/>
    <x v="1"/>
    <x v="106"/>
    <n v="1"/>
    <n v="449"/>
    <s v="Pure Cycles Western 3-Speed - Women's - 2015/2016"/>
    <x v="0"/>
    <x v="1"/>
    <x v="2"/>
    <x v="4"/>
    <n v="2016"/>
  </r>
  <r>
    <n v="217"/>
    <x v="215"/>
    <s v="Coram"/>
    <x v="1"/>
    <x v="106"/>
    <n v="2"/>
    <n v="3098"/>
    <s v="Surly Straggler - 2016"/>
    <x v="1"/>
    <x v="1"/>
    <x v="2"/>
    <x v="1"/>
    <n v="2016"/>
  </r>
  <r>
    <n v="218"/>
    <x v="216"/>
    <s v="Brooklyn"/>
    <x v="1"/>
    <x v="107"/>
    <n v="1"/>
    <n v="269.99"/>
    <s v="Electra Cruiser 1 (24-Inch) - 2016"/>
    <x v="0"/>
    <x v="1"/>
    <x v="2"/>
    <x v="0"/>
    <n v="2016"/>
  </r>
  <r>
    <n v="218"/>
    <x v="216"/>
    <s v="Brooklyn"/>
    <x v="1"/>
    <x v="107"/>
    <n v="1"/>
    <n v="549.99"/>
    <s v="Electra Townie Original 21D - 2016"/>
    <x v="0"/>
    <x v="1"/>
    <x v="2"/>
    <x v="0"/>
    <n v="2016"/>
  </r>
  <r>
    <n v="218"/>
    <x v="216"/>
    <s v="Brooklyn"/>
    <x v="1"/>
    <x v="107"/>
    <n v="2"/>
    <n v="1499.98"/>
    <s v="Ritchey Timberwolf Frameset - 2016"/>
    <x v="2"/>
    <x v="1"/>
    <x v="2"/>
    <x v="3"/>
    <n v="2016"/>
  </r>
  <r>
    <n v="219"/>
    <x v="217"/>
    <s v="Ronkonkoma"/>
    <x v="1"/>
    <x v="107"/>
    <n v="1"/>
    <n v="599.99"/>
    <s v="Electra Townie Original 7D EQ - 2016"/>
    <x v="3"/>
    <x v="1"/>
    <x v="1"/>
    <x v="0"/>
    <n v="2016"/>
  </r>
  <r>
    <n v="219"/>
    <x v="217"/>
    <s v="Ronkonkoma"/>
    <x v="1"/>
    <x v="107"/>
    <n v="1"/>
    <n v="1320.99"/>
    <s v="Heller Shagamaw Frame - 2016"/>
    <x v="2"/>
    <x v="1"/>
    <x v="1"/>
    <x v="5"/>
    <n v="2016"/>
  </r>
  <r>
    <n v="220"/>
    <x v="218"/>
    <s v="Orchard Park"/>
    <x v="1"/>
    <x v="107"/>
    <n v="2"/>
    <n v="539.98"/>
    <s v="Electra Girl's Hawaii 1 (16-inch) - 2015/2016"/>
    <x v="5"/>
    <x v="1"/>
    <x v="1"/>
    <x v="0"/>
    <n v="2016"/>
  </r>
  <r>
    <n v="220"/>
    <x v="218"/>
    <s v="Orchard Park"/>
    <x v="1"/>
    <x v="107"/>
    <n v="1"/>
    <n v="499.99"/>
    <s v="Electra Townie Original 7D - 2015/2016"/>
    <x v="3"/>
    <x v="1"/>
    <x v="1"/>
    <x v="0"/>
    <n v="2016"/>
  </r>
  <r>
    <n v="220"/>
    <x v="218"/>
    <s v="Orchard Park"/>
    <x v="1"/>
    <x v="107"/>
    <n v="2"/>
    <n v="939.98"/>
    <s v="Surly Ice Cream Truck Frameset - 2016"/>
    <x v="2"/>
    <x v="1"/>
    <x v="1"/>
    <x v="1"/>
    <n v="2016"/>
  </r>
  <r>
    <n v="220"/>
    <x v="218"/>
    <s v="Orchard Park"/>
    <x v="1"/>
    <x v="107"/>
    <n v="2"/>
    <n v="1999.98"/>
    <s v="Surly Wednesday Frameset - 2016"/>
    <x v="2"/>
    <x v="1"/>
    <x v="1"/>
    <x v="1"/>
    <n v="2016"/>
  </r>
  <r>
    <n v="221"/>
    <x v="219"/>
    <s v="Oakland"/>
    <x v="0"/>
    <x v="108"/>
    <n v="2"/>
    <n v="3361.98"/>
    <s v="Surly Straggler 650b - 2016"/>
    <x v="1"/>
    <x v="0"/>
    <x v="0"/>
    <x v="1"/>
    <n v="2016"/>
  </r>
  <r>
    <n v="222"/>
    <x v="220"/>
    <s v="Merrick"/>
    <x v="1"/>
    <x v="108"/>
    <n v="2"/>
    <n v="1499.98"/>
    <s v="Ritchey Timberwolf Frameset - 2016"/>
    <x v="2"/>
    <x v="1"/>
    <x v="1"/>
    <x v="3"/>
    <n v="2016"/>
  </r>
  <r>
    <n v="222"/>
    <x v="220"/>
    <s v="Merrick"/>
    <x v="1"/>
    <x v="108"/>
    <n v="1"/>
    <n v="1549"/>
    <s v="Surly Straggler - 2016"/>
    <x v="1"/>
    <x v="1"/>
    <x v="1"/>
    <x v="1"/>
    <n v="2016"/>
  </r>
  <r>
    <n v="223"/>
    <x v="221"/>
    <s v="Ballston Spa"/>
    <x v="1"/>
    <x v="109"/>
    <n v="2"/>
    <n v="539.98"/>
    <s v="Electra Cruiser 1 (24-Inch) - 2016"/>
    <x v="5"/>
    <x v="1"/>
    <x v="2"/>
    <x v="0"/>
    <n v="2016"/>
  </r>
  <r>
    <n v="223"/>
    <x v="221"/>
    <s v="Ballston Spa"/>
    <x v="1"/>
    <x v="109"/>
    <n v="1"/>
    <n v="529.99"/>
    <s v="Electra Moto 1 - 2016"/>
    <x v="0"/>
    <x v="1"/>
    <x v="2"/>
    <x v="0"/>
    <n v="2016"/>
  </r>
  <r>
    <n v="223"/>
    <x v="221"/>
    <s v="Ballston Spa"/>
    <x v="1"/>
    <x v="109"/>
    <n v="1"/>
    <n v="599.99"/>
    <s v="Electra Townie Original 7D EQ - Women's - 2016"/>
    <x v="0"/>
    <x v="1"/>
    <x v="2"/>
    <x v="0"/>
    <n v="2016"/>
  </r>
  <r>
    <n v="223"/>
    <x v="221"/>
    <s v="Ballston Spa"/>
    <x v="1"/>
    <x v="109"/>
    <n v="1"/>
    <n v="1320.99"/>
    <s v="Heller Shagamaw Frame - 2016"/>
    <x v="2"/>
    <x v="1"/>
    <x v="2"/>
    <x v="5"/>
    <n v="2016"/>
  </r>
  <r>
    <n v="223"/>
    <x v="221"/>
    <s v="Ballston Spa"/>
    <x v="1"/>
    <x v="109"/>
    <n v="2"/>
    <n v="7999.98"/>
    <s v="Trek Slash 8 27.5 - 2016"/>
    <x v="2"/>
    <x v="1"/>
    <x v="2"/>
    <x v="2"/>
    <n v="2016"/>
  </r>
  <r>
    <n v="224"/>
    <x v="222"/>
    <s v="Banning"/>
    <x v="0"/>
    <x v="110"/>
    <n v="1"/>
    <n v="499.99"/>
    <s v="Electra Townie Original 7D - 2015/2016"/>
    <x v="3"/>
    <x v="0"/>
    <x v="3"/>
    <x v="0"/>
    <n v="2016"/>
  </r>
  <r>
    <n v="224"/>
    <x v="222"/>
    <s v="Banning"/>
    <x v="0"/>
    <x v="110"/>
    <n v="1"/>
    <n v="469.99"/>
    <s v="Surly Ice Cream Truck Frameset - 2016"/>
    <x v="2"/>
    <x v="0"/>
    <x v="3"/>
    <x v="1"/>
    <n v="2016"/>
  </r>
  <r>
    <n v="224"/>
    <x v="222"/>
    <s v="Banning"/>
    <x v="0"/>
    <x v="110"/>
    <n v="2"/>
    <n v="3098"/>
    <s v="Surly Straggler - 2016"/>
    <x v="1"/>
    <x v="0"/>
    <x v="3"/>
    <x v="1"/>
    <n v="2016"/>
  </r>
  <r>
    <n v="224"/>
    <x v="222"/>
    <s v="Banning"/>
    <x v="0"/>
    <x v="110"/>
    <n v="2"/>
    <n v="3361.98"/>
    <s v="Surly Straggler 650b - 2016"/>
    <x v="1"/>
    <x v="0"/>
    <x v="3"/>
    <x v="1"/>
    <n v="2016"/>
  </r>
  <r>
    <n v="225"/>
    <x v="223"/>
    <s v="Glendora"/>
    <x v="0"/>
    <x v="110"/>
    <n v="1"/>
    <n v="269.99"/>
    <s v="Electra Cruiser 1 (24-Inch) - 2016"/>
    <x v="5"/>
    <x v="0"/>
    <x v="3"/>
    <x v="0"/>
    <n v="2016"/>
  </r>
  <r>
    <n v="225"/>
    <x v="223"/>
    <s v="Glendora"/>
    <x v="0"/>
    <x v="110"/>
    <n v="1"/>
    <n v="2999.99"/>
    <s v="Trek Conduit+ - 2016"/>
    <x v="4"/>
    <x v="0"/>
    <x v="3"/>
    <x v="2"/>
    <n v="2016"/>
  </r>
  <r>
    <n v="226"/>
    <x v="224"/>
    <s v="Anaheim"/>
    <x v="0"/>
    <x v="110"/>
    <n v="1"/>
    <n v="749.99"/>
    <s v="Ritchey Timberwolf Frameset - 2016"/>
    <x v="2"/>
    <x v="0"/>
    <x v="0"/>
    <x v="3"/>
    <n v="2016"/>
  </r>
  <r>
    <n v="227"/>
    <x v="225"/>
    <s v="Saratoga Springs"/>
    <x v="1"/>
    <x v="110"/>
    <n v="2"/>
    <n v="1059.98"/>
    <s v="Electra Moto 1 - 2016"/>
    <x v="0"/>
    <x v="1"/>
    <x v="2"/>
    <x v="0"/>
    <n v="2016"/>
  </r>
  <r>
    <n v="227"/>
    <x v="225"/>
    <s v="Saratoga Springs"/>
    <x v="1"/>
    <x v="110"/>
    <n v="2"/>
    <n v="1999.98"/>
    <s v="Surly Wednesday Frameset - 2016"/>
    <x v="2"/>
    <x v="1"/>
    <x v="2"/>
    <x v="1"/>
    <n v="2016"/>
  </r>
  <r>
    <n v="228"/>
    <x v="226"/>
    <s v="Fresh Meadows"/>
    <x v="1"/>
    <x v="110"/>
    <n v="1"/>
    <n v="269.99"/>
    <s v="Electra Girl's Hawaii 1 (16-inch) - 2015/2016"/>
    <x v="5"/>
    <x v="1"/>
    <x v="2"/>
    <x v="0"/>
    <n v="2016"/>
  </r>
  <r>
    <n v="228"/>
    <x v="226"/>
    <s v="Fresh Meadows"/>
    <x v="1"/>
    <x v="110"/>
    <n v="2"/>
    <n v="599.98"/>
    <s v="Electra Girl's Hawaii 1 (20-inch) - 2015/2016"/>
    <x v="5"/>
    <x v="1"/>
    <x v="2"/>
    <x v="0"/>
    <n v="2016"/>
  </r>
  <r>
    <n v="228"/>
    <x v="226"/>
    <s v="Fresh Meadows"/>
    <x v="1"/>
    <x v="110"/>
    <n v="1"/>
    <n v="499.99"/>
    <s v="Electra Townie Original 7D - 2015/2016"/>
    <x v="3"/>
    <x v="1"/>
    <x v="2"/>
    <x v="0"/>
    <n v="2016"/>
  </r>
  <r>
    <n v="228"/>
    <x v="226"/>
    <s v="Fresh Meadows"/>
    <x v="1"/>
    <x v="110"/>
    <n v="2"/>
    <n v="1499.98"/>
    <s v="Ritchey Timberwolf Frameset - 2016"/>
    <x v="2"/>
    <x v="1"/>
    <x v="2"/>
    <x v="3"/>
    <n v="2016"/>
  </r>
  <r>
    <n v="228"/>
    <x v="226"/>
    <s v="Fresh Meadows"/>
    <x v="1"/>
    <x v="110"/>
    <n v="1"/>
    <n v="2899.99"/>
    <s v="Trek Fuel EX 8 29 - 2016"/>
    <x v="2"/>
    <x v="1"/>
    <x v="2"/>
    <x v="2"/>
    <n v="2016"/>
  </r>
  <r>
    <n v="229"/>
    <x v="227"/>
    <s v="Mount Vernon"/>
    <x v="1"/>
    <x v="111"/>
    <n v="2"/>
    <n v="999.98"/>
    <s v="Electra Townie Original 7D - 2015/2016"/>
    <x v="3"/>
    <x v="1"/>
    <x v="1"/>
    <x v="0"/>
    <n v="2016"/>
  </r>
  <r>
    <n v="229"/>
    <x v="227"/>
    <s v="Mount Vernon"/>
    <x v="1"/>
    <x v="111"/>
    <n v="2"/>
    <n v="2641.98"/>
    <s v="Heller Shagamaw Frame - 2016"/>
    <x v="2"/>
    <x v="1"/>
    <x v="1"/>
    <x v="5"/>
    <n v="2016"/>
  </r>
  <r>
    <n v="229"/>
    <x v="227"/>
    <s v="Mount Vernon"/>
    <x v="1"/>
    <x v="111"/>
    <n v="1"/>
    <n v="1799.99"/>
    <s v="Trek Remedy 29 Carbon Frameset - 2016"/>
    <x v="2"/>
    <x v="1"/>
    <x v="1"/>
    <x v="2"/>
    <n v="2016"/>
  </r>
  <r>
    <n v="230"/>
    <x v="228"/>
    <s v="Nanuet"/>
    <x v="1"/>
    <x v="111"/>
    <n v="2"/>
    <n v="3361.98"/>
    <s v="Surly Straggler 650b - 2016"/>
    <x v="1"/>
    <x v="1"/>
    <x v="1"/>
    <x v="1"/>
    <n v="2016"/>
  </r>
  <r>
    <n v="231"/>
    <x v="229"/>
    <s v="Webster"/>
    <x v="1"/>
    <x v="111"/>
    <n v="2"/>
    <n v="539.98"/>
    <s v="Electra Girl's Hawaii 1 (16-inch) - 2015/2016"/>
    <x v="0"/>
    <x v="1"/>
    <x v="1"/>
    <x v="0"/>
    <n v="2016"/>
  </r>
  <r>
    <n v="231"/>
    <x v="229"/>
    <s v="Webster"/>
    <x v="1"/>
    <x v="111"/>
    <n v="2"/>
    <n v="2641.98"/>
    <s v="Heller Shagamaw Frame - 2016"/>
    <x v="2"/>
    <x v="1"/>
    <x v="1"/>
    <x v="5"/>
    <n v="2016"/>
  </r>
  <r>
    <n v="231"/>
    <x v="229"/>
    <s v="Webster"/>
    <x v="1"/>
    <x v="111"/>
    <n v="2"/>
    <n v="3599.98"/>
    <s v="Trek Remedy 29 Carbon Frameset - 2016"/>
    <x v="2"/>
    <x v="1"/>
    <x v="1"/>
    <x v="2"/>
    <n v="2016"/>
  </r>
  <r>
    <n v="232"/>
    <x v="230"/>
    <s v="Upland"/>
    <x v="0"/>
    <x v="112"/>
    <n v="2"/>
    <n v="1199.98"/>
    <s v="Electra Townie Original 7D EQ - 2016"/>
    <x v="3"/>
    <x v="0"/>
    <x v="3"/>
    <x v="0"/>
    <n v="2016"/>
  </r>
  <r>
    <n v="232"/>
    <x v="230"/>
    <s v="Upland"/>
    <x v="0"/>
    <x v="112"/>
    <n v="1"/>
    <n v="449"/>
    <s v="Pure Cycles Western 3-Speed - Women's - 2015/2016"/>
    <x v="0"/>
    <x v="0"/>
    <x v="3"/>
    <x v="4"/>
    <n v="2016"/>
  </r>
  <r>
    <n v="232"/>
    <x v="230"/>
    <s v="Upland"/>
    <x v="0"/>
    <x v="112"/>
    <n v="2"/>
    <n v="3361.98"/>
    <s v="Surly Straggler 650b - 2016"/>
    <x v="1"/>
    <x v="0"/>
    <x v="3"/>
    <x v="1"/>
    <n v="2016"/>
  </r>
  <r>
    <n v="232"/>
    <x v="230"/>
    <s v="Upland"/>
    <x v="0"/>
    <x v="112"/>
    <n v="2"/>
    <n v="3599.98"/>
    <s v="Trek Remedy 29 Carbon Frameset - 2016"/>
    <x v="2"/>
    <x v="0"/>
    <x v="3"/>
    <x v="2"/>
    <n v="2016"/>
  </r>
  <r>
    <n v="233"/>
    <x v="231"/>
    <s v="Auburn"/>
    <x v="1"/>
    <x v="113"/>
    <n v="1"/>
    <n v="269.99"/>
    <s v="Electra Girl's Hawaii 1 (16-inch) - 2015/2016"/>
    <x v="0"/>
    <x v="1"/>
    <x v="1"/>
    <x v="0"/>
    <n v="2016"/>
  </r>
  <r>
    <n v="233"/>
    <x v="231"/>
    <s v="Auburn"/>
    <x v="1"/>
    <x v="113"/>
    <n v="2"/>
    <n v="1059.98"/>
    <s v="Electra Moto 1 - 2016"/>
    <x v="0"/>
    <x v="1"/>
    <x v="1"/>
    <x v="0"/>
    <n v="2016"/>
  </r>
  <r>
    <n v="233"/>
    <x v="231"/>
    <s v="Auburn"/>
    <x v="1"/>
    <x v="113"/>
    <n v="1"/>
    <n v="549.99"/>
    <s v="Electra Townie Original 21D - 2016"/>
    <x v="0"/>
    <x v="1"/>
    <x v="1"/>
    <x v="0"/>
    <n v="2016"/>
  </r>
  <r>
    <n v="233"/>
    <x v="231"/>
    <s v="Auburn"/>
    <x v="1"/>
    <x v="113"/>
    <n v="2"/>
    <n v="1199.98"/>
    <s v="Electra Townie Original 7D EQ - 2016"/>
    <x v="0"/>
    <x v="1"/>
    <x v="1"/>
    <x v="0"/>
    <n v="2016"/>
  </r>
  <r>
    <n v="234"/>
    <x v="232"/>
    <s v="Scarsdale"/>
    <x v="1"/>
    <x v="114"/>
    <n v="1"/>
    <n v="299.99"/>
    <s v="Electra Girl's Hawaii 1 (20-inch) - 2015/2016"/>
    <x v="5"/>
    <x v="1"/>
    <x v="1"/>
    <x v="0"/>
    <n v="2016"/>
  </r>
  <r>
    <n v="234"/>
    <x v="232"/>
    <s v="Scarsdale"/>
    <x v="1"/>
    <x v="114"/>
    <n v="1"/>
    <n v="549.99"/>
    <s v="Electra Townie Original 21D - 2016"/>
    <x v="0"/>
    <x v="1"/>
    <x v="1"/>
    <x v="0"/>
    <n v="2016"/>
  </r>
  <r>
    <n v="234"/>
    <x v="232"/>
    <s v="Scarsdale"/>
    <x v="1"/>
    <x v="114"/>
    <n v="2"/>
    <n v="858"/>
    <s v="Pure Cycles Vine 8-Speed - 2016"/>
    <x v="0"/>
    <x v="1"/>
    <x v="1"/>
    <x v="4"/>
    <n v="2016"/>
  </r>
  <r>
    <n v="234"/>
    <x v="232"/>
    <s v="Scarsdale"/>
    <x v="1"/>
    <x v="114"/>
    <n v="2"/>
    <n v="3361.98"/>
    <s v="Surly Straggler 650b - 2016"/>
    <x v="1"/>
    <x v="1"/>
    <x v="1"/>
    <x v="1"/>
    <n v="2016"/>
  </r>
  <r>
    <n v="234"/>
    <x v="232"/>
    <s v="Scarsdale"/>
    <x v="1"/>
    <x v="114"/>
    <n v="1"/>
    <n v="3999.99"/>
    <s v="Trek Slash 8 27.5 - 2016"/>
    <x v="2"/>
    <x v="1"/>
    <x v="1"/>
    <x v="2"/>
    <n v="2016"/>
  </r>
  <r>
    <n v="235"/>
    <x v="233"/>
    <s v="Ronkonkoma"/>
    <x v="1"/>
    <x v="115"/>
    <n v="2"/>
    <n v="539.98"/>
    <s v="Electra Cruiser 1 (24-Inch) - 2016"/>
    <x v="0"/>
    <x v="1"/>
    <x v="1"/>
    <x v="0"/>
    <n v="2016"/>
  </r>
  <r>
    <n v="235"/>
    <x v="233"/>
    <s v="Ronkonkoma"/>
    <x v="1"/>
    <x v="115"/>
    <n v="1"/>
    <n v="469.99"/>
    <s v="Surly Ice Cream Truck Frameset - 2016"/>
    <x v="2"/>
    <x v="1"/>
    <x v="1"/>
    <x v="1"/>
    <n v="2016"/>
  </r>
  <r>
    <n v="235"/>
    <x v="233"/>
    <s v="Ronkonkoma"/>
    <x v="1"/>
    <x v="115"/>
    <n v="2"/>
    <n v="7999.98"/>
    <s v="Trek Slash 8 27.5 - 2016"/>
    <x v="2"/>
    <x v="1"/>
    <x v="1"/>
    <x v="2"/>
    <n v="2016"/>
  </r>
  <r>
    <n v="236"/>
    <x v="234"/>
    <s v="Brooklyn"/>
    <x v="1"/>
    <x v="116"/>
    <n v="2"/>
    <n v="1499.98"/>
    <s v="Ritchey Timberwolf Frameset - 2016"/>
    <x v="2"/>
    <x v="1"/>
    <x v="1"/>
    <x v="3"/>
    <n v="2016"/>
  </r>
  <r>
    <n v="236"/>
    <x v="234"/>
    <s v="Brooklyn"/>
    <x v="1"/>
    <x v="116"/>
    <n v="2"/>
    <n v="1999.98"/>
    <s v="Surly Wednesday Frameset - 2016"/>
    <x v="2"/>
    <x v="1"/>
    <x v="1"/>
    <x v="1"/>
    <n v="2016"/>
  </r>
  <r>
    <n v="236"/>
    <x v="234"/>
    <s v="Brooklyn"/>
    <x v="1"/>
    <x v="116"/>
    <n v="2"/>
    <n v="5799.98"/>
    <s v="Trek Fuel EX 8 29 - 2016"/>
    <x v="2"/>
    <x v="1"/>
    <x v="1"/>
    <x v="2"/>
    <n v="2016"/>
  </r>
  <r>
    <n v="237"/>
    <x v="235"/>
    <s v="Jamestown"/>
    <x v="1"/>
    <x v="116"/>
    <n v="1"/>
    <n v="529.99"/>
    <s v="Electra Moto 1 - 2016"/>
    <x v="0"/>
    <x v="1"/>
    <x v="2"/>
    <x v="0"/>
    <n v="2016"/>
  </r>
  <r>
    <n v="237"/>
    <x v="235"/>
    <s v="Jamestown"/>
    <x v="1"/>
    <x v="116"/>
    <n v="1"/>
    <n v="549.99"/>
    <s v="Electra Townie Original 21D - 2016"/>
    <x v="3"/>
    <x v="1"/>
    <x v="2"/>
    <x v="0"/>
    <n v="2016"/>
  </r>
  <r>
    <n v="237"/>
    <x v="235"/>
    <s v="Jamestown"/>
    <x v="1"/>
    <x v="116"/>
    <n v="1"/>
    <n v="599.99"/>
    <s v="Electra Townie Original 7D EQ - 2016"/>
    <x v="3"/>
    <x v="1"/>
    <x v="2"/>
    <x v="0"/>
    <n v="2016"/>
  </r>
  <r>
    <n v="237"/>
    <x v="235"/>
    <s v="Jamestown"/>
    <x v="1"/>
    <x v="116"/>
    <n v="2"/>
    <n v="1199.98"/>
    <s v="Electra Townie Original 7D EQ - Women's - 2016"/>
    <x v="0"/>
    <x v="1"/>
    <x v="2"/>
    <x v="0"/>
    <n v="2016"/>
  </r>
  <r>
    <n v="238"/>
    <x v="236"/>
    <s v="Rosedale"/>
    <x v="1"/>
    <x v="117"/>
    <n v="2"/>
    <n v="539.98"/>
    <s v="Electra Cruiser 1 (24-Inch) - 2016"/>
    <x v="0"/>
    <x v="1"/>
    <x v="1"/>
    <x v="0"/>
    <n v="2016"/>
  </r>
  <r>
    <n v="238"/>
    <x v="236"/>
    <s v="Rosedale"/>
    <x v="1"/>
    <x v="117"/>
    <n v="2"/>
    <n v="539.98"/>
    <s v="Electra Girl's Hawaii 1 (16-inch) - 2015/2016"/>
    <x v="5"/>
    <x v="1"/>
    <x v="1"/>
    <x v="0"/>
    <n v="2016"/>
  </r>
  <r>
    <n v="238"/>
    <x v="236"/>
    <s v="Rosedale"/>
    <x v="1"/>
    <x v="117"/>
    <n v="1"/>
    <n v="499.99"/>
    <s v="Electra Townie Original 7D - 2015/2016"/>
    <x v="3"/>
    <x v="1"/>
    <x v="1"/>
    <x v="0"/>
    <n v="2016"/>
  </r>
  <r>
    <n v="238"/>
    <x v="236"/>
    <s v="Rosedale"/>
    <x v="1"/>
    <x v="117"/>
    <n v="2"/>
    <n v="1199.98"/>
    <s v="Electra Townie Original 7D EQ - Women's - 2016"/>
    <x v="0"/>
    <x v="1"/>
    <x v="1"/>
    <x v="0"/>
    <n v="2016"/>
  </r>
  <r>
    <n v="238"/>
    <x v="236"/>
    <s v="Rosedale"/>
    <x v="1"/>
    <x v="117"/>
    <n v="1"/>
    <n v="3999.99"/>
    <s v="Trek Slash 8 27.5 - 2016"/>
    <x v="2"/>
    <x v="1"/>
    <x v="1"/>
    <x v="2"/>
    <n v="2016"/>
  </r>
  <r>
    <n v="239"/>
    <x v="237"/>
    <s v="Longview"/>
    <x v="2"/>
    <x v="118"/>
    <n v="2"/>
    <n v="539.98"/>
    <s v="Electra Cruiser 1 (24-Inch) - 2016"/>
    <x v="5"/>
    <x v="2"/>
    <x v="5"/>
    <x v="0"/>
    <n v="2016"/>
  </r>
  <r>
    <n v="239"/>
    <x v="237"/>
    <s v="Longview"/>
    <x v="2"/>
    <x v="118"/>
    <n v="2"/>
    <n v="1199.98"/>
    <s v="Electra Townie Original 7D EQ - 2016"/>
    <x v="0"/>
    <x v="2"/>
    <x v="5"/>
    <x v="0"/>
    <n v="2016"/>
  </r>
  <r>
    <n v="239"/>
    <x v="237"/>
    <s v="Longview"/>
    <x v="2"/>
    <x v="118"/>
    <n v="1"/>
    <n v="449"/>
    <s v="Pure Cycles Western 3-Speed - Women's - 2015/2016"/>
    <x v="0"/>
    <x v="2"/>
    <x v="5"/>
    <x v="4"/>
    <n v="2016"/>
  </r>
  <r>
    <n v="239"/>
    <x v="237"/>
    <s v="Longview"/>
    <x v="2"/>
    <x v="118"/>
    <n v="2"/>
    <n v="5799.98"/>
    <s v="Trek Fuel EX 8 29 - 2016"/>
    <x v="2"/>
    <x v="2"/>
    <x v="5"/>
    <x v="2"/>
    <n v="2016"/>
  </r>
  <r>
    <n v="240"/>
    <x v="238"/>
    <s v="Rome"/>
    <x v="1"/>
    <x v="118"/>
    <n v="1"/>
    <n v="1320.99"/>
    <s v="Heller Shagamaw Frame - 2016"/>
    <x v="2"/>
    <x v="1"/>
    <x v="1"/>
    <x v="5"/>
    <n v="2016"/>
  </r>
  <r>
    <n v="240"/>
    <x v="238"/>
    <s v="Rome"/>
    <x v="1"/>
    <x v="118"/>
    <n v="2"/>
    <n v="898"/>
    <s v="Pure Cycles Western 3-Speed - Women's - 2015/2016"/>
    <x v="0"/>
    <x v="1"/>
    <x v="1"/>
    <x v="4"/>
    <n v="2016"/>
  </r>
  <r>
    <n v="240"/>
    <x v="238"/>
    <s v="Rome"/>
    <x v="1"/>
    <x v="118"/>
    <n v="1"/>
    <n v="2999.99"/>
    <s v="Trek Conduit+ - 2016"/>
    <x v="4"/>
    <x v="1"/>
    <x v="1"/>
    <x v="2"/>
    <n v="2016"/>
  </r>
  <r>
    <n v="240"/>
    <x v="238"/>
    <s v="Rome"/>
    <x v="1"/>
    <x v="118"/>
    <n v="1"/>
    <n v="1799.99"/>
    <s v="Trek Remedy 29 Carbon Frameset - 2016"/>
    <x v="2"/>
    <x v="1"/>
    <x v="1"/>
    <x v="2"/>
    <n v="2016"/>
  </r>
  <r>
    <n v="241"/>
    <x v="239"/>
    <s v="Long Beach"/>
    <x v="1"/>
    <x v="118"/>
    <n v="1"/>
    <n v="3999.99"/>
    <s v="Trek Slash 8 27.5 - 2016"/>
    <x v="2"/>
    <x v="1"/>
    <x v="2"/>
    <x v="2"/>
    <n v="2016"/>
  </r>
  <r>
    <n v="242"/>
    <x v="240"/>
    <s v="Sunnyside"/>
    <x v="1"/>
    <x v="118"/>
    <n v="1"/>
    <n v="999.99"/>
    <s v="Surly Wednesday Frameset - 2016"/>
    <x v="2"/>
    <x v="1"/>
    <x v="2"/>
    <x v="1"/>
    <n v="2016"/>
  </r>
  <r>
    <n v="243"/>
    <x v="241"/>
    <s v="Longview"/>
    <x v="2"/>
    <x v="118"/>
    <n v="2"/>
    <n v="999.98"/>
    <s v="Electra Townie Original 7D - 2015/2016"/>
    <x v="3"/>
    <x v="2"/>
    <x v="4"/>
    <x v="0"/>
    <n v="2016"/>
  </r>
  <r>
    <n v="243"/>
    <x v="241"/>
    <s v="Longview"/>
    <x v="2"/>
    <x v="118"/>
    <n v="2"/>
    <n v="898"/>
    <s v="Pure Cycles William 3-Speed - 2016"/>
    <x v="0"/>
    <x v="2"/>
    <x v="4"/>
    <x v="4"/>
    <n v="2016"/>
  </r>
  <r>
    <n v="243"/>
    <x v="241"/>
    <s v="Longview"/>
    <x v="2"/>
    <x v="118"/>
    <n v="2"/>
    <n v="7999.98"/>
    <s v="Trek Slash 8 27.5 - 2016"/>
    <x v="2"/>
    <x v="2"/>
    <x v="4"/>
    <x v="2"/>
    <n v="2016"/>
  </r>
  <r>
    <n v="244"/>
    <x v="242"/>
    <s v="Farmingdale"/>
    <x v="1"/>
    <x v="119"/>
    <n v="1"/>
    <n v="269.99"/>
    <s v="Electra Girl's Hawaii 1 (16-inch) - 2015/2016"/>
    <x v="5"/>
    <x v="1"/>
    <x v="1"/>
    <x v="0"/>
    <n v="2016"/>
  </r>
  <r>
    <n v="244"/>
    <x v="242"/>
    <s v="Farmingdale"/>
    <x v="1"/>
    <x v="119"/>
    <n v="1"/>
    <n v="499.99"/>
    <s v="Electra Townie Original 7D - 2015/2016"/>
    <x v="3"/>
    <x v="1"/>
    <x v="1"/>
    <x v="0"/>
    <n v="2016"/>
  </r>
  <r>
    <n v="244"/>
    <x v="242"/>
    <s v="Farmingdale"/>
    <x v="1"/>
    <x v="119"/>
    <n v="1"/>
    <n v="449"/>
    <s v="Pure Cycles William 3-Speed - 2016"/>
    <x v="0"/>
    <x v="1"/>
    <x v="1"/>
    <x v="4"/>
    <n v="2016"/>
  </r>
  <r>
    <n v="245"/>
    <x v="243"/>
    <s v="Patchogue"/>
    <x v="1"/>
    <x v="120"/>
    <n v="2"/>
    <n v="3098"/>
    <s v="Surly Straggler - 2016"/>
    <x v="1"/>
    <x v="1"/>
    <x v="2"/>
    <x v="1"/>
    <n v="2016"/>
  </r>
  <r>
    <n v="245"/>
    <x v="243"/>
    <s v="Patchogue"/>
    <x v="1"/>
    <x v="120"/>
    <n v="1"/>
    <n v="1799.99"/>
    <s v="Trek Remedy 29 Carbon Frameset - 2016"/>
    <x v="2"/>
    <x v="1"/>
    <x v="2"/>
    <x v="2"/>
    <n v="2016"/>
  </r>
  <r>
    <n v="246"/>
    <x v="244"/>
    <s v="Scarsdale"/>
    <x v="1"/>
    <x v="121"/>
    <n v="2"/>
    <n v="858"/>
    <s v="Pure Cycles Vine 8-Speed - 2016"/>
    <x v="0"/>
    <x v="1"/>
    <x v="1"/>
    <x v="4"/>
    <n v="2016"/>
  </r>
  <r>
    <n v="247"/>
    <x v="245"/>
    <s v="Santa Monica"/>
    <x v="0"/>
    <x v="121"/>
    <n v="1"/>
    <n v="499.99"/>
    <s v="Electra Townie Original 7D - 2015/2016"/>
    <x v="3"/>
    <x v="0"/>
    <x v="3"/>
    <x v="0"/>
    <n v="2016"/>
  </r>
  <r>
    <n v="247"/>
    <x v="245"/>
    <s v="Santa Monica"/>
    <x v="0"/>
    <x v="121"/>
    <n v="1"/>
    <n v="999.99"/>
    <s v="Surly Wednesday Frameset - 2016"/>
    <x v="2"/>
    <x v="0"/>
    <x v="3"/>
    <x v="1"/>
    <n v="2016"/>
  </r>
  <r>
    <n v="248"/>
    <x v="246"/>
    <s v="Port Washington"/>
    <x v="1"/>
    <x v="121"/>
    <n v="1"/>
    <n v="269.99"/>
    <s v="Electra Cruiser 1 (24-Inch) - 2016"/>
    <x v="0"/>
    <x v="1"/>
    <x v="2"/>
    <x v="0"/>
    <n v="2016"/>
  </r>
  <r>
    <n v="248"/>
    <x v="246"/>
    <s v="Port Washington"/>
    <x v="1"/>
    <x v="121"/>
    <n v="2"/>
    <n v="1199.98"/>
    <s v="Electra Townie Original 7D EQ - 2016"/>
    <x v="3"/>
    <x v="1"/>
    <x v="2"/>
    <x v="0"/>
    <n v="2016"/>
  </r>
  <r>
    <n v="248"/>
    <x v="246"/>
    <s v="Port Washington"/>
    <x v="1"/>
    <x v="121"/>
    <n v="1"/>
    <n v="429"/>
    <s v="Pure Cycles Vine 8-Speed - 2016"/>
    <x v="0"/>
    <x v="1"/>
    <x v="2"/>
    <x v="4"/>
    <n v="2016"/>
  </r>
  <r>
    <n v="248"/>
    <x v="246"/>
    <s v="Port Washington"/>
    <x v="1"/>
    <x v="121"/>
    <n v="1"/>
    <n v="2999.99"/>
    <s v="Trek Conduit+ - 2016"/>
    <x v="4"/>
    <x v="1"/>
    <x v="2"/>
    <x v="2"/>
    <n v="2016"/>
  </r>
  <r>
    <n v="249"/>
    <x v="247"/>
    <s v="Staten Island"/>
    <x v="1"/>
    <x v="122"/>
    <n v="1"/>
    <n v="269.99"/>
    <s v="Electra Girl's Hawaii 1 (16-inch) - 2015/2016"/>
    <x v="5"/>
    <x v="1"/>
    <x v="1"/>
    <x v="0"/>
    <n v="2016"/>
  </r>
  <r>
    <n v="249"/>
    <x v="247"/>
    <s v="Staten Island"/>
    <x v="1"/>
    <x v="122"/>
    <n v="2"/>
    <n v="898"/>
    <s v="Pure Cycles Western 3-Speed - Women's - 2015/2016"/>
    <x v="0"/>
    <x v="1"/>
    <x v="1"/>
    <x v="4"/>
    <n v="2016"/>
  </r>
  <r>
    <n v="249"/>
    <x v="247"/>
    <s v="Staten Island"/>
    <x v="1"/>
    <x v="122"/>
    <n v="2"/>
    <n v="7999.98"/>
    <s v="Trek Slash 8 27.5 - 2016"/>
    <x v="2"/>
    <x v="1"/>
    <x v="1"/>
    <x v="2"/>
    <n v="2016"/>
  </r>
  <r>
    <n v="250"/>
    <x v="248"/>
    <s v="Huntington"/>
    <x v="1"/>
    <x v="122"/>
    <n v="2"/>
    <n v="858"/>
    <s v="Pure Cycles Vine 8-Speed - 2016"/>
    <x v="0"/>
    <x v="1"/>
    <x v="2"/>
    <x v="4"/>
    <n v="2016"/>
  </r>
  <r>
    <n v="250"/>
    <x v="248"/>
    <s v="Huntington"/>
    <x v="1"/>
    <x v="122"/>
    <n v="2"/>
    <n v="3361.98"/>
    <s v="Surly Straggler 650b - 2016"/>
    <x v="1"/>
    <x v="1"/>
    <x v="2"/>
    <x v="1"/>
    <n v="2016"/>
  </r>
  <r>
    <n v="251"/>
    <x v="249"/>
    <s v="New Hyde Park"/>
    <x v="1"/>
    <x v="122"/>
    <n v="2"/>
    <n v="539.98"/>
    <s v="Electra Girl's Hawaii 1 (16-inch) - 2015/2016"/>
    <x v="5"/>
    <x v="1"/>
    <x v="2"/>
    <x v="0"/>
    <n v="2016"/>
  </r>
  <r>
    <n v="251"/>
    <x v="249"/>
    <s v="New Hyde Park"/>
    <x v="1"/>
    <x v="122"/>
    <n v="2"/>
    <n v="599.98"/>
    <s v="Electra Girl's Hawaii 1 (20-inch) - 2015/2016"/>
    <x v="5"/>
    <x v="1"/>
    <x v="2"/>
    <x v="0"/>
    <n v="2016"/>
  </r>
  <r>
    <n v="252"/>
    <x v="250"/>
    <s v="Garland"/>
    <x v="2"/>
    <x v="122"/>
    <n v="1"/>
    <n v="449"/>
    <s v="Pure Cycles William 3-Speed - 2016"/>
    <x v="0"/>
    <x v="2"/>
    <x v="4"/>
    <x v="4"/>
    <n v="2016"/>
  </r>
  <r>
    <n v="252"/>
    <x v="250"/>
    <s v="Garland"/>
    <x v="2"/>
    <x v="122"/>
    <n v="2"/>
    <n v="3361.98"/>
    <s v="Surly Straggler 650b - 2016"/>
    <x v="1"/>
    <x v="2"/>
    <x v="4"/>
    <x v="1"/>
    <n v="2016"/>
  </r>
  <r>
    <n v="252"/>
    <x v="250"/>
    <s v="Garland"/>
    <x v="2"/>
    <x v="122"/>
    <n v="1"/>
    <n v="2899.99"/>
    <s v="Trek Fuel EX 8 29 - 2016"/>
    <x v="2"/>
    <x v="2"/>
    <x v="4"/>
    <x v="2"/>
    <n v="2016"/>
  </r>
  <r>
    <n v="253"/>
    <x v="251"/>
    <s v="Ronkonkoma"/>
    <x v="1"/>
    <x v="123"/>
    <n v="2"/>
    <n v="3361.98"/>
    <s v="Surly Straggler 650b - 2016"/>
    <x v="1"/>
    <x v="1"/>
    <x v="1"/>
    <x v="1"/>
    <n v="2016"/>
  </r>
  <r>
    <n v="254"/>
    <x v="252"/>
    <s v="South Richmond Hill"/>
    <x v="1"/>
    <x v="124"/>
    <n v="1"/>
    <n v="549.99"/>
    <s v="Electra Townie Original 21D - 2016"/>
    <x v="0"/>
    <x v="1"/>
    <x v="2"/>
    <x v="0"/>
    <n v="2016"/>
  </r>
  <r>
    <n v="254"/>
    <x v="252"/>
    <s v="South Richmond Hill"/>
    <x v="1"/>
    <x v="124"/>
    <n v="2"/>
    <n v="939.98"/>
    <s v="Surly Ice Cream Truck Frameset - 2016"/>
    <x v="2"/>
    <x v="1"/>
    <x v="2"/>
    <x v="1"/>
    <n v="2016"/>
  </r>
  <r>
    <n v="254"/>
    <x v="252"/>
    <s v="South Richmond Hill"/>
    <x v="1"/>
    <x v="124"/>
    <n v="1"/>
    <n v="999.99"/>
    <s v="Surly Wednesday Frameset - 2016"/>
    <x v="2"/>
    <x v="1"/>
    <x v="2"/>
    <x v="1"/>
    <n v="2016"/>
  </r>
  <r>
    <n v="255"/>
    <x v="253"/>
    <s v="Hopewell Junction"/>
    <x v="1"/>
    <x v="124"/>
    <n v="1"/>
    <n v="269.99"/>
    <s v="Electra Cruiser 1 (24-Inch) - 2016"/>
    <x v="5"/>
    <x v="1"/>
    <x v="2"/>
    <x v="0"/>
    <n v="2016"/>
  </r>
  <r>
    <n v="255"/>
    <x v="253"/>
    <s v="Hopewell Junction"/>
    <x v="1"/>
    <x v="124"/>
    <n v="1"/>
    <n v="269.99"/>
    <s v="Electra Girl's Hawaii 1 (16-inch) - 2015/2016"/>
    <x v="0"/>
    <x v="1"/>
    <x v="2"/>
    <x v="0"/>
    <n v="2016"/>
  </r>
  <r>
    <n v="255"/>
    <x v="253"/>
    <s v="Hopewell Junction"/>
    <x v="1"/>
    <x v="124"/>
    <n v="2"/>
    <n v="2641.98"/>
    <s v="Heller Shagamaw Frame - 2016"/>
    <x v="2"/>
    <x v="1"/>
    <x v="2"/>
    <x v="5"/>
    <n v="2016"/>
  </r>
  <r>
    <n v="255"/>
    <x v="253"/>
    <s v="Hopewell Junction"/>
    <x v="1"/>
    <x v="124"/>
    <n v="2"/>
    <n v="1499.98"/>
    <s v="Ritchey Timberwolf Frameset - 2016"/>
    <x v="2"/>
    <x v="1"/>
    <x v="2"/>
    <x v="3"/>
    <n v="2016"/>
  </r>
  <r>
    <n v="256"/>
    <x v="254"/>
    <s v="Long Beach"/>
    <x v="1"/>
    <x v="125"/>
    <n v="1"/>
    <n v="269.99"/>
    <s v="Electra Cruiser 1 (24-Inch) - 2016"/>
    <x v="5"/>
    <x v="1"/>
    <x v="2"/>
    <x v="0"/>
    <n v="2016"/>
  </r>
  <r>
    <n v="256"/>
    <x v="254"/>
    <s v="Long Beach"/>
    <x v="1"/>
    <x v="125"/>
    <n v="1"/>
    <n v="1680.99"/>
    <s v="Surly Straggler 650b - 2016"/>
    <x v="1"/>
    <x v="1"/>
    <x v="2"/>
    <x v="1"/>
    <n v="2016"/>
  </r>
  <r>
    <n v="257"/>
    <x v="255"/>
    <s v="Ontario"/>
    <x v="0"/>
    <x v="126"/>
    <n v="2"/>
    <n v="539.98"/>
    <s v="Electra Cruiser 1 (24-Inch) - 2016"/>
    <x v="0"/>
    <x v="0"/>
    <x v="3"/>
    <x v="0"/>
    <n v="2016"/>
  </r>
  <r>
    <n v="257"/>
    <x v="255"/>
    <s v="Ontario"/>
    <x v="0"/>
    <x v="126"/>
    <n v="1"/>
    <n v="529.99"/>
    <s v="Electra Moto 1 - 2016"/>
    <x v="0"/>
    <x v="0"/>
    <x v="3"/>
    <x v="0"/>
    <n v="2016"/>
  </r>
  <r>
    <n v="257"/>
    <x v="255"/>
    <s v="Ontario"/>
    <x v="0"/>
    <x v="126"/>
    <n v="2"/>
    <n v="3098"/>
    <s v="Surly Straggler - 2016"/>
    <x v="1"/>
    <x v="0"/>
    <x v="3"/>
    <x v="1"/>
    <n v="2016"/>
  </r>
  <r>
    <n v="257"/>
    <x v="255"/>
    <s v="Ontario"/>
    <x v="0"/>
    <x v="126"/>
    <n v="2"/>
    <n v="3599.98"/>
    <s v="Trek Remedy 29 Carbon Frameset - 2016"/>
    <x v="2"/>
    <x v="0"/>
    <x v="3"/>
    <x v="2"/>
    <n v="2016"/>
  </r>
  <r>
    <n v="258"/>
    <x v="256"/>
    <s v="Central Islip"/>
    <x v="1"/>
    <x v="127"/>
    <n v="1"/>
    <n v="449"/>
    <s v="Pure Cycles Western 3-Speed - Women's - 2015/2016"/>
    <x v="0"/>
    <x v="1"/>
    <x v="2"/>
    <x v="4"/>
    <n v="2016"/>
  </r>
  <r>
    <n v="258"/>
    <x v="256"/>
    <s v="Central Islip"/>
    <x v="1"/>
    <x v="127"/>
    <n v="1"/>
    <n v="449"/>
    <s v="Pure Cycles William 3-Speed - 2016"/>
    <x v="0"/>
    <x v="1"/>
    <x v="2"/>
    <x v="4"/>
    <n v="2016"/>
  </r>
  <r>
    <n v="258"/>
    <x v="256"/>
    <s v="Central Islip"/>
    <x v="1"/>
    <x v="127"/>
    <n v="1"/>
    <n v="2899.99"/>
    <s v="Trek Fuel EX 8 29 - 2016"/>
    <x v="2"/>
    <x v="1"/>
    <x v="2"/>
    <x v="2"/>
    <n v="2016"/>
  </r>
  <r>
    <n v="258"/>
    <x v="256"/>
    <s v="Central Islip"/>
    <x v="1"/>
    <x v="127"/>
    <n v="2"/>
    <n v="3599.98"/>
    <s v="Trek Remedy 29 Carbon Frameset - 2016"/>
    <x v="2"/>
    <x v="1"/>
    <x v="2"/>
    <x v="2"/>
    <n v="2016"/>
  </r>
  <r>
    <n v="259"/>
    <x v="257"/>
    <s v="Baldwin"/>
    <x v="1"/>
    <x v="127"/>
    <n v="1"/>
    <n v="599.99"/>
    <s v="Electra Townie Original 7D EQ - 2016"/>
    <x v="3"/>
    <x v="1"/>
    <x v="2"/>
    <x v="0"/>
    <n v="2016"/>
  </r>
  <r>
    <n v="259"/>
    <x v="257"/>
    <s v="Baldwin"/>
    <x v="1"/>
    <x v="127"/>
    <n v="2"/>
    <n v="1499.98"/>
    <s v="Ritchey Timberwolf Frameset - 2016"/>
    <x v="2"/>
    <x v="1"/>
    <x v="2"/>
    <x v="3"/>
    <n v="2016"/>
  </r>
  <r>
    <n v="259"/>
    <x v="257"/>
    <s v="Baldwin"/>
    <x v="1"/>
    <x v="127"/>
    <n v="2"/>
    <n v="939.98"/>
    <s v="Surly Ice Cream Truck Frameset - 2016"/>
    <x v="2"/>
    <x v="1"/>
    <x v="2"/>
    <x v="1"/>
    <n v="2016"/>
  </r>
  <r>
    <n v="259"/>
    <x v="257"/>
    <s v="Baldwin"/>
    <x v="1"/>
    <x v="127"/>
    <n v="1"/>
    <n v="2899.99"/>
    <s v="Trek Fuel EX 8 29 - 2016"/>
    <x v="2"/>
    <x v="1"/>
    <x v="2"/>
    <x v="2"/>
    <n v="2016"/>
  </r>
  <r>
    <n v="260"/>
    <x v="258"/>
    <s v="Franklin Square"/>
    <x v="1"/>
    <x v="127"/>
    <n v="2"/>
    <n v="599.98"/>
    <s v="Electra Girl's Hawaii 1 (20-inch) - 2015/2016"/>
    <x v="5"/>
    <x v="1"/>
    <x v="1"/>
    <x v="0"/>
    <n v="2016"/>
  </r>
  <r>
    <n v="260"/>
    <x v="258"/>
    <s v="Franklin Square"/>
    <x v="1"/>
    <x v="127"/>
    <n v="2"/>
    <n v="1099.98"/>
    <s v="Electra Townie Original 21D - 2016"/>
    <x v="3"/>
    <x v="1"/>
    <x v="1"/>
    <x v="0"/>
    <n v="2016"/>
  </r>
  <r>
    <n v="260"/>
    <x v="258"/>
    <s v="Franklin Square"/>
    <x v="1"/>
    <x v="127"/>
    <n v="1"/>
    <n v="1549"/>
    <s v="Surly Straggler - 2016"/>
    <x v="1"/>
    <x v="1"/>
    <x v="1"/>
    <x v="1"/>
    <n v="2016"/>
  </r>
  <r>
    <n v="261"/>
    <x v="259"/>
    <s v="Vista"/>
    <x v="0"/>
    <x v="128"/>
    <n v="1"/>
    <n v="269.99"/>
    <s v="Electra Girl's Hawaii 1 (16-inch) - 2015/2016"/>
    <x v="0"/>
    <x v="0"/>
    <x v="0"/>
    <x v="0"/>
    <n v="2016"/>
  </r>
  <r>
    <n v="261"/>
    <x v="259"/>
    <s v="Vista"/>
    <x v="0"/>
    <x v="128"/>
    <n v="2"/>
    <n v="1199.98"/>
    <s v="Electra Townie Original 7D EQ - 2016"/>
    <x v="0"/>
    <x v="0"/>
    <x v="0"/>
    <x v="0"/>
    <n v="2016"/>
  </r>
  <r>
    <n v="261"/>
    <x v="259"/>
    <s v="Vista"/>
    <x v="0"/>
    <x v="128"/>
    <n v="2"/>
    <n v="858"/>
    <s v="Pure Cycles Vine 8-Speed - 2016"/>
    <x v="0"/>
    <x v="0"/>
    <x v="0"/>
    <x v="4"/>
    <n v="2016"/>
  </r>
  <r>
    <n v="262"/>
    <x v="260"/>
    <s v="Harlingen"/>
    <x v="2"/>
    <x v="128"/>
    <n v="1"/>
    <n v="749.99"/>
    <s v="Ritchey Timberwolf Frameset - 2016"/>
    <x v="2"/>
    <x v="2"/>
    <x v="5"/>
    <x v="3"/>
    <n v="2016"/>
  </r>
  <r>
    <n v="262"/>
    <x v="260"/>
    <s v="Harlingen"/>
    <x v="2"/>
    <x v="128"/>
    <n v="2"/>
    <n v="5999.98"/>
    <s v="Trek Conduit+ - 2016"/>
    <x v="4"/>
    <x v="2"/>
    <x v="5"/>
    <x v="2"/>
    <n v="2016"/>
  </r>
  <r>
    <n v="263"/>
    <x v="261"/>
    <s v="Franklin Square"/>
    <x v="1"/>
    <x v="129"/>
    <n v="2"/>
    <n v="1499.98"/>
    <s v="Ritchey Timberwolf Frameset - 2016"/>
    <x v="2"/>
    <x v="1"/>
    <x v="1"/>
    <x v="3"/>
    <n v="2016"/>
  </r>
  <r>
    <n v="263"/>
    <x v="261"/>
    <s v="Franklin Square"/>
    <x v="1"/>
    <x v="129"/>
    <n v="1"/>
    <n v="999.99"/>
    <s v="Surly Wednesday Frameset - 2016"/>
    <x v="2"/>
    <x v="1"/>
    <x v="1"/>
    <x v="1"/>
    <n v="2016"/>
  </r>
  <r>
    <n v="263"/>
    <x v="261"/>
    <s v="Franklin Square"/>
    <x v="1"/>
    <x v="129"/>
    <n v="1"/>
    <n v="2999.99"/>
    <s v="Trek Conduit+ - 2016"/>
    <x v="4"/>
    <x v="1"/>
    <x v="1"/>
    <x v="2"/>
    <n v="2016"/>
  </r>
  <r>
    <n v="264"/>
    <x v="262"/>
    <s v="Sacramento"/>
    <x v="0"/>
    <x v="130"/>
    <n v="2"/>
    <n v="1059.98"/>
    <s v="Electra Moto 1 - 2016"/>
    <x v="0"/>
    <x v="0"/>
    <x v="3"/>
    <x v="0"/>
    <n v="2016"/>
  </r>
  <r>
    <n v="264"/>
    <x v="262"/>
    <s v="Sacramento"/>
    <x v="0"/>
    <x v="130"/>
    <n v="2"/>
    <n v="1099.98"/>
    <s v="Electra Townie Original 21D - 2016"/>
    <x v="3"/>
    <x v="0"/>
    <x v="3"/>
    <x v="0"/>
    <n v="2016"/>
  </r>
  <r>
    <n v="264"/>
    <x v="262"/>
    <s v="Sacramento"/>
    <x v="0"/>
    <x v="130"/>
    <n v="1"/>
    <n v="1549"/>
    <s v="Surly Straggler - 2016"/>
    <x v="1"/>
    <x v="0"/>
    <x v="3"/>
    <x v="1"/>
    <n v="2016"/>
  </r>
  <r>
    <n v="264"/>
    <x v="262"/>
    <s v="Sacramento"/>
    <x v="0"/>
    <x v="130"/>
    <n v="2"/>
    <n v="1999.98"/>
    <s v="Surly Wednesday Frameset - 2016"/>
    <x v="2"/>
    <x v="0"/>
    <x v="3"/>
    <x v="1"/>
    <n v="2016"/>
  </r>
  <r>
    <n v="265"/>
    <x v="263"/>
    <s v="Orchard Park"/>
    <x v="1"/>
    <x v="130"/>
    <n v="2"/>
    <n v="5999.98"/>
    <s v="Trek Conduit+ - 2016"/>
    <x v="4"/>
    <x v="1"/>
    <x v="2"/>
    <x v="2"/>
    <n v="2016"/>
  </r>
  <r>
    <n v="266"/>
    <x v="264"/>
    <s v="Howard Beach"/>
    <x v="1"/>
    <x v="130"/>
    <n v="1"/>
    <n v="499.99"/>
    <s v="Electra Townie Original 7D - 2015/2016"/>
    <x v="3"/>
    <x v="1"/>
    <x v="2"/>
    <x v="0"/>
    <n v="2016"/>
  </r>
  <r>
    <n v="266"/>
    <x v="264"/>
    <s v="Howard Beach"/>
    <x v="1"/>
    <x v="130"/>
    <n v="1"/>
    <n v="449"/>
    <s v="Pure Cycles William 3-Speed - 2016"/>
    <x v="0"/>
    <x v="1"/>
    <x v="2"/>
    <x v="4"/>
    <n v="2016"/>
  </r>
  <r>
    <n v="266"/>
    <x v="264"/>
    <s v="Howard Beach"/>
    <x v="1"/>
    <x v="130"/>
    <n v="2"/>
    <n v="939.98"/>
    <s v="Surly Ice Cream Truck Frameset - 2016"/>
    <x v="2"/>
    <x v="1"/>
    <x v="2"/>
    <x v="1"/>
    <n v="2016"/>
  </r>
  <r>
    <n v="267"/>
    <x v="265"/>
    <s v="San Lorenzo"/>
    <x v="0"/>
    <x v="131"/>
    <n v="1"/>
    <n v="269.99"/>
    <s v="Electra Cruiser 1 (24-Inch) - 2016"/>
    <x v="5"/>
    <x v="0"/>
    <x v="3"/>
    <x v="0"/>
    <n v="2016"/>
  </r>
  <r>
    <n v="267"/>
    <x v="265"/>
    <s v="San Lorenzo"/>
    <x v="0"/>
    <x v="131"/>
    <n v="2"/>
    <n v="539.98"/>
    <s v="Electra Girl's Hawaii 1 (16-inch) - 2015/2016"/>
    <x v="5"/>
    <x v="0"/>
    <x v="3"/>
    <x v="0"/>
    <n v="2016"/>
  </r>
  <r>
    <n v="267"/>
    <x v="265"/>
    <s v="San Lorenzo"/>
    <x v="0"/>
    <x v="131"/>
    <n v="2"/>
    <n v="599.98"/>
    <s v="Electra Girl's Hawaii 1 (20-inch) - 2015/2016"/>
    <x v="5"/>
    <x v="0"/>
    <x v="3"/>
    <x v="0"/>
    <n v="2016"/>
  </r>
  <r>
    <n v="267"/>
    <x v="265"/>
    <s v="San Lorenzo"/>
    <x v="0"/>
    <x v="131"/>
    <n v="1"/>
    <n v="549.99"/>
    <s v="Electra Townie Original 21D - 2016"/>
    <x v="3"/>
    <x v="0"/>
    <x v="3"/>
    <x v="0"/>
    <n v="2016"/>
  </r>
  <r>
    <n v="267"/>
    <x v="265"/>
    <s v="San Lorenzo"/>
    <x v="0"/>
    <x v="131"/>
    <n v="2"/>
    <n v="7999.98"/>
    <s v="Trek Slash 8 27.5 - 2016"/>
    <x v="2"/>
    <x v="0"/>
    <x v="3"/>
    <x v="2"/>
    <n v="2016"/>
  </r>
  <r>
    <n v="268"/>
    <x v="266"/>
    <s v="Ontario"/>
    <x v="0"/>
    <x v="131"/>
    <n v="2"/>
    <n v="939.98"/>
    <s v="Surly Ice Cream Truck Frameset - 2016"/>
    <x v="2"/>
    <x v="0"/>
    <x v="3"/>
    <x v="1"/>
    <n v="2016"/>
  </r>
  <r>
    <n v="268"/>
    <x v="266"/>
    <s v="Ontario"/>
    <x v="0"/>
    <x v="131"/>
    <n v="1"/>
    <n v="2999.99"/>
    <s v="Trek Conduit+ - 2016"/>
    <x v="4"/>
    <x v="0"/>
    <x v="3"/>
    <x v="2"/>
    <n v="2016"/>
  </r>
  <r>
    <n v="268"/>
    <x v="266"/>
    <s v="Ontario"/>
    <x v="0"/>
    <x v="131"/>
    <n v="1"/>
    <n v="3999.99"/>
    <s v="Trek Slash 8 27.5 - 2016"/>
    <x v="2"/>
    <x v="0"/>
    <x v="3"/>
    <x v="2"/>
    <n v="2016"/>
  </r>
  <r>
    <n v="269"/>
    <x v="267"/>
    <s v="Selden"/>
    <x v="1"/>
    <x v="132"/>
    <n v="2"/>
    <n v="599.98"/>
    <s v="Electra Girl's Hawaii 1 (20-inch) - 2015/2016"/>
    <x v="5"/>
    <x v="1"/>
    <x v="1"/>
    <x v="0"/>
    <n v="2016"/>
  </r>
  <r>
    <n v="269"/>
    <x v="267"/>
    <s v="Selden"/>
    <x v="1"/>
    <x v="132"/>
    <n v="1"/>
    <n v="1320.99"/>
    <s v="Heller Shagamaw Frame - 2016"/>
    <x v="2"/>
    <x v="1"/>
    <x v="1"/>
    <x v="5"/>
    <n v="2016"/>
  </r>
  <r>
    <n v="269"/>
    <x v="267"/>
    <s v="Selden"/>
    <x v="1"/>
    <x v="132"/>
    <n v="1"/>
    <n v="449"/>
    <s v="Pure Cycles Western 3-Speed - Women's - 2015/2016"/>
    <x v="0"/>
    <x v="1"/>
    <x v="1"/>
    <x v="4"/>
    <n v="2016"/>
  </r>
  <r>
    <n v="269"/>
    <x v="267"/>
    <s v="Selden"/>
    <x v="1"/>
    <x v="132"/>
    <n v="1"/>
    <n v="999.99"/>
    <s v="Surly Wednesday Frameset - 2016"/>
    <x v="2"/>
    <x v="1"/>
    <x v="1"/>
    <x v="1"/>
    <n v="2016"/>
  </r>
  <r>
    <n v="270"/>
    <x v="268"/>
    <s v="Garden City"/>
    <x v="1"/>
    <x v="132"/>
    <n v="1"/>
    <n v="529.99"/>
    <s v="Electra Moto 1 - 2016"/>
    <x v="0"/>
    <x v="1"/>
    <x v="2"/>
    <x v="0"/>
    <n v="2016"/>
  </r>
  <r>
    <n v="270"/>
    <x v="268"/>
    <s v="Garden City"/>
    <x v="1"/>
    <x v="132"/>
    <n v="2"/>
    <n v="999.98"/>
    <s v="Electra Townie Original 7D - 2015/2016"/>
    <x v="3"/>
    <x v="1"/>
    <x v="2"/>
    <x v="0"/>
    <n v="2016"/>
  </r>
  <r>
    <n v="271"/>
    <x v="269"/>
    <s v="Bay Shore"/>
    <x v="1"/>
    <x v="133"/>
    <n v="1"/>
    <n v="269.99"/>
    <s v="Electra Cruiser 1 (24-Inch) - 2016"/>
    <x v="0"/>
    <x v="1"/>
    <x v="2"/>
    <x v="0"/>
    <n v="2016"/>
  </r>
  <r>
    <n v="271"/>
    <x v="269"/>
    <s v="Bay Shore"/>
    <x v="1"/>
    <x v="133"/>
    <n v="2"/>
    <n v="939.98"/>
    <s v="Surly Ice Cream Truck Frameset - 2016"/>
    <x v="2"/>
    <x v="1"/>
    <x v="2"/>
    <x v="1"/>
    <n v="2016"/>
  </r>
  <r>
    <n v="271"/>
    <x v="269"/>
    <s v="Bay Shore"/>
    <x v="1"/>
    <x v="133"/>
    <n v="2"/>
    <n v="3361.98"/>
    <s v="Surly Straggler 650b - 2016"/>
    <x v="1"/>
    <x v="1"/>
    <x v="2"/>
    <x v="1"/>
    <n v="2016"/>
  </r>
  <r>
    <n v="271"/>
    <x v="269"/>
    <s v="Bay Shore"/>
    <x v="1"/>
    <x v="133"/>
    <n v="2"/>
    <n v="7999.98"/>
    <s v="Trek Slash 8 27.5 - 2016"/>
    <x v="2"/>
    <x v="1"/>
    <x v="2"/>
    <x v="2"/>
    <n v="2016"/>
  </r>
  <r>
    <n v="272"/>
    <x v="270"/>
    <s v="Nanuet"/>
    <x v="1"/>
    <x v="134"/>
    <n v="2"/>
    <n v="1499.98"/>
    <s v="Ritchey Timberwolf Frameset - 2016"/>
    <x v="2"/>
    <x v="1"/>
    <x v="2"/>
    <x v="3"/>
    <n v="2016"/>
  </r>
  <r>
    <n v="272"/>
    <x v="270"/>
    <s v="Nanuet"/>
    <x v="1"/>
    <x v="134"/>
    <n v="1"/>
    <n v="1680.99"/>
    <s v="Surly Straggler 650b - 2016"/>
    <x v="1"/>
    <x v="1"/>
    <x v="2"/>
    <x v="1"/>
    <n v="2016"/>
  </r>
  <r>
    <n v="273"/>
    <x v="271"/>
    <s v="Whitestone"/>
    <x v="1"/>
    <x v="135"/>
    <n v="1"/>
    <n v="269.99"/>
    <s v="Electra Cruiser 1 (24-Inch) - 2016"/>
    <x v="5"/>
    <x v="1"/>
    <x v="2"/>
    <x v="0"/>
    <n v="2016"/>
  </r>
  <r>
    <n v="274"/>
    <x v="272"/>
    <s v="New York"/>
    <x v="1"/>
    <x v="136"/>
    <n v="2"/>
    <n v="999.98"/>
    <s v="Electra Townie Original 7D - 2015/2016"/>
    <x v="3"/>
    <x v="1"/>
    <x v="2"/>
    <x v="0"/>
    <n v="2016"/>
  </r>
  <r>
    <n v="274"/>
    <x v="272"/>
    <s v="New York"/>
    <x v="1"/>
    <x v="136"/>
    <n v="2"/>
    <n v="3361.98"/>
    <s v="Surly Straggler 650b - 2016"/>
    <x v="1"/>
    <x v="1"/>
    <x v="2"/>
    <x v="1"/>
    <n v="2016"/>
  </r>
  <r>
    <n v="274"/>
    <x v="272"/>
    <s v="New York"/>
    <x v="1"/>
    <x v="136"/>
    <n v="2"/>
    <n v="5999.98"/>
    <s v="Trek Conduit+ - 2016"/>
    <x v="4"/>
    <x v="1"/>
    <x v="2"/>
    <x v="2"/>
    <n v="2016"/>
  </r>
  <r>
    <n v="275"/>
    <x v="273"/>
    <s v="Garden City"/>
    <x v="1"/>
    <x v="136"/>
    <n v="1"/>
    <n v="499.99"/>
    <s v="Electra Townie Original 7D - 2015/2016"/>
    <x v="3"/>
    <x v="1"/>
    <x v="2"/>
    <x v="0"/>
    <n v="2016"/>
  </r>
  <r>
    <n v="275"/>
    <x v="273"/>
    <s v="Garden City"/>
    <x v="1"/>
    <x v="136"/>
    <n v="1"/>
    <n v="449"/>
    <s v="Pure Cycles Western 3-Speed - Women's - 2015/2016"/>
    <x v="0"/>
    <x v="1"/>
    <x v="2"/>
    <x v="4"/>
    <n v="2016"/>
  </r>
  <r>
    <n v="275"/>
    <x v="273"/>
    <s v="Garden City"/>
    <x v="1"/>
    <x v="136"/>
    <n v="2"/>
    <n v="7999.98"/>
    <s v="Trek Slash 8 27.5 - 2016"/>
    <x v="2"/>
    <x v="1"/>
    <x v="2"/>
    <x v="2"/>
    <n v="2016"/>
  </r>
  <r>
    <n v="276"/>
    <x v="274"/>
    <s v="Troy"/>
    <x v="1"/>
    <x v="137"/>
    <n v="1"/>
    <n v="429"/>
    <s v="Pure Cycles Vine 8-Speed - 2016"/>
    <x v="0"/>
    <x v="1"/>
    <x v="1"/>
    <x v="4"/>
    <n v="2016"/>
  </r>
  <r>
    <n v="276"/>
    <x v="274"/>
    <s v="Troy"/>
    <x v="1"/>
    <x v="137"/>
    <n v="2"/>
    <n v="1999.98"/>
    <s v="Surly Wednesday Frameset - 2016"/>
    <x v="2"/>
    <x v="1"/>
    <x v="1"/>
    <x v="1"/>
    <n v="2016"/>
  </r>
  <r>
    <n v="276"/>
    <x v="274"/>
    <s v="Troy"/>
    <x v="1"/>
    <x v="137"/>
    <n v="2"/>
    <n v="5999.98"/>
    <s v="Trek Conduit+ - 2016"/>
    <x v="4"/>
    <x v="1"/>
    <x v="1"/>
    <x v="2"/>
    <n v="2016"/>
  </r>
  <r>
    <n v="277"/>
    <x v="275"/>
    <s v="Brentwood"/>
    <x v="1"/>
    <x v="138"/>
    <n v="2"/>
    <n v="539.98"/>
    <s v="Electra Cruiser 1 (24-Inch) - 2016"/>
    <x v="0"/>
    <x v="1"/>
    <x v="2"/>
    <x v="0"/>
    <n v="2016"/>
  </r>
  <r>
    <n v="277"/>
    <x v="275"/>
    <s v="Brentwood"/>
    <x v="1"/>
    <x v="138"/>
    <n v="2"/>
    <n v="1199.98"/>
    <s v="Electra Townie Original 7D EQ - Women's - 2016"/>
    <x v="0"/>
    <x v="1"/>
    <x v="2"/>
    <x v="0"/>
    <n v="2016"/>
  </r>
  <r>
    <n v="277"/>
    <x v="275"/>
    <s v="Brentwood"/>
    <x v="1"/>
    <x v="138"/>
    <n v="2"/>
    <n v="939.98"/>
    <s v="Surly Ice Cream Truck Frameset - 2016"/>
    <x v="2"/>
    <x v="1"/>
    <x v="2"/>
    <x v="1"/>
    <n v="2016"/>
  </r>
  <r>
    <n v="278"/>
    <x v="276"/>
    <s v="Lawndale"/>
    <x v="0"/>
    <x v="139"/>
    <n v="1"/>
    <n v="269.99"/>
    <s v="Electra Cruiser 1 (24-Inch) - 2016"/>
    <x v="0"/>
    <x v="0"/>
    <x v="3"/>
    <x v="0"/>
    <n v="2016"/>
  </r>
  <r>
    <n v="278"/>
    <x v="276"/>
    <s v="Lawndale"/>
    <x v="0"/>
    <x v="139"/>
    <n v="1"/>
    <n v="599.99"/>
    <s v="Electra Townie Original 7D EQ - 2016"/>
    <x v="0"/>
    <x v="0"/>
    <x v="3"/>
    <x v="0"/>
    <n v="2016"/>
  </r>
  <r>
    <n v="278"/>
    <x v="276"/>
    <s v="Lawndale"/>
    <x v="0"/>
    <x v="139"/>
    <n v="2"/>
    <n v="898"/>
    <s v="Pure Cycles William 3-Speed - 2016"/>
    <x v="0"/>
    <x v="0"/>
    <x v="3"/>
    <x v="4"/>
    <n v="2016"/>
  </r>
  <r>
    <n v="278"/>
    <x v="276"/>
    <s v="Lawndale"/>
    <x v="0"/>
    <x v="139"/>
    <n v="2"/>
    <n v="3361.98"/>
    <s v="Surly Straggler 650b - 2016"/>
    <x v="1"/>
    <x v="0"/>
    <x v="3"/>
    <x v="1"/>
    <n v="2016"/>
  </r>
  <r>
    <n v="279"/>
    <x v="277"/>
    <s v="Mount Vernon"/>
    <x v="1"/>
    <x v="140"/>
    <n v="1"/>
    <n v="499.99"/>
    <s v="Electra Townie Original 7D - 2015/2016"/>
    <x v="3"/>
    <x v="1"/>
    <x v="1"/>
    <x v="0"/>
    <n v="2016"/>
  </r>
  <r>
    <n v="280"/>
    <x v="278"/>
    <s v="Poughkeepsie"/>
    <x v="1"/>
    <x v="140"/>
    <n v="1"/>
    <n v="269.99"/>
    <s v="Electra Cruiser 1 (24-Inch) - 2016"/>
    <x v="0"/>
    <x v="1"/>
    <x v="2"/>
    <x v="0"/>
    <n v="2016"/>
  </r>
  <r>
    <n v="280"/>
    <x v="278"/>
    <s v="Poughkeepsie"/>
    <x v="1"/>
    <x v="140"/>
    <n v="1"/>
    <n v="499.99"/>
    <s v="Electra Townie Original 7D - 2015/2016"/>
    <x v="3"/>
    <x v="1"/>
    <x v="2"/>
    <x v="0"/>
    <n v="2016"/>
  </r>
  <r>
    <n v="280"/>
    <x v="278"/>
    <s v="Poughkeepsie"/>
    <x v="1"/>
    <x v="140"/>
    <n v="2"/>
    <n v="1199.98"/>
    <s v="Electra Townie Original 7D EQ - 2016"/>
    <x v="3"/>
    <x v="1"/>
    <x v="2"/>
    <x v="0"/>
    <n v="2016"/>
  </r>
  <r>
    <n v="281"/>
    <x v="279"/>
    <s v="Pittsford"/>
    <x v="1"/>
    <x v="140"/>
    <n v="1"/>
    <n v="269.99"/>
    <s v="Electra Girl's Hawaii 1 (16-inch) - 2015/2016"/>
    <x v="5"/>
    <x v="1"/>
    <x v="2"/>
    <x v="0"/>
    <n v="2016"/>
  </r>
  <r>
    <n v="281"/>
    <x v="279"/>
    <s v="Pittsford"/>
    <x v="1"/>
    <x v="140"/>
    <n v="2"/>
    <n v="539.98"/>
    <s v="Electra Girl's Hawaii 1 (16-inch) - 2015/2016"/>
    <x v="0"/>
    <x v="1"/>
    <x v="2"/>
    <x v="0"/>
    <n v="2016"/>
  </r>
  <r>
    <n v="281"/>
    <x v="279"/>
    <s v="Pittsford"/>
    <x v="1"/>
    <x v="140"/>
    <n v="2"/>
    <n v="7999.98"/>
    <s v="Trek Slash 8 27.5 - 2016"/>
    <x v="2"/>
    <x v="1"/>
    <x v="2"/>
    <x v="2"/>
    <n v="2016"/>
  </r>
  <r>
    <n v="282"/>
    <x v="280"/>
    <s v="Garland"/>
    <x v="2"/>
    <x v="141"/>
    <n v="2"/>
    <n v="1199.98"/>
    <s v="Electra Townie Original 7D EQ - 2016"/>
    <x v="0"/>
    <x v="2"/>
    <x v="5"/>
    <x v="0"/>
    <n v="2016"/>
  </r>
  <r>
    <n v="282"/>
    <x v="280"/>
    <s v="Garland"/>
    <x v="2"/>
    <x v="141"/>
    <n v="1"/>
    <n v="599.99"/>
    <s v="Electra Townie Original 7D EQ - Women's - 2016"/>
    <x v="0"/>
    <x v="2"/>
    <x v="5"/>
    <x v="0"/>
    <n v="2016"/>
  </r>
  <r>
    <n v="282"/>
    <x v="280"/>
    <s v="Garland"/>
    <x v="2"/>
    <x v="141"/>
    <n v="2"/>
    <n v="1999.98"/>
    <s v="Surly Wednesday Frameset - 2016"/>
    <x v="2"/>
    <x v="2"/>
    <x v="5"/>
    <x v="1"/>
    <n v="2016"/>
  </r>
  <r>
    <n v="282"/>
    <x v="280"/>
    <s v="Garland"/>
    <x v="2"/>
    <x v="141"/>
    <n v="2"/>
    <n v="7999.98"/>
    <s v="Trek Slash 8 27.5 - 2016"/>
    <x v="2"/>
    <x v="2"/>
    <x v="5"/>
    <x v="2"/>
    <n v="2016"/>
  </r>
  <r>
    <n v="283"/>
    <x v="281"/>
    <s v="Redondo Beach"/>
    <x v="0"/>
    <x v="142"/>
    <n v="2"/>
    <n v="1199.98"/>
    <s v="Electra Townie Original 7D EQ - 2016"/>
    <x v="0"/>
    <x v="0"/>
    <x v="0"/>
    <x v="0"/>
    <n v="2016"/>
  </r>
  <r>
    <n v="283"/>
    <x v="281"/>
    <s v="Redondo Beach"/>
    <x v="0"/>
    <x v="142"/>
    <n v="1"/>
    <n v="2999.99"/>
    <s v="Trek Conduit+ - 2016"/>
    <x v="4"/>
    <x v="0"/>
    <x v="0"/>
    <x v="2"/>
    <n v="2016"/>
  </r>
  <r>
    <n v="284"/>
    <x v="282"/>
    <s v="Patchogue"/>
    <x v="1"/>
    <x v="142"/>
    <n v="2"/>
    <n v="1099.98"/>
    <s v="Electra Townie Original 21D - 2016"/>
    <x v="3"/>
    <x v="1"/>
    <x v="2"/>
    <x v="0"/>
    <n v="2016"/>
  </r>
  <r>
    <n v="284"/>
    <x v="282"/>
    <s v="Patchogue"/>
    <x v="1"/>
    <x v="142"/>
    <n v="1"/>
    <n v="599.99"/>
    <s v="Electra Townie Original 7D EQ - Women's - 2016"/>
    <x v="0"/>
    <x v="1"/>
    <x v="2"/>
    <x v="0"/>
    <n v="2016"/>
  </r>
  <r>
    <n v="285"/>
    <x v="283"/>
    <s v="Apple Valley"/>
    <x v="0"/>
    <x v="143"/>
    <n v="1"/>
    <n v="549.99"/>
    <s v="Electra Townie Original 21D - 2016"/>
    <x v="0"/>
    <x v="0"/>
    <x v="0"/>
    <x v="0"/>
    <n v="2016"/>
  </r>
  <r>
    <n v="285"/>
    <x v="283"/>
    <s v="Apple Valley"/>
    <x v="0"/>
    <x v="143"/>
    <n v="2"/>
    <n v="1199.98"/>
    <s v="Electra Townie Original 7D EQ - 2016"/>
    <x v="0"/>
    <x v="0"/>
    <x v="0"/>
    <x v="0"/>
    <n v="2016"/>
  </r>
  <r>
    <n v="285"/>
    <x v="283"/>
    <s v="Apple Valley"/>
    <x v="0"/>
    <x v="143"/>
    <n v="1"/>
    <n v="749.99"/>
    <s v="Ritchey Timberwolf Frameset - 2016"/>
    <x v="2"/>
    <x v="0"/>
    <x v="0"/>
    <x v="3"/>
    <n v="2016"/>
  </r>
  <r>
    <n v="286"/>
    <x v="284"/>
    <s v="Rockville Centre"/>
    <x v="1"/>
    <x v="143"/>
    <n v="2"/>
    <n v="539.98"/>
    <s v="Electra Cruiser 1 (24-Inch) - 2016"/>
    <x v="5"/>
    <x v="1"/>
    <x v="1"/>
    <x v="0"/>
    <n v="2016"/>
  </r>
  <r>
    <n v="286"/>
    <x v="284"/>
    <s v="Rockville Centre"/>
    <x v="1"/>
    <x v="143"/>
    <n v="2"/>
    <n v="1199.98"/>
    <s v="Electra Townie Original 7D EQ - 2016"/>
    <x v="3"/>
    <x v="1"/>
    <x v="1"/>
    <x v="0"/>
    <n v="2016"/>
  </r>
  <r>
    <n v="286"/>
    <x v="284"/>
    <s v="Rockville Centre"/>
    <x v="1"/>
    <x v="143"/>
    <n v="2"/>
    <n v="1199.98"/>
    <s v="Electra Townie Original 7D EQ - 2016"/>
    <x v="0"/>
    <x v="1"/>
    <x v="1"/>
    <x v="0"/>
    <n v="2016"/>
  </r>
  <r>
    <n v="286"/>
    <x v="284"/>
    <s v="Rockville Centre"/>
    <x v="1"/>
    <x v="143"/>
    <n v="1"/>
    <n v="3999.99"/>
    <s v="Trek Slash 8 27.5 - 2016"/>
    <x v="2"/>
    <x v="1"/>
    <x v="1"/>
    <x v="2"/>
    <n v="2016"/>
  </r>
  <r>
    <n v="287"/>
    <x v="285"/>
    <s v="Coram"/>
    <x v="1"/>
    <x v="143"/>
    <n v="1"/>
    <n v="599.99"/>
    <s v="Electra Townie Original 7D EQ - Women's - 2016"/>
    <x v="0"/>
    <x v="1"/>
    <x v="1"/>
    <x v="0"/>
    <n v="2016"/>
  </r>
  <r>
    <n v="287"/>
    <x v="285"/>
    <s v="Coram"/>
    <x v="1"/>
    <x v="143"/>
    <n v="1"/>
    <n v="1320.99"/>
    <s v="Heller Shagamaw Frame - 2016"/>
    <x v="2"/>
    <x v="1"/>
    <x v="1"/>
    <x v="5"/>
    <n v="2016"/>
  </r>
  <r>
    <n v="287"/>
    <x v="285"/>
    <s v="Coram"/>
    <x v="1"/>
    <x v="143"/>
    <n v="1"/>
    <n v="749.99"/>
    <s v="Ritchey Timberwolf Frameset - 2016"/>
    <x v="2"/>
    <x v="1"/>
    <x v="1"/>
    <x v="3"/>
    <n v="2016"/>
  </r>
  <r>
    <n v="287"/>
    <x v="285"/>
    <s v="Coram"/>
    <x v="1"/>
    <x v="143"/>
    <n v="1"/>
    <n v="1549"/>
    <s v="Surly Straggler - 2016"/>
    <x v="1"/>
    <x v="1"/>
    <x v="1"/>
    <x v="1"/>
    <n v="2016"/>
  </r>
  <r>
    <n v="288"/>
    <x v="286"/>
    <s v="Merrick"/>
    <x v="1"/>
    <x v="143"/>
    <n v="1"/>
    <n v="1549"/>
    <s v="Surly Straggler - 2016"/>
    <x v="1"/>
    <x v="1"/>
    <x v="1"/>
    <x v="1"/>
    <n v="2016"/>
  </r>
  <r>
    <n v="288"/>
    <x v="286"/>
    <s v="Merrick"/>
    <x v="1"/>
    <x v="143"/>
    <n v="1"/>
    <n v="2899.99"/>
    <s v="Trek Fuel EX 8 29 - 2016"/>
    <x v="2"/>
    <x v="1"/>
    <x v="1"/>
    <x v="2"/>
    <n v="2016"/>
  </r>
  <r>
    <n v="288"/>
    <x v="286"/>
    <s v="Merrick"/>
    <x v="1"/>
    <x v="143"/>
    <n v="2"/>
    <n v="7999.98"/>
    <s v="Trek Slash 8 27.5 - 2016"/>
    <x v="2"/>
    <x v="1"/>
    <x v="1"/>
    <x v="2"/>
    <n v="2016"/>
  </r>
  <r>
    <n v="289"/>
    <x v="287"/>
    <s v="Syosset"/>
    <x v="1"/>
    <x v="144"/>
    <n v="1"/>
    <n v="269.99"/>
    <s v="Electra Cruiser 1 (24-Inch) - 2016"/>
    <x v="0"/>
    <x v="1"/>
    <x v="1"/>
    <x v="0"/>
    <n v="2016"/>
  </r>
  <r>
    <n v="289"/>
    <x v="287"/>
    <s v="Syosset"/>
    <x v="1"/>
    <x v="144"/>
    <n v="1"/>
    <n v="549.99"/>
    <s v="Electra Townie Original 21D - 2016"/>
    <x v="3"/>
    <x v="1"/>
    <x v="1"/>
    <x v="0"/>
    <n v="2016"/>
  </r>
  <r>
    <n v="289"/>
    <x v="287"/>
    <s v="Syosset"/>
    <x v="1"/>
    <x v="144"/>
    <n v="1"/>
    <n v="429"/>
    <s v="Pure Cycles Vine 8-Speed - 2016"/>
    <x v="0"/>
    <x v="1"/>
    <x v="1"/>
    <x v="4"/>
    <n v="2016"/>
  </r>
  <r>
    <n v="290"/>
    <x v="288"/>
    <s v="Lancaster"/>
    <x v="1"/>
    <x v="145"/>
    <n v="1"/>
    <n v="269.99"/>
    <s v="Electra Cruiser 1 (24-Inch) - 2016"/>
    <x v="5"/>
    <x v="1"/>
    <x v="1"/>
    <x v="0"/>
    <n v="2016"/>
  </r>
  <r>
    <n v="290"/>
    <x v="288"/>
    <s v="Lancaster"/>
    <x v="1"/>
    <x v="145"/>
    <n v="2"/>
    <n v="2641.98"/>
    <s v="Heller Shagamaw Frame - 2016"/>
    <x v="2"/>
    <x v="1"/>
    <x v="1"/>
    <x v="5"/>
    <n v="2016"/>
  </r>
  <r>
    <n v="290"/>
    <x v="288"/>
    <s v="Lancaster"/>
    <x v="1"/>
    <x v="145"/>
    <n v="2"/>
    <n v="1499.98"/>
    <s v="Ritchey Timberwolf Frameset - 2016"/>
    <x v="2"/>
    <x v="1"/>
    <x v="1"/>
    <x v="3"/>
    <n v="2016"/>
  </r>
  <r>
    <n v="291"/>
    <x v="289"/>
    <s v="Spring Valley"/>
    <x v="1"/>
    <x v="146"/>
    <n v="2"/>
    <n v="539.98"/>
    <s v="Electra Cruiser 1 (24-Inch) - 2016"/>
    <x v="5"/>
    <x v="1"/>
    <x v="1"/>
    <x v="0"/>
    <n v="2016"/>
  </r>
  <r>
    <n v="291"/>
    <x v="289"/>
    <s v="Spring Valley"/>
    <x v="1"/>
    <x v="146"/>
    <n v="2"/>
    <n v="939.98"/>
    <s v="Surly Ice Cream Truck Frameset - 2016"/>
    <x v="2"/>
    <x v="1"/>
    <x v="1"/>
    <x v="1"/>
    <n v="2016"/>
  </r>
  <r>
    <n v="292"/>
    <x v="290"/>
    <s v="Houston"/>
    <x v="2"/>
    <x v="146"/>
    <n v="2"/>
    <n v="898"/>
    <s v="Pure Cycles Western 3-Speed - Women's - 2015/2016"/>
    <x v="0"/>
    <x v="2"/>
    <x v="5"/>
    <x v="4"/>
    <n v="2016"/>
  </r>
  <r>
    <n v="292"/>
    <x v="290"/>
    <s v="Houston"/>
    <x v="2"/>
    <x v="146"/>
    <n v="2"/>
    <n v="3098"/>
    <s v="Surly Straggler - 2016"/>
    <x v="1"/>
    <x v="2"/>
    <x v="5"/>
    <x v="1"/>
    <n v="2016"/>
  </r>
  <r>
    <n v="292"/>
    <x v="290"/>
    <s v="Houston"/>
    <x v="2"/>
    <x v="146"/>
    <n v="1"/>
    <n v="2899.99"/>
    <s v="Trek Fuel EX 8 29 - 2016"/>
    <x v="2"/>
    <x v="2"/>
    <x v="5"/>
    <x v="2"/>
    <n v="2016"/>
  </r>
  <r>
    <n v="293"/>
    <x v="291"/>
    <s v="Troy"/>
    <x v="1"/>
    <x v="147"/>
    <n v="2"/>
    <n v="898"/>
    <s v="Pure Cycles William 3-Speed - 2016"/>
    <x v="0"/>
    <x v="1"/>
    <x v="2"/>
    <x v="4"/>
    <n v="2016"/>
  </r>
  <r>
    <n v="293"/>
    <x v="291"/>
    <s v="Troy"/>
    <x v="1"/>
    <x v="147"/>
    <n v="1"/>
    <n v="469.99"/>
    <s v="Surly Ice Cream Truck Frameset - 2016"/>
    <x v="2"/>
    <x v="1"/>
    <x v="2"/>
    <x v="1"/>
    <n v="2016"/>
  </r>
  <r>
    <n v="294"/>
    <x v="292"/>
    <s v="Utica"/>
    <x v="1"/>
    <x v="148"/>
    <n v="1"/>
    <n v="269.99"/>
    <s v="Electra Girl's Hawaii 1 (16-inch) - 2015/2016"/>
    <x v="0"/>
    <x v="1"/>
    <x v="2"/>
    <x v="0"/>
    <n v="2016"/>
  </r>
  <r>
    <n v="294"/>
    <x v="292"/>
    <s v="Utica"/>
    <x v="1"/>
    <x v="148"/>
    <n v="2"/>
    <n v="999.98"/>
    <s v="Electra Townie Original 7D - 2015/2016"/>
    <x v="3"/>
    <x v="1"/>
    <x v="2"/>
    <x v="0"/>
    <n v="2016"/>
  </r>
  <r>
    <n v="294"/>
    <x v="292"/>
    <s v="Utica"/>
    <x v="1"/>
    <x v="148"/>
    <n v="1"/>
    <n v="449"/>
    <s v="Pure Cycles Western 3-Speed - Women's - 2015/2016"/>
    <x v="0"/>
    <x v="1"/>
    <x v="2"/>
    <x v="4"/>
    <n v="2016"/>
  </r>
  <r>
    <n v="294"/>
    <x v="292"/>
    <s v="Utica"/>
    <x v="1"/>
    <x v="148"/>
    <n v="2"/>
    <n v="7999.98"/>
    <s v="Trek Slash 8 27.5 - 2016"/>
    <x v="2"/>
    <x v="1"/>
    <x v="2"/>
    <x v="2"/>
    <n v="2016"/>
  </r>
  <r>
    <n v="295"/>
    <x v="293"/>
    <s v="Elmont"/>
    <x v="1"/>
    <x v="148"/>
    <n v="2"/>
    <n v="539.98"/>
    <s v="Electra Girl's Hawaii 1 (16-inch) - 2015/2016"/>
    <x v="5"/>
    <x v="1"/>
    <x v="2"/>
    <x v="0"/>
    <n v="2016"/>
  </r>
  <r>
    <n v="296"/>
    <x v="294"/>
    <s v="Long Beach"/>
    <x v="1"/>
    <x v="149"/>
    <n v="2"/>
    <n v="1099.98"/>
    <s v="Electra Townie Original 21D - 2016"/>
    <x v="0"/>
    <x v="1"/>
    <x v="1"/>
    <x v="0"/>
    <n v="2016"/>
  </r>
  <r>
    <n v="296"/>
    <x v="294"/>
    <s v="Long Beach"/>
    <x v="1"/>
    <x v="149"/>
    <n v="2"/>
    <n v="999.98"/>
    <s v="Electra Townie Original 7D - 2015/2016"/>
    <x v="3"/>
    <x v="1"/>
    <x v="1"/>
    <x v="0"/>
    <n v="2016"/>
  </r>
  <r>
    <n v="296"/>
    <x v="294"/>
    <s v="Long Beach"/>
    <x v="1"/>
    <x v="149"/>
    <n v="2"/>
    <n v="3361.98"/>
    <s v="Surly Straggler 650b - 2016"/>
    <x v="1"/>
    <x v="1"/>
    <x v="1"/>
    <x v="1"/>
    <n v="2016"/>
  </r>
  <r>
    <n v="296"/>
    <x v="294"/>
    <s v="Long Beach"/>
    <x v="1"/>
    <x v="149"/>
    <n v="1"/>
    <n v="2999.99"/>
    <s v="Trek Conduit+ - 2016"/>
    <x v="4"/>
    <x v="1"/>
    <x v="1"/>
    <x v="2"/>
    <n v="2016"/>
  </r>
  <r>
    <n v="297"/>
    <x v="295"/>
    <s v="Shirley"/>
    <x v="1"/>
    <x v="149"/>
    <n v="2"/>
    <n v="5799.98"/>
    <s v="Trek Fuel EX 8 29 - 2016"/>
    <x v="2"/>
    <x v="1"/>
    <x v="2"/>
    <x v="2"/>
    <n v="2016"/>
  </r>
  <r>
    <n v="298"/>
    <x v="296"/>
    <s v="Longview"/>
    <x v="2"/>
    <x v="149"/>
    <n v="1"/>
    <n v="269.99"/>
    <s v="Electra Girl's Hawaii 1 (16-inch) - 2015/2016"/>
    <x v="5"/>
    <x v="2"/>
    <x v="5"/>
    <x v="0"/>
    <n v="2016"/>
  </r>
  <r>
    <n v="298"/>
    <x v="296"/>
    <s v="Longview"/>
    <x v="2"/>
    <x v="149"/>
    <n v="2"/>
    <n v="539.98"/>
    <s v="Electra Girl's Hawaii 1 (16-inch) - 2015/2016"/>
    <x v="0"/>
    <x v="2"/>
    <x v="5"/>
    <x v="0"/>
    <n v="2016"/>
  </r>
  <r>
    <n v="298"/>
    <x v="296"/>
    <s v="Longview"/>
    <x v="2"/>
    <x v="149"/>
    <n v="1"/>
    <n v="299.99"/>
    <s v="Electra Girl's Hawaii 1 (20-inch) - 2015/2016"/>
    <x v="5"/>
    <x v="2"/>
    <x v="5"/>
    <x v="0"/>
    <n v="2016"/>
  </r>
  <r>
    <n v="298"/>
    <x v="296"/>
    <s v="Longview"/>
    <x v="2"/>
    <x v="149"/>
    <n v="2"/>
    <n v="939.98"/>
    <s v="Surly Ice Cream Truck Frameset - 2016"/>
    <x v="2"/>
    <x v="2"/>
    <x v="5"/>
    <x v="1"/>
    <n v="2016"/>
  </r>
  <r>
    <n v="298"/>
    <x v="296"/>
    <s v="Longview"/>
    <x v="2"/>
    <x v="149"/>
    <n v="1"/>
    <n v="2999.99"/>
    <s v="Trek Conduit+ - 2016"/>
    <x v="4"/>
    <x v="2"/>
    <x v="5"/>
    <x v="2"/>
    <n v="2016"/>
  </r>
  <r>
    <n v="299"/>
    <x v="297"/>
    <s v="Ozone Park"/>
    <x v="1"/>
    <x v="150"/>
    <n v="2"/>
    <n v="3098"/>
    <s v="Surly Straggler - 2016"/>
    <x v="1"/>
    <x v="1"/>
    <x v="1"/>
    <x v="1"/>
    <n v="2016"/>
  </r>
  <r>
    <n v="299"/>
    <x v="297"/>
    <s v="Ozone Park"/>
    <x v="1"/>
    <x v="150"/>
    <n v="2"/>
    <n v="3361.98"/>
    <s v="Surly Straggler 650b - 2016"/>
    <x v="1"/>
    <x v="1"/>
    <x v="1"/>
    <x v="1"/>
    <n v="2016"/>
  </r>
  <r>
    <n v="300"/>
    <x v="298"/>
    <s v="Mount Vernon"/>
    <x v="1"/>
    <x v="150"/>
    <n v="2"/>
    <n v="1199.98"/>
    <s v="Electra Townie Original 7D EQ - 2016"/>
    <x v="0"/>
    <x v="1"/>
    <x v="1"/>
    <x v="0"/>
    <n v="2016"/>
  </r>
  <r>
    <n v="300"/>
    <x v="298"/>
    <s v="Mount Vernon"/>
    <x v="1"/>
    <x v="150"/>
    <n v="1"/>
    <n v="1549"/>
    <s v="Surly Straggler - 2016"/>
    <x v="1"/>
    <x v="1"/>
    <x v="1"/>
    <x v="1"/>
    <n v="2016"/>
  </r>
  <r>
    <n v="300"/>
    <x v="298"/>
    <s v="Mount Vernon"/>
    <x v="1"/>
    <x v="150"/>
    <n v="2"/>
    <n v="3361.98"/>
    <s v="Surly Straggler 650b - 2016"/>
    <x v="1"/>
    <x v="1"/>
    <x v="1"/>
    <x v="1"/>
    <n v="2016"/>
  </r>
  <r>
    <n v="300"/>
    <x v="298"/>
    <s v="Mount Vernon"/>
    <x v="1"/>
    <x v="150"/>
    <n v="2"/>
    <n v="5999.98"/>
    <s v="Trek Conduit+ - 2016"/>
    <x v="4"/>
    <x v="1"/>
    <x v="1"/>
    <x v="2"/>
    <n v="2016"/>
  </r>
  <r>
    <n v="301"/>
    <x v="244"/>
    <s v="Scarsdale"/>
    <x v="1"/>
    <x v="151"/>
    <n v="1"/>
    <n v="269.99"/>
    <s v="Electra Girl's Hawaii 1 (16-inch) - 2015/2016"/>
    <x v="5"/>
    <x v="1"/>
    <x v="1"/>
    <x v="0"/>
    <n v="2016"/>
  </r>
  <r>
    <n v="301"/>
    <x v="244"/>
    <s v="Scarsdale"/>
    <x v="1"/>
    <x v="151"/>
    <n v="1"/>
    <n v="469.99"/>
    <s v="Surly Ice Cream Truck Frameset - 2016"/>
    <x v="2"/>
    <x v="1"/>
    <x v="1"/>
    <x v="1"/>
    <n v="2016"/>
  </r>
  <r>
    <n v="302"/>
    <x v="299"/>
    <s v="Jamaica"/>
    <x v="1"/>
    <x v="151"/>
    <n v="2"/>
    <n v="1099.98"/>
    <s v="Electra Townie Original 21D - 2016"/>
    <x v="3"/>
    <x v="1"/>
    <x v="1"/>
    <x v="0"/>
    <n v="2016"/>
  </r>
  <r>
    <n v="302"/>
    <x v="299"/>
    <s v="Jamaica"/>
    <x v="1"/>
    <x v="151"/>
    <n v="2"/>
    <n v="898"/>
    <s v="Pure Cycles Western 3-Speed - Women's - 2015/2016"/>
    <x v="0"/>
    <x v="1"/>
    <x v="1"/>
    <x v="4"/>
    <n v="2016"/>
  </r>
  <r>
    <n v="302"/>
    <x v="299"/>
    <s v="Jamaica"/>
    <x v="1"/>
    <x v="151"/>
    <n v="2"/>
    <n v="1499.98"/>
    <s v="Ritchey Timberwolf Frameset - 2016"/>
    <x v="2"/>
    <x v="1"/>
    <x v="1"/>
    <x v="3"/>
    <n v="2016"/>
  </r>
  <r>
    <n v="303"/>
    <x v="300"/>
    <s v="Liverpool"/>
    <x v="1"/>
    <x v="152"/>
    <n v="2"/>
    <n v="1099.98"/>
    <s v="Electra Townie Original 21D - 2016"/>
    <x v="3"/>
    <x v="1"/>
    <x v="2"/>
    <x v="0"/>
    <n v="2016"/>
  </r>
  <r>
    <n v="303"/>
    <x v="300"/>
    <s v="Liverpool"/>
    <x v="1"/>
    <x v="152"/>
    <n v="2"/>
    <n v="3599.98"/>
    <s v="Trek Remedy 29 Carbon Frameset - 2016"/>
    <x v="2"/>
    <x v="1"/>
    <x v="2"/>
    <x v="2"/>
    <n v="2016"/>
  </r>
  <r>
    <n v="304"/>
    <x v="301"/>
    <s v="Deer Park"/>
    <x v="1"/>
    <x v="152"/>
    <n v="1"/>
    <n v="599.99"/>
    <s v="Electra Townie Original 7D EQ - Women's - 2016"/>
    <x v="0"/>
    <x v="1"/>
    <x v="1"/>
    <x v="0"/>
    <n v="2016"/>
  </r>
  <r>
    <n v="304"/>
    <x v="301"/>
    <s v="Deer Park"/>
    <x v="1"/>
    <x v="152"/>
    <n v="1"/>
    <n v="1549"/>
    <s v="Surly Straggler - 2016"/>
    <x v="1"/>
    <x v="1"/>
    <x v="1"/>
    <x v="1"/>
    <n v="2016"/>
  </r>
  <r>
    <n v="304"/>
    <x v="301"/>
    <s v="Deer Park"/>
    <x v="1"/>
    <x v="152"/>
    <n v="2"/>
    <n v="7999.98"/>
    <s v="Trek Slash 8 27.5 - 2016"/>
    <x v="2"/>
    <x v="1"/>
    <x v="1"/>
    <x v="2"/>
    <n v="2016"/>
  </r>
  <r>
    <n v="305"/>
    <x v="302"/>
    <s v="Huntington"/>
    <x v="1"/>
    <x v="152"/>
    <n v="1"/>
    <n v="469.99"/>
    <s v="Surly Ice Cream Truck Frameset - 2016"/>
    <x v="2"/>
    <x v="1"/>
    <x v="2"/>
    <x v="1"/>
    <n v="2016"/>
  </r>
  <r>
    <n v="305"/>
    <x v="302"/>
    <s v="Huntington"/>
    <x v="1"/>
    <x v="152"/>
    <n v="1"/>
    <n v="1549"/>
    <s v="Surly Straggler - 2016"/>
    <x v="1"/>
    <x v="1"/>
    <x v="2"/>
    <x v="1"/>
    <n v="2016"/>
  </r>
  <r>
    <n v="305"/>
    <x v="302"/>
    <s v="Huntington"/>
    <x v="1"/>
    <x v="152"/>
    <n v="2"/>
    <n v="1999.98"/>
    <s v="Surly Wednesday Frameset - 2016"/>
    <x v="2"/>
    <x v="1"/>
    <x v="2"/>
    <x v="1"/>
    <n v="2016"/>
  </r>
  <r>
    <n v="306"/>
    <x v="303"/>
    <s v="Utica"/>
    <x v="1"/>
    <x v="153"/>
    <n v="1"/>
    <n v="269.99"/>
    <s v="Electra Girl's Hawaii 1 (16-inch) - 2015/2016"/>
    <x v="5"/>
    <x v="1"/>
    <x v="2"/>
    <x v="0"/>
    <n v="2016"/>
  </r>
  <r>
    <n v="306"/>
    <x v="303"/>
    <s v="Utica"/>
    <x v="1"/>
    <x v="153"/>
    <n v="1"/>
    <n v="1549"/>
    <s v="Surly Straggler - 2016"/>
    <x v="1"/>
    <x v="1"/>
    <x v="2"/>
    <x v="1"/>
    <n v="2016"/>
  </r>
  <r>
    <n v="307"/>
    <x v="304"/>
    <s v="Shirley"/>
    <x v="1"/>
    <x v="153"/>
    <n v="2"/>
    <n v="1059.98"/>
    <s v="Electra Moto 1 - 2016"/>
    <x v="0"/>
    <x v="1"/>
    <x v="1"/>
    <x v="0"/>
    <n v="2016"/>
  </r>
  <r>
    <n v="308"/>
    <x v="305"/>
    <s v="West Islip"/>
    <x v="1"/>
    <x v="154"/>
    <n v="1"/>
    <n v="269.99"/>
    <s v="Electra Girl's Hawaii 1 (16-inch) - 2015/2016"/>
    <x v="0"/>
    <x v="1"/>
    <x v="1"/>
    <x v="0"/>
    <n v="2016"/>
  </r>
  <r>
    <n v="308"/>
    <x v="305"/>
    <s v="West Islip"/>
    <x v="1"/>
    <x v="154"/>
    <n v="2"/>
    <n v="898"/>
    <s v="Pure Cycles Western 3-Speed - Women's - 2015/2016"/>
    <x v="0"/>
    <x v="1"/>
    <x v="1"/>
    <x v="4"/>
    <n v="2016"/>
  </r>
  <r>
    <n v="308"/>
    <x v="305"/>
    <s v="West Islip"/>
    <x v="1"/>
    <x v="154"/>
    <n v="1"/>
    <n v="3999.99"/>
    <s v="Trek Slash 8 27.5 - 2016"/>
    <x v="2"/>
    <x v="1"/>
    <x v="1"/>
    <x v="2"/>
    <n v="2016"/>
  </r>
  <r>
    <n v="309"/>
    <x v="306"/>
    <s v="Scarsdale"/>
    <x v="1"/>
    <x v="154"/>
    <n v="1"/>
    <n v="549.99"/>
    <s v="Electra Townie Original 21D - 2016"/>
    <x v="0"/>
    <x v="1"/>
    <x v="1"/>
    <x v="0"/>
    <n v="2016"/>
  </r>
  <r>
    <n v="309"/>
    <x v="306"/>
    <s v="Scarsdale"/>
    <x v="1"/>
    <x v="154"/>
    <n v="1"/>
    <n v="999.99"/>
    <s v="Surly Wednesday Frameset - 2016"/>
    <x v="2"/>
    <x v="1"/>
    <x v="1"/>
    <x v="1"/>
    <n v="2016"/>
  </r>
  <r>
    <n v="310"/>
    <x v="307"/>
    <s v="Duarte"/>
    <x v="0"/>
    <x v="155"/>
    <n v="2"/>
    <n v="539.98"/>
    <s v="Electra Girl's Hawaii 1 (16-inch) - 2015/2016"/>
    <x v="0"/>
    <x v="0"/>
    <x v="0"/>
    <x v="0"/>
    <n v="2016"/>
  </r>
  <r>
    <n v="310"/>
    <x v="307"/>
    <s v="Duarte"/>
    <x v="0"/>
    <x v="155"/>
    <n v="2"/>
    <n v="2641.98"/>
    <s v="Heller Shagamaw Frame - 2016"/>
    <x v="2"/>
    <x v="0"/>
    <x v="0"/>
    <x v="5"/>
    <n v="2016"/>
  </r>
  <r>
    <n v="310"/>
    <x v="307"/>
    <s v="Duarte"/>
    <x v="0"/>
    <x v="155"/>
    <n v="1"/>
    <n v="1799.99"/>
    <s v="Trek Remedy 29 Carbon Frameset - 2016"/>
    <x v="2"/>
    <x v="0"/>
    <x v="0"/>
    <x v="2"/>
    <n v="2016"/>
  </r>
  <r>
    <n v="310"/>
    <x v="307"/>
    <s v="Duarte"/>
    <x v="0"/>
    <x v="155"/>
    <n v="2"/>
    <n v="7999.98"/>
    <s v="Trek Slash 8 27.5 - 2016"/>
    <x v="2"/>
    <x v="0"/>
    <x v="0"/>
    <x v="2"/>
    <n v="2016"/>
  </r>
  <r>
    <n v="311"/>
    <x v="308"/>
    <s v="Woodhaven"/>
    <x v="1"/>
    <x v="155"/>
    <n v="2"/>
    <n v="2641.98"/>
    <s v="Heller Shagamaw Frame - 2016"/>
    <x v="2"/>
    <x v="1"/>
    <x v="1"/>
    <x v="5"/>
    <n v="2016"/>
  </r>
  <r>
    <n v="311"/>
    <x v="308"/>
    <s v="Woodhaven"/>
    <x v="1"/>
    <x v="155"/>
    <n v="2"/>
    <n v="858"/>
    <s v="Pure Cycles Vine 8-Speed - 2016"/>
    <x v="0"/>
    <x v="1"/>
    <x v="1"/>
    <x v="4"/>
    <n v="2016"/>
  </r>
  <r>
    <n v="312"/>
    <x v="309"/>
    <s v="Bay Shore"/>
    <x v="1"/>
    <x v="156"/>
    <n v="2"/>
    <n v="539.98"/>
    <s v="Electra Girl's Hawaii 1 (16-inch) - 2015/2016"/>
    <x v="0"/>
    <x v="1"/>
    <x v="1"/>
    <x v="0"/>
    <n v="2016"/>
  </r>
  <r>
    <n v="312"/>
    <x v="309"/>
    <s v="Bay Shore"/>
    <x v="1"/>
    <x v="156"/>
    <n v="2"/>
    <n v="1099.98"/>
    <s v="Electra Townie Original 21D - 2016"/>
    <x v="3"/>
    <x v="1"/>
    <x v="1"/>
    <x v="0"/>
    <n v="2016"/>
  </r>
  <r>
    <n v="312"/>
    <x v="309"/>
    <s v="Bay Shore"/>
    <x v="1"/>
    <x v="156"/>
    <n v="2"/>
    <n v="1199.98"/>
    <s v="Electra Townie Original 7D EQ - 2016"/>
    <x v="0"/>
    <x v="1"/>
    <x v="1"/>
    <x v="0"/>
    <n v="2016"/>
  </r>
  <r>
    <n v="313"/>
    <x v="310"/>
    <s v="San Angelo"/>
    <x v="2"/>
    <x v="157"/>
    <n v="2"/>
    <n v="3098"/>
    <s v="Surly Straggler - 2016"/>
    <x v="1"/>
    <x v="2"/>
    <x v="5"/>
    <x v="1"/>
    <n v="2016"/>
  </r>
  <r>
    <n v="313"/>
    <x v="310"/>
    <s v="San Angelo"/>
    <x v="2"/>
    <x v="157"/>
    <n v="1"/>
    <n v="2899.99"/>
    <s v="Trek Fuel EX 8 29 - 2016"/>
    <x v="2"/>
    <x v="2"/>
    <x v="5"/>
    <x v="2"/>
    <n v="2016"/>
  </r>
  <r>
    <n v="314"/>
    <x v="311"/>
    <s v="Elmhurst"/>
    <x v="1"/>
    <x v="158"/>
    <n v="2"/>
    <n v="539.98"/>
    <s v="Electra Girl's Hawaii 1 (16-inch) - 2015/2016"/>
    <x v="5"/>
    <x v="1"/>
    <x v="2"/>
    <x v="0"/>
    <n v="2016"/>
  </r>
  <r>
    <n v="314"/>
    <x v="311"/>
    <s v="Elmhurst"/>
    <x v="1"/>
    <x v="158"/>
    <n v="1"/>
    <n v="1320.99"/>
    <s v="Heller Shagamaw Frame - 2016"/>
    <x v="2"/>
    <x v="1"/>
    <x v="2"/>
    <x v="5"/>
    <n v="2016"/>
  </r>
  <r>
    <n v="314"/>
    <x v="311"/>
    <s v="Elmhurst"/>
    <x v="1"/>
    <x v="158"/>
    <n v="1"/>
    <n v="2999.99"/>
    <s v="Trek Conduit+ - 2016"/>
    <x v="4"/>
    <x v="1"/>
    <x v="2"/>
    <x v="2"/>
    <n v="2016"/>
  </r>
  <r>
    <n v="314"/>
    <x v="311"/>
    <s v="Elmhurst"/>
    <x v="1"/>
    <x v="158"/>
    <n v="2"/>
    <n v="7999.98"/>
    <s v="Trek Slash 8 27.5 - 2016"/>
    <x v="2"/>
    <x v="1"/>
    <x v="2"/>
    <x v="2"/>
    <n v="2016"/>
  </r>
  <r>
    <n v="315"/>
    <x v="312"/>
    <s v="New Hyde Park"/>
    <x v="1"/>
    <x v="159"/>
    <n v="1"/>
    <n v="1680.99"/>
    <s v="Surly Straggler 650b - 2016"/>
    <x v="1"/>
    <x v="1"/>
    <x v="1"/>
    <x v="1"/>
    <n v="2016"/>
  </r>
  <r>
    <n v="315"/>
    <x v="312"/>
    <s v="New Hyde Park"/>
    <x v="1"/>
    <x v="159"/>
    <n v="1"/>
    <n v="2999.99"/>
    <s v="Trek Conduit+ - 2016"/>
    <x v="4"/>
    <x v="1"/>
    <x v="1"/>
    <x v="2"/>
    <n v="2016"/>
  </r>
  <r>
    <n v="316"/>
    <x v="313"/>
    <s v="Liverpool"/>
    <x v="1"/>
    <x v="160"/>
    <n v="2"/>
    <n v="1199.98"/>
    <s v="Electra Townie Original 7D EQ - 2016"/>
    <x v="0"/>
    <x v="1"/>
    <x v="2"/>
    <x v="0"/>
    <n v="2016"/>
  </r>
  <r>
    <n v="316"/>
    <x v="313"/>
    <s v="Liverpool"/>
    <x v="1"/>
    <x v="160"/>
    <n v="1"/>
    <n v="599.99"/>
    <s v="Electra Townie Original 7D EQ - Women's - 2016"/>
    <x v="0"/>
    <x v="1"/>
    <x v="2"/>
    <x v="0"/>
    <n v="2016"/>
  </r>
  <r>
    <n v="316"/>
    <x v="313"/>
    <s v="Liverpool"/>
    <x v="1"/>
    <x v="160"/>
    <n v="1"/>
    <n v="429"/>
    <s v="Pure Cycles Vine 8-Speed - 2016"/>
    <x v="0"/>
    <x v="1"/>
    <x v="2"/>
    <x v="4"/>
    <n v="2016"/>
  </r>
  <r>
    <n v="316"/>
    <x v="313"/>
    <s v="Liverpool"/>
    <x v="1"/>
    <x v="160"/>
    <n v="1"/>
    <n v="449"/>
    <s v="Pure Cycles William 3-Speed - 2016"/>
    <x v="0"/>
    <x v="1"/>
    <x v="2"/>
    <x v="4"/>
    <n v="2016"/>
  </r>
  <r>
    <n v="316"/>
    <x v="313"/>
    <s v="Liverpool"/>
    <x v="1"/>
    <x v="160"/>
    <n v="2"/>
    <n v="1499.98"/>
    <s v="Ritchey Timberwolf Frameset - 2016"/>
    <x v="2"/>
    <x v="1"/>
    <x v="2"/>
    <x v="3"/>
    <n v="2016"/>
  </r>
  <r>
    <n v="317"/>
    <x v="314"/>
    <s v="Franklin Square"/>
    <x v="1"/>
    <x v="160"/>
    <n v="2"/>
    <n v="539.98"/>
    <s v="Electra Cruiser 1 (24-Inch) - 2016"/>
    <x v="0"/>
    <x v="1"/>
    <x v="2"/>
    <x v="0"/>
    <n v="2016"/>
  </r>
  <r>
    <n v="317"/>
    <x v="314"/>
    <s v="Franklin Square"/>
    <x v="1"/>
    <x v="160"/>
    <n v="1"/>
    <n v="269.99"/>
    <s v="Electra Girl's Hawaii 1 (16-inch) - 2015/2016"/>
    <x v="5"/>
    <x v="1"/>
    <x v="2"/>
    <x v="0"/>
    <n v="2016"/>
  </r>
  <r>
    <n v="317"/>
    <x v="314"/>
    <s v="Franklin Square"/>
    <x v="1"/>
    <x v="160"/>
    <n v="1"/>
    <n v="529.99"/>
    <s v="Electra Moto 1 - 2016"/>
    <x v="0"/>
    <x v="1"/>
    <x v="2"/>
    <x v="0"/>
    <n v="2016"/>
  </r>
  <r>
    <n v="317"/>
    <x v="314"/>
    <s v="Franklin Square"/>
    <x v="1"/>
    <x v="160"/>
    <n v="1"/>
    <n v="1549"/>
    <s v="Surly Straggler - 2016"/>
    <x v="1"/>
    <x v="1"/>
    <x v="2"/>
    <x v="1"/>
    <n v="2016"/>
  </r>
  <r>
    <n v="318"/>
    <x v="315"/>
    <s v="Newburgh"/>
    <x v="1"/>
    <x v="160"/>
    <n v="2"/>
    <n v="539.98"/>
    <s v="Electra Cruiser 1 (24-Inch) - 2016"/>
    <x v="0"/>
    <x v="1"/>
    <x v="2"/>
    <x v="0"/>
    <n v="2016"/>
  </r>
  <r>
    <n v="318"/>
    <x v="315"/>
    <s v="Newburgh"/>
    <x v="1"/>
    <x v="160"/>
    <n v="2"/>
    <n v="999.98"/>
    <s v="Electra Townie Original 7D - 2015/2016"/>
    <x v="3"/>
    <x v="1"/>
    <x v="2"/>
    <x v="0"/>
    <n v="2016"/>
  </r>
  <r>
    <n v="318"/>
    <x v="315"/>
    <s v="Newburgh"/>
    <x v="1"/>
    <x v="160"/>
    <n v="1"/>
    <n v="2999.99"/>
    <s v="Trek Conduit+ - 2016"/>
    <x v="4"/>
    <x v="1"/>
    <x v="2"/>
    <x v="2"/>
    <n v="2016"/>
  </r>
  <r>
    <n v="319"/>
    <x v="316"/>
    <s v="Central Islip"/>
    <x v="1"/>
    <x v="161"/>
    <n v="1"/>
    <n v="269.99"/>
    <s v="Electra Cruiser 1 (24-Inch) - 2016"/>
    <x v="5"/>
    <x v="1"/>
    <x v="1"/>
    <x v="0"/>
    <n v="2016"/>
  </r>
  <r>
    <n v="319"/>
    <x v="316"/>
    <s v="Central Islip"/>
    <x v="1"/>
    <x v="161"/>
    <n v="1"/>
    <n v="299.99"/>
    <s v="Electra Girl's Hawaii 1 (20-inch) - 2015/2016"/>
    <x v="5"/>
    <x v="1"/>
    <x v="1"/>
    <x v="0"/>
    <n v="2016"/>
  </r>
  <r>
    <n v="319"/>
    <x v="316"/>
    <s v="Central Islip"/>
    <x v="1"/>
    <x v="161"/>
    <n v="2"/>
    <n v="1059.98"/>
    <s v="Electra Moto 1 - 2016"/>
    <x v="0"/>
    <x v="1"/>
    <x v="1"/>
    <x v="0"/>
    <n v="2016"/>
  </r>
  <r>
    <n v="319"/>
    <x v="316"/>
    <s v="Central Islip"/>
    <x v="1"/>
    <x v="161"/>
    <n v="1"/>
    <n v="1680.99"/>
    <s v="Surly Straggler 650b - 2016"/>
    <x v="1"/>
    <x v="1"/>
    <x v="1"/>
    <x v="1"/>
    <n v="2016"/>
  </r>
  <r>
    <n v="320"/>
    <x v="317"/>
    <s v="Santa Cruz"/>
    <x v="0"/>
    <x v="162"/>
    <n v="1"/>
    <n v="749.99"/>
    <s v="Ritchey Timberwolf Frameset - 2016"/>
    <x v="2"/>
    <x v="0"/>
    <x v="0"/>
    <x v="3"/>
    <n v="2016"/>
  </r>
  <r>
    <n v="321"/>
    <x v="318"/>
    <s v="West Islip"/>
    <x v="1"/>
    <x v="162"/>
    <n v="2"/>
    <n v="599.98"/>
    <s v="Electra Girl's Hawaii 1 (20-inch) - 2015/2016"/>
    <x v="5"/>
    <x v="1"/>
    <x v="1"/>
    <x v="0"/>
    <n v="2016"/>
  </r>
  <r>
    <n v="321"/>
    <x v="318"/>
    <s v="West Islip"/>
    <x v="1"/>
    <x v="162"/>
    <n v="2"/>
    <n v="1099.98"/>
    <s v="Electra Townie Original 21D - 2016"/>
    <x v="0"/>
    <x v="1"/>
    <x v="1"/>
    <x v="0"/>
    <n v="2016"/>
  </r>
  <r>
    <n v="321"/>
    <x v="318"/>
    <s v="West Islip"/>
    <x v="1"/>
    <x v="162"/>
    <n v="1"/>
    <n v="599.99"/>
    <s v="Electra Townie Original 7D EQ - 2016"/>
    <x v="3"/>
    <x v="1"/>
    <x v="1"/>
    <x v="0"/>
    <n v="2016"/>
  </r>
  <r>
    <n v="321"/>
    <x v="318"/>
    <s v="West Islip"/>
    <x v="1"/>
    <x v="162"/>
    <n v="2"/>
    <n v="5799.98"/>
    <s v="Trek Fuel EX 8 29 - 2016"/>
    <x v="2"/>
    <x v="1"/>
    <x v="1"/>
    <x v="2"/>
    <n v="2016"/>
  </r>
  <r>
    <n v="322"/>
    <x v="319"/>
    <s v="New Windsor"/>
    <x v="1"/>
    <x v="162"/>
    <n v="1"/>
    <n v="269.99"/>
    <s v="Electra Cruiser 1 (24-Inch) - 2016"/>
    <x v="5"/>
    <x v="1"/>
    <x v="1"/>
    <x v="0"/>
    <n v="2016"/>
  </r>
  <r>
    <n v="322"/>
    <x v="319"/>
    <s v="New Windsor"/>
    <x v="1"/>
    <x v="162"/>
    <n v="2"/>
    <n v="539.98"/>
    <s v="Electra Cruiser 1 (24-Inch) - 2016"/>
    <x v="0"/>
    <x v="1"/>
    <x v="1"/>
    <x v="0"/>
    <n v="2016"/>
  </r>
  <r>
    <n v="323"/>
    <x v="320"/>
    <s v="Floral Park"/>
    <x v="1"/>
    <x v="162"/>
    <n v="2"/>
    <n v="539.98"/>
    <s v="Electra Cruiser 1 (24-Inch) - 2016"/>
    <x v="0"/>
    <x v="1"/>
    <x v="1"/>
    <x v="0"/>
    <n v="2016"/>
  </r>
  <r>
    <n v="323"/>
    <x v="320"/>
    <s v="Floral Park"/>
    <x v="1"/>
    <x v="162"/>
    <n v="2"/>
    <n v="1199.98"/>
    <s v="Electra Townie Original 7D EQ - 2016"/>
    <x v="3"/>
    <x v="1"/>
    <x v="1"/>
    <x v="0"/>
    <n v="2016"/>
  </r>
  <r>
    <n v="324"/>
    <x v="321"/>
    <s v="Amsterdam"/>
    <x v="1"/>
    <x v="163"/>
    <n v="2"/>
    <n v="539.98"/>
    <s v="Electra Girl's Hawaii 1 (16-inch) - 2015/2016"/>
    <x v="5"/>
    <x v="1"/>
    <x v="1"/>
    <x v="0"/>
    <n v="2016"/>
  </r>
  <r>
    <n v="324"/>
    <x v="321"/>
    <s v="Amsterdam"/>
    <x v="1"/>
    <x v="163"/>
    <n v="1"/>
    <n v="549.99"/>
    <s v="Electra Townie Original 21D - 2016"/>
    <x v="0"/>
    <x v="1"/>
    <x v="1"/>
    <x v="0"/>
    <n v="2016"/>
  </r>
  <r>
    <n v="324"/>
    <x v="321"/>
    <s v="Amsterdam"/>
    <x v="1"/>
    <x v="163"/>
    <n v="1"/>
    <n v="429"/>
    <s v="Pure Cycles Vine 8-Speed - 2016"/>
    <x v="0"/>
    <x v="1"/>
    <x v="1"/>
    <x v="4"/>
    <n v="2016"/>
  </r>
  <r>
    <n v="324"/>
    <x v="321"/>
    <s v="Amsterdam"/>
    <x v="1"/>
    <x v="163"/>
    <n v="1"/>
    <n v="449"/>
    <s v="Pure Cycles William 3-Speed - 2016"/>
    <x v="0"/>
    <x v="1"/>
    <x v="1"/>
    <x v="4"/>
    <n v="2016"/>
  </r>
  <r>
    <n v="324"/>
    <x v="321"/>
    <s v="Amsterdam"/>
    <x v="1"/>
    <x v="163"/>
    <n v="2"/>
    <n v="1499.98"/>
    <s v="Ritchey Timberwolf Frameset - 2016"/>
    <x v="2"/>
    <x v="1"/>
    <x v="1"/>
    <x v="3"/>
    <n v="2016"/>
  </r>
  <r>
    <n v="325"/>
    <x v="322"/>
    <s v="Elmhurst"/>
    <x v="1"/>
    <x v="163"/>
    <n v="1"/>
    <n v="549.99"/>
    <s v="Electra Townie Original 21D - 2016"/>
    <x v="0"/>
    <x v="1"/>
    <x v="1"/>
    <x v="0"/>
    <n v="2016"/>
  </r>
  <r>
    <n v="325"/>
    <x v="322"/>
    <s v="Elmhurst"/>
    <x v="1"/>
    <x v="163"/>
    <n v="2"/>
    <n v="939.98"/>
    <s v="Surly Ice Cream Truck Frameset - 2016"/>
    <x v="2"/>
    <x v="1"/>
    <x v="1"/>
    <x v="1"/>
    <n v="2016"/>
  </r>
  <r>
    <n v="325"/>
    <x v="322"/>
    <s v="Elmhurst"/>
    <x v="1"/>
    <x v="163"/>
    <n v="1"/>
    <n v="3999.99"/>
    <s v="Trek Slash 8 27.5 - 2016"/>
    <x v="2"/>
    <x v="1"/>
    <x v="1"/>
    <x v="2"/>
    <n v="2016"/>
  </r>
  <r>
    <n v="326"/>
    <x v="323"/>
    <s v="Longview"/>
    <x v="2"/>
    <x v="163"/>
    <n v="1"/>
    <n v="299.99"/>
    <s v="Electra Girl's Hawaii 1 (20-inch) - 2015/2016"/>
    <x v="5"/>
    <x v="2"/>
    <x v="5"/>
    <x v="0"/>
    <n v="2016"/>
  </r>
  <r>
    <n v="326"/>
    <x v="323"/>
    <s v="Longview"/>
    <x v="2"/>
    <x v="163"/>
    <n v="1"/>
    <n v="549.99"/>
    <s v="Electra Townie Original 21D - 2016"/>
    <x v="0"/>
    <x v="2"/>
    <x v="5"/>
    <x v="0"/>
    <n v="2016"/>
  </r>
  <r>
    <n v="327"/>
    <x v="324"/>
    <s v="Scarsdale"/>
    <x v="1"/>
    <x v="164"/>
    <n v="1"/>
    <n v="269.99"/>
    <s v="Electra Cruiser 1 (24-Inch) - 2016"/>
    <x v="0"/>
    <x v="1"/>
    <x v="1"/>
    <x v="0"/>
    <n v="2016"/>
  </r>
  <r>
    <n v="327"/>
    <x v="324"/>
    <s v="Scarsdale"/>
    <x v="1"/>
    <x v="164"/>
    <n v="2"/>
    <n v="1099.98"/>
    <s v="Electra Townie Original 21D - 2016"/>
    <x v="0"/>
    <x v="1"/>
    <x v="1"/>
    <x v="0"/>
    <n v="2016"/>
  </r>
  <r>
    <n v="327"/>
    <x v="324"/>
    <s v="Scarsdale"/>
    <x v="1"/>
    <x v="164"/>
    <n v="1"/>
    <n v="2899.99"/>
    <s v="Trek Fuel EX 8 29 - 2016"/>
    <x v="2"/>
    <x v="1"/>
    <x v="1"/>
    <x v="2"/>
    <n v="2016"/>
  </r>
  <r>
    <n v="328"/>
    <x v="325"/>
    <s v="New City"/>
    <x v="1"/>
    <x v="165"/>
    <n v="2"/>
    <n v="939.98"/>
    <s v="Surly Ice Cream Truck Frameset - 2016"/>
    <x v="2"/>
    <x v="1"/>
    <x v="1"/>
    <x v="1"/>
    <n v="2016"/>
  </r>
  <r>
    <n v="329"/>
    <x v="326"/>
    <s v="Hopewell Junction"/>
    <x v="1"/>
    <x v="166"/>
    <n v="2"/>
    <n v="539.98"/>
    <s v="Electra Girl's Hawaii 1 (16-inch) - 2015/2016"/>
    <x v="0"/>
    <x v="1"/>
    <x v="1"/>
    <x v="0"/>
    <n v="2016"/>
  </r>
  <r>
    <n v="329"/>
    <x v="326"/>
    <s v="Hopewell Junction"/>
    <x v="1"/>
    <x v="166"/>
    <n v="1"/>
    <n v="299.99"/>
    <s v="Electra Girl's Hawaii 1 (20-inch) - 2015/2016"/>
    <x v="5"/>
    <x v="1"/>
    <x v="1"/>
    <x v="0"/>
    <n v="2016"/>
  </r>
  <r>
    <n v="329"/>
    <x v="326"/>
    <s v="Hopewell Junction"/>
    <x v="1"/>
    <x v="166"/>
    <n v="2"/>
    <n v="1199.98"/>
    <s v="Electra Townie Original 7D EQ - 2016"/>
    <x v="3"/>
    <x v="1"/>
    <x v="1"/>
    <x v="0"/>
    <n v="2016"/>
  </r>
  <r>
    <n v="329"/>
    <x v="326"/>
    <s v="Hopewell Junction"/>
    <x v="1"/>
    <x v="166"/>
    <n v="1"/>
    <n v="429"/>
    <s v="Pure Cycles Vine 8-Speed - 2016"/>
    <x v="0"/>
    <x v="1"/>
    <x v="1"/>
    <x v="4"/>
    <n v="2016"/>
  </r>
  <r>
    <n v="329"/>
    <x v="326"/>
    <s v="Hopewell Junction"/>
    <x v="1"/>
    <x v="166"/>
    <n v="2"/>
    <n v="3599.98"/>
    <s v="Trek Remedy 29 Carbon Frameset - 2016"/>
    <x v="2"/>
    <x v="1"/>
    <x v="1"/>
    <x v="2"/>
    <n v="2016"/>
  </r>
  <r>
    <n v="330"/>
    <x v="327"/>
    <s v="Clifton Park"/>
    <x v="1"/>
    <x v="166"/>
    <n v="2"/>
    <n v="539.98"/>
    <s v="Electra Cruiser 1 (24-Inch) - 2016"/>
    <x v="5"/>
    <x v="1"/>
    <x v="1"/>
    <x v="0"/>
    <n v="2016"/>
  </r>
  <r>
    <n v="331"/>
    <x v="328"/>
    <s v="Webster"/>
    <x v="1"/>
    <x v="166"/>
    <n v="2"/>
    <n v="858"/>
    <s v="Pure Cycles Vine 8-Speed - 2016"/>
    <x v="0"/>
    <x v="1"/>
    <x v="1"/>
    <x v="4"/>
    <n v="2016"/>
  </r>
  <r>
    <n v="332"/>
    <x v="329"/>
    <s v="Port Chester"/>
    <x v="1"/>
    <x v="166"/>
    <n v="2"/>
    <n v="898"/>
    <s v="Pure Cycles Western 3-Speed - Women's - 2015/2016"/>
    <x v="0"/>
    <x v="1"/>
    <x v="2"/>
    <x v="4"/>
    <n v="2016"/>
  </r>
  <r>
    <n v="333"/>
    <x v="330"/>
    <s v="Astoria"/>
    <x v="1"/>
    <x v="167"/>
    <n v="2"/>
    <n v="898"/>
    <s v="Pure Cycles Western 3-Speed - Women's - 2015/2016"/>
    <x v="0"/>
    <x v="1"/>
    <x v="1"/>
    <x v="4"/>
    <n v="2016"/>
  </r>
  <r>
    <n v="333"/>
    <x v="330"/>
    <s v="Astoria"/>
    <x v="1"/>
    <x v="167"/>
    <n v="1"/>
    <n v="999.99"/>
    <s v="Surly Wednesday Frameset - 2016"/>
    <x v="2"/>
    <x v="1"/>
    <x v="1"/>
    <x v="1"/>
    <n v="2016"/>
  </r>
  <r>
    <n v="333"/>
    <x v="330"/>
    <s v="Astoria"/>
    <x v="1"/>
    <x v="167"/>
    <n v="2"/>
    <n v="3599.98"/>
    <s v="Trek Remedy 29 Carbon Frameset - 2016"/>
    <x v="2"/>
    <x v="1"/>
    <x v="1"/>
    <x v="2"/>
    <n v="2016"/>
  </r>
  <r>
    <n v="334"/>
    <x v="331"/>
    <s v="Massapequa"/>
    <x v="1"/>
    <x v="167"/>
    <n v="2"/>
    <n v="1199.98"/>
    <s v="Electra Townie Original 7D EQ - 2016"/>
    <x v="0"/>
    <x v="1"/>
    <x v="2"/>
    <x v="0"/>
    <n v="2016"/>
  </r>
  <r>
    <n v="334"/>
    <x v="331"/>
    <s v="Massapequa"/>
    <x v="1"/>
    <x v="167"/>
    <n v="2"/>
    <n v="1999.98"/>
    <s v="Surly Wednesday Frameset - 2016"/>
    <x v="2"/>
    <x v="1"/>
    <x v="2"/>
    <x v="1"/>
    <n v="2016"/>
  </r>
  <r>
    <n v="334"/>
    <x v="331"/>
    <s v="Massapequa"/>
    <x v="1"/>
    <x v="167"/>
    <n v="1"/>
    <n v="2999.99"/>
    <s v="Trek Conduit+ - 2016"/>
    <x v="4"/>
    <x v="1"/>
    <x v="2"/>
    <x v="2"/>
    <n v="2016"/>
  </r>
  <r>
    <n v="335"/>
    <x v="332"/>
    <s v="South Ozone Park"/>
    <x v="1"/>
    <x v="167"/>
    <n v="1"/>
    <n v="269.99"/>
    <s v="Electra Cruiser 1 (24-Inch) - 2016"/>
    <x v="5"/>
    <x v="1"/>
    <x v="1"/>
    <x v="0"/>
    <n v="2016"/>
  </r>
  <r>
    <n v="335"/>
    <x v="332"/>
    <s v="South Ozone Park"/>
    <x v="1"/>
    <x v="167"/>
    <n v="2"/>
    <n v="1499.98"/>
    <s v="Ritchey Timberwolf Frameset - 2016"/>
    <x v="2"/>
    <x v="1"/>
    <x v="1"/>
    <x v="3"/>
    <n v="2016"/>
  </r>
  <r>
    <n v="335"/>
    <x v="332"/>
    <s v="South Ozone Park"/>
    <x v="1"/>
    <x v="167"/>
    <n v="1"/>
    <n v="469.99"/>
    <s v="Surly Ice Cream Truck Frameset - 2016"/>
    <x v="2"/>
    <x v="1"/>
    <x v="1"/>
    <x v="1"/>
    <n v="2016"/>
  </r>
  <r>
    <n v="336"/>
    <x v="333"/>
    <s v="Brooklyn"/>
    <x v="1"/>
    <x v="168"/>
    <n v="1"/>
    <n v="549.99"/>
    <s v="Electra Townie Original 21D - 2016"/>
    <x v="0"/>
    <x v="1"/>
    <x v="2"/>
    <x v="0"/>
    <n v="2016"/>
  </r>
  <r>
    <n v="336"/>
    <x v="333"/>
    <s v="Brooklyn"/>
    <x v="1"/>
    <x v="168"/>
    <n v="1"/>
    <n v="2899.99"/>
    <s v="Trek Fuel EX 8 29 - 2016"/>
    <x v="2"/>
    <x v="1"/>
    <x v="2"/>
    <x v="2"/>
    <n v="2016"/>
  </r>
  <r>
    <n v="337"/>
    <x v="334"/>
    <s v="Plainview"/>
    <x v="1"/>
    <x v="168"/>
    <n v="1"/>
    <n v="449"/>
    <s v="Pure Cycles Western 3-Speed - Women's - 2015/2016"/>
    <x v="0"/>
    <x v="1"/>
    <x v="2"/>
    <x v="4"/>
    <n v="2016"/>
  </r>
  <r>
    <n v="337"/>
    <x v="334"/>
    <s v="Plainview"/>
    <x v="1"/>
    <x v="168"/>
    <n v="1"/>
    <n v="2899.99"/>
    <s v="Trek Fuel EX 8 29 - 2016"/>
    <x v="2"/>
    <x v="1"/>
    <x v="2"/>
    <x v="2"/>
    <n v="2016"/>
  </r>
  <r>
    <n v="338"/>
    <x v="335"/>
    <s v="Santa Monica"/>
    <x v="0"/>
    <x v="169"/>
    <n v="1"/>
    <n v="269.99"/>
    <s v="Electra Girl's Hawaii 1 (16-inch) - 2015/2016"/>
    <x v="5"/>
    <x v="0"/>
    <x v="3"/>
    <x v="0"/>
    <n v="2016"/>
  </r>
  <r>
    <n v="338"/>
    <x v="335"/>
    <s v="Santa Monica"/>
    <x v="0"/>
    <x v="169"/>
    <n v="2"/>
    <n v="939.98"/>
    <s v="Surly Ice Cream Truck Frameset - 2016"/>
    <x v="2"/>
    <x v="0"/>
    <x v="3"/>
    <x v="1"/>
    <n v="2016"/>
  </r>
  <r>
    <n v="338"/>
    <x v="335"/>
    <s v="Santa Monica"/>
    <x v="0"/>
    <x v="169"/>
    <n v="1"/>
    <n v="1549"/>
    <s v="Surly Straggler - 2016"/>
    <x v="1"/>
    <x v="0"/>
    <x v="3"/>
    <x v="1"/>
    <n v="2016"/>
  </r>
  <r>
    <n v="338"/>
    <x v="335"/>
    <s v="Santa Monica"/>
    <x v="0"/>
    <x v="169"/>
    <n v="2"/>
    <n v="3361.98"/>
    <s v="Surly Straggler 650b - 2016"/>
    <x v="1"/>
    <x v="0"/>
    <x v="3"/>
    <x v="1"/>
    <n v="2016"/>
  </r>
  <r>
    <n v="338"/>
    <x v="335"/>
    <s v="Santa Monica"/>
    <x v="0"/>
    <x v="169"/>
    <n v="1"/>
    <n v="2999.99"/>
    <s v="Trek Conduit+ - 2016"/>
    <x v="4"/>
    <x v="0"/>
    <x v="3"/>
    <x v="2"/>
    <n v="2016"/>
  </r>
  <r>
    <n v="339"/>
    <x v="336"/>
    <s v="West Hempstead"/>
    <x v="1"/>
    <x v="169"/>
    <n v="1"/>
    <n v="269.99"/>
    <s v="Electra Cruiser 1 (24-Inch) - 2016"/>
    <x v="0"/>
    <x v="1"/>
    <x v="2"/>
    <x v="0"/>
    <n v="2016"/>
  </r>
  <r>
    <n v="339"/>
    <x v="336"/>
    <s v="West Hempstead"/>
    <x v="1"/>
    <x v="169"/>
    <n v="2"/>
    <n v="1059.98"/>
    <s v="Electra Moto 1 - 2016"/>
    <x v="0"/>
    <x v="1"/>
    <x v="2"/>
    <x v="0"/>
    <n v="2016"/>
  </r>
  <r>
    <n v="340"/>
    <x v="337"/>
    <s v="Rome"/>
    <x v="1"/>
    <x v="170"/>
    <n v="2"/>
    <n v="539.98"/>
    <s v="Electra Cruiser 1 (24-Inch) - 2016"/>
    <x v="0"/>
    <x v="1"/>
    <x v="2"/>
    <x v="0"/>
    <n v="2016"/>
  </r>
  <r>
    <n v="340"/>
    <x v="337"/>
    <s v="Rome"/>
    <x v="1"/>
    <x v="170"/>
    <n v="1"/>
    <n v="549.99"/>
    <s v="Electra Townie Original 21D - 2016"/>
    <x v="3"/>
    <x v="1"/>
    <x v="2"/>
    <x v="0"/>
    <n v="2016"/>
  </r>
  <r>
    <n v="340"/>
    <x v="337"/>
    <s v="Rome"/>
    <x v="1"/>
    <x v="170"/>
    <n v="2"/>
    <n v="1099.98"/>
    <s v="Electra Townie Original 21D - 2016"/>
    <x v="0"/>
    <x v="1"/>
    <x v="2"/>
    <x v="0"/>
    <n v="2016"/>
  </r>
  <r>
    <n v="340"/>
    <x v="337"/>
    <s v="Rome"/>
    <x v="1"/>
    <x v="170"/>
    <n v="2"/>
    <n v="3098"/>
    <s v="Surly Straggler - 2016"/>
    <x v="1"/>
    <x v="1"/>
    <x v="2"/>
    <x v="1"/>
    <n v="2016"/>
  </r>
  <r>
    <n v="340"/>
    <x v="337"/>
    <s v="Rome"/>
    <x v="1"/>
    <x v="170"/>
    <n v="1"/>
    <n v="1680.99"/>
    <s v="Surly Straggler 650b - 2016"/>
    <x v="1"/>
    <x v="1"/>
    <x v="2"/>
    <x v="1"/>
    <n v="2016"/>
  </r>
  <r>
    <n v="341"/>
    <x v="338"/>
    <s v="Fresno"/>
    <x v="0"/>
    <x v="171"/>
    <n v="2"/>
    <n v="599.98"/>
    <s v="Electra Girl's Hawaii 1 (20-inch) - 2015/2016"/>
    <x v="5"/>
    <x v="0"/>
    <x v="3"/>
    <x v="0"/>
    <n v="2016"/>
  </r>
  <r>
    <n v="342"/>
    <x v="339"/>
    <s v="Staten Island"/>
    <x v="1"/>
    <x v="171"/>
    <n v="1"/>
    <n v="599.99"/>
    <s v="Electra Townie Original 7D EQ - 2016"/>
    <x v="3"/>
    <x v="1"/>
    <x v="2"/>
    <x v="0"/>
    <n v="2016"/>
  </r>
  <r>
    <n v="342"/>
    <x v="339"/>
    <s v="Staten Island"/>
    <x v="1"/>
    <x v="171"/>
    <n v="2"/>
    <n v="1199.98"/>
    <s v="Electra Townie Original 7D EQ - 2016"/>
    <x v="0"/>
    <x v="1"/>
    <x v="2"/>
    <x v="0"/>
    <n v="2016"/>
  </r>
  <r>
    <n v="342"/>
    <x v="339"/>
    <s v="Staten Island"/>
    <x v="1"/>
    <x v="171"/>
    <n v="1"/>
    <n v="2999.99"/>
    <s v="Trek Conduit+ - 2016"/>
    <x v="4"/>
    <x v="1"/>
    <x v="2"/>
    <x v="2"/>
    <n v="2016"/>
  </r>
  <r>
    <n v="343"/>
    <x v="340"/>
    <s v="Kingston"/>
    <x v="1"/>
    <x v="171"/>
    <n v="1"/>
    <n v="499.99"/>
    <s v="Electra Townie Original 7D - 2015/2016"/>
    <x v="3"/>
    <x v="1"/>
    <x v="2"/>
    <x v="0"/>
    <n v="2016"/>
  </r>
  <r>
    <n v="343"/>
    <x v="340"/>
    <s v="Kingston"/>
    <x v="1"/>
    <x v="171"/>
    <n v="2"/>
    <n v="1199.98"/>
    <s v="Electra Townie Original 7D EQ - Women's - 2016"/>
    <x v="0"/>
    <x v="1"/>
    <x v="2"/>
    <x v="0"/>
    <n v="2016"/>
  </r>
  <r>
    <n v="343"/>
    <x v="340"/>
    <s v="Kingston"/>
    <x v="1"/>
    <x v="171"/>
    <n v="2"/>
    <n v="2641.98"/>
    <s v="Heller Shagamaw Frame - 2016"/>
    <x v="2"/>
    <x v="1"/>
    <x v="2"/>
    <x v="5"/>
    <n v="2016"/>
  </r>
  <r>
    <n v="343"/>
    <x v="340"/>
    <s v="Kingston"/>
    <x v="1"/>
    <x v="171"/>
    <n v="1"/>
    <n v="1549"/>
    <s v="Surly Straggler - 2016"/>
    <x v="1"/>
    <x v="1"/>
    <x v="2"/>
    <x v="1"/>
    <n v="2016"/>
  </r>
  <r>
    <n v="344"/>
    <x v="341"/>
    <s v="Monsey"/>
    <x v="1"/>
    <x v="172"/>
    <n v="1"/>
    <n v="269.99"/>
    <s v="Electra Girl's Hawaii 1 (16-inch) - 2015/2016"/>
    <x v="5"/>
    <x v="1"/>
    <x v="1"/>
    <x v="0"/>
    <n v="2016"/>
  </r>
  <r>
    <n v="344"/>
    <x v="341"/>
    <s v="Monsey"/>
    <x v="1"/>
    <x v="172"/>
    <n v="1"/>
    <n v="269.99"/>
    <s v="Electra Girl's Hawaii 1 (16-inch) - 2015/2016"/>
    <x v="0"/>
    <x v="1"/>
    <x v="1"/>
    <x v="0"/>
    <n v="2016"/>
  </r>
  <r>
    <n v="344"/>
    <x v="341"/>
    <s v="Monsey"/>
    <x v="1"/>
    <x v="172"/>
    <n v="2"/>
    <n v="898"/>
    <s v="Pure Cycles Western 3-Speed - Women's - 2015/2016"/>
    <x v="0"/>
    <x v="1"/>
    <x v="1"/>
    <x v="4"/>
    <n v="2016"/>
  </r>
  <r>
    <n v="345"/>
    <x v="342"/>
    <s v="Yorktown Heights"/>
    <x v="1"/>
    <x v="172"/>
    <n v="2"/>
    <n v="1099.98"/>
    <s v="Electra Townie Original 21D - 2016"/>
    <x v="3"/>
    <x v="1"/>
    <x v="1"/>
    <x v="0"/>
    <n v="2016"/>
  </r>
  <r>
    <n v="345"/>
    <x v="342"/>
    <s v="Yorktown Heights"/>
    <x v="1"/>
    <x v="172"/>
    <n v="2"/>
    <n v="898"/>
    <s v="Pure Cycles Western 3-Speed - Women's - 2015/2016"/>
    <x v="0"/>
    <x v="1"/>
    <x v="1"/>
    <x v="4"/>
    <n v="2016"/>
  </r>
  <r>
    <n v="346"/>
    <x v="343"/>
    <s v="El Paso"/>
    <x v="2"/>
    <x v="172"/>
    <n v="1"/>
    <n v="269.99"/>
    <s v="Electra Cruiser 1 (24-Inch) - 2016"/>
    <x v="5"/>
    <x v="2"/>
    <x v="5"/>
    <x v="0"/>
    <n v="2016"/>
  </r>
  <r>
    <n v="346"/>
    <x v="343"/>
    <s v="El Paso"/>
    <x v="2"/>
    <x v="172"/>
    <n v="1"/>
    <n v="269.99"/>
    <s v="Electra Cruiser 1 (24-Inch) - 2016"/>
    <x v="0"/>
    <x v="2"/>
    <x v="5"/>
    <x v="0"/>
    <n v="2016"/>
  </r>
  <r>
    <n v="346"/>
    <x v="343"/>
    <s v="El Paso"/>
    <x v="2"/>
    <x v="172"/>
    <n v="1"/>
    <n v="299.99"/>
    <s v="Electra Girl's Hawaii 1 (20-inch) - 2015/2016"/>
    <x v="5"/>
    <x v="2"/>
    <x v="5"/>
    <x v="0"/>
    <n v="2016"/>
  </r>
  <r>
    <n v="346"/>
    <x v="343"/>
    <s v="El Paso"/>
    <x v="2"/>
    <x v="172"/>
    <n v="1"/>
    <n v="529.99"/>
    <s v="Electra Moto 1 - 2016"/>
    <x v="0"/>
    <x v="2"/>
    <x v="5"/>
    <x v="0"/>
    <n v="2016"/>
  </r>
  <r>
    <n v="346"/>
    <x v="343"/>
    <s v="El Paso"/>
    <x v="2"/>
    <x v="172"/>
    <n v="2"/>
    <n v="898"/>
    <s v="Pure Cycles Western 3-Speed - Women's - 2015/2016"/>
    <x v="0"/>
    <x v="2"/>
    <x v="5"/>
    <x v="4"/>
    <n v="2016"/>
  </r>
  <r>
    <n v="347"/>
    <x v="344"/>
    <s v="East Elmhurst"/>
    <x v="1"/>
    <x v="173"/>
    <n v="1"/>
    <n v="299.99"/>
    <s v="Electra Girl's Hawaii 1 (20-inch) - 2015/2016"/>
    <x v="5"/>
    <x v="1"/>
    <x v="1"/>
    <x v="0"/>
    <n v="2016"/>
  </r>
  <r>
    <n v="348"/>
    <x v="345"/>
    <s v="Longview"/>
    <x v="2"/>
    <x v="173"/>
    <n v="2"/>
    <n v="1059.98"/>
    <s v="Electra Moto 1 - 2016"/>
    <x v="0"/>
    <x v="2"/>
    <x v="5"/>
    <x v="0"/>
    <n v="2016"/>
  </r>
  <r>
    <n v="348"/>
    <x v="345"/>
    <s v="Longview"/>
    <x v="2"/>
    <x v="173"/>
    <n v="2"/>
    <n v="2641.98"/>
    <s v="Heller Shagamaw Frame - 2016"/>
    <x v="2"/>
    <x v="2"/>
    <x v="5"/>
    <x v="5"/>
    <n v="2016"/>
  </r>
  <r>
    <n v="349"/>
    <x v="346"/>
    <s v="Torrance"/>
    <x v="0"/>
    <x v="174"/>
    <n v="2"/>
    <n v="1199.98"/>
    <s v="Electra Townie Original 7D EQ - Women's - 2016"/>
    <x v="0"/>
    <x v="0"/>
    <x v="3"/>
    <x v="0"/>
    <n v="2016"/>
  </r>
  <r>
    <n v="350"/>
    <x v="161"/>
    <s v="Oakland"/>
    <x v="0"/>
    <x v="174"/>
    <n v="1"/>
    <n v="599.99"/>
    <s v="Electra Townie Original 7D EQ - Women's - 2016"/>
    <x v="0"/>
    <x v="0"/>
    <x v="3"/>
    <x v="0"/>
    <n v="2016"/>
  </r>
  <r>
    <n v="350"/>
    <x v="161"/>
    <s v="Oakland"/>
    <x v="0"/>
    <x v="174"/>
    <n v="2"/>
    <n v="939.98"/>
    <s v="Surly Ice Cream Truck Frameset - 2016"/>
    <x v="2"/>
    <x v="0"/>
    <x v="3"/>
    <x v="1"/>
    <n v="2016"/>
  </r>
  <r>
    <n v="350"/>
    <x v="161"/>
    <s v="Oakland"/>
    <x v="0"/>
    <x v="174"/>
    <n v="1"/>
    <n v="999.99"/>
    <s v="Surly Wednesday Frameset - 2016"/>
    <x v="2"/>
    <x v="0"/>
    <x v="3"/>
    <x v="1"/>
    <n v="2016"/>
  </r>
  <r>
    <n v="351"/>
    <x v="347"/>
    <s v="Los Banos"/>
    <x v="0"/>
    <x v="174"/>
    <n v="2"/>
    <n v="539.98"/>
    <s v="Electra Girl's Hawaii 1 (16-inch) - 2015/2016"/>
    <x v="5"/>
    <x v="0"/>
    <x v="0"/>
    <x v="0"/>
    <n v="2016"/>
  </r>
  <r>
    <n v="351"/>
    <x v="347"/>
    <s v="Los Banos"/>
    <x v="0"/>
    <x v="174"/>
    <n v="2"/>
    <n v="1099.98"/>
    <s v="Electra Townie Original 21D - 2016"/>
    <x v="3"/>
    <x v="0"/>
    <x v="0"/>
    <x v="0"/>
    <n v="2016"/>
  </r>
  <r>
    <n v="351"/>
    <x v="347"/>
    <s v="Los Banos"/>
    <x v="0"/>
    <x v="174"/>
    <n v="1"/>
    <n v="599.99"/>
    <s v="Electra Townie Original 7D EQ - Women's - 2016"/>
    <x v="0"/>
    <x v="0"/>
    <x v="0"/>
    <x v="0"/>
    <n v="2016"/>
  </r>
  <r>
    <n v="351"/>
    <x v="347"/>
    <s v="Los Banos"/>
    <x v="0"/>
    <x v="174"/>
    <n v="2"/>
    <n v="5799.98"/>
    <s v="Trek Fuel EX 8 29 - 2016"/>
    <x v="2"/>
    <x v="0"/>
    <x v="0"/>
    <x v="2"/>
    <n v="2016"/>
  </r>
  <r>
    <n v="352"/>
    <x v="348"/>
    <s v="New York"/>
    <x v="1"/>
    <x v="174"/>
    <n v="1"/>
    <n v="269.99"/>
    <s v="Electra Girl's Hawaii 1 (16-inch) - 2015/2016"/>
    <x v="0"/>
    <x v="1"/>
    <x v="2"/>
    <x v="0"/>
    <n v="2016"/>
  </r>
  <r>
    <n v="352"/>
    <x v="348"/>
    <s v="New York"/>
    <x v="1"/>
    <x v="174"/>
    <n v="1"/>
    <n v="1680.99"/>
    <s v="Surly Straggler 650b - 2016"/>
    <x v="1"/>
    <x v="1"/>
    <x v="2"/>
    <x v="1"/>
    <n v="2016"/>
  </r>
  <r>
    <n v="353"/>
    <x v="349"/>
    <s v="Canandaigua"/>
    <x v="1"/>
    <x v="174"/>
    <n v="2"/>
    <n v="1499.98"/>
    <s v="Ritchey Timberwolf Frameset - 2016"/>
    <x v="2"/>
    <x v="1"/>
    <x v="2"/>
    <x v="3"/>
    <n v="2016"/>
  </r>
  <r>
    <n v="354"/>
    <x v="350"/>
    <s v="Fort Worth"/>
    <x v="2"/>
    <x v="174"/>
    <n v="1"/>
    <n v="269.99"/>
    <s v="Electra Cruiser 1 (24-Inch) - 2016"/>
    <x v="5"/>
    <x v="2"/>
    <x v="4"/>
    <x v="0"/>
    <n v="2016"/>
  </r>
  <r>
    <n v="354"/>
    <x v="350"/>
    <s v="Fort Worth"/>
    <x v="2"/>
    <x v="174"/>
    <n v="1"/>
    <n v="449"/>
    <s v="Pure Cycles William 3-Speed - 2016"/>
    <x v="0"/>
    <x v="2"/>
    <x v="4"/>
    <x v="4"/>
    <n v="2016"/>
  </r>
  <r>
    <n v="355"/>
    <x v="351"/>
    <s v="Garland"/>
    <x v="2"/>
    <x v="174"/>
    <n v="2"/>
    <n v="539.98"/>
    <s v="Electra Girl's Hawaii 1 (16-inch) - 2015/2016"/>
    <x v="0"/>
    <x v="2"/>
    <x v="4"/>
    <x v="0"/>
    <n v="2016"/>
  </r>
  <r>
    <n v="355"/>
    <x v="351"/>
    <s v="Garland"/>
    <x v="2"/>
    <x v="174"/>
    <n v="1"/>
    <n v="599.99"/>
    <s v="Electra Townie Original 7D EQ - 2016"/>
    <x v="0"/>
    <x v="2"/>
    <x v="4"/>
    <x v="0"/>
    <n v="2016"/>
  </r>
  <r>
    <n v="356"/>
    <x v="352"/>
    <s v="Uniondale"/>
    <x v="1"/>
    <x v="175"/>
    <n v="1"/>
    <n v="269.99"/>
    <s v="Electra Cruiser 1 (24-Inch) - 2016"/>
    <x v="0"/>
    <x v="1"/>
    <x v="1"/>
    <x v="0"/>
    <n v="2016"/>
  </r>
  <r>
    <n v="356"/>
    <x v="352"/>
    <s v="Uniondale"/>
    <x v="1"/>
    <x v="175"/>
    <n v="2"/>
    <n v="599.98"/>
    <s v="Electra Girl's Hawaii 1 (20-inch) - 2015/2016"/>
    <x v="5"/>
    <x v="1"/>
    <x v="1"/>
    <x v="0"/>
    <n v="2016"/>
  </r>
  <r>
    <n v="356"/>
    <x v="352"/>
    <s v="Uniondale"/>
    <x v="1"/>
    <x v="175"/>
    <n v="1"/>
    <n v="2899.99"/>
    <s v="Trek Fuel EX 8 29 - 2016"/>
    <x v="2"/>
    <x v="1"/>
    <x v="1"/>
    <x v="2"/>
    <n v="2016"/>
  </r>
  <r>
    <n v="357"/>
    <x v="353"/>
    <s v="Forney"/>
    <x v="2"/>
    <x v="176"/>
    <n v="2"/>
    <n v="539.98"/>
    <s v="Electra Cruiser 1 (24-Inch) - 2016"/>
    <x v="5"/>
    <x v="2"/>
    <x v="4"/>
    <x v="0"/>
    <n v="2016"/>
  </r>
  <r>
    <n v="357"/>
    <x v="353"/>
    <s v="Forney"/>
    <x v="2"/>
    <x v="176"/>
    <n v="1"/>
    <n v="549.99"/>
    <s v="Electra Townie Original 21D - 2016"/>
    <x v="3"/>
    <x v="2"/>
    <x v="4"/>
    <x v="0"/>
    <n v="2016"/>
  </r>
  <r>
    <n v="357"/>
    <x v="353"/>
    <s v="Forney"/>
    <x v="2"/>
    <x v="176"/>
    <n v="2"/>
    <n v="858"/>
    <s v="Pure Cycles Vine 8-Speed - 2016"/>
    <x v="0"/>
    <x v="2"/>
    <x v="4"/>
    <x v="4"/>
    <n v="2016"/>
  </r>
  <r>
    <n v="357"/>
    <x v="353"/>
    <s v="Forney"/>
    <x v="2"/>
    <x v="176"/>
    <n v="1"/>
    <n v="2999.99"/>
    <s v="Trek Conduit+ - 2016"/>
    <x v="4"/>
    <x v="2"/>
    <x v="4"/>
    <x v="2"/>
    <n v="2016"/>
  </r>
  <r>
    <n v="358"/>
    <x v="354"/>
    <s v="Elmont"/>
    <x v="1"/>
    <x v="176"/>
    <n v="2"/>
    <n v="539.98"/>
    <s v="Electra Cruiser 1 (24-Inch) - 2016"/>
    <x v="5"/>
    <x v="1"/>
    <x v="2"/>
    <x v="0"/>
    <n v="2016"/>
  </r>
  <r>
    <n v="358"/>
    <x v="354"/>
    <s v="Elmont"/>
    <x v="1"/>
    <x v="176"/>
    <n v="2"/>
    <n v="898"/>
    <s v="Pure Cycles Western 3-Speed - Women's - 2015/2016"/>
    <x v="0"/>
    <x v="1"/>
    <x v="2"/>
    <x v="4"/>
    <n v="2016"/>
  </r>
  <r>
    <n v="358"/>
    <x v="354"/>
    <s v="Elmont"/>
    <x v="1"/>
    <x v="176"/>
    <n v="2"/>
    <n v="939.98"/>
    <s v="Surly Ice Cream Truck Frameset - 2016"/>
    <x v="2"/>
    <x v="1"/>
    <x v="2"/>
    <x v="1"/>
    <n v="2016"/>
  </r>
  <r>
    <n v="358"/>
    <x v="354"/>
    <s v="Elmont"/>
    <x v="1"/>
    <x v="176"/>
    <n v="2"/>
    <n v="3599.98"/>
    <s v="Trek Remedy 29 Carbon Frameset - 2016"/>
    <x v="2"/>
    <x v="1"/>
    <x v="2"/>
    <x v="2"/>
    <n v="2016"/>
  </r>
  <r>
    <n v="359"/>
    <x v="355"/>
    <s v="Port Washington"/>
    <x v="1"/>
    <x v="177"/>
    <n v="2"/>
    <n v="1059.98"/>
    <s v="Electra Moto 1 - 2016"/>
    <x v="0"/>
    <x v="1"/>
    <x v="2"/>
    <x v="0"/>
    <n v="2016"/>
  </r>
  <r>
    <n v="359"/>
    <x v="355"/>
    <s v="Port Washington"/>
    <x v="1"/>
    <x v="177"/>
    <n v="2"/>
    <n v="5999.98"/>
    <s v="Trek Conduit+ - 2016"/>
    <x v="4"/>
    <x v="1"/>
    <x v="2"/>
    <x v="2"/>
    <n v="2016"/>
  </r>
  <r>
    <n v="359"/>
    <x v="355"/>
    <s v="Port Washington"/>
    <x v="1"/>
    <x v="177"/>
    <n v="2"/>
    <n v="7999.98"/>
    <s v="Trek Slash 8 27.5 - 2016"/>
    <x v="2"/>
    <x v="1"/>
    <x v="2"/>
    <x v="2"/>
    <n v="2016"/>
  </r>
  <r>
    <n v="360"/>
    <x v="356"/>
    <s v="Jamestown"/>
    <x v="1"/>
    <x v="177"/>
    <n v="2"/>
    <n v="539.98"/>
    <s v="Electra Cruiser 1 (24-Inch) - 2016"/>
    <x v="0"/>
    <x v="1"/>
    <x v="1"/>
    <x v="0"/>
    <n v="2016"/>
  </r>
  <r>
    <n v="360"/>
    <x v="356"/>
    <s v="Jamestown"/>
    <x v="1"/>
    <x v="177"/>
    <n v="1"/>
    <n v="499.99"/>
    <s v="Electra Townie Original 7D - 2015/2016"/>
    <x v="3"/>
    <x v="1"/>
    <x v="1"/>
    <x v="0"/>
    <n v="2016"/>
  </r>
  <r>
    <n v="360"/>
    <x v="356"/>
    <s v="Jamestown"/>
    <x v="1"/>
    <x v="177"/>
    <n v="1"/>
    <n v="599.99"/>
    <s v="Electra Townie Original 7D EQ - 2016"/>
    <x v="3"/>
    <x v="1"/>
    <x v="1"/>
    <x v="0"/>
    <n v="2016"/>
  </r>
  <r>
    <n v="360"/>
    <x v="356"/>
    <s v="Jamestown"/>
    <x v="1"/>
    <x v="177"/>
    <n v="2"/>
    <n v="7999.98"/>
    <s v="Trek Slash 8 27.5 - 2016"/>
    <x v="2"/>
    <x v="1"/>
    <x v="1"/>
    <x v="2"/>
    <n v="2016"/>
  </r>
  <r>
    <n v="361"/>
    <x v="357"/>
    <s v="Yorktown Heights"/>
    <x v="1"/>
    <x v="178"/>
    <n v="2"/>
    <n v="1099.98"/>
    <s v="Electra Townie Original 21D - 2016"/>
    <x v="3"/>
    <x v="1"/>
    <x v="1"/>
    <x v="0"/>
    <n v="2016"/>
  </r>
  <r>
    <n v="361"/>
    <x v="357"/>
    <s v="Yorktown Heights"/>
    <x v="1"/>
    <x v="178"/>
    <n v="2"/>
    <n v="939.98"/>
    <s v="Surly Ice Cream Truck Frameset - 2016"/>
    <x v="2"/>
    <x v="1"/>
    <x v="1"/>
    <x v="1"/>
    <n v="2016"/>
  </r>
  <r>
    <n v="361"/>
    <x v="357"/>
    <s v="Yorktown Heights"/>
    <x v="1"/>
    <x v="178"/>
    <n v="1"/>
    <n v="1680.99"/>
    <s v="Surly Straggler 650b - 2016"/>
    <x v="1"/>
    <x v="1"/>
    <x v="1"/>
    <x v="1"/>
    <n v="2016"/>
  </r>
  <r>
    <n v="362"/>
    <x v="358"/>
    <s v="Apple Valley"/>
    <x v="0"/>
    <x v="179"/>
    <n v="1"/>
    <n v="749.99"/>
    <s v="Ritchey Timberwolf Frameset - 2016"/>
    <x v="2"/>
    <x v="0"/>
    <x v="0"/>
    <x v="3"/>
    <n v="2016"/>
  </r>
  <r>
    <n v="363"/>
    <x v="359"/>
    <s v="Euless"/>
    <x v="2"/>
    <x v="180"/>
    <n v="2"/>
    <n v="539.98"/>
    <s v="Electra Cruiser 1 (24-Inch) - 2016"/>
    <x v="5"/>
    <x v="2"/>
    <x v="4"/>
    <x v="0"/>
    <n v="2016"/>
  </r>
  <r>
    <n v="363"/>
    <x v="359"/>
    <s v="Euless"/>
    <x v="2"/>
    <x v="180"/>
    <n v="1"/>
    <n v="269.99"/>
    <s v="Electra Girl's Hawaii 1 (16-inch) - 2015/2016"/>
    <x v="0"/>
    <x v="2"/>
    <x v="4"/>
    <x v="0"/>
    <n v="2016"/>
  </r>
  <r>
    <n v="363"/>
    <x v="359"/>
    <s v="Euless"/>
    <x v="2"/>
    <x v="180"/>
    <n v="1"/>
    <n v="529.99"/>
    <s v="Electra Moto 1 - 2016"/>
    <x v="0"/>
    <x v="2"/>
    <x v="4"/>
    <x v="0"/>
    <n v="2016"/>
  </r>
  <r>
    <n v="363"/>
    <x v="359"/>
    <s v="Euless"/>
    <x v="2"/>
    <x v="180"/>
    <n v="1"/>
    <n v="599.99"/>
    <s v="Electra Townie Original 7D EQ - Women's - 2016"/>
    <x v="0"/>
    <x v="2"/>
    <x v="4"/>
    <x v="0"/>
    <n v="2016"/>
  </r>
  <r>
    <n v="364"/>
    <x v="360"/>
    <s v="Utica"/>
    <x v="1"/>
    <x v="181"/>
    <n v="2"/>
    <n v="999.98"/>
    <s v="Electra Townie Original 7D - 2015/2016"/>
    <x v="3"/>
    <x v="1"/>
    <x v="1"/>
    <x v="0"/>
    <n v="2016"/>
  </r>
  <r>
    <n v="365"/>
    <x v="361"/>
    <s v="Long Beach"/>
    <x v="1"/>
    <x v="182"/>
    <n v="2"/>
    <n v="1099.98"/>
    <s v="Electra Townie Original 21D - 2016"/>
    <x v="3"/>
    <x v="1"/>
    <x v="1"/>
    <x v="0"/>
    <n v="2016"/>
  </r>
  <r>
    <n v="366"/>
    <x v="362"/>
    <s v="Garland"/>
    <x v="2"/>
    <x v="182"/>
    <n v="1"/>
    <n v="269.99"/>
    <s v="Electra Cruiser 1 (24-Inch) - 2016"/>
    <x v="5"/>
    <x v="2"/>
    <x v="5"/>
    <x v="0"/>
    <n v="2016"/>
  </r>
  <r>
    <n v="366"/>
    <x v="362"/>
    <s v="Garland"/>
    <x v="2"/>
    <x v="182"/>
    <n v="2"/>
    <n v="1199.98"/>
    <s v="Electra Townie Original 7D EQ - 2016"/>
    <x v="0"/>
    <x v="2"/>
    <x v="5"/>
    <x v="0"/>
    <n v="2016"/>
  </r>
  <r>
    <n v="366"/>
    <x v="362"/>
    <s v="Garland"/>
    <x v="2"/>
    <x v="182"/>
    <n v="1"/>
    <n v="2899.99"/>
    <s v="Trek Fuel EX 8 29 - 2016"/>
    <x v="2"/>
    <x v="2"/>
    <x v="5"/>
    <x v="2"/>
    <n v="2016"/>
  </r>
  <r>
    <n v="367"/>
    <x v="363"/>
    <s v="Coram"/>
    <x v="1"/>
    <x v="183"/>
    <n v="1"/>
    <n v="269.99"/>
    <s v="Electra Girl's Hawaii 1 (16-inch) - 2015/2016"/>
    <x v="0"/>
    <x v="1"/>
    <x v="2"/>
    <x v="0"/>
    <n v="2016"/>
  </r>
  <r>
    <n v="367"/>
    <x v="363"/>
    <s v="Coram"/>
    <x v="1"/>
    <x v="183"/>
    <n v="2"/>
    <n v="1199.98"/>
    <s v="Electra Townie Original 7D EQ - 2016"/>
    <x v="3"/>
    <x v="1"/>
    <x v="2"/>
    <x v="0"/>
    <n v="2016"/>
  </r>
  <r>
    <n v="367"/>
    <x v="363"/>
    <s v="Coram"/>
    <x v="1"/>
    <x v="183"/>
    <n v="2"/>
    <n v="3098"/>
    <s v="Surly Straggler - 2016"/>
    <x v="1"/>
    <x v="1"/>
    <x v="2"/>
    <x v="1"/>
    <n v="2016"/>
  </r>
  <r>
    <n v="368"/>
    <x v="364"/>
    <s v="Canandaigua"/>
    <x v="1"/>
    <x v="183"/>
    <n v="2"/>
    <n v="539.98"/>
    <s v="Electra Cruiser 1 (24-Inch) - 2016"/>
    <x v="5"/>
    <x v="1"/>
    <x v="2"/>
    <x v="0"/>
    <n v="2016"/>
  </r>
  <r>
    <n v="368"/>
    <x v="364"/>
    <s v="Canandaigua"/>
    <x v="1"/>
    <x v="183"/>
    <n v="1"/>
    <n v="1320.99"/>
    <s v="Heller Shagamaw Frame - 2016"/>
    <x v="2"/>
    <x v="1"/>
    <x v="2"/>
    <x v="5"/>
    <n v="2016"/>
  </r>
  <r>
    <n v="368"/>
    <x v="364"/>
    <s v="Canandaigua"/>
    <x v="1"/>
    <x v="183"/>
    <n v="1"/>
    <n v="449"/>
    <s v="Pure Cycles William 3-Speed - 2016"/>
    <x v="0"/>
    <x v="1"/>
    <x v="2"/>
    <x v="4"/>
    <n v="2016"/>
  </r>
  <r>
    <n v="368"/>
    <x v="364"/>
    <s v="Canandaigua"/>
    <x v="1"/>
    <x v="183"/>
    <n v="2"/>
    <n v="3098"/>
    <s v="Surly Straggler - 2016"/>
    <x v="1"/>
    <x v="1"/>
    <x v="2"/>
    <x v="1"/>
    <n v="2016"/>
  </r>
  <r>
    <n v="369"/>
    <x v="365"/>
    <s v="Glendora"/>
    <x v="0"/>
    <x v="184"/>
    <n v="2"/>
    <n v="3098"/>
    <s v="Surly Straggler - 2016"/>
    <x v="1"/>
    <x v="0"/>
    <x v="3"/>
    <x v="1"/>
    <n v="2016"/>
  </r>
  <r>
    <n v="370"/>
    <x v="366"/>
    <s v="Queensbury"/>
    <x v="1"/>
    <x v="184"/>
    <n v="2"/>
    <n v="999.98"/>
    <s v="Electra Townie Original 7D - 2015/2016"/>
    <x v="3"/>
    <x v="1"/>
    <x v="2"/>
    <x v="0"/>
    <n v="2016"/>
  </r>
  <r>
    <n v="370"/>
    <x v="366"/>
    <s v="Queensbury"/>
    <x v="1"/>
    <x v="184"/>
    <n v="2"/>
    <n v="5799.98"/>
    <s v="Trek Fuel EX 8 29 - 2016"/>
    <x v="2"/>
    <x v="1"/>
    <x v="2"/>
    <x v="2"/>
    <n v="2016"/>
  </r>
  <r>
    <n v="371"/>
    <x v="367"/>
    <s v="Monsey"/>
    <x v="1"/>
    <x v="184"/>
    <n v="1"/>
    <n v="269.99"/>
    <s v="Electra Girl's Hawaii 1 (16-inch) - 2015/2016"/>
    <x v="0"/>
    <x v="1"/>
    <x v="2"/>
    <x v="0"/>
    <n v="2016"/>
  </r>
  <r>
    <n v="371"/>
    <x v="367"/>
    <s v="Monsey"/>
    <x v="1"/>
    <x v="184"/>
    <n v="1"/>
    <n v="549.99"/>
    <s v="Electra Townie Original 21D - 2016"/>
    <x v="0"/>
    <x v="1"/>
    <x v="2"/>
    <x v="0"/>
    <n v="2016"/>
  </r>
  <r>
    <n v="372"/>
    <x v="368"/>
    <s v="Hamburg"/>
    <x v="1"/>
    <x v="185"/>
    <n v="2"/>
    <n v="539.98"/>
    <s v="Electra Girl's Hawaii 1 (16-inch) - 2015/2016"/>
    <x v="0"/>
    <x v="1"/>
    <x v="1"/>
    <x v="0"/>
    <n v="2016"/>
  </r>
  <r>
    <n v="372"/>
    <x v="368"/>
    <s v="Hamburg"/>
    <x v="1"/>
    <x v="185"/>
    <n v="1"/>
    <n v="1320.99"/>
    <s v="Heller Shagamaw Frame - 2016"/>
    <x v="2"/>
    <x v="1"/>
    <x v="1"/>
    <x v="5"/>
    <n v="2016"/>
  </r>
  <r>
    <n v="372"/>
    <x v="368"/>
    <s v="Hamburg"/>
    <x v="1"/>
    <x v="185"/>
    <n v="1"/>
    <n v="1680.99"/>
    <s v="Surly Straggler 650b - 2016"/>
    <x v="1"/>
    <x v="1"/>
    <x v="1"/>
    <x v="1"/>
    <n v="2016"/>
  </r>
  <r>
    <n v="373"/>
    <x v="369"/>
    <s v="South Ozone Park"/>
    <x v="1"/>
    <x v="185"/>
    <n v="1"/>
    <n v="269.99"/>
    <s v="Electra Cruiser 1 (24-Inch) - 2016"/>
    <x v="0"/>
    <x v="1"/>
    <x v="2"/>
    <x v="0"/>
    <n v="2016"/>
  </r>
  <r>
    <n v="373"/>
    <x v="369"/>
    <s v="South Ozone Park"/>
    <x v="1"/>
    <x v="185"/>
    <n v="1"/>
    <n v="269.99"/>
    <s v="Electra Girl's Hawaii 1 (16-inch) - 2015/2016"/>
    <x v="5"/>
    <x v="1"/>
    <x v="2"/>
    <x v="0"/>
    <n v="2016"/>
  </r>
  <r>
    <n v="373"/>
    <x v="369"/>
    <s v="South Ozone Park"/>
    <x v="1"/>
    <x v="185"/>
    <n v="1"/>
    <n v="549.99"/>
    <s v="Electra Townie Original 21D - 2016"/>
    <x v="0"/>
    <x v="1"/>
    <x v="2"/>
    <x v="0"/>
    <n v="2016"/>
  </r>
  <r>
    <n v="373"/>
    <x v="369"/>
    <s v="South Ozone Park"/>
    <x v="1"/>
    <x v="185"/>
    <n v="2"/>
    <n v="898"/>
    <s v="Pure Cycles William 3-Speed - 2016"/>
    <x v="0"/>
    <x v="1"/>
    <x v="2"/>
    <x v="4"/>
    <n v="2016"/>
  </r>
  <r>
    <n v="373"/>
    <x v="369"/>
    <s v="South Ozone Park"/>
    <x v="1"/>
    <x v="185"/>
    <n v="2"/>
    <n v="3599.98"/>
    <s v="Trek Remedy 29 Carbon Frameset - 2016"/>
    <x v="2"/>
    <x v="1"/>
    <x v="2"/>
    <x v="2"/>
    <n v="2016"/>
  </r>
  <r>
    <n v="374"/>
    <x v="370"/>
    <s v="Duarte"/>
    <x v="0"/>
    <x v="186"/>
    <n v="1"/>
    <n v="1549"/>
    <s v="Surly Straggler - 2016"/>
    <x v="1"/>
    <x v="0"/>
    <x v="0"/>
    <x v="1"/>
    <n v="2016"/>
  </r>
  <r>
    <n v="374"/>
    <x v="370"/>
    <s v="Duarte"/>
    <x v="0"/>
    <x v="186"/>
    <n v="1"/>
    <n v="3999.99"/>
    <s v="Trek Slash 8 27.5 - 2016"/>
    <x v="2"/>
    <x v="0"/>
    <x v="0"/>
    <x v="2"/>
    <n v="2016"/>
  </r>
  <r>
    <n v="375"/>
    <x v="371"/>
    <s v="Orchard Park"/>
    <x v="1"/>
    <x v="186"/>
    <n v="2"/>
    <n v="539.98"/>
    <s v="Electra Cruiser 1 (24-Inch) - 2016"/>
    <x v="5"/>
    <x v="1"/>
    <x v="2"/>
    <x v="0"/>
    <n v="2016"/>
  </r>
  <r>
    <n v="375"/>
    <x v="371"/>
    <s v="Orchard Park"/>
    <x v="1"/>
    <x v="186"/>
    <n v="2"/>
    <n v="1099.98"/>
    <s v="Electra Townie Original 21D - 2016"/>
    <x v="0"/>
    <x v="1"/>
    <x v="2"/>
    <x v="0"/>
    <n v="2016"/>
  </r>
  <r>
    <n v="375"/>
    <x v="371"/>
    <s v="Orchard Park"/>
    <x v="1"/>
    <x v="186"/>
    <n v="2"/>
    <n v="1499.98"/>
    <s v="Ritchey Timberwolf Frameset - 2016"/>
    <x v="2"/>
    <x v="1"/>
    <x v="2"/>
    <x v="3"/>
    <n v="2016"/>
  </r>
  <r>
    <n v="375"/>
    <x v="371"/>
    <s v="Orchard Park"/>
    <x v="1"/>
    <x v="186"/>
    <n v="2"/>
    <n v="5799.98"/>
    <s v="Trek Fuel EX 8 29 - 2016"/>
    <x v="2"/>
    <x v="1"/>
    <x v="2"/>
    <x v="2"/>
    <n v="2016"/>
  </r>
  <r>
    <n v="376"/>
    <x v="372"/>
    <s v="Hicksville"/>
    <x v="1"/>
    <x v="186"/>
    <n v="2"/>
    <n v="599.98"/>
    <s v="Electra Girl's Hawaii 1 (20-inch) - 2015/2016"/>
    <x v="5"/>
    <x v="1"/>
    <x v="1"/>
    <x v="0"/>
    <n v="2016"/>
  </r>
  <r>
    <n v="376"/>
    <x v="372"/>
    <s v="Hicksville"/>
    <x v="1"/>
    <x v="186"/>
    <n v="2"/>
    <n v="1499.98"/>
    <s v="Ritchey Timberwolf Frameset - 2016"/>
    <x v="2"/>
    <x v="1"/>
    <x v="1"/>
    <x v="3"/>
    <n v="2016"/>
  </r>
  <r>
    <n v="377"/>
    <x v="373"/>
    <s v="Levittown"/>
    <x v="1"/>
    <x v="186"/>
    <n v="1"/>
    <n v="269.99"/>
    <s v="Electra Girl's Hawaii 1 (16-inch) - 2015/2016"/>
    <x v="0"/>
    <x v="1"/>
    <x v="1"/>
    <x v="0"/>
    <n v="2016"/>
  </r>
  <r>
    <n v="377"/>
    <x v="373"/>
    <s v="Levittown"/>
    <x v="1"/>
    <x v="186"/>
    <n v="1"/>
    <n v="1799.99"/>
    <s v="Trek Remedy 29 Carbon Frameset - 2016"/>
    <x v="2"/>
    <x v="1"/>
    <x v="1"/>
    <x v="2"/>
    <n v="2016"/>
  </r>
  <r>
    <n v="378"/>
    <x v="374"/>
    <s v="Victoria"/>
    <x v="2"/>
    <x v="186"/>
    <n v="2"/>
    <n v="1199.98"/>
    <s v="Electra Townie Original 7D EQ - 2016"/>
    <x v="3"/>
    <x v="2"/>
    <x v="5"/>
    <x v="0"/>
    <n v="2016"/>
  </r>
  <r>
    <n v="379"/>
    <x v="375"/>
    <s v="Hicksville"/>
    <x v="1"/>
    <x v="187"/>
    <n v="1"/>
    <n v="599.99"/>
    <s v="Electra Townie Original 7D EQ - 2016"/>
    <x v="0"/>
    <x v="1"/>
    <x v="2"/>
    <x v="0"/>
    <n v="2016"/>
  </r>
  <r>
    <n v="379"/>
    <x v="375"/>
    <s v="Hicksville"/>
    <x v="1"/>
    <x v="187"/>
    <n v="1"/>
    <n v="2999.99"/>
    <s v="Trek Conduit+ - 2016"/>
    <x v="4"/>
    <x v="1"/>
    <x v="2"/>
    <x v="2"/>
    <n v="2016"/>
  </r>
  <r>
    <n v="380"/>
    <x v="376"/>
    <s v="Howard Beach"/>
    <x v="1"/>
    <x v="188"/>
    <n v="1"/>
    <n v="599.99"/>
    <s v="Electra Townie Original 7D EQ - 2016"/>
    <x v="0"/>
    <x v="1"/>
    <x v="2"/>
    <x v="0"/>
    <n v="2016"/>
  </r>
  <r>
    <n v="380"/>
    <x v="376"/>
    <s v="Howard Beach"/>
    <x v="1"/>
    <x v="188"/>
    <n v="2"/>
    <n v="3361.98"/>
    <s v="Surly Straggler 650b - 2016"/>
    <x v="1"/>
    <x v="1"/>
    <x v="2"/>
    <x v="1"/>
    <n v="2016"/>
  </r>
  <r>
    <n v="381"/>
    <x v="377"/>
    <s v="New Rochelle"/>
    <x v="1"/>
    <x v="188"/>
    <n v="2"/>
    <n v="539.98"/>
    <s v="Electra Cruiser 1 (24-Inch) - 2016"/>
    <x v="5"/>
    <x v="1"/>
    <x v="2"/>
    <x v="0"/>
    <n v="2016"/>
  </r>
  <r>
    <n v="382"/>
    <x v="378"/>
    <s v="New Windsor"/>
    <x v="1"/>
    <x v="189"/>
    <n v="1"/>
    <n v="269.99"/>
    <s v="Electra Cruiser 1 (24-Inch) - 2016"/>
    <x v="0"/>
    <x v="1"/>
    <x v="1"/>
    <x v="0"/>
    <n v="2016"/>
  </r>
  <r>
    <n v="382"/>
    <x v="378"/>
    <s v="New Windsor"/>
    <x v="1"/>
    <x v="189"/>
    <n v="1"/>
    <n v="2999.99"/>
    <s v="Trek Conduit+ - 2016"/>
    <x v="4"/>
    <x v="1"/>
    <x v="1"/>
    <x v="2"/>
    <n v="2016"/>
  </r>
  <r>
    <n v="382"/>
    <x v="378"/>
    <s v="New Windsor"/>
    <x v="1"/>
    <x v="189"/>
    <n v="1"/>
    <n v="1799.99"/>
    <s v="Trek Remedy 29 Carbon Frameset - 2016"/>
    <x v="2"/>
    <x v="1"/>
    <x v="1"/>
    <x v="2"/>
    <n v="2016"/>
  </r>
  <r>
    <n v="383"/>
    <x v="379"/>
    <s v="Bay Shore"/>
    <x v="1"/>
    <x v="189"/>
    <n v="2"/>
    <n v="539.98"/>
    <s v="Electra Cruiser 1 (24-Inch) - 2016"/>
    <x v="5"/>
    <x v="1"/>
    <x v="2"/>
    <x v="0"/>
    <n v="2016"/>
  </r>
  <r>
    <n v="383"/>
    <x v="379"/>
    <s v="Bay Shore"/>
    <x v="1"/>
    <x v="189"/>
    <n v="1"/>
    <n v="269.99"/>
    <s v="Electra Cruiser 1 (24-Inch) - 2016"/>
    <x v="0"/>
    <x v="1"/>
    <x v="2"/>
    <x v="0"/>
    <n v="2016"/>
  </r>
  <r>
    <n v="383"/>
    <x v="379"/>
    <s v="Bay Shore"/>
    <x v="1"/>
    <x v="189"/>
    <n v="2"/>
    <n v="539.98"/>
    <s v="Electra Girl's Hawaii 1 (16-inch) - 2015/2016"/>
    <x v="5"/>
    <x v="1"/>
    <x v="2"/>
    <x v="0"/>
    <n v="2016"/>
  </r>
  <r>
    <n v="383"/>
    <x v="379"/>
    <s v="Bay Shore"/>
    <x v="1"/>
    <x v="189"/>
    <n v="1"/>
    <n v="269.99"/>
    <s v="Electra Girl's Hawaii 1 (16-inch) - 2015/2016"/>
    <x v="0"/>
    <x v="1"/>
    <x v="2"/>
    <x v="0"/>
    <n v="2016"/>
  </r>
  <r>
    <n v="383"/>
    <x v="379"/>
    <s v="Bay Shore"/>
    <x v="1"/>
    <x v="189"/>
    <n v="1"/>
    <n v="449"/>
    <s v="Pure Cycles William 3-Speed - 2016"/>
    <x v="0"/>
    <x v="1"/>
    <x v="2"/>
    <x v="4"/>
    <n v="2016"/>
  </r>
  <r>
    <n v="384"/>
    <x v="380"/>
    <s v="Bellmore"/>
    <x v="1"/>
    <x v="189"/>
    <n v="2"/>
    <n v="539.98"/>
    <s v="Electra Cruiser 1 (24-Inch) - 2016"/>
    <x v="5"/>
    <x v="1"/>
    <x v="2"/>
    <x v="0"/>
    <n v="2016"/>
  </r>
  <r>
    <n v="384"/>
    <x v="380"/>
    <s v="Bellmore"/>
    <x v="1"/>
    <x v="189"/>
    <n v="1"/>
    <n v="529.99"/>
    <s v="Electra Moto 1 - 2016"/>
    <x v="0"/>
    <x v="1"/>
    <x v="2"/>
    <x v="0"/>
    <n v="2016"/>
  </r>
  <r>
    <n v="384"/>
    <x v="380"/>
    <s v="Bellmore"/>
    <x v="1"/>
    <x v="189"/>
    <n v="1"/>
    <n v="599.99"/>
    <s v="Electra Townie Original 7D EQ - Women's - 2016"/>
    <x v="0"/>
    <x v="1"/>
    <x v="2"/>
    <x v="0"/>
    <n v="2016"/>
  </r>
  <r>
    <n v="384"/>
    <x v="380"/>
    <s v="Bellmore"/>
    <x v="1"/>
    <x v="189"/>
    <n v="1"/>
    <n v="2899.99"/>
    <s v="Trek Fuel EX 8 29 - 2016"/>
    <x v="2"/>
    <x v="1"/>
    <x v="2"/>
    <x v="2"/>
    <n v="2016"/>
  </r>
  <r>
    <n v="384"/>
    <x v="380"/>
    <s v="Bellmore"/>
    <x v="1"/>
    <x v="189"/>
    <n v="1"/>
    <n v="1799.99"/>
    <s v="Trek Remedy 29 Carbon Frameset - 2016"/>
    <x v="2"/>
    <x v="1"/>
    <x v="2"/>
    <x v="2"/>
    <n v="2016"/>
  </r>
  <r>
    <n v="385"/>
    <x v="381"/>
    <s v="Newburgh"/>
    <x v="1"/>
    <x v="189"/>
    <n v="1"/>
    <n v="269.99"/>
    <s v="Electra Cruiser 1 (24-Inch) - 2016"/>
    <x v="5"/>
    <x v="1"/>
    <x v="2"/>
    <x v="0"/>
    <n v="2016"/>
  </r>
  <r>
    <n v="385"/>
    <x v="381"/>
    <s v="Newburgh"/>
    <x v="1"/>
    <x v="189"/>
    <n v="2"/>
    <n v="1199.98"/>
    <s v="Electra Townie Original 7D EQ - 2016"/>
    <x v="3"/>
    <x v="1"/>
    <x v="2"/>
    <x v="0"/>
    <n v="2016"/>
  </r>
  <r>
    <n v="385"/>
    <x v="381"/>
    <s v="Newburgh"/>
    <x v="1"/>
    <x v="189"/>
    <n v="2"/>
    <n v="7999.98"/>
    <s v="Trek Slash 8 27.5 - 2016"/>
    <x v="2"/>
    <x v="1"/>
    <x v="2"/>
    <x v="2"/>
    <n v="2016"/>
  </r>
  <r>
    <n v="386"/>
    <x v="382"/>
    <s v="Orchard Park"/>
    <x v="1"/>
    <x v="189"/>
    <n v="2"/>
    <n v="1199.98"/>
    <s v="Electra Townie Original 7D EQ - 2016"/>
    <x v="0"/>
    <x v="1"/>
    <x v="1"/>
    <x v="0"/>
    <n v="2016"/>
  </r>
  <r>
    <n v="386"/>
    <x v="382"/>
    <s v="Orchard Park"/>
    <x v="1"/>
    <x v="189"/>
    <n v="2"/>
    <n v="1999.98"/>
    <s v="Surly Wednesday Frameset - 2016"/>
    <x v="2"/>
    <x v="1"/>
    <x v="1"/>
    <x v="1"/>
    <n v="2016"/>
  </r>
  <r>
    <n v="386"/>
    <x v="382"/>
    <s v="Orchard Park"/>
    <x v="1"/>
    <x v="189"/>
    <n v="1"/>
    <n v="1799.99"/>
    <s v="Trek Remedy 29 Carbon Frameset - 2016"/>
    <x v="2"/>
    <x v="1"/>
    <x v="1"/>
    <x v="2"/>
    <n v="2016"/>
  </r>
  <r>
    <n v="387"/>
    <x v="383"/>
    <s v="Rowlett"/>
    <x v="2"/>
    <x v="189"/>
    <n v="1"/>
    <n v="449"/>
    <s v="Pure Cycles Western 3-Speed - Women's - 2015/2016"/>
    <x v="0"/>
    <x v="2"/>
    <x v="4"/>
    <x v="4"/>
    <n v="2016"/>
  </r>
  <r>
    <n v="388"/>
    <x v="384"/>
    <s v="Longview"/>
    <x v="2"/>
    <x v="190"/>
    <n v="2"/>
    <n v="539.98"/>
    <s v="Electra Cruiser 1 (24-Inch) - 2016"/>
    <x v="0"/>
    <x v="2"/>
    <x v="4"/>
    <x v="0"/>
    <n v="2016"/>
  </r>
  <r>
    <n v="388"/>
    <x v="384"/>
    <s v="Longview"/>
    <x v="2"/>
    <x v="190"/>
    <n v="2"/>
    <n v="898"/>
    <s v="Pure Cycles William 3-Speed - 2016"/>
    <x v="0"/>
    <x v="2"/>
    <x v="4"/>
    <x v="4"/>
    <n v="2016"/>
  </r>
  <r>
    <n v="388"/>
    <x v="384"/>
    <s v="Longview"/>
    <x v="2"/>
    <x v="190"/>
    <n v="1"/>
    <n v="749.99"/>
    <s v="Ritchey Timberwolf Frameset - 2016"/>
    <x v="2"/>
    <x v="2"/>
    <x v="4"/>
    <x v="3"/>
    <n v="2016"/>
  </r>
  <r>
    <n v="388"/>
    <x v="384"/>
    <s v="Longview"/>
    <x v="2"/>
    <x v="190"/>
    <n v="1"/>
    <n v="1680.99"/>
    <s v="Surly Straggler 650b - 2016"/>
    <x v="1"/>
    <x v="2"/>
    <x v="4"/>
    <x v="1"/>
    <n v="2016"/>
  </r>
  <r>
    <n v="389"/>
    <x v="385"/>
    <s v="Glendora"/>
    <x v="0"/>
    <x v="191"/>
    <n v="2"/>
    <n v="1059.98"/>
    <s v="Electra Moto 1 - 2016"/>
    <x v="0"/>
    <x v="0"/>
    <x v="3"/>
    <x v="0"/>
    <n v="2016"/>
  </r>
  <r>
    <n v="389"/>
    <x v="385"/>
    <s v="Glendora"/>
    <x v="0"/>
    <x v="191"/>
    <n v="1"/>
    <n v="1320.99"/>
    <s v="Heller Shagamaw Frame - 2016"/>
    <x v="2"/>
    <x v="0"/>
    <x v="3"/>
    <x v="5"/>
    <n v="2016"/>
  </r>
  <r>
    <n v="389"/>
    <x v="385"/>
    <s v="Glendora"/>
    <x v="0"/>
    <x v="191"/>
    <n v="1"/>
    <n v="749.99"/>
    <s v="Ritchey Timberwolf Frameset - 2016"/>
    <x v="2"/>
    <x v="0"/>
    <x v="3"/>
    <x v="3"/>
    <n v="2016"/>
  </r>
  <r>
    <n v="389"/>
    <x v="385"/>
    <s v="Glendora"/>
    <x v="0"/>
    <x v="191"/>
    <n v="2"/>
    <n v="3098"/>
    <s v="Surly Straggler - 2016"/>
    <x v="1"/>
    <x v="0"/>
    <x v="3"/>
    <x v="1"/>
    <n v="2016"/>
  </r>
  <r>
    <n v="389"/>
    <x v="385"/>
    <s v="Glendora"/>
    <x v="0"/>
    <x v="191"/>
    <n v="1"/>
    <n v="2999.99"/>
    <s v="Trek Conduit+ - 2016"/>
    <x v="4"/>
    <x v="0"/>
    <x v="3"/>
    <x v="2"/>
    <n v="2016"/>
  </r>
  <r>
    <n v="390"/>
    <x v="386"/>
    <s v="El Paso"/>
    <x v="2"/>
    <x v="191"/>
    <n v="1"/>
    <n v="299.99"/>
    <s v="Electra Girl's Hawaii 1 (20-inch) - 2015/2016"/>
    <x v="5"/>
    <x v="2"/>
    <x v="5"/>
    <x v="0"/>
    <n v="2016"/>
  </r>
  <r>
    <n v="390"/>
    <x v="386"/>
    <s v="El Paso"/>
    <x v="2"/>
    <x v="191"/>
    <n v="1"/>
    <n v="2999.99"/>
    <s v="Trek Conduit+ - 2016"/>
    <x v="4"/>
    <x v="2"/>
    <x v="5"/>
    <x v="2"/>
    <n v="2016"/>
  </r>
  <r>
    <n v="390"/>
    <x v="386"/>
    <s v="El Paso"/>
    <x v="2"/>
    <x v="191"/>
    <n v="2"/>
    <n v="7999.98"/>
    <s v="Trek Slash 8 27.5 - 2016"/>
    <x v="2"/>
    <x v="2"/>
    <x v="5"/>
    <x v="2"/>
    <n v="2016"/>
  </r>
  <r>
    <n v="391"/>
    <x v="387"/>
    <s v="San Angelo"/>
    <x v="2"/>
    <x v="192"/>
    <n v="2"/>
    <n v="1099.98"/>
    <s v="Electra Townie Original 21D - 2016"/>
    <x v="3"/>
    <x v="2"/>
    <x v="5"/>
    <x v="0"/>
    <n v="2016"/>
  </r>
  <r>
    <n v="391"/>
    <x v="387"/>
    <s v="San Angelo"/>
    <x v="2"/>
    <x v="192"/>
    <n v="2"/>
    <n v="2641.98"/>
    <s v="Heller Shagamaw Frame - 2016"/>
    <x v="2"/>
    <x v="2"/>
    <x v="5"/>
    <x v="5"/>
    <n v="2016"/>
  </r>
  <r>
    <n v="391"/>
    <x v="387"/>
    <s v="San Angelo"/>
    <x v="2"/>
    <x v="192"/>
    <n v="1"/>
    <n v="1799.99"/>
    <s v="Trek Remedy 29 Carbon Frameset - 2016"/>
    <x v="2"/>
    <x v="2"/>
    <x v="5"/>
    <x v="2"/>
    <n v="2016"/>
  </r>
  <r>
    <n v="392"/>
    <x v="388"/>
    <s v="South El Monte"/>
    <x v="0"/>
    <x v="192"/>
    <n v="2"/>
    <n v="539.98"/>
    <s v="Electra Girl's Hawaii 1 (16-inch) - 2015/2016"/>
    <x v="0"/>
    <x v="0"/>
    <x v="3"/>
    <x v="0"/>
    <n v="2016"/>
  </r>
  <r>
    <n v="392"/>
    <x v="388"/>
    <s v="South El Monte"/>
    <x v="0"/>
    <x v="192"/>
    <n v="2"/>
    <n v="1999.98"/>
    <s v="Surly Wednesday Frameset - 2016"/>
    <x v="2"/>
    <x v="0"/>
    <x v="3"/>
    <x v="1"/>
    <n v="2016"/>
  </r>
  <r>
    <n v="393"/>
    <x v="389"/>
    <s v="Forest Hills"/>
    <x v="1"/>
    <x v="193"/>
    <n v="2"/>
    <n v="939.98"/>
    <s v="Surly Ice Cream Truck Frameset - 2016"/>
    <x v="2"/>
    <x v="1"/>
    <x v="1"/>
    <x v="1"/>
    <n v="2016"/>
  </r>
  <r>
    <n v="394"/>
    <x v="390"/>
    <s v="Oakland"/>
    <x v="0"/>
    <x v="194"/>
    <n v="2"/>
    <n v="539.98"/>
    <s v="Electra Girl's Hawaii 1 (16-inch) - 2015/2016"/>
    <x v="0"/>
    <x v="0"/>
    <x v="3"/>
    <x v="0"/>
    <n v="2016"/>
  </r>
  <r>
    <n v="394"/>
    <x v="390"/>
    <s v="Oakland"/>
    <x v="0"/>
    <x v="194"/>
    <n v="1"/>
    <n v="299.99"/>
    <s v="Electra Girl's Hawaii 1 (20-inch) - 2015/2016"/>
    <x v="5"/>
    <x v="0"/>
    <x v="3"/>
    <x v="0"/>
    <n v="2016"/>
  </r>
  <r>
    <n v="394"/>
    <x v="390"/>
    <s v="Oakland"/>
    <x v="0"/>
    <x v="194"/>
    <n v="1"/>
    <n v="599.99"/>
    <s v="Electra Townie Original 7D EQ - 2016"/>
    <x v="0"/>
    <x v="0"/>
    <x v="3"/>
    <x v="0"/>
    <n v="2016"/>
  </r>
  <r>
    <n v="395"/>
    <x v="391"/>
    <s v="Port Chester"/>
    <x v="1"/>
    <x v="194"/>
    <n v="1"/>
    <n v="269.99"/>
    <s v="Electra Girl's Hawaii 1 (16-inch) - 2015/2016"/>
    <x v="0"/>
    <x v="1"/>
    <x v="1"/>
    <x v="0"/>
    <n v="2016"/>
  </r>
  <r>
    <n v="396"/>
    <x v="392"/>
    <s v="Ronkonkoma"/>
    <x v="1"/>
    <x v="195"/>
    <n v="1"/>
    <n v="549.99"/>
    <s v="Electra Townie Original 21D - 2016"/>
    <x v="0"/>
    <x v="1"/>
    <x v="1"/>
    <x v="0"/>
    <n v="2016"/>
  </r>
  <r>
    <n v="396"/>
    <x v="392"/>
    <s v="Ronkonkoma"/>
    <x v="1"/>
    <x v="195"/>
    <n v="2"/>
    <n v="999.98"/>
    <s v="Electra Townie Original 7D - 2015/2016"/>
    <x v="3"/>
    <x v="1"/>
    <x v="1"/>
    <x v="0"/>
    <n v="2016"/>
  </r>
  <r>
    <n v="396"/>
    <x v="392"/>
    <s v="Ronkonkoma"/>
    <x v="1"/>
    <x v="195"/>
    <n v="1"/>
    <n v="1320.99"/>
    <s v="Heller Shagamaw Frame - 2016"/>
    <x v="2"/>
    <x v="1"/>
    <x v="1"/>
    <x v="5"/>
    <n v="2016"/>
  </r>
  <r>
    <n v="397"/>
    <x v="393"/>
    <s v="Rockville Centre"/>
    <x v="1"/>
    <x v="196"/>
    <n v="1"/>
    <n v="3999.99"/>
    <s v="Trek Slash 8 27.5 - 2016"/>
    <x v="2"/>
    <x v="1"/>
    <x v="2"/>
    <x v="2"/>
    <n v="2016"/>
  </r>
  <r>
    <n v="398"/>
    <x v="394"/>
    <s v="Vista"/>
    <x v="0"/>
    <x v="197"/>
    <n v="1"/>
    <n v="499.99"/>
    <s v="Electra Townie Original 7D - 2015/2016"/>
    <x v="3"/>
    <x v="0"/>
    <x v="0"/>
    <x v="0"/>
    <n v="2016"/>
  </r>
  <r>
    <n v="398"/>
    <x v="394"/>
    <s v="Vista"/>
    <x v="0"/>
    <x v="197"/>
    <n v="1"/>
    <n v="429"/>
    <s v="Pure Cycles Vine 8-Speed - 2016"/>
    <x v="0"/>
    <x v="0"/>
    <x v="0"/>
    <x v="4"/>
    <n v="2016"/>
  </r>
  <r>
    <n v="398"/>
    <x v="394"/>
    <s v="Vista"/>
    <x v="0"/>
    <x v="197"/>
    <n v="2"/>
    <n v="898"/>
    <s v="Pure Cycles Western 3-Speed - Women's - 2015/2016"/>
    <x v="0"/>
    <x v="0"/>
    <x v="0"/>
    <x v="4"/>
    <n v="2016"/>
  </r>
  <r>
    <n v="398"/>
    <x v="394"/>
    <s v="Vista"/>
    <x v="0"/>
    <x v="197"/>
    <n v="2"/>
    <n v="3599.98"/>
    <s v="Trek Remedy 29 Carbon Frameset - 2016"/>
    <x v="2"/>
    <x v="0"/>
    <x v="0"/>
    <x v="2"/>
    <n v="2016"/>
  </r>
  <r>
    <n v="399"/>
    <x v="395"/>
    <s v="Brentwood"/>
    <x v="1"/>
    <x v="197"/>
    <n v="1"/>
    <n v="269.99"/>
    <s v="Electra Girl's Hawaii 1 (16-inch) - 2015/2016"/>
    <x v="0"/>
    <x v="1"/>
    <x v="2"/>
    <x v="0"/>
    <n v="2016"/>
  </r>
  <r>
    <n v="399"/>
    <x v="395"/>
    <s v="Brentwood"/>
    <x v="1"/>
    <x v="197"/>
    <n v="1"/>
    <n v="499.99"/>
    <s v="Electra Townie Original 7D - 2015/2016"/>
    <x v="3"/>
    <x v="1"/>
    <x v="2"/>
    <x v="0"/>
    <n v="2016"/>
  </r>
  <r>
    <n v="399"/>
    <x v="395"/>
    <s v="Brentwood"/>
    <x v="1"/>
    <x v="197"/>
    <n v="2"/>
    <n v="3361.98"/>
    <s v="Surly Straggler 650b - 2016"/>
    <x v="1"/>
    <x v="1"/>
    <x v="2"/>
    <x v="1"/>
    <n v="2016"/>
  </r>
  <r>
    <n v="400"/>
    <x v="396"/>
    <s v="North Tonawanda"/>
    <x v="1"/>
    <x v="197"/>
    <n v="2"/>
    <n v="1099.98"/>
    <s v="Electra Townie Original 21D - 2016"/>
    <x v="3"/>
    <x v="1"/>
    <x v="1"/>
    <x v="0"/>
    <n v="2016"/>
  </r>
  <r>
    <n v="400"/>
    <x v="396"/>
    <s v="North Tonawanda"/>
    <x v="1"/>
    <x v="197"/>
    <n v="2"/>
    <n v="1999.98"/>
    <s v="Surly Wednesday Frameset - 2016"/>
    <x v="2"/>
    <x v="1"/>
    <x v="1"/>
    <x v="1"/>
    <n v="2016"/>
  </r>
  <r>
    <n v="400"/>
    <x v="396"/>
    <s v="North Tonawanda"/>
    <x v="1"/>
    <x v="197"/>
    <n v="1"/>
    <n v="2999.99"/>
    <s v="Trek Conduit+ - 2016"/>
    <x v="4"/>
    <x v="1"/>
    <x v="1"/>
    <x v="2"/>
    <n v="2016"/>
  </r>
  <r>
    <n v="401"/>
    <x v="397"/>
    <s v="Syosset"/>
    <x v="1"/>
    <x v="198"/>
    <n v="1"/>
    <n v="299.99"/>
    <s v="Electra Girl's Hawaii 1 (20-inch) - 2015/2016"/>
    <x v="5"/>
    <x v="1"/>
    <x v="1"/>
    <x v="0"/>
    <n v="2016"/>
  </r>
  <r>
    <n v="401"/>
    <x v="397"/>
    <s v="Syosset"/>
    <x v="1"/>
    <x v="198"/>
    <n v="2"/>
    <n v="3098"/>
    <s v="Surly Straggler - 2016"/>
    <x v="1"/>
    <x v="1"/>
    <x v="1"/>
    <x v="1"/>
    <n v="2016"/>
  </r>
  <r>
    <n v="402"/>
    <x v="398"/>
    <s v="Rosedale"/>
    <x v="1"/>
    <x v="198"/>
    <n v="1"/>
    <n v="599.99"/>
    <s v="Electra Townie Original 7D EQ - 2016"/>
    <x v="3"/>
    <x v="1"/>
    <x v="1"/>
    <x v="0"/>
    <n v="2016"/>
  </r>
  <r>
    <n v="402"/>
    <x v="398"/>
    <s v="Rosedale"/>
    <x v="1"/>
    <x v="198"/>
    <n v="1"/>
    <n v="1320.99"/>
    <s v="Heller Shagamaw Frame - 2016"/>
    <x v="2"/>
    <x v="1"/>
    <x v="1"/>
    <x v="5"/>
    <n v="2016"/>
  </r>
  <r>
    <n v="402"/>
    <x v="398"/>
    <s v="Rosedale"/>
    <x v="1"/>
    <x v="198"/>
    <n v="2"/>
    <n v="939.98"/>
    <s v="Surly Ice Cream Truck Frameset - 2016"/>
    <x v="2"/>
    <x v="1"/>
    <x v="1"/>
    <x v="1"/>
    <n v="2016"/>
  </r>
  <r>
    <n v="403"/>
    <x v="399"/>
    <s v="San Lorenzo"/>
    <x v="0"/>
    <x v="199"/>
    <n v="2"/>
    <n v="539.98"/>
    <s v="Electra Girl's Hawaii 1 (16-inch) - 2015/2016"/>
    <x v="5"/>
    <x v="0"/>
    <x v="3"/>
    <x v="0"/>
    <n v="2016"/>
  </r>
  <r>
    <n v="403"/>
    <x v="399"/>
    <s v="San Lorenzo"/>
    <x v="0"/>
    <x v="199"/>
    <n v="1"/>
    <n v="549.99"/>
    <s v="Electra Townie Original 21D - 2016"/>
    <x v="3"/>
    <x v="0"/>
    <x v="3"/>
    <x v="0"/>
    <n v="2016"/>
  </r>
  <r>
    <n v="403"/>
    <x v="399"/>
    <s v="San Lorenzo"/>
    <x v="0"/>
    <x v="199"/>
    <n v="2"/>
    <n v="1099.98"/>
    <s v="Electra Townie Original 21D - 2016"/>
    <x v="0"/>
    <x v="0"/>
    <x v="3"/>
    <x v="0"/>
    <n v="2016"/>
  </r>
  <r>
    <n v="403"/>
    <x v="399"/>
    <s v="San Lorenzo"/>
    <x v="0"/>
    <x v="199"/>
    <n v="2"/>
    <n v="7999.98"/>
    <s v="Trek Slash 8 27.5 - 2016"/>
    <x v="2"/>
    <x v="0"/>
    <x v="3"/>
    <x v="2"/>
    <n v="2016"/>
  </r>
  <r>
    <n v="404"/>
    <x v="400"/>
    <s v="Niagara Falls"/>
    <x v="1"/>
    <x v="199"/>
    <n v="2"/>
    <n v="999.98"/>
    <s v="Electra Townie Original 7D - 2015/2016"/>
    <x v="3"/>
    <x v="1"/>
    <x v="2"/>
    <x v="0"/>
    <n v="2016"/>
  </r>
  <r>
    <n v="404"/>
    <x v="400"/>
    <s v="Niagara Falls"/>
    <x v="1"/>
    <x v="199"/>
    <n v="2"/>
    <n v="1199.98"/>
    <s v="Electra Townie Original 7D EQ - 2016"/>
    <x v="0"/>
    <x v="1"/>
    <x v="2"/>
    <x v="0"/>
    <n v="2016"/>
  </r>
  <r>
    <n v="404"/>
    <x v="400"/>
    <s v="Niagara Falls"/>
    <x v="1"/>
    <x v="199"/>
    <n v="1"/>
    <n v="2999.99"/>
    <s v="Trek Conduit+ - 2016"/>
    <x v="4"/>
    <x v="1"/>
    <x v="2"/>
    <x v="2"/>
    <n v="2016"/>
  </r>
  <r>
    <n v="405"/>
    <x v="401"/>
    <s v="New Hyde Park"/>
    <x v="1"/>
    <x v="199"/>
    <n v="2"/>
    <n v="539.98"/>
    <s v="Electra Girl's Hawaii 1 (16-inch) - 2015/2016"/>
    <x v="0"/>
    <x v="1"/>
    <x v="1"/>
    <x v="0"/>
    <n v="2016"/>
  </r>
  <r>
    <n v="405"/>
    <x v="401"/>
    <s v="New Hyde Park"/>
    <x v="1"/>
    <x v="199"/>
    <n v="2"/>
    <n v="3098"/>
    <s v="Surly Straggler - 2016"/>
    <x v="1"/>
    <x v="1"/>
    <x v="1"/>
    <x v="1"/>
    <n v="2016"/>
  </r>
  <r>
    <n v="405"/>
    <x v="401"/>
    <s v="New Hyde Park"/>
    <x v="1"/>
    <x v="199"/>
    <n v="2"/>
    <n v="1999.98"/>
    <s v="Surly Wednesday Frameset - 2016"/>
    <x v="2"/>
    <x v="1"/>
    <x v="1"/>
    <x v="1"/>
    <n v="2016"/>
  </r>
  <r>
    <n v="406"/>
    <x v="402"/>
    <s v="Uniondale"/>
    <x v="1"/>
    <x v="199"/>
    <n v="1"/>
    <n v="2899.99"/>
    <s v="Trek Fuel EX 8 29 - 2016"/>
    <x v="2"/>
    <x v="1"/>
    <x v="2"/>
    <x v="2"/>
    <n v="2016"/>
  </r>
  <r>
    <n v="407"/>
    <x v="403"/>
    <s v="Richardson"/>
    <x v="2"/>
    <x v="200"/>
    <n v="1"/>
    <n v="599.99"/>
    <s v="Electra Townie Original 7D EQ - Women's - 2016"/>
    <x v="0"/>
    <x v="2"/>
    <x v="4"/>
    <x v="0"/>
    <n v="2016"/>
  </r>
  <r>
    <n v="407"/>
    <x v="403"/>
    <s v="Richardson"/>
    <x v="2"/>
    <x v="200"/>
    <n v="1"/>
    <n v="1320.99"/>
    <s v="Heller Shagamaw Frame - 2016"/>
    <x v="2"/>
    <x v="2"/>
    <x v="4"/>
    <x v="5"/>
    <n v="2016"/>
  </r>
  <r>
    <n v="408"/>
    <x v="404"/>
    <s v="Pomona"/>
    <x v="0"/>
    <x v="200"/>
    <n v="2"/>
    <n v="858"/>
    <s v="Pure Cycles Vine 8-Speed - 2016"/>
    <x v="0"/>
    <x v="0"/>
    <x v="0"/>
    <x v="4"/>
    <n v="2016"/>
  </r>
  <r>
    <n v="408"/>
    <x v="404"/>
    <s v="Pomona"/>
    <x v="0"/>
    <x v="200"/>
    <n v="1"/>
    <n v="449"/>
    <s v="Pure Cycles Western 3-Speed - Women's - 2015/2016"/>
    <x v="0"/>
    <x v="0"/>
    <x v="0"/>
    <x v="4"/>
    <n v="2016"/>
  </r>
  <r>
    <n v="408"/>
    <x v="404"/>
    <s v="Pomona"/>
    <x v="0"/>
    <x v="200"/>
    <n v="2"/>
    <n v="1499.98"/>
    <s v="Ritchey Timberwolf Frameset - 2016"/>
    <x v="2"/>
    <x v="0"/>
    <x v="0"/>
    <x v="3"/>
    <n v="2016"/>
  </r>
  <r>
    <n v="408"/>
    <x v="404"/>
    <s v="Pomona"/>
    <x v="0"/>
    <x v="200"/>
    <n v="1"/>
    <n v="999.99"/>
    <s v="Surly Wednesday Frameset - 2016"/>
    <x v="2"/>
    <x v="0"/>
    <x v="0"/>
    <x v="1"/>
    <n v="2016"/>
  </r>
  <r>
    <n v="409"/>
    <x v="405"/>
    <s v="Hempstead"/>
    <x v="1"/>
    <x v="200"/>
    <n v="1"/>
    <n v="269.99"/>
    <s v="Electra Cruiser 1 (24-Inch) - 2016"/>
    <x v="5"/>
    <x v="1"/>
    <x v="2"/>
    <x v="0"/>
    <n v="2016"/>
  </r>
  <r>
    <n v="409"/>
    <x v="405"/>
    <s v="Hempstead"/>
    <x v="1"/>
    <x v="200"/>
    <n v="1"/>
    <n v="529.99"/>
    <s v="Electra Moto 1 - 2016"/>
    <x v="0"/>
    <x v="1"/>
    <x v="2"/>
    <x v="0"/>
    <n v="2016"/>
  </r>
  <r>
    <n v="409"/>
    <x v="405"/>
    <s v="Hempstead"/>
    <x v="1"/>
    <x v="200"/>
    <n v="2"/>
    <n v="1199.98"/>
    <s v="Electra Townie Original 7D EQ - 2016"/>
    <x v="0"/>
    <x v="1"/>
    <x v="2"/>
    <x v="0"/>
    <n v="2016"/>
  </r>
  <r>
    <n v="410"/>
    <x v="406"/>
    <s v="Centereach"/>
    <x v="1"/>
    <x v="200"/>
    <n v="2"/>
    <n v="1099.98"/>
    <s v="Electra Townie Original 21D - 2016"/>
    <x v="3"/>
    <x v="1"/>
    <x v="1"/>
    <x v="0"/>
    <n v="2016"/>
  </r>
  <r>
    <n v="410"/>
    <x v="406"/>
    <s v="Centereach"/>
    <x v="1"/>
    <x v="200"/>
    <n v="1"/>
    <n v="499.99"/>
    <s v="Electra Townie Original 7D - 2015/2016"/>
    <x v="3"/>
    <x v="1"/>
    <x v="1"/>
    <x v="0"/>
    <n v="2016"/>
  </r>
  <r>
    <n v="410"/>
    <x v="406"/>
    <s v="Centereach"/>
    <x v="1"/>
    <x v="200"/>
    <n v="2"/>
    <n v="5999.98"/>
    <s v="Trek Conduit+ - 2016"/>
    <x v="4"/>
    <x v="1"/>
    <x v="1"/>
    <x v="2"/>
    <n v="2016"/>
  </r>
  <r>
    <n v="411"/>
    <x v="407"/>
    <s v="Fullerton"/>
    <x v="0"/>
    <x v="201"/>
    <n v="2"/>
    <n v="1199.98"/>
    <s v="Electra Townie Original 7D EQ - 2016"/>
    <x v="3"/>
    <x v="0"/>
    <x v="3"/>
    <x v="0"/>
    <n v="2016"/>
  </r>
  <r>
    <n v="411"/>
    <x v="407"/>
    <s v="Fullerton"/>
    <x v="0"/>
    <x v="201"/>
    <n v="1"/>
    <n v="749.99"/>
    <s v="Ritchey Timberwolf Frameset - 2016"/>
    <x v="2"/>
    <x v="0"/>
    <x v="3"/>
    <x v="3"/>
    <n v="2016"/>
  </r>
  <r>
    <n v="412"/>
    <x v="408"/>
    <s v="Banning"/>
    <x v="0"/>
    <x v="201"/>
    <n v="1"/>
    <n v="549.99"/>
    <s v="Electra Townie Original 21D - 2016"/>
    <x v="3"/>
    <x v="0"/>
    <x v="3"/>
    <x v="0"/>
    <n v="2016"/>
  </r>
  <r>
    <n v="412"/>
    <x v="408"/>
    <s v="Banning"/>
    <x v="0"/>
    <x v="201"/>
    <n v="1"/>
    <n v="429"/>
    <s v="Pure Cycles Vine 8-Speed - 2016"/>
    <x v="0"/>
    <x v="0"/>
    <x v="3"/>
    <x v="4"/>
    <n v="2016"/>
  </r>
  <r>
    <n v="412"/>
    <x v="408"/>
    <s v="Banning"/>
    <x v="0"/>
    <x v="201"/>
    <n v="1"/>
    <n v="3999.99"/>
    <s v="Trek Slash 8 27.5 - 2016"/>
    <x v="2"/>
    <x v="0"/>
    <x v="3"/>
    <x v="2"/>
    <n v="2016"/>
  </r>
  <r>
    <n v="413"/>
    <x v="409"/>
    <s v="Plainview"/>
    <x v="1"/>
    <x v="201"/>
    <n v="1"/>
    <n v="499.99"/>
    <s v="Electra Townie Original 7D - 2015/2016"/>
    <x v="3"/>
    <x v="1"/>
    <x v="1"/>
    <x v="0"/>
    <n v="2016"/>
  </r>
  <r>
    <n v="413"/>
    <x v="409"/>
    <s v="Plainview"/>
    <x v="1"/>
    <x v="201"/>
    <n v="1"/>
    <n v="2999.99"/>
    <s v="Trek Conduit+ - 2016"/>
    <x v="4"/>
    <x v="1"/>
    <x v="1"/>
    <x v="2"/>
    <n v="2016"/>
  </r>
  <r>
    <n v="413"/>
    <x v="409"/>
    <s v="Plainview"/>
    <x v="1"/>
    <x v="201"/>
    <n v="2"/>
    <n v="3599.98"/>
    <s v="Trek Remedy 29 Carbon Frameset - 2016"/>
    <x v="2"/>
    <x v="1"/>
    <x v="1"/>
    <x v="2"/>
    <n v="2016"/>
  </r>
  <r>
    <n v="414"/>
    <x v="410"/>
    <s v="Troy"/>
    <x v="1"/>
    <x v="202"/>
    <n v="2"/>
    <n v="5799.98"/>
    <s v="Trek Fuel EX 8 29 - 2016"/>
    <x v="2"/>
    <x v="1"/>
    <x v="2"/>
    <x v="2"/>
    <n v="2016"/>
  </r>
  <r>
    <n v="415"/>
    <x v="411"/>
    <s v="Endicott"/>
    <x v="1"/>
    <x v="202"/>
    <n v="2"/>
    <n v="599.98"/>
    <s v="Electra Girl's Hawaii 1 (20-inch) - 2015/2016"/>
    <x v="5"/>
    <x v="1"/>
    <x v="2"/>
    <x v="0"/>
    <n v="2016"/>
  </r>
  <r>
    <n v="415"/>
    <x v="411"/>
    <s v="Endicott"/>
    <x v="1"/>
    <x v="202"/>
    <n v="1"/>
    <n v="1320.99"/>
    <s v="Heller Shagamaw Frame - 2016"/>
    <x v="2"/>
    <x v="1"/>
    <x v="2"/>
    <x v="5"/>
    <n v="2016"/>
  </r>
  <r>
    <n v="415"/>
    <x v="411"/>
    <s v="Endicott"/>
    <x v="1"/>
    <x v="202"/>
    <n v="2"/>
    <n v="939.98"/>
    <s v="Surly Ice Cream Truck Frameset - 2016"/>
    <x v="2"/>
    <x v="1"/>
    <x v="2"/>
    <x v="1"/>
    <n v="2016"/>
  </r>
  <r>
    <n v="415"/>
    <x v="411"/>
    <s v="Endicott"/>
    <x v="1"/>
    <x v="202"/>
    <n v="1"/>
    <n v="999.99"/>
    <s v="Surly Wednesday Frameset - 2016"/>
    <x v="2"/>
    <x v="1"/>
    <x v="2"/>
    <x v="1"/>
    <n v="2016"/>
  </r>
  <r>
    <n v="416"/>
    <x v="412"/>
    <s v="Rochester"/>
    <x v="1"/>
    <x v="202"/>
    <n v="1"/>
    <n v="269.99"/>
    <s v="Electra Girl's Hawaii 1 (16-inch) - 2015/2016"/>
    <x v="5"/>
    <x v="1"/>
    <x v="2"/>
    <x v="0"/>
    <n v="2016"/>
  </r>
  <r>
    <n v="416"/>
    <x v="412"/>
    <s v="Rochester"/>
    <x v="1"/>
    <x v="202"/>
    <n v="1"/>
    <n v="269.99"/>
    <s v="Electra Girl's Hawaii 1 (16-inch) - 2015/2016"/>
    <x v="0"/>
    <x v="1"/>
    <x v="2"/>
    <x v="0"/>
    <n v="2016"/>
  </r>
  <r>
    <n v="416"/>
    <x v="412"/>
    <s v="Rochester"/>
    <x v="1"/>
    <x v="202"/>
    <n v="1"/>
    <n v="549.99"/>
    <s v="Electra Townie Original 21D - 2016"/>
    <x v="3"/>
    <x v="1"/>
    <x v="2"/>
    <x v="0"/>
    <n v="2016"/>
  </r>
  <r>
    <n v="417"/>
    <x v="413"/>
    <s v="Pomona"/>
    <x v="0"/>
    <x v="203"/>
    <n v="2"/>
    <n v="1199.98"/>
    <s v="Electra Townie Original 7D EQ - 2016"/>
    <x v="3"/>
    <x v="0"/>
    <x v="3"/>
    <x v="0"/>
    <n v="2016"/>
  </r>
  <r>
    <n v="417"/>
    <x v="413"/>
    <s v="Pomona"/>
    <x v="0"/>
    <x v="203"/>
    <n v="2"/>
    <n v="939.98"/>
    <s v="Surly Ice Cream Truck Frameset - 2016"/>
    <x v="2"/>
    <x v="0"/>
    <x v="3"/>
    <x v="1"/>
    <n v="2016"/>
  </r>
  <r>
    <n v="418"/>
    <x v="414"/>
    <s v="Hollis"/>
    <x v="1"/>
    <x v="203"/>
    <n v="1"/>
    <n v="549.99"/>
    <s v="Electra Townie Original 21D - 2016"/>
    <x v="0"/>
    <x v="1"/>
    <x v="1"/>
    <x v="0"/>
    <n v="2016"/>
  </r>
  <r>
    <n v="418"/>
    <x v="414"/>
    <s v="Hollis"/>
    <x v="1"/>
    <x v="203"/>
    <n v="1"/>
    <n v="599.99"/>
    <s v="Electra Townie Original 7D EQ - Women's - 2016"/>
    <x v="0"/>
    <x v="1"/>
    <x v="1"/>
    <x v="0"/>
    <n v="2016"/>
  </r>
  <r>
    <n v="419"/>
    <x v="353"/>
    <s v="Forney"/>
    <x v="2"/>
    <x v="203"/>
    <n v="1"/>
    <n v="2999.99"/>
    <s v="Trek Conduit+ - 2016"/>
    <x v="4"/>
    <x v="2"/>
    <x v="4"/>
    <x v="2"/>
    <n v="2016"/>
  </r>
  <r>
    <n v="420"/>
    <x v="415"/>
    <s v="South El Monte"/>
    <x v="0"/>
    <x v="204"/>
    <n v="2"/>
    <n v="1059.98"/>
    <s v="Electra Moto 1 - 2016"/>
    <x v="0"/>
    <x v="0"/>
    <x v="3"/>
    <x v="0"/>
    <n v="2016"/>
  </r>
  <r>
    <n v="420"/>
    <x v="415"/>
    <s v="South El Monte"/>
    <x v="0"/>
    <x v="204"/>
    <n v="2"/>
    <n v="858"/>
    <s v="Pure Cycles Vine 8-Speed - 2016"/>
    <x v="0"/>
    <x v="0"/>
    <x v="3"/>
    <x v="4"/>
    <n v="2016"/>
  </r>
  <r>
    <n v="420"/>
    <x v="415"/>
    <s v="South El Monte"/>
    <x v="0"/>
    <x v="204"/>
    <n v="2"/>
    <n v="1999.98"/>
    <s v="Surly Wednesday Frameset - 2016"/>
    <x v="2"/>
    <x v="0"/>
    <x v="3"/>
    <x v="1"/>
    <n v="2016"/>
  </r>
  <r>
    <n v="421"/>
    <x v="416"/>
    <s v="Banning"/>
    <x v="0"/>
    <x v="204"/>
    <n v="2"/>
    <n v="599.98"/>
    <s v="Electra Girl's Hawaii 1 (20-inch) - 2015/2016"/>
    <x v="5"/>
    <x v="0"/>
    <x v="3"/>
    <x v="0"/>
    <n v="2016"/>
  </r>
  <r>
    <n v="421"/>
    <x v="416"/>
    <s v="Banning"/>
    <x v="0"/>
    <x v="204"/>
    <n v="2"/>
    <n v="1199.98"/>
    <s v="Electra Townie Original 7D EQ - Women's - 2016"/>
    <x v="0"/>
    <x v="0"/>
    <x v="3"/>
    <x v="0"/>
    <n v="2016"/>
  </r>
  <r>
    <n v="421"/>
    <x v="416"/>
    <s v="Banning"/>
    <x v="0"/>
    <x v="204"/>
    <n v="2"/>
    <n v="939.98"/>
    <s v="Surly Ice Cream Truck Frameset - 2016"/>
    <x v="2"/>
    <x v="0"/>
    <x v="3"/>
    <x v="1"/>
    <n v="2016"/>
  </r>
  <r>
    <n v="421"/>
    <x v="416"/>
    <s v="Banning"/>
    <x v="0"/>
    <x v="204"/>
    <n v="2"/>
    <n v="1999.98"/>
    <s v="Surly Wednesday Frameset - 2016"/>
    <x v="2"/>
    <x v="0"/>
    <x v="3"/>
    <x v="1"/>
    <n v="2016"/>
  </r>
  <r>
    <n v="421"/>
    <x v="416"/>
    <s v="Banning"/>
    <x v="0"/>
    <x v="204"/>
    <n v="1"/>
    <n v="2899.99"/>
    <s v="Trek Fuel EX 8 29 - 2016"/>
    <x v="2"/>
    <x v="0"/>
    <x v="3"/>
    <x v="2"/>
    <n v="2016"/>
  </r>
  <r>
    <n v="422"/>
    <x v="417"/>
    <s v="Sunnyside"/>
    <x v="1"/>
    <x v="205"/>
    <n v="2"/>
    <n v="1199.98"/>
    <s v="Electra Townie Original 7D EQ - Women's - 2016"/>
    <x v="0"/>
    <x v="1"/>
    <x v="1"/>
    <x v="0"/>
    <n v="2016"/>
  </r>
  <r>
    <n v="423"/>
    <x v="418"/>
    <s v="Webster"/>
    <x v="1"/>
    <x v="205"/>
    <n v="2"/>
    <n v="599.98"/>
    <s v="Electra Girl's Hawaii 1 (20-inch) - 2015/2016"/>
    <x v="5"/>
    <x v="1"/>
    <x v="2"/>
    <x v="0"/>
    <n v="2016"/>
  </r>
  <r>
    <n v="423"/>
    <x v="418"/>
    <s v="Webster"/>
    <x v="1"/>
    <x v="205"/>
    <n v="1"/>
    <n v="429"/>
    <s v="Pure Cycles Vine 8-Speed - 2016"/>
    <x v="0"/>
    <x v="1"/>
    <x v="2"/>
    <x v="4"/>
    <n v="2016"/>
  </r>
  <r>
    <n v="423"/>
    <x v="418"/>
    <s v="Webster"/>
    <x v="1"/>
    <x v="205"/>
    <n v="1"/>
    <n v="749.99"/>
    <s v="Ritchey Timberwolf Frameset - 2016"/>
    <x v="2"/>
    <x v="1"/>
    <x v="2"/>
    <x v="3"/>
    <n v="2016"/>
  </r>
  <r>
    <n v="423"/>
    <x v="418"/>
    <s v="Webster"/>
    <x v="1"/>
    <x v="205"/>
    <n v="2"/>
    <n v="3599.98"/>
    <s v="Trek Remedy 29 Carbon Frameset - 2016"/>
    <x v="2"/>
    <x v="1"/>
    <x v="2"/>
    <x v="2"/>
    <n v="2016"/>
  </r>
  <r>
    <n v="424"/>
    <x v="419"/>
    <s v="Sacramento"/>
    <x v="0"/>
    <x v="206"/>
    <n v="1"/>
    <n v="269.99"/>
    <s v="Electra Girl's Hawaii 1 (16-inch) - 2015/2016"/>
    <x v="5"/>
    <x v="0"/>
    <x v="3"/>
    <x v="0"/>
    <n v="2016"/>
  </r>
  <r>
    <n v="424"/>
    <x v="419"/>
    <s v="Sacramento"/>
    <x v="0"/>
    <x v="206"/>
    <n v="1"/>
    <n v="469.99"/>
    <s v="Surly Ice Cream Truck Frameset - 2016"/>
    <x v="2"/>
    <x v="0"/>
    <x v="3"/>
    <x v="1"/>
    <n v="2016"/>
  </r>
  <r>
    <n v="425"/>
    <x v="420"/>
    <s v="Plattsburgh"/>
    <x v="1"/>
    <x v="206"/>
    <n v="2"/>
    <n v="539.98"/>
    <s v="Electra Cruiser 1 (24-Inch) - 2016"/>
    <x v="5"/>
    <x v="1"/>
    <x v="1"/>
    <x v="0"/>
    <n v="2016"/>
  </r>
  <r>
    <n v="425"/>
    <x v="420"/>
    <s v="Plattsburgh"/>
    <x v="1"/>
    <x v="206"/>
    <n v="1"/>
    <n v="449"/>
    <s v="Pure Cycles William 3-Speed - 2016"/>
    <x v="0"/>
    <x v="1"/>
    <x v="1"/>
    <x v="4"/>
    <n v="2016"/>
  </r>
  <r>
    <n v="425"/>
    <x v="420"/>
    <s v="Plattsburgh"/>
    <x v="1"/>
    <x v="206"/>
    <n v="1"/>
    <n v="469.99"/>
    <s v="Surly Ice Cream Truck Frameset - 2016"/>
    <x v="2"/>
    <x v="1"/>
    <x v="1"/>
    <x v="1"/>
    <n v="2016"/>
  </r>
  <r>
    <n v="426"/>
    <x v="421"/>
    <s v="Scarsdale"/>
    <x v="1"/>
    <x v="206"/>
    <n v="2"/>
    <n v="599.98"/>
    <s v="Electra Girl's Hawaii 1 (20-inch) - 2015/2016"/>
    <x v="5"/>
    <x v="1"/>
    <x v="1"/>
    <x v="0"/>
    <n v="2016"/>
  </r>
  <r>
    <n v="426"/>
    <x v="421"/>
    <s v="Scarsdale"/>
    <x v="1"/>
    <x v="206"/>
    <n v="1"/>
    <n v="1549"/>
    <s v="Surly Straggler - 2016"/>
    <x v="1"/>
    <x v="1"/>
    <x v="1"/>
    <x v="1"/>
    <n v="2016"/>
  </r>
  <r>
    <n v="427"/>
    <x v="422"/>
    <s v="Duarte"/>
    <x v="0"/>
    <x v="207"/>
    <n v="2"/>
    <n v="1059.98"/>
    <s v="Electra Moto 1 - 2016"/>
    <x v="0"/>
    <x v="0"/>
    <x v="0"/>
    <x v="0"/>
    <n v="2016"/>
  </r>
  <r>
    <n v="427"/>
    <x v="422"/>
    <s v="Duarte"/>
    <x v="0"/>
    <x v="207"/>
    <n v="2"/>
    <n v="1099.98"/>
    <s v="Electra Townie Original 21D - 2016"/>
    <x v="0"/>
    <x v="0"/>
    <x v="0"/>
    <x v="0"/>
    <n v="2016"/>
  </r>
  <r>
    <n v="427"/>
    <x v="422"/>
    <s v="Duarte"/>
    <x v="0"/>
    <x v="207"/>
    <n v="2"/>
    <n v="1199.98"/>
    <s v="Electra Townie Original 7D EQ - 2016"/>
    <x v="3"/>
    <x v="0"/>
    <x v="0"/>
    <x v="0"/>
    <n v="2016"/>
  </r>
  <r>
    <n v="428"/>
    <x v="423"/>
    <s v="Liverpool"/>
    <x v="1"/>
    <x v="207"/>
    <n v="1"/>
    <n v="269.99"/>
    <s v="Electra Girl's Hawaii 1 (16-inch) - 2015/2016"/>
    <x v="0"/>
    <x v="1"/>
    <x v="1"/>
    <x v="0"/>
    <n v="2016"/>
  </r>
  <r>
    <n v="428"/>
    <x v="423"/>
    <s v="Liverpool"/>
    <x v="1"/>
    <x v="207"/>
    <n v="2"/>
    <n v="2641.98"/>
    <s v="Heller Shagamaw Frame - 2016"/>
    <x v="2"/>
    <x v="1"/>
    <x v="1"/>
    <x v="5"/>
    <n v="2016"/>
  </r>
  <r>
    <n v="429"/>
    <x v="424"/>
    <s v="San Angelo"/>
    <x v="2"/>
    <x v="208"/>
    <n v="2"/>
    <n v="2641.98"/>
    <s v="Heller Shagamaw Frame - 2016"/>
    <x v="2"/>
    <x v="2"/>
    <x v="4"/>
    <x v="5"/>
    <n v="2016"/>
  </r>
  <r>
    <n v="429"/>
    <x v="424"/>
    <s v="San Angelo"/>
    <x v="2"/>
    <x v="208"/>
    <n v="1"/>
    <n v="749.99"/>
    <s v="Ritchey Timberwolf Frameset - 2016"/>
    <x v="2"/>
    <x v="2"/>
    <x v="4"/>
    <x v="3"/>
    <n v="2016"/>
  </r>
  <r>
    <n v="429"/>
    <x v="424"/>
    <s v="San Angelo"/>
    <x v="2"/>
    <x v="208"/>
    <n v="1"/>
    <n v="469.99"/>
    <s v="Surly Ice Cream Truck Frameset - 2016"/>
    <x v="2"/>
    <x v="2"/>
    <x v="4"/>
    <x v="1"/>
    <n v="2016"/>
  </r>
  <r>
    <n v="429"/>
    <x v="424"/>
    <s v="San Angelo"/>
    <x v="2"/>
    <x v="208"/>
    <n v="1"/>
    <n v="1680.99"/>
    <s v="Surly Straggler 650b - 2016"/>
    <x v="1"/>
    <x v="2"/>
    <x v="4"/>
    <x v="1"/>
    <n v="2016"/>
  </r>
  <r>
    <n v="429"/>
    <x v="424"/>
    <s v="San Angelo"/>
    <x v="2"/>
    <x v="208"/>
    <n v="2"/>
    <n v="5799.98"/>
    <s v="Trek Fuel EX 8 29 - 2016"/>
    <x v="2"/>
    <x v="2"/>
    <x v="4"/>
    <x v="2"/>
    <n v="2016"/>
  </r>
  <r>
    <n v="430"/>
    <x v="425"/>
    <s v="Jamaica"/>
    <x v="1"/>
    <x v="209"/>
    <n v="2"/>
    <n v="539.98"/>
    <s v="Electra Cruiser 1 (24-Inch) - 2016"/>
    <x v="0"/>
    <x v="1"/>
    <x v="1"/>
    <x v="0"/>
    <n v="2016"/>
  </r>
  <r>
    <n v="430"/>
    <x v="425"/>
    <s v="Jamaica"/>
    <x v="1"/>
    <x v="209"/>
    <n v="2"/>
    <n v="539.98"/>
    <s v="Electra Girl's Hawaii 1 (16-inch) - 2015/2016"/>
    <x v="5"/>
    <x v="1"/>
    <x v="1"/>
    <x v="0"/>
    <n v="2016"/>
  </r>
  <r>
    <n v="430"/>
    <x v="425"/>
    <s v="Jamaica"/>
    <x v="1"/>
    <x v="209"/>
    <n v="1"/>
    <n v="1680.99"/>
    <s v="Surly Straggler 650b - 2016"/>
    <x v="1"/>
    <x v="1"/>
    <x v="1"/>
    <x v="1"/>
    <n v="2016"/>
  </r>
  <r>
    <n v="430"/>
    <x v="425"/>
    <s v="Jamaica"/>
    <x v="1"/>
    <x v="209"/>
    <n v="2"/>
    <n v="5799.98"/>
    <s v="Trek Fuel EX 8 29 - 2016"/>
    <x v="2"/>
    <x v="1"/>
    <x v="1"/>
    <x v="2"/>
    <n v="2016"/>
  </r>
  <r>
    <n v="430"/>
    <x v="425"/>
    <s v="Jamaica"/>
    <x v="1"/>
    <x v="209"/>
    <n v="1"/>
    <n v="1799.99"/>
    <s v="Trek Remedy 29 Carbon Frameset - 2016"/>
    <x v="2"/>
    <x v="1"/>
    <x v="1"/>
    <x v="2"/>
    <n v="2016"/>
  </r>
  <r>
    <n v="431"/>
    <x v="426"/>
    <s v="Yonkers"/>
    <x v="1"/>
    <x v="209"/>
    <n v="2"/>
    <n v="539.98"/>
    <s v="Electra Cruiser 1 (24-Inch) - 2016"/>
    <x v="0"/>
    <x v="1"/>
    <x v="1"/>
    <x v="0"/>
    <n v="2016"/>
  </r>
  <r>
    <n v="431"/>
    <x v="426"/>
    <s v="Yonkers"/>
    <x v="1"/>
    <x v="209"/>
    <n v="2"/>
    <n v="539.98"/>
    <s v="Electra Girl's Hawaii 1 (16-inch) - 2015/2016"/>
    <x v="0"/>
    <x v="1"/>
    <x v="1"/>
    <x v="0"/>
    <n v="2016"/>
  </r>
  <r>
    <n v="431"/>
    <x v="426"/>
    <s v="Yonkers"/>
    <x v="1"/>
    <x v="209"/>
    <n v="1"/>
    <n v="449"/>
    <s v="Pure Cycles Western 3-Speed - Women's - 2015/2016"/>
    <x v="0"/>
    <x v="1"/>
    <x v="1"/>
    <x v="4"/>
    <n v="2016"/>
  </r>
  <r>
    <n v="431"/>
    <x v="426"/>
    <s v="Yonkers"/>
    <x v="1"/>
    <x v="209"/>
    <n v="1"/>
    <n v="449"/>
    <s v="Pure Cycles William 3-Speed - 2016"/>
    <x v="0"/>
    <x v="1"/>
    <x v="1"/>
    <x v="4"/>
    <n v="2016"/>
  </r>
  <r>
    <n v="431"/>
    <x v="426"/>
    <s v="Yonkers"/>
    <x v="1"/>
    <x v="209"/>
    <n v="1"/>
    <n v="469.99"/>
    <s v="Surly Ice Cream Truck Frameset - 2016"/>
    <x v="2"/>
    <x v="1"/>
    <x v="1"/>
    <x v="1"/>
    <n v="2016"/>
  </r>
  <r>
    <n v="432"/>
    <x v="427"/>
    <s v="Palos Verdes Peninsula"/>
    <x v="0"/>
    <x v="210"/>
    <n v="2"/>
    <n v="3098"/>
    <s v="Surly Straggler - 2016"/>
    <x v="1"/>
    <x v="0"/>
    <x v="0"/>
    <x v="1"/>
    <n v="2016"/>
  </r>
  <r>
    <n v="432"/>
    <x v="427"/>
    <s v="Palos Verdes Peninsula"/>
    <x v="0"/>
    <x v="210"/>
    <n v="2"/>
    <n v="7999.98"/>
    <s v="Trek Slash 8 27.5 - 2016"/>
    <x v="2"/>
    <x v="0"/>
    <x v="0"/>
    <x v="2"/>
    <n v="2016"/>
  </r>
  <r>
    <n v="433"/>
    <x v="428"/>
    <s v="Carmel"/>
    <x v="1"/>
    <x v="210"/>
    <n v="1"/>
    <n v="549.99"/>
    <s v="Electra Townie Original 21D - 2016"/>
    <x v="3"/>
    <x v="1"/>
    <x v="1"/>
    <x v="0"/>
    <n v="2016"/>
  </r>
  <r>
    <n v="433"/>
    <x v="428"/>
    <s v="Carmel"/>
    <x v="1"/>
    <x v="210"/>
    <n v="1"/>
    <n v="469.99"/>
    <s v="Surly Ice Cream Truck Frameset - 2016"/>
    <x v="2"/>
    <x v="1"/>
    <x v="1"/>
    <x v="1"/>
    <n v="2016"/>
  </r>
  <r>
    <n v="433"/>
    <x v="428"/>
    <s v="Carmel"/>
    <x v="1"/>
    <x v="210"/>
    <n v="1"/>
    <n v="1549"/>
    <s v="Surly Straggler - 2016"/>
    <x v="1"/>
    <x v="1"/>
    <x v="1"/>
    <x v="1"/>
    <n v="2016"/>
  </r>
  <r>
    <n v="433"/>
    <x v="428"/>
    <s v="Carmel"/>
    <x v="1"/>
    <x v="210"/>
    <n v="1"/>
    <n v="2899.99"/>
    <s v="Trek Fuel EX 8 29 - 2016"/>
    <x v="2"/>
    <x v="1"/>
    <x v="1"/>
    <x v="2"/>
    <n v="2016"/>
  </r>
  <r>
    <n v="434"/>
    <x v="429"/>
    <s v="Port Jefferson Station"/>
    <x v="1"/>
    <x v="211"/>
    <n v="1"/>
    <n v="269.99"/>
    <s v="Electra Cruiser 1 (24-Inch) - 2016"/>
    <x v="5"/>
    <x v="1"/>
    <x v="1"/>
    <x v="0"/>
    <n v="2016"/>
  </r>
  <r>
    <n v="434"/>
    <x v="429"/>
    <s v="Port Jefferson Station"/>
    <x v="1"/>
    <x v="211"/>
    <n v="1"/>
    <n v="599.99"/>
    <s v="Electra Townie Original 7D EQ - Women's - 2016"/>
    <x v="0"/>
    <x v="1"/>
    <x v="1"/>
    <x v="0"/>
    <n v="2016"/>
  </r>
  <r>
    <n v="434"/>
    <x v="429"/>
    <s v="Port Jefferson Station"/>
    <x v="1"/>
    <x v="211"/>
    <n v="2"/>
    <n v="898"/>
    <s v="Pure Cycles Western 3-Speed - Women's - 2015/2016"/>
    <x v="0"/>
    <x v="1"/>
    <x v="1"/>
    <x v="4"/>
    <n v="2016"/>
  </r>
  <r>
    <n v="434"/>
    <x v="429"/>
    <s v="Port Jefferson Station"/>
    <x v="1"/>
    <x v="211"/>
    <n v="2"/>
    <n v="3361.98"/>
    <s v="Surly Straggler 650b - 2016"/>
    <x v="1"/>
    <x v="1"/>
    <x v="1"/>
    <x v="1"/>
    <n v="2016"/>
  </r>
  <r>
    <n v="434"/>
    <x v="429"/>
    <s v="Port Jefferson Station"/>
    <x v="1"/>
    <x v="211"/>
    <n v="1"/>
    <n v="2999.99"/>
    <s v="Trek Conduit+ - 2016"/>
    <x v="4"/>
    <x v="1"/>
    <x v="1"/>
    <x v="2"/>
    <n v="2016"/>
  </r>
  <r>
    <n v="435"/>
    <x v="403"/>
    <s v="Richardson"/>
    <x v="2"/>
    <x v="212"/>
    <n v="1"/>
    <n v="269.99"/>
    <s v="Electra Girl's Hawaii 1 (16-inch) - 2015/2016"/>
    <x v="5"/>
    <x v="2"/>
    <x v="5"/>
    <x v="0"/>
    <n v="2016"/>
  </r>
  <r>
    <n v="435"/>
    <x v="403"/>
    <s v="Richardson"/>
    <x v="2"/>
    <x v="212"/>
    <n v="1"/>
    <n v="449"/>
    <s v="Pure Cycles Western 3-Speed - Women's - 2015/2016"/>
    <x v="0"/>
    <x v="2"/>
    <x v="5"/>
    <x v="4"/>
    <n v="2016"/>
  </r>
  <r>
    <n v="435"/>
    <x v="403"/>
    <s v="Richardson"/>
    <x v="2"/>
    <x v="212"/>
    <n v="1"/>
    <n v="2999.99"/>
    <s v="Trek Conduit+ - 2016"/>
    <x v="4"/>
    <x v="2"/>
    <x v="5"/>
    <x v="2"/>
    <n v="2016"/>
  </r>
  <r>
    <n v="436"/>
    <x v="430"/>
    <s v="Ballston Spa"/>
    <x v="1"/>
    <x v="213"/>
    <n v="1"/>
    <n v="299.99"/>
    <s v="Electra Girl's Hawaii 1 (20-inch) - 2015/2016"/>
    <x v="5"/>
    <x v="1"/>
    <x v="2"/>
    <x v="0"/>
    <n v="2016"/>
  </r>
  <r>
    <n v="436"/>
    <x v="430"/>
    <s v="Ballston Spa"/>
    <x v="1"/>
    <x v="213"/>
    <n v="1"/>
    <n v="999.99"/>
    <s v="Surly Wednesday Frameset - 2016"/>
    <x v="2"/>
    <x v="1"/>
    <x v="2"/>
    <x v="1"/>
    <n v="2016"/>
  </r>
  <r>
    <n v="437"/>
    <x v="431"/>
    <s v="Central Islip"/>
    <x v="1"/>
    <x v="213"/>
    <n v="1"/>
    <n v="1549"/>
    <s v="Surly Straggler - 2016"/>
    <x v="1"/>
    <x v="1"/>
    <x v="2"/>
    <x v="1"/>
    <n v="2016"/>
  </r>
  <r>
    <n v="437"/>
    <x v="431"/>
    <s v="Central Islip"/>
    <x v="1"/>
    <x v="213"/>
    <n v="1"/>
    <n v="999.99"/>
    <s v="Surly Wednesday Frameset - 2016"/>
    <x v="2"/>
    <x v="1"/>
    <x v="2"/>
    <x v="1"/>
    <n v="2016"/>
  </r>
  <r>
    <n v="437"/>
    <x v="431"/>
    <s v="Central Islip"/>
    <x v="1"/>
    <x v="213"/>
    <n v="2"/>
    <n v="3599.98"/>
    <s v="Trek Remedy 29 Carbon Frameset - 2016"/>
    <x v="2"/>
    <x v="1"/>
    <x v="2"/>
    <x v="2"/>
    <n v="2016"/>
  </r>
  <r>
    <n v="438"/>
    <x v="432"/>
    <s v="Rowlett"/>
    <x v="2"/>
    <x v="213"/>
    <n v="2"/>
    <n v="539.98"/>
    <s v="Electra Cruiser 1 (24-Inch) - 2016"/>
    <x v="0"/>
    <x v="2"/>
    <x v="4"/>
    <x v="0"/>
    <n v="2016"/>
  </r>
  <r>
    <n v="438"/>
    <x v="432"/>
    <s v="Rowlett"/>
    <x v="2"/>
    <x v="213"/>
    <n v="1"/>
    <n v="269.99"/>
    <s v="Electra Girl's Hawaii 1 (16-inch) - 2015/2016"/>
    <x v="5"/>
    <x v="2"/>
    <x v="4"/>
    <x v="0"/>
    <n v="2016"/>
  </r>
  <r>
    <n v="438"/>
    <x v="432"/>
    <s v="Rowlett"/>
    <x v="2"/>
    <x v="213"/>
    <n v="1"/>
    <n v="2899.99"/>
    <s v="Trek Fuel EX 8 29 - 2016"/>
    <x v="2"/>
    <x v="2"/>
    <x v="4"/>
    <x v="2"/>
    <n v="2016"/>
  </r>
  <r>
    <n v="438"/>
    <x v="432"/>
    <s v="Rowlett"/>
    <x v="2"/>
    <x v="213"/>
    <n v="2"/>
    <n v="3599.98"/>
    <s v="Trek Remedy 29 Carbon Frameset - 2016"/>
    <x v="2"/>
    <x v="2"/>
    <x v="4"/>
    <x v="2"/>
    <n v="2016"/>
  </r>
  <r>
    <n v="439"/>
    <x v="433"/>
    <s v="Spring Valley"/>
    <x v="1"/>
    <x v="214"/>
    <n v="2"/>
    <n v="939.98"/>
    <s v="Surly Ice Cream Truck Frameset - 2016"/>
    <x v="2"/>
    <x v="1"/>
    <x v="1"/>
    <x v="1"/>
    <n v="2016"/>
  </r>
  <r>
    <n v="439"/>
    <x v="433"/>
    <s v="Spring Valley"/>
    <x v="1"/>
    <x v="214"/>
    <n v="2"/>
    <n v="7999.98"/>
    <s v="Trek Slash 8 27.5 - 2016"/>
    <x v="2"/>
    <x v="1"/>
    <x v="1"/>
    <x v="2"/>
    <n v="2016"/>
  </r>
  <r>
    <n v="440"/>
    <x v="434"/>
    <s v="Ballston Spa"/>
    <x v="1"/>
    <x v="214"/>
    <n v="2"/>
    <n v="898"/>
    <s v="Pure Cycles William 3-Speed - 2016"/>
    <x v="0"/>
    <x v="1"/>
    <x v="2"/>
    <x v="4"/>
    <n v="2016"/>
  </r>
  <r>
    <n v="440"/>
    <x v="434"/>
    <s v="Ballston Spa"/>
    <x v="1"/>
    <x v="214"/>
    <n v="2"/>
    <n v="5799.98"/>
    <s v="Trek Fuel EX 8 29 - 2016"/>
    <x v="2"/>
    <x v="1"/>
    <x v="2"/>
    <x v="2"/>
    <n v="2016"/>
  </r>
  <r>
    <n v="441"/>
    <x v="435"/>
    <s v="Bakersfield"/>
    <x v="0"/>
    <x v="215"/>
    <n v="1"/>
    <n v="529.99"/>
    <s v="Electra Moto 1 - 2016"/>
    <x v="0"/>
    <x v="0"/>
    <x v="0"/>
    <x v="0"/>
    <n v="2016"/>
  </r>
  <r>
    <n v="441"/>
    <x v="435"/>
    <s v="Bakersfield"/>
    <x v="0"/>
    <x v="215"/>
    <n v="1"/>
    <n v="549.99"/>
    <s v="Electra Townie Original 21D - 2016"/>
    <x v="0"/>
    <x v="0"/>
    <x v="0"/>
    <x v="0"/>
    <n v="2016"/>
  </r>
  <r>
    <n v="442"/>
    <x v="436"/>
    <s v="Richmond Hill"/>
    <x v="1"/>
    <x v="215"/>
    <n v="2"/>
    <n v="1199.98"/>
    <s v="Electra Townie Original 7D EQ - 2016"/>
    <x v="3"/>
    <x v="1"/>
    <x v="2"/>
    <x v="0"/>
    <n v="2016"/>
  </r>
  <r>
    <n v="442"/>
    <x v="436"/>
    <s v="Richmond Hill"/>
    <x v="1"/>
    <x v="215"/>
    <n v="2"/>
    <n v="1199.98"/>
    <s v="Electra Townie Original 7D EQ - 2016"/>
    <x v="0"/>
    <x v="1"/>
    <x v="2"/>
    <x v="0"/>
    <n v="2016"/>
  </r>
  <r>
    <n v="442"/>
    <x v="436"/>
    <s v="Richmond Hill"/>
    <x v="1"/>
    <x v="215"/>
    <n v="2"/>
    <n v="939.98"/>
    <s v="Surly Ice Cream Truck Frameset - 2016"/>
    <x v="2"/>
    <x v="1"/>
    <x v="2"/>
    <x v="1"/>
    <n v="2016"/>
  </r>
  <r>
    <n v="443"/>
    <x v="437"/>
    <s v="New Hyde Park"/>
    <x v="1"/>
    <x v="215"/>
    <n v="1"/>
    <n v="599.99"/>
    <s v="Electra Townie Original 7D EQ - 2016"/>
    <x v="3"/>
    <x v="1"/>
    <x v="1"/>
    <x v="0"/>
    <n v="2016"/>
  </r>
  <r>
    <n v="443"/>
    <x v="437"/>
    <s v="New Hyde Park"/>
    <x v="1"/>
    <x v="215"/>
    <n v="1"/>
    <n v="1320.99"/>
    <s v="Heller Shagamaw Frame - 2016"/>
    <x v="2"/>
    <x v="1"/>
    <x v="1"/>
    <x v="5"/>
    <n v="2016"/>
  </r>
  <r>
    <n v="444"/>
    <x v="346"/>
    <s v="Torrance"/>
    <x v="0"/>
    <x v="216"/>
    <n v="1"/>
    <n v="269.99"/>
    <s v="Electra Girl's Hawaii 1 (16-inch) - 2015/2016"/>
    <x v="5"/>
    <x v="0"/>
    <x v="0"/>
    <x v="0"/>
    <n v="2016"/>
  </r>
  <r>
    <n v="444"/>
    <x v="346"/>
    <s v="Torrance"/>
    <x v="0"/>
    <x v="216"/>
    <n v="2"/>
    <n v="1059.98"/>
    <s v="Electra Moto 1 - 2016"/>
    <x v="0"/>
    <x v="0"/>
    <x v="0"/>
    <x v="0"/>
    <n v="2016"/>
  </r>
  <r>
    <n v="444"/>
    <x v="346"/>
    <s v="Torrance"/>
    <x v="0"/>
    <x v="216"/>
    <n v="1"/>
    <n v="599.99"/>
    <s v="Electra Townie Original 7D EQ - 2016"/>
    <x v="0"/>
    <x v="0"/>
    <x v="0"/>
    <x v="0"/>
    <n v="2016"/>
  </r>
  <r>
    <n v="444"/>
    <x v="346"/>
    <s v="Torrance"/>
    <x v="0"/>
    <x v="216"/>
    <n v="2"/>
    <n v="1199.98"/>
    <s v="Electra Townie Original 7D EQ - Women's - 2016"/>
    <x v="0"/>
    <x v="0"/>
    <x v="0"/>
    <x v="0"/>
    <n v="2016"/>
  </r>
  <r>
    <n v="444"/>
    <x v="346"/>
    <s v="Torrance"/>
    <x v="0"/>
    <x v="216"/>
    <n v="2"/>
    <n v="3098"/>
    <s v="Surly Straggler - 2016"/>
    <x v="1"/>
    <x v="0"/>
    <x v="0"/>
    <x v="1"/>
    <n v="2016"/>
  </r>
  <r>
    <n v="445"/>
    <x v="438"/>
    <s v="Kingston"/>
    <x v="1"/>
    <x v="216"/>
    <n v="1"/>
    <n v="299.99"/>
    <s v="Electra Girl's Hawaii 1 (20-inch) - 2015/2016"/>
    <x v="5"/>
    <x v="1"/>
    <x v="1"/>
    <x v="0"/>
    <n v="2016"/>
  </r>
  <r>
    <n v="445"/>
    <x v="438"/>
    <s v="Kingston"/>
    <x v="1"/>
    <x v="216"/>
    <n v="1"/>
    <n v="599.99"/>
    <s v="Electra Townie Original 7D EQ - 2016"/>
    <x v="0"/>
    <x v="1"/>
    <x v="1"/>
    <x v="0"/>
    <n v="2016"/>
  </r>
  <r>
    <n v="445"/>
    <x v="438"/>
    <s v="Kingston"/>
    <x v="1"/>
    <x v="216"/>
    <n v="1"/>
    <n v="3999.99"/>
    <s v="Trek Slash 8 27.5 - 2016"/>
    <x v="2"/>
    <x v="1"/>
    <x v="1"/>
    <x v="2"/>
    <n v="2016"/>
  </r>
  <r>
    <n v="446"/>
    <x v="439"/>
    <s v="Kingston"/>
    <x v="1"/>
    <x v="216"/>
    <n v="1"/>
    <n v="269.99"/>
    <s v="Electra Girl's Hawaii 1 (16-inch) - 2015/2016"/>
    <x v="5"/>
    <x v="1"/>
    <x v="2"/>
    <x v="0"/>
    <n v="2016"/>
  </r>
  <r>
    <n v="446"/>
    <x v="439"/>
    <s v="Kingston"/>
    <x v="1"/>
    <x v="216"/>
    <n v="2"/>
    <n v="1199.98"/>
    <s v="Electra Townie Original 7D EQ - 2016"/>
    <x v="0"/>
    <x v="1"/>
    <x v="2"/>
    <x v="0"/>
    <n v="2016"/>
  </r>
  <r>
    <n v="447"/>
    <x v="440"/>
    <s v="Rowlett"/>
    <x v="2"/>
    <x v="217"/>
    <n v="1"/>
    <n v="999.99"/>
    <s v="Surly Wednesday Frameset - 2016"/>
    <x v="2"/>
    <x v="2"/>
    <x v="4"/>
    <x v="1"/>
    <n v="2016"/>
  </r>
  <r>
    <n v="447"/>
    <x v="440"/>
    <s v="Rowlett"/>
    <x v="2"/>
    <x v="217"/>
    <n v="2"/>
    <n v="5799.98"/>
    <s v="Trek Fuel EX 8 29 - 2016"/>
    <x v="2"/>
    <x v="2"/>
    <x v="4"/>
    <x v="2"/>
    <n v="2016"/>
  </r>
  <r>
    <n v="447"/>
    <x v="440"/>
    <s v="Rowlett"/>
    <x v="2"/>
    <x v="217"/>
    <n v="1"/>
    <n v="1799.99"/>
    <s v="Trek Remedy 29 Carbon Frameset - 2016"/>
    <x v="2"/>
    <x v="2"/>
    <x v="4"/>
    <x v="2"/>
    <n v="2016"/>
  </r>
  <r>
    <n v="448"/>
    <x v="441"/>
    <s v="Scarsdale"/>
    <x v="1"/>
    <x v="218"/>
    <n v="2"/>
    <n v="539.98"/>
    <s v="Electra Cruiser 1 (24-Inch) - 2016"/>
    <x v="0"/>
    <x v="1"/>
    <x v="1"/>
    <x v="0"/>
    <n v="2016"/>
  </r>
  <r>
    <n v="448"/>
    <x v="441"/>
    <s v="Scarsdale"/>
    <x v="1"/>
    <x v="218"/>
    <n v="2"/>
    <n v="939.98"/>
    <s v="Surly Ice Cream Truck Frameset - 2016"/>
    <x v="2"/>
    <x v="1"/>
    <x v="1"/>
    <x v="1"/>
    <n v="2016"/>
  </r>
  <r>
    <n v="449"/>
    <x v="442"/>
    <s v="Corona"/>
    <x v="1"/>
    <x v="218"/>
    <n v="2"/>
    <n v="1199.98"/>
    <s v="Electra Townie Original 7D EQ - 2016"/>
    <x v="3"/>
    <x v="1"/>
    <x v="2"/>
    <x v="0"/>
    <n v="2016"/>
  </r>
  <r>
    <n v="449"/>
    <x v="442"/>
    <s v="Corona"/>
    <x v="1"/>
    <x v="218"/>
    <n v="2"/>
    <n v="858"/>
    <s v="Pure Cycles Vine 8-Speed - 2016"/>
    <x v="0"/>
    <x v="1"/>
    <x v="2"/>
    <x v="4"/>
    <n v="2016"/>
  </r>
  <r>
    <n v="449"/>
    <x v="442"/>
    <s v="Corona"/>
    <x v="1"/>
    <x v="218"/>
    <n v="1"/>
    <n v="749.99"/>
    <s v="Ritchey Timberwolf Frameset - 2016"/>
    <x v="2"/>
    <x v="1"/>
    <x v="2"/>
    <x v="3"/>
    <n v="2016"/>
  </r>
  <r>
    <n v="449"/>
    <x v="442"/>
    <s v="Corona"/>
    <x v="1"/>
    <x v="218"/>
    <n v="2"/>
    <n v="7999.98"/>
    <s v="Trek Slash 8 27.5 - 2016"/>
    <x v="2"/>
    <x v="1"/>
    <x v="2"/>
    <x v="2"/>
    <n v="2016"/>
  </r>
  <r>
    <n v="450"/>
    <x v="443"/>
    <s v="Jamaica"/>
    <x v="1"/>
    <x v="218"/>
    <n v="1"/>
    <n v="549.99"/>
    <s v="Electra Townie Original 21D - 2016"/>
    <x v="3"/>
    <x v="1"/>
    <x v="2"/>
    <x v="0"/>
    <n v="2016"/>
  </r>
  <r>
    <n v="450"/>
    <x v="443"/>
    <s v="Jamaica"/>
    <x v="1"/>
    <x v="218"/>
    <n v="1"/>
    <n v="549.99"/>
    <s v="Electra Townie Original 21D - 2016"/>
    <x v="0"/>
    <x v="1"/>
    <x v="2"/>
    <x v="0"/>
    <n v="2016"/>
  </r>
  <r>
    <n v="450"/>
    <x v="443"/>
    <s v="Jamaica"/>
    <x v="1"/>
    <x v="218"/>
    <n v="1"/>
    <n v="1320.99"/>
    <s v="Heller Shagamaw Frame - 2016"/>
    <x v="2"/>
    <x v="1"/>
    <x v="2"/>
    <x v="5"/>
    <n v="2016"/>
  </r>
  <r>
    <n v="451"/>
    <x v="444"/>
    <s v="Saint Albans"/>
    <x v="1"/>
    <x v="218"/>
    <n v="2"/>
    <n v="539.98"/>
    <s v="Electra Girl's Hawaii 1 (16-inch) - 2015/2016"/>
    <x v="0"/>
    <x v="1"/>
    <x v="2"/>
    <x v="0"/>
    <n v="2016"/>
  </r>
  <r>
    <n v="452"/>
    <x v="445"/>
    <s v="Baldwin"/>
    <x v="1"/>
    <x v="219"/>
    <n v="1"/>
    <n v="599.99"/>
    <s v="Electra Townie Original 7D EQ - 2016"/>
    <x v="0"/>
    <x v="1"/>
    <x v="2"/>
    <x v="0"/>
    <n v="2016"/>
  </r>
  <r>
    <n v="452"/>
    <x v="445"/>
    <s v="Baldwin"/>
    <x v="1"/>
    <x v="219"/>
    <n v="1"/>
    <n v="1680.99"/>
    <s v="Surly Straggler 650b - 2016"/>
    <x v="1"/>
    <x v="1"/>
    <x v="2"/>
    <x v="1"/>
    <n v="2016"/>
  </r>
  <r>
    <n v="452"/>
    <x v="445"/>
    <s v="Baldwin"/>
    <x v="1"/>
    <x v="219"/>
    <n v="1"/>
    <n v="1799.99"/>
    <s v="Trek Remedy 29 Carbon Frameset - 2016"/>
    <x v="2"/>
    <x v="1"/>
    <x v="2"/>
    <x v="2"/>
    <n v="2016"/>
  </r>
  <r>
    <n v="452"/>
    <x v="445"/>
    <s v="Baldwin"/>
    <x v="1"/>
    <x v="219"/>
    <n v="2"/>
    <n v="7999.98"/>
    <s v="Trek Slash 8 27.5 - 2016"/>
    <x v="2"/>
    <x v="1"/>
    <x v="2"/>
    <x v="2"/>
    <n v="2016"/>
  </r>
  <r>
    <n v="453"/>
    <x v="446"/>
    <s v="Canandaigua"/>
    <x v="1"/>
    <x v="219"/>
    <n v="1"/>
    <n v="299.99"/>
    <s v="Electra Girl's Hawaii 1 (20-inch) - 2015/2016"/>
    <x v="5"/>
    <x v="1"/>
    <x v="2"/>
    <x v="0"/>
    <n v="2016"/>
  </r>
  <r>
    <n v="453"/>
    <x v="446"/>
    <s v="Canandaigua"/>
    <x v="1"/>
    <x v="219"/>
    <n v="2"/>
    <n v="1199.98"/>
    <s v="Electra Townie Original 7D EQ - Women's - 2016"/>
    <x v="0"/>
    <x v="1"/>
    <x v="2"/>
    <x v="0"/>
    <n v="2016"/>
  </r>
  <r>
    <n v="453"/>
    <x v="446"/>
    <s v="Canandaigua"/>
    <x v="1"/>
    <x v="219"/>
    <n v="1"/>
    <n v="2899.99"/>
    <s v="Trek Fuel EX 8 29 - 2016"/>
    <x v="2"/>
    <x v="1"/>
    <x v="2"/>
    <x v="2"/>
    <n v="2016"/>
  </r>
  <r>
    <n v="454"/>
    <x v="447"/>
    <s v="Syosset"/>
    <x v="1"/>
    <x v="220"/>
    <n v="2"/>
    <n v="539.98"/>
    <s v="Electra Cruiser 1 (24-Inch) - 2016"/>
    <x v="0"/>
    <x v="1"/>
    <x v="1"/>
    <x v="0"/>
    <n v="2016"/>
  </r>
  <r>
    <n v="454"/>
    <x v="447"/>
    <s v="Syosset"/>
    <x v="1"/>
    <x v="220"/>
    <n v="2"/>
    <n v="1099.98"/>
    <s v="Electra Townie Original 21D - 2016"/>
    <x v="3"/>
    <x v="1"/>
    <x v="1"/>
    <x v="0"/>
    <n v="2016"/>
  </r>
  <r>
    <n v="454"/>
    <x v="447"/>
    <s v="Syosset"/>
    <x v="1"/>
    <x v="220"/>
    <n v="2"/>
    <n v="999.98"/>
    <s v="Electra Townie Original 7D - 2015/2016"/>
    <x v="3"/>
    <x v="1"/>
    <x v="1"/>
    <x v="0"/>
    <n v="2016"/>
  </r>
  <r>
    <n v="455"/>
    <x v="448"/>
    <s v="Maspeth"/>
    <x v="1"/>
    <x v="220"/>
    <n v="1"/>
    <n v="2999.99"/>
    <s v="Trek Conduit+ - 2016"/>
    <x v="4"/>
    <x v="1"/>
    <x v="2"/>
    <x v="2"/>
    <n v="2016"/>
  </r>
  <r>
    <n v="456"/>
    <x v="449"/>
    <s v="Euless"/>
    <x v="2"/>
    <x v="220"/>
    <n v="1"/>
    <n v="299.99"/>
    <s v="Electra Girl's Hawaii 1 (20-inch) - 2015/2016"/>
    <x v="5"/>
    <x v="2"/>
    <x v="5"/>
    <x v="0"/>
    <n v="2016"/>
  </r>
  <r>
    <n v="456"/>
    <x v="449"/>
    <s v="Euless"/>
    <x v="2"/>
    <x v="220"/>
    <n v="2"/>
    <n v="858"/>
    <s v="Pure Cycles Vine 8-Speed - 2016"/>
    <x v="0"/>
    <x v="2"/>
    <x v="5"/>
    <x v="4"/>
    <n v="2016"/>
  </r>
  <r>
    <n v="457"/>
    <x v="450"/>
    <s v="Encino"/>
    <x v="0"/>
    <x v="221"/>
    <n v="2"/>
    <n v="1099.98"/>
    <s v="Electra Townie Original 21D - 2016"/>
    <x v="3"/>
    <x v="0"/>
    <x v="3"/>
    <x v="0"/>
    <n v="2016"/>
  </r>
  <r>
    <n v="457"/>
    <x v="450"/>
    <s v="Encino"/>
    <x v="0"/>
    <x v="221"/>
    <n v="1"/>
    <n v="429"/>
    <s v="Pure Cycles Vine 8-Speed - 2016"/>
    <x v="0"/>
    <x v="0"/>
    <x v="3"/>
    <x v="4"/>
    <n v="2016"/>
  </r>
  <r>
    <n v="457"/>
    <x v="450"/>
    <s v="Encino"/>
    <x v="0"/>
    <x v="221"/>
    <n v="1"/>
    <n v="749.99"/>
    <s v="Ritchey Timberwolf Frameset - 2016"/>
    <x v="2"/>
    <x v="0"/>
    <x v="3"/>
    <x v="3"/>
    <n v="2016"/>
  </r>
  <r>
    <n v="457"/>
    <x v="450"/>
    <s v="Encino"/>
    <x v="0"/>
    <x v="221"/>
    <n v="2"/>
    <n v="7999.98"/>
    <s v="Trek Slash 8 27.5 - 2016"/>
    <x v="2"/>
    <x v="0"/>
    <x v="3"/>
    <x v="2"/>
    <n v="2016"/>
  </r>
  <r>
    <n v="458"/>
    <x v="451"/>
    <s v="Rego Park"/>
    <x v="1"/>
    <x v="222"/>
    <n v="2"/>
    <n v="539.98"/>
    <s v="Electra Cruiser 1 (24-Inch) - 2016"/>
    <x v="5"/>
    <x v="1"/>
    <x v="1"/>
    <x v="0"/>
    <n v="2016"/>
  </r>
  <r>
    <n v="458"/>
    <x v="451"/>
    <s v="Rego Park"/>
    <x v="1"/>
    <x v="222"/>
    <n v="1"/>
    <n v="549.99"/>
    <s v="Electra Townie Original 21D - 2016"/>
    <x v="3"/>
    <x v="1"/>
    <x v="1"/>
    <x v="0"/>
    <n v="2016"/>
  </r>
  <r>
    <n v="458"/>
    <x v="451"/>
    <s v="Rego Park"/>
    <x v="1"/>
    <x v="222"/>
    <n v="1"/>
    <n v="749.99"/>
    <s v="Ritchey Timberwolf Frameset - 2016"/>
    <x v="2"/>
    <x v="1"/>
    <x v="1"/>
    <x v="3"/>
    <n v="2016"/>
  </r>
  <r>
    <n v="458"/>
    <x v="451"/>
    <s v="Rego Park"/>
    <x v="1"/>
    <x v="222"/>
    <n v="1"/>
    <n v="1680.99"/>
    <s v="Surly Straggler 650b - 2016"/>
    <x v="1"/>
    <x v="1"/>
    <x v="1"/>
    <x v="1"/>
    <n v="2016"/>
  </r>
  <r>
    <n v="458"/>
    <x v="451"/>
    <s v="Rego Park"/>
    <x v="1"/>
    <x v="222"/>
    <n v="2"/>
    <n v="1999.98"/>
    <s v="Surly Wednesday Frameset - 2016"/>
    <x v="2"/>
    <x v="1"/>
    <x v="1"/>
    <x v="1"/>
    <n v="2016"/>
  </r>
  <r>
    <n v="459"/>
    <x v="452"/>
    <s v="Plattsburgh"/>
    <x v="1"/>
    <x v="222"/>
    <n v="1"/>
    <n v="1680.99"/>
    <s v="Surly Straggler 650b - 2016"/>
    <x v="1"/>
    <x v="1"/>
    <x v="1"/>
    <x v="1"/>
    <n v="2016"/>
  </r>
  <r>
    <n v="460"/>
    <x v="453"/>
    <s v="Houston"/>
    <x v="2"/>
    <x v="222"/>
    <n v="2"/>
    <n v="539.98"/>
    <s v="Electra Girl's Hawaii 1 (16-inch) - 2015/2016"/>
    <x v="5"/>
    <x v="2"/>
    <x v="4"/>
    <x v="0"/>
    <n v="2016"/>
  </r>
  <r>
    <n v="460"/>
    <x v="453"/>
    <s v="Houston"/>
    <x v="2"/>
    <x v="222"/>
    <n v="2"/>
    <n v="898"/>
    <s v="Pure Cycles Western 3-Speed - Women's - 2015/2016"/>
    <x v="0"/>
    <x v="2"/>
    <x v="4"/>
    <x v="4"/>
    <n v="2016"/>
  </r>
  <r>
    <n v="460"/>
    <x v="453"/>
    <s v="Houston"/>
    <x v="2"/>
    <x v="222"/>
    <n v="1"/>
    <n v="449"/>
    <s v="Pure Cycles William 3-Speed - 2016"/>
    <x v="0"/>
    <x v="2"/>
    <x v="4"/>
    <x v="4"/>
    <n v="2016"/>
  </r>
  <r>
    <n v="460"/>
    <x v="453"/>
    <s v="Houston"/>
    <x v="2"/>
    <x v="222"/>
    <n v="1"/>
    <n v="2899.99"/>
    <s v="Trek Fuel EX 8 29 - 2016"/>
    <x v="2"/>
    <x v="2"/>
    <x v="4"/>
    <x v="2"/>
    <n v="2016"/>
  </r>
  <r>
    <n v="461"/>
    <x v="454"/>
    <s v="Kingston"/>
    <x v="1"/>
    <x v="223"/>
    <n v="1"/>
    <n v="549.99"/>
    <s v="Electra Townie Original 21D - 2016"/>
    <x v="3"/>
    <x v="1"/>
    <x v="2"/>
    <x v="0"/>
    <n v="2016"/>
  </r>
  <r>
    <n v="461"/>
    <x v="454"/>
    <s v="Kingston"/>
    <x v="1"/>
    <x v="223"/>
    <n v="1"/>
    <n v="599.99"/>
    <s v="Electra Townie Original 7D EQ - 2016"/>
    <x v="0"/>
    <x v="1"/>
    <x v="2"/>
    <x v="0"/>
    <n v="2016"/>
  </r>
  <r>
    <n v="461"/>
    <x v="454"/>
    <s v="Kingston"/>
    <x v="1"/>
    <x v="223"/>
    <n v="2"/>
    <n v="898"/>
    <s v="Pure Cycles Western 3-Speed - Women's - 2015/2016"/>
    <x v="0"/>
    <x v="1"/>
    <x v="2"/>
    <x v="4"/>
    <n v="2016"/>
  </r>
  <r>
    <n v="461"/>
    <x v="454"/>
    <s v="Kingston"/>
    <x v="1"/>
    <x v="223"/>
    <n v="1"/>
    <n v="2899.99"/>
    <s v="Trek Fuel EX 8 29 - 2016"/>
    <x v="2"/>
    <x v="1"/>
    <x v="2"/>
    <x v="2"/>
    <n v="2016"/>
  </r>
  <r>
    <n v="461"/>
    <x v="454"/>
    <s v="Kingston"/>
    <x v="1"/>
    <x v="223"/>
    <n v="2"/>
    <n v="3599.98"/>
    <s v="Trek Remedy 29 Carbon Frameset - 2016"/>
    <x v="2"/>
    <x v="1"/>
    <x v="2"/>
    <x v="2"/>
    <n v="2016"/>
  </r>
  <r>
    <n v="462"/>
    <x v="455"/>
    <s v="Freeport"/>
    <x v="1"/>
    <x v="224"/>
    <n v="2"/>
    <n v="1099.98"/>
    <s v="Electra Townie Original 21D - 2016"/>
    <x v="0"/>
    <x v="1"/>
    <x v="1"/>
    <x v="0"/>
    <n v="2016"/>
  </r>
  <r>
    <n v="463"/>
    <x v="456"/>
    <s v="Corpus Christi"/>
    <x v="2"/>
    <x v="224"/>
    <n v="2"/>
    <n v="539.98"/>
    <s v="Electra Cruiser 1 (24-Inch) - 2016"/>
    <x v="0"/>
    <x v="2"/>
    <x v="4"/>
    <x v="0"/>
    <n v="2016"/>
  </r>
  <r>
    <n v="464"/>
    <x v="457"/>
    <s v="North Tonawanda"/>
    <x v="1"/>
    <x v="225"/>
    <n v="1"/>
    <n v="3999.99"/>
    <s v="Trek Slash 8 27.5 - 2016"/>
    <x v="2"/>
    <x v="1"/>
    <x v="2"/>
    <x v="2"/>
    <n v="2016"/>
  </r>
  <r>
    <n v="465"/>
    <x v="458"/>
    <s v="Brooklyn"/>
    <x v="1"/>
    <x v="225"/>
    <n v="2"/>
    <n v="999.98"/>
    <s v="Electra Townie Original 7D - 2015/2016"/>
    <x v="3"/>
    <x v="1"/>
    <x v="1"/>
    <x v="0"/>
    <n v="2016"/>
  </r>
  <r>
    <n v="465"/>
    <x v="458"/>
    <s v="Brooklyn"/>
    <x v="1"/>
    <x v="225"/>
    <n v="2"/>
    <n v="939.98"/>
    <s v="Surly Ice Cream Truck Frameset - 2016"/>
    <x v="2"/>
    <x v="1"/>
    <x v="1"/>
    <x v="1"/>
    <n v="2016"/>
  </r>
  <r>
    <n v="466"/>
    <x v="459"/>
    <s v="Oakland Gardens"/>
    <x v="1"/>
    <x v="225"/>
    <n v="1"/>
    <n v="529.99"/>
    <s v="Electra Moto 1 - 2016"/>
    <x v="0"/>
    <x v="1"/>
    <x v="2"/>
    <x v="0"/>
    <n v="2016"/>
  </r>
  <r>
    <n v="466"/>
    <x v="459"/>
    <s v="Oakland Gardens"/>
    <x v="1"/>
    <x v="225"/>
    <n v="1"/>
    <n v="1320.99"/>
    <s v="Heller Shagamaw Frame - 2016"/>
    <x v="2"/>
    <x v="1"/>
    <x v="2"/>
    <x v="5"/>
    <n v="2016"/>
  </r>
  <r>
    <n v="466"/>
    <x v="459"/>
    <s v="Oakland Gardens"/>
    <x v="1"/>
    <x v="225"/>
    <n v="2"/>
    <n v="898"/>
    <s v="Pure Cycles William 3-Speed - 2016"/>
    <x v="0"/>
    <x v="1"/>
    <x v="2"/>
    <x v="4"/>
    <n v="2016"/>
  </r>
  <r>
    <n v="466"/>
    <x v="459"/>
    <s v="Oakland Gardens"/>
    <x v="1"/>
    <x v="225"/>
    <n v="1"/>
    <n v="469.99"/>
    <s v="Surly Ice Cream Truck Frameset - 2016"/>
    <x v="2"/>
    <x v="1"/>
    <x v="2"/>
    <x v="1"/>
    <n v="2016"/>
  </r>
  <r>
    <n v="466"/>
    <x v="459"/>
    <s v="Oakland Gardens"/>
    <x v="1"/>
    <x v="225"/>
    <n v="2"/>
    <n v="7999.98"/>
    <s v="Trek Slash 8 27.5 - 2016"/>
    <x v="2"/>
    <x v="1"/>
    <x v="2"/>
    <x v="2"/>
    <n v="2016"/>
  </r>
  <r>
    <n v="467"/>
    <x v="460"/>
    <s v="Forney"/>
    <x v="2"/>
    <x v="225"/>
    <n v="2"/>
    <n v="539.98"/>
    <s v="Electra Girl's Hawaii 1 (16-inch) - 2015/2016"/>
    <x v="5"/>
    <x v="2"/>
    <x v="4"/>
    <x v="0"/>
    <n v="2016"/>
  </r>
  <r>
    <n v="467"/>
    <x v="460"/>
    <s v="Forney"/>
    <x v="2"/>
    <x v="225"/>
    <n v="2"/>
    <n v="858"/>
    <s v="Pure Cycles Vine 8-Speed - 2016"/>
    <x v="0"/>
    <x v="2"/>
    <x v="4"/>
    <x v="4"/>
    <n v="2016"/>
  </r>
  <r>
    <n v="467"/>
    <x v="460"/>
    <s v="Forney"/>
    <x v="2"/>
    <x v="225"/>
    <n v="1"/>
    <n v="449"/>
    <s v="Pure Cycles William 3-Speed - 2016"/>
    <x v="0"/>
    <x v="2"/>
    <x v="4"/>
    <x v="4"/>
    <n v="2016"/>
  </r>
  <r>
    <n v="467"/>
    <x v="460"/>
    <s v="Forney"/>
    <x v="2"/>
    <x v="225"/>
    <n v="1"/>
    <n v="1549"/>
    <s v="Surly Straggler - 2016"/>
    <x v="1"/>
    <x v="2"/>
    <x v="4"/>
    <x v="1"/>
    <n v="2016"/>
  </r>
  <r>
    <n v="467"/>
    <x v="460"/>
    <s v="Forney"/>
    <x v="2"/>
    <x v="225"/>
    <n v="1"/>
    <n v="1680.99"/>
    <s v="Surly Straggler 650b - 2016"/>
    <x v="1"/>
    <x v="2"/>
    <x v="4"/>
    <x v="1"/>
    <n v="2016"/>
  </r>
  <r>
    <n v="468"/>
    <x v="461"/>
    <s v="San Pablo"/>
    <x v="0"/>
    <x v="226"/>
    <n v="1"/>
    <n v="499.99"/>
    <s v="Electra Townie Original 7D - 2015/2016"/>
    <x v="3"/>
    <x v="0"/>
    <x v="3"/>
    <x v="0"/>
    <n v="2016"/>
  </r>
  <r>
    <n v="468"/>
    <x v="461"/>
    <s v="San Pablo"/>
    <x v="0"/>
    <x v="226"/>
    <n v="1"/>
    <n v="449"/>
    <s v="Pure Cycles William 3-Speed - 2016"/>
    <x v="0"/>
    <x v="0"/>
    <x v="3"/>
    <x v="4"/>
    <n v="2016"/>
  </r>
  <r>
    <n v="468"/>
    <x v="461"/>
    <s v="San Pablo"/>
    <x v="0"/>
    <x v="226"/>
    <n v="2"/>
    <n v="3098"/>
    <s v="Surly Straggler - 2016"/>
    <x v="1"/>
    <x v="0"/>
    <x v="3"/>
    <x v="1"/>
    <n v="2016"/>
  </r>
  <r>
    <n v="468"/>
    <x v="461"/>
    <s v="San Pablo"/>
    <x v="0"/>
    <x v="226"/>
    <n v="2"/>
    <n v="5999.98"/>
    <s v="Trek Conduit+ - 2016"/>
    <x v="4"/>
    <x v="0"/>
    <x v="3"/>
    <x v="2"/>
    <n v="2016"/>
  </r>
  <r>
    <n v="469"/>
    <x v="462"/>
    <s v="Orchard Park"/>
    <x v="1"/>
    <x v="226"/>
    <n v="2"/>
    <n v="1059.98"/>
    <s v="Electra Moto 1 - 2016"/>
    <x v="0"/>
    <x v="1"/>
    <x v="2"/>
    <x v="0"/>
    <n v="2016"/>
  </r>
  <r>
    <n v="469"/>
    <x v="462"/>
    <s v="Orchard Park"/>
    <x v="1"/>
    <x v="226"/>
    <n v="1"/>
    <n v="2899.99"/>
    <s v="Trek Fuel EX 8 29 - 2016"/>
    <x v="2"/>
    <x v="1"/>
    <x v="2"/>
    <x v="2"/>
    <n v="2016"/>
  </r>
  <r>
    <n v="469"/>
    <x v="462"/>
    <s v="Orchard Park"/>
    <x v="1"/>
    <x v="226"/>
    <n v="2"/>
    <n v="3599.98"/>
    <s v="Trek Remedy 29 Carbon Frameset - 2016"/>
    <x v="2"/>
    <x v="1"/>
    <x v="2"/>
    <x v="2"/>
    <n v="2016"/>
  </r>
  <r>
    <n v="470"/>
    <x v="463"/>
    <s v="Glendora"/>
    <x v="0"/>
    <x v="227"/>
    <n v="1"/>
    <n v="269.99"/>
    <s v="Electra Cruiser 1 (24-Inch) - 2016"/>
    <x v="0"/>
    <x v="0"/>
    <x v="3"/>
    <x v="0"/>
    <n v="2016"/>
  </r>
  <r>
    <n v="470"/>
    <x v="463"/>
    <s v="Glendora"/>
    <x v="0"/>
    <x v="227"/>
    <n v="1"/>
    <n v="449"/>
    <s v="Pure Cycles Western 3-Speed - Women's - 2015/2016"/>
    <x v="0"/>
    <x v="0"/>
    <x v="3"/>
    <x v="4"/>
    <n v="2016"/>
  </r>
  <r>
    <n v="470"/>
    <x v="463"/>
    <s v="Glendora"/>
    <x v="0"/>
    <x v="227"/>
    <n v="2"/>
    <n v="3599.98"/>
    <s v="Trek Remedy 29 Carbon Frameset - 2016"/>
    <x v="2"/>
    <x v="0"/>
    <x v="3"/>
    <x v="2"/>
    <n v="2016"/>
  </r>
  <r>
    <n v="471"/>
    <x v="464"/>
    <s v="San Diego"/>
    <x v="0"/>
    <x v="227"/>
    <n v="2"/>
    <n v="539.98"/>
    <s v="Electra Cruiser 1 (24-Inch) - 2016"/>
    <x v="0"/>
    <x v="0"/>
    <x v="3"/>
    <x v="0"/>
    <n v="2016"/>
  </r>
  <r>
    <n v="471"/>
    <x v="464"/>
    <s v="San Diego"/>
    <x v="0"/>
    <x v="227"/>
    <n v="1"/>
    <n v="269.99"/>
    <s v="Electra Girl's Hawaii 1 (16-inch) - 2015/2016"/>
    <x v="0"/>
    <x v="0"/>
    <x v="3"/>
    <x v="0"/>
    <n v="2016"/>
  </r>
  <r>
    <n v="472"/>
    <x v="465"/>
    <s v="Lindenhurst"/>
    <x v="1"/>
    <x v="227"/>
    <n v="2"/>
    <n v="539.98"/>
    <s v="Electra Cruiser 1 (24-Inch) - 2016"/>
    <x v="5"/>
    <x v="1"/>
    <x v="2"/>
    <x v="0"/>
    <n v="2016"/>
  </r>
  <r>
    <n v="472"/>
    <x v="465"/>
    <s v="Lindenhurst"/>
    <x v="1"/>
    <x v="227"/>
    <n v="1"/>
    <n v="529.99"/>
    <s v="Electra Moto 1 - 2016"/>
    <x v="0"/>
    <x v="1"/>
    <x v="2"/>
    <x v="0"/>
    <n v="2016"/>
  </r>
  <r>
    <n v="473"/>
    <x v="466"/>
    <s v="Long Beach"/>
    <x v="1"/>
    <x v="227"/>
    <n v="1"/>
    <n v="599.99"/>
    <s v="Electra Townie Original 7D EQ - 2016"/>
    <x v="3"/>
    <x v="1"/>
    <x v="2"/>
    <x v="0"/>
    <n v="2016"/>
  </r>
  <r>
    <n v="474"/>
    <x v="467"/>
    <s v="Rocklin"/>
    <x v="0"/>
    <x v="228"/>
    <n v="2"/>
    <n v="898"/>
    <s v="Pure Cycles William 3-Speed - 2016"/>
    <x v="0"/>
    <x v="0"/>
    <x v="3"/>
    <x v="4"/>
    <n v="2016"/>
  </r>
  <r>
    <n v="474"/>
    <x v="467"/>
    <s v="Rocklin"/>
    <x v="0"/>
    <x v="228"/>
    <n v="1"/>
    <n v="1680.99"/>
    <s v="Surly Straggler 650b - 2016"/>
    <x v="1"/>
    <x v="0"/>
    <x v="3"/>
    <x v="1"/>
    <n v="2016"/>
  </r>
  <r>
    <n v="475"/>
    <x v="468"/>
    <s v="Queensbury"/>
    <x v="1"/>
    <x v="228"/>
    <n v="1"/>
    <n v="499.99"/>
    <s v="Electra Townie Original 7D - 2015/2016"/>
    <x v="3"/>
    <x v="1"/>
    <x v="2"/>
    <x v="0"/>
    <n v="2016"/>
  </r>
  <r>
    <n v="475"/>
    <x v="468"/>
    <s v="Queensbury"/>
    <x v="1"/>
    <x v="228"/>
    <n v="2"/>
    <n v="1199.98"/>
    <s v="Electra Townie Original 7D EQ - 2016"/>
    <x v="3"/>
    <x v="1"/>
    <x v="2"/>
    <x v="0"/>
    <n v="2016"/>
  </r>
  <r>
    <n v="475"/>
    <x v="468"/>
    <s v="Queensbury"/>
    <x v="1"/>
    <x v="228"/>
    <n v="2"/>
    <n v="858"/>
    <s v="Pure Cycles Vine 8-Speed - 2016"/>
    <x v="0"/>
    <x v="1"/>
    <x v="2"/>
    <x v="4"/>
    <n v="2016"/>
  </r>
  <r>
    <n v="476"/>
    <x v="469"/>
    <s v="Brentwood"/>
    <x v="1"/>
    <x v="228"/>
    <n v="2"/>
    <n v="539.98"/>
    <s v="Electra Girl's Hawaii 1 (16-inch) - 2015/2016"/>
    <x v="5"/>
    <x v="1"/>
    <x v="1"/>
    <x v="0"/>
    <n v="2016"/>
  </r>
  <r>
    <n v="476"/>
    <x v="469"/>
    <s v="Brentwood"/>
    <x v="1"/>
    <x v="228"/>
    <n v="2"/>
    <n v="1199.98"/>
    <s v="Electra Townie Original 7D EQ - Women's - 2016"/>
    <x v="0"/>
    <x v="1"/>
    <x v="1"/>
    <x v="0"/>
    <n v="2016"/>
  </r>
  <r>
    <n v="476"/>
    <x v="469"/>
    <s v="Brentwood"/>
    <x v="1"/>
    <x v="228"/>
    <n v="2"/>
    <n v="3361.98"/>
    <s v="Surly Straggler 650b - 2016"/>
    <x v="1"/>
    <x v="1"/>
    <x v="1"/>
    <x v="1"/>
    <n v="2016"/>
  </r>
  <r>
    <n v="476"/>
    <x v="469"/>
    <s v="Brentwood"/>
    <x v="1"/>
    <x v="228"/>
    <n v="2"/>
    <n v="5799.98"/>
    <s v="Trek Fuel EX 8 29 - 2016"/>
    <x v="2"/>
    <x v="1"/>
    <x v="1"/>
    <x v="2"/>
    <n v="2016"/>
  </r>
  <r>
    <n v="477"/>
    <x v="470"/>
    <s v="Canyon Country"/>
    <x v="0"/>
    <x v="229"/>
    <n v="1"/>
    <n v="469.99"/>
    <s v="Surly Ice Cream Truck Frameset - 2016"/>
    <x v="2"/>
    <x v="0"/>
    <x v="0"/>
    <x v="1"/>
    <n v="2016"/>
  </r>
  <r>
    <n v="477"/>
    <x v="470"/>
    <s v="Canyon Country"/>
    <x v="0"/>
    <x v="229"/>
    <n v="1"/>
    <n v="1549"/>
    <s v="Surly Straggler - 2016"/>
    <x v="1"/>
    <x v="0"/>
    <x v="0"/>
    <x v="1"/>
    <n v="2016"/>
  </r>
  <r>
    <n v="478"/>
    <x v="471"/>
    <s v="Springfield Gardens"/>
    <x v="1"/>
    <x v="229"/>
    <n v="2"/>
    <n v="539.98"/>
    <s v="Electra Cruiser 1 (24-Inch) - 2016"/>
    <x v="5"/>
    <x v="1"/>
    <x v="2"/>
    <x v="0"/>
    <n v="2016"/>
  </r>
  <r>
    <n v="479"/>
    <x v="472"/>
    <s v="Franklin Square"/>
    <x v="1"/>
    <x v="230"/>
    <n v="1"/>
    <n v="269.99"/>
    <s v="Electra Cruiser 1 (24-Inch) - 2016"/>
    <x v="5"/>
    <x v="1"/>
    <x v="1"/>
    <x v="0"/>
    <n v="2016"/>
  </r>
  <r>
    <n v="479"/>
    <x v="472"/>
    <s v="Franklin Square"/>
    <x v="1"/>
    <x v="230"/>
    <n v="1"/>
    <n v="549.99"/>
    <s v="Electra Townie Original 21D - 2016"/>
    <x v="0"/>
    <x v="1"/>
    <x v="1"/>
    <x v="0"/>
    <n v="2016"/>
  </r>
  <r>
    <n v="479"/>
    <x v="472"/>
    <s v="Franklin Square"/>
    <x v="1"/>
    <x v="230"/>
    <n v="1"/>
    <n v="599.99"/>
    <s v="Electra Townie Original 7D EQ - 2016"/>
    <x v="3"/>
    <x v="1"/>
    <x v="1"/>
    <x v="0"/>
    <n v="2016"/>
  </r>
  <r>
    <n v="479"/>
    <x v="472"/>
    <s v="Franklin Square"/>
    <x v="1"/>
    <x v="230"/>
    <n v="1"/>
    <n v="1549"/>
    <s v="Surly Straggler - 2016"/>
    <x v="1"/>
    <x v="1"/>
    <x v="1"/>
    <x v="1"/>
    <n v="2016"/>
  </r>
  <r>
    <n v="479"/>
    <x v="472"/>
    <s v="Franklin Square"/>
    <x v="1"/>
    <x v="230"/>
    <n v="1"/>
    <n v="3999.99"/>
    <s v="Trek Slash 8 27.5 - 2016"/>
    <x v="2"/>
    <x v="1"/>
    <x v="1"/>
    <x v="2"/>
    <n v="2016"/>
  </r>
  <r>
    <n v="480"/>
    <x v="473"/>
    <s v="Santa Clara"/>
    <x v="0"/>
    <x v="231"/>
    <n v="2"/>
    <n v="599.98"/>
    <s v="Electra Girl's Hawaii 1 (20-inch) - 2015/2016"/>
    <x v="5"/>
    <x v="0"/>
    <x v="3"/>
    <x v="0"/>
    <n v="2016"/>
  </r>
  <r>
    <n v="480"/>
    <x v="473"/>
    <s v="Santa Clara"/>
    <x v="0"/>
    <x v="231"/>
    <n v="1"/>
    <n v="529.99"/>
    <s v="Electra Moto 1 - 2016"/>
    <x v="0"/>
    <x v="0"/>
    <x v="3"/>
    <x v="0"/>
    <n v="2016"/>
  </r>
  <r>
    <n v="480"/>
    <x v="473"/>
    <s v="Santa Clara"/>
    <x v="0"/>
    <x v="231"/>
    <n v="1"/>
    <n v="2899.99"/>
    <s v="Trek Fuel EX 8 29 - 2016"/>
    <x v="2"/>
    <x v="0"/>
    <x v="3"/>
    <x v="2"/>
    <n v="2016"/>
  </r>
  <r>
    <n v="481"/>
    <x v="474"/>
    <s v="Lake Jackson"/>
    <x v="2"/>
    <x v="231"/>
    <n v="2"/>
    <n v="539.98"/>
    <s v="Electra Cruiser 1 (24-Inch) - 2016"/>
    <x v="0"/>
    <x v="2"/>
    <x v="5"/>
    <x v="0"/>
    <n v="2016"/>
  </r>
  <r>
    <n v="481"/>
    <x v="474"/>
    <s v="Lake Jackson"/>
    <x v="2"/>
    <x v="231"/>
    <n v="2"/>
    <n v="1199.98"/>
    <s v="Electra Townie Original 7D EQ - 2016"/>
    <x v="0"/>
    <x v="2"/>
    <x v="5"/>
    <x v="0"/>
    <n v="2016"/>
  </r>
  <r>
    <n v="481"/>
    <x v="474"/>
    <s v="Lake Jackson"/>
    <x v="2"/>
    <x v="231"/>
    <n v="2"/>
    <n v="5999.98"/>
    <s v="Trek Conduit+ - 2016"/>
    <x v="4"/>
    <x v="2"/>
    <x v="5"/>
    <x v="2"/>
    <n v="2016"/>
  </r>
  <r>
    <n v="482"/>
    <x v="475"/>
    <s v="Hamburg"/>
    <x v="1"/>
    <x v="232"/>
    <n v="1"/>
    <n v="269.99"/>
    <s v="Electra Cruiser 1 (24-Inch) - 2016"/>
    <x v="0"/>
    <x v="1"/>
    <x v="1"/>
    <x v="0"/>
    <n v="2016"/>
  </r>
  <r>
    <n v="482"/>
    <x v="475"/>
    <s v="Hamburg"/>
    <x v="1"/>
    <x v="232"/>
    <n v="1"/>
    <n v="269.99"/>
    <s v="Electra Girl's Hawaii 1 (16-inch) - 2015/2016"/>
    <x v="0"/>
    <x v="1"/>
    <x v="1"/>
    <x v="0"/>
    <n v="2016"/>
  </r>
  <r>
    <n v="483"/>
    <x v="476"/>
    <s v="Fullerton"/>
    <x v="0"/>
    <x v="233"/>
    <n v="1"/>
    <n v="429"/>
    <s v="Pure Cycles Vine 8-Speed - 2016"/>
    <x v="0"/>
    <x v="0"/>
    <x v="0"/>
    <x v="4"/>
    <n v="2016"/>
  </r>
  <r>
    <n v="484"/>
    <x v="477"/>
    <s v="Monroe"/>
    <x v="1"/>
    <x v="233"/>
    <n v="1"/>
    <n v="549.99"/>
    <s v="Electra Townie Original 21D - 2016"/>
    <x v="3"/>
    <x v="1"/>
    <x v="2"/>
    <x v="0"/>
    <n v="2016"/>
  </r>
  <r>
    <n v="484"/>
    <x v="477"/>
    <s v="Monroe"/>
    <x v="1"/>
    <x v="233"/>
    <n v="1"/>
    <n v="469.99"/>
    <s v="Surly Ice Cream Truck Frameset - 2016"/>
    <x v="2"/>
    <x v="1"/>
    <x v="2"/>
    <x v="1"/>
    <n v="2016"/>
  </r>
  <r>
    <n v="484"/>
    <x v="477"/>
    <s v="Monroe"/>
    <x v="1"/>
    <x v="233"/>
    <n v="2"/>
    <n v="5999.98"/>
    <s v="Trek Conduit+ - 2016"/>
    <x v="4"/>
    <x v="1"/>
    <x v="2"/>
    <x v="2"/>
    <n v="2016"/>
  </r>
  <r>
    <n v="484"/>
    <x v="477"/>
    <s v="Monroe"/>
    <x v="1"/>
    <x v="233"/>
    <n v="2"/>
    <n v="3599.98"/>
    <s v="Trek Remedy 29 Carbon Frameset - 2016"/>
    <x v="2"/>
    <x v="1"/>
    <x v="2"/>
    <x v="2"/>
    <n v="2016"/>
  </r>
  <r>
    <n v="485"/>
    <x v="478"/>
    <s v="Troy"/>
    <x v="1"/>
    <x v="233"/>
    <n v="1"/>
    <n v="269.99"/>
    <s v="Electra Cruiser 1 (24-Inch) - 2016"/>
    <x v="0"/>
    <x v="1"/>
    <x v="2"/>
    <x v="0"/>
    <n v="2016"/>
  </r>
  <r>
    <n v="485"/>
    <x v="478"/>
    <s v="Troy"/>
    <x v="1"/>
    <x v="233"/>
    <n v="2"/>
    <n v="1199.98"/>
    <s v="Electra Townie Original 7D EQ - 2016"/>
    <x v="3"/>
    <x v="1"/>
    <x v="2"/>
    <x v="0"/>
    <n v="2016"/>
  </r>
  <r>
    <n v="486"/>
    <x v="479"/>
    <s v="Forest Hills"/>
    <x v="1"/>
    <x v="233"/>
    <n v="2"/>
    <n v="599.98"/>
    <s v="Electra Girl's Hawaii 1 (20-inch) - 2015/2016"/>
    <x v="5"/>
    <x v="1"/>
    <x v="2"/>
    <x v="0"/>
    <n v="2016"/>
  </r>
  <r>
    <n v="486"/>
    <x v="479"/>
    <s v="Forest Hills"/>
    <x v="1"/>
    <x v="233"/>
    <n v="1"/>
    <n v="2999.99"/>
    <s v="Trek Conduit+ - 2016"/>
    <x v="4"/>
    <x v="1"/>
    <x v="2"/>
    <x v="2"/>
    <n v="2016"/>
  </r>
  <r>
    <n v="487"/>
    <x v="480"/>
    <s v="Sunnyside"/>
    <x v="1"/>
    <x v="233"/>
    <n v="1"/>
    <n v="469.99"/>
    <s v="Surly Ice Cream Truck Frameset - 2016"/>
    <x v="2"/>
    <x v="1"/>
    <x v="1"/>
    <x v="1"/>
    <n v="2016"/>
  </r>
  <r>
    <n v="488"/>
    <x v="481"/>
    <s v="Webster"/>
    <x v="1"/>
    <x v="233"/>
    <n v="2"/>
    <n v="539.98"/>
    <s v="Electra Cruiser 1 (24-Inch) - 2016"/>
    <x v="0"/>
    <x v="1"/>
    <x v="1"/>
    <x v="0"/>
    <n v="2016"/>
  </r>
  <r>
    <n v="488"/>
    <x v="481"/>
    <s v="Webster"/>
    <x v="1"/>
    <x v="233"/>
    <n v="1"/>
    <n v="269.99"/>
    <s v="Electra Girl's Hawaii 1 (16-inch) - 2015/2016"/>
    <x v="5"/>
    <x v="1"/>
    <x v="1"/>
    <x v="0"/>
    <n v="2016"/>
  </r>
  <r>
    <n v="488"/>
    <x v="481"/>
    <s v="Webster"/>
    <x v="1"/>
    <x v="233"/>
    <n v="2"/>
    <n v="599.98"/>
    <s v="Electra Girl's Hawaii 1 (20-inch) - 2015/2016"/>
    <x v="5"/>
    <x v="1"/>
    <x v="1"/>
    <x v="0"/>
    <n v="2016"/>
  </r>
  <r>
    <n v="489"/>
    <x v="482"/>
    <s v="Victoria"/>
    <x v="2"/>
    <x v="233"/>
    <n v="2"/>
    <n v="3599.98"/>
    <s v="Trek Remedy 29 Carbon Frameset - 2016"/>
    <x v="2"/>
    <x v="2"/>
    <x v="4"/>
    <x v="2"/>
    <n v="2016"/>
  </r>
  <r>
    <n v="490"/>
    <x v="483"/>
    <s v="Glen Cove"/>
    <x v="1"/>
    <x v="234"/>
    <n v="2"/>
    <n v="539.98"/>
    <s v="Electra Cruiser 1 (24-Inch) - 2016"/>
    <x v="0"/>
    <x v="1"/>
    <x v="1"/>
    <x v="0"/>
    <n v="2016"/>
  </r>
  <r>
    <n v="490"/>
    <x v="483"/>
    <s v="Glen Cove"/>
    <x v="1"/>
    <x v="234"/>
    <n v="1"/>
    <n v="269.99"/>
    <s v="Electra Girl's Hawaii 1 (16-inch) - 2015/2016"/>
    <x v="0"/>
    <x v="1"/>
    <x v="1"/>
    <x v="0"/>
    <n v="2016"/>
  </r>
  <r>
    <n v="490"/>
    <x v="483"/>
    <s v="Glen Cove"/>
    <x v="1"/>
    <x v="234"/>
    <n v="1"/>
    <n v="299.99"/>
    <s v="Electra Girl's Hawaii 1 (20-inch) - 2015/2016"/>
    <x v="5"/>
    <x v="1"/>
    <x v="1"/>
    <x v="0"/>
    <n v="2016"/>
  </r>
  <r>
    <n v="490"/>
    <x v="483"/>
    <s v="Glen Cove"/>
    <x v="1"/>
    <x v="234"/>
    <n v="1"/>
    <n v="549.99"/>
    <s v="Electra Townie Original 21D - 2016"/>
    <x v="0"/>
    <x v="1"/>
    <x v="1"/>
    <x v="0"/>
    <n v="2016"/>
  </r>
  <r>
    <n v="491"/>
    <x v="484"/>
    <s v="Apple Valley"/>
    <x v="0"/>
    <x v="235"/>
    <n v="2"/>
    <n v="539.98"/>
    <s v="Electra Cruiser 1 (24-Inch) - 2016"/>
    <x v="5"/>
    <x v="0"/>
    <x v="0"/>
    <x v="0"/>
    <n v="2016"/>
  </r>
  <r>
    <n v="491"/>
    <x v="484"/>
    <s v="Apple Valley"/>
    <x v="0"/>
    <x v="235"/>
    <n v="2"/>
    <n v="1059.98"/>
    <s v="Electra Moto 1 - 2016"/>
    <x v="0"/>
    <x v="0"/>
    <x v="0"/>
    <x v="0"/>
    <n v="2016"/>
  </r>
  <r>
    <n v="491"/>
    <x v="484"/>
    <s v="Apple Valley"/>
    <x v="0"/>
    <x v="235"/>
    <n v="2"/>
    <n v="5999.98"/>
    <s v="Trek Conduit+ - 2016"/>
    <x v="4"/>
    <x v="0"/>
    <x v="0"/>
    <x v="2"/>
    <n v="2016"/>
  </r>
  <r>
    <n v="492"/>
    <x v="485"/>
    <s v="Oxnard"/>
    <x v="0"/>
    <x v="236"/>
    <n v="2"/>
    <n v="539.98"/>
    <s v="Electra Girl's Hawaii 1 (16-inch) - 2015/2016"/>
    <x v="5"/>
    <x v="0"/>
    <x v="0"/>
    <x v="0"/>
    <n v="2016"/>
  </r>
  <r>
    <n v="492"/>
    <x v="485"/>
    <s v="Oxnard"/>
    <x v="0"/>
    <x v="236"/>
    <n v="1"/>
    <n v="599.99"/>
    <s v="Electra Townie Original 7D EQ - 2016"/>
    <x v="3"/>
    <x v="0"/>
    <x v="0"/>
    <x v="0"/>
    <n v="2016"/>
  </r>
  <r>
    <n v="492"/>
    <x v="485"/>
    <s v="Oxnard"/>
    <x v="0"/>
    <x v="236"/>
    <n v="1"/>
    <n v="469.99"/>
    <s v="Surly Ice Cream Truck Frameset - 2016"/>
    <x v="2"/>
    <x v="0"/>
    <x v="0"/>
    <x v="1"/>
    <n v="2016"/>
  </r>
  <r>
    <n v="493"/>
    <x v="486"/>
    <s v="Upland"/>
    <x v="0"/>
    <x v="236"/>
    <n v="1"/>
    <n v="529.99"/>
    <s v="Electra Moto 1 - 2016"/>
    <x v="0"/>
    <x v="0"/>
    <x v="3"/>
    <x v="0"/>
    <n v="2016"/>
  </r>
  <r>
    <n v="493"/>
    <x v="486"/>
    <s v="Upland"/>
    <x v="0"/>
    <x v="236"/>
    <n v="1"/>
    <n v="599.99"/>
    <s v="Electra Townie Original 7D EQ - 2016"/>
    <x v="3"/>
    <x v="0"/>
    <x v="3"/>
    <x v="0"/>
    <n v="2016"/>
  </r>
  <r>
    <n v="493"/>
    <x v="486"/>
    <s v="Upland"/>
    <x v="0"/>
    <x v="236"/>
    <n v="2"/>
    <n v="898"/>
    <s v="Pure Cycles Western 3-Speed - Women's - 2015/2016"/>
    <x v="0"/>
    <x v="0"/>
    <x v="3"/>
    <x v="4"/>
    <n v="2016"/>
  </r>
  <r>
    <n v="494"/>
    <x v="487"/>
    <s v="Rosedale"/>
    <x v="1"/>
    <x v="236"/>
    <n v="1"/>
    <n v="299.99"/>
    <s v="Electra Girl's Hawaii 1 (20-inch) - 2015/2016"/>
    <x v="5"/>
    <x v="1"/>
    <x v="1"/>
    <x v="0"/>
    <n v="2016"/>
  </r>
  <r>
    <n v="495"/>
    <x v="488"/>
    <s v="Santa Cruz"/>
    <x v="0"/>
    <x v="237"/>
    <n v="1"/>
    <n v="269.99"/>
    <s v="Electra Girl's Hawaii 1 (16-inch) - 2015/2016"/>
    <x v="5"/>
    <x v="0"/>
    <x v="3"/>
    <x v="0"/>
    <n v="2016"/>
  </r>
  <r>
    <n v="495"/>
    <x v="488"/>
    <s v="Santa Cruz"/>
    <x v="0"/>
    <x v="237"/>
    <n v="1"/>
    <n v="2999.99"/>
    <s v="Trek Conduit+ - 2016"/>
    <x v="4"/>
    <x v="0"/>
    <x v="3"/>
    <x v="2"/>
    <n v="2016"/>
  </r>
  <r>
    <n v="496"/>
    <x v="489"/>
    <s v="Hicksville"/>
    <x v="1"/>
    <x v="237"/>
    <n v="2"/>
    <n v="539.98"/>
    <s v="Electra Cruiser 1 (24-Inch) - 2016"/>
    <x v="5"/>
    <x v="1"/>
    <x v="1"/>
    <x v="0"/>
    <n v="2016"/>
  </r>
  <r>
    <n v="496"/>
    <x v="489"/>
    <s v="Hicksville"/>
    <x v="1"/>
    <x v="237"/>
    <n v="1"/>
    <n v="269.99"/>
    <s v="Electra Cruiser 1 (24-Inch) - 2016"/>
    <x v="0"/>
    <x v="1"/>
    <x v="1"/>
    <x v="0"/>
    <n v="2016"/>
  </r>
  <r>
    <n v="496"/>
    <x v="489"/>
    <s v="Hicksville"/>
    <x v="1"/>
    <x v="237"/>
    <n v="1"/>
    <n v="299.99"/>
    <s v="Electra Girl's Hawaii 1 (20-inch) - 2015/2016"/>
    <x v="5"/>
    <x v="1"/>
    <x v="1"/>
    <x v="0"/>
    <n v="2016"/>
  </r>
  <r>
    <n v="497"/>
    <x v="490"/>
    <s v="Hamburg"/>
    <x v="1"/>
    <x v="237"/>
    <n v="2"/>
    <n v="999.98"/>
    <s v="Electra Townie Original 7D - 2015/2016"/>
    <x v="3"/>
    <x v="1"/>
    <x v="1"/>
    <x v="0"/>
    <n v="2016"/>
  </r>
  <r>
    <n v="498"/>
    <x v="491"/>
    <s v="Newburgh"/>
    <x v="1"/>
    <x v="237"/>
    <n v="1"/>
    <n v="269.99"/>
    <s v="Electra Cruiser 1 (24-Inch) - 2016"/>
    <x v="5"/>
    <x v="1"/>
    <x v="1"/>
    <x v="0"/>
    <n v="2016"/>
  </r>
  <r>
    <n v="498"/>
    <x v="491"/>
    <s v="Newburgh"/>
    <x v="1"/>
    <x v="237"/>
    <n v="1"/>
    <n v="549.99"/>
    <s v="Electra Townie Original 21D - 2016"/>
    <x v="3"/>
    <x v="1"/>
    <x v="1"/>
    <x v="0"/>
    <n v="2016"/>
  </r>
  <r>
    <n v="498"/>
    <x v="491"/>
    <s v="Newburgh"/>
    <x v="1"/>
    <x v="237"/>
    <n v="1"/>
    <n v="1549"/>
    <s v="Surly Straggler - 2016"/>
    <x v="1"/>
    <x v="1"/>
    <x v="1"/>
    <x v="1"/>
    <n v="2016"/>
  </r>
  <r>
    <n v="499"/>
    <x v="492"/>
    <s v="Canyon Country"/>
    <x v="0"/>
    <x v="238"/>
    <n v="2"/>
    <n v="539.98"/>
    <s v="Electra Girl's Hawaii 1 (16-inch) - 2015/2016"/>
    <x v="0"/>
    <x v="0"/>
    <x v="0"/>
    <x v="0"/>
    <n v="2016"/>
  </r>
  <r>
    <n v="499"/>
    <x v="492"/>
    <s v="Canyon Country"/>
    <x v="0"/>
    <x v="238"/>
    <n v="1"/>
    <n v="529.99"/>
    <s v="Electra Moto 1 - 2016"/>
    <x v="0"/>
    <x v="0"/>
    <x v="0"/>
    <x v="0"/>
    <n v="2016"/>
  </r>
  <r>
    <n v="499"/>
    <x v="492"/>
    <s v="Canyon Country"/>
    <x v="0"/>
    <x v="238"/>
    <n v="2"/>
    <n v="1199.98"/>
    <s v="Electra Townie Original 7D EQ - Women's - 2016"/>
    <x v="0"/>
    <x v="0"/>
    <x v="0"/>
    <x v="0"/>
    <n v="2016"/>
  </r>
  <r>
    <n v="499"/>
    <x v="492"/>
    <s v="Canyon Country"/>
    <x v="0"/>
    <x v="238"/>
    <n v="1"/>
    <n v="1680.99"/>
    <s v="Surly Straggler 650b - 2016"/>
    <x v="1"/>
    <x v="0"/>
    <x v="0"/>
    <x v="1"/>
    <n v="2016"/>
  </r>
  <r>
    <n v="500"/>
    <x v="493"/>
    <s v="Richmond Hill"/>
    <x v="1"/>
    <x v="238"/>
    <n v="1"/>
    <n v="269.99"/>
    <s v="Electra Girl's Hawaii 1 (16-inch) - 2015/2016"/>
    <x v="0"/>
    <x v="1"/>
    <x v="1"/>
    <x v="0"/>
    <n v="2016"/>
  </r>
  <r>
    <n v="500"/>
    <x v="493"/>
    <s v="Richmond Hill"/>
    <x v="1"/>
    <x v="238"/>
    <n v="2"/>
    <n v="1099.98"/>
    <s v="Electra Townie Original 21D - 2016"/>
    <x v="0"/>
    <x v="1"/>
    <x v="1"/>
    <x v="0"/>
    <n v="2016"/>
  </r>
  <r>
    <n v="501"/>
    <x v="494"/>
    <s v="Amityville"/>
    <x v="1"/>
    <x v="238"/>
    <n v="1"/>
    <n v="269.99"/>
    <s v="Electra Girl's Hawaii 1 (16-inch) - 2015/2016"/>
    <x v="0"/>
    <x v="1"/>
    <x v="2"/>
    <x v="0"/>
    <n v="2016"/>
  </r>
  <r>
    <n v="501"/>
    <x v="494"/>
    <s v="Amityville"/>
    <x v="1"/>
    <x v="238"/>
    <n v="2"/>
    <n v="599.98"/>
    <s v="Electra Girl's Hawaii 1 (20-inch) - 2015/2016"/>
    <x v="5"/>
    <x v="1"/>
    <x v="2"/>
    <x v="0"/>
    <n v="2016"/>
  </r>
  <r>
    <n v="501"/>
    <x v="494"/>
    <s v="Amityville"/>
    <x v="1"/>
    <x v="238"/>
    <n v="2"/>
    <n v="898"/>
    <s v="Pure Cycles William 3-Speed - 2016"/>
    <x v="0"/>
    <x v="1"/>
    <x v="2"/>
    <x v="4"/>
    <n v="2016"/>
  </r>
  <r>
    <n v="501"/>
    <x v="494"/>
    <s v="Amityville"/>
    <x v="1"/>
    <x v="238"/>
    <n v="1"/>
    <n v="1799.99"/>
    <s v="Trek Remedy 29 Carbon Frameset - 2016"/>
    <x v="2"/>
    <x v="1"/>
    <x v="2"/>
    <x v="2"/>
    <n v="2016"/>
  </r>
  <r>
    <n v="502"/>
    <x v="495"/>
    <s v="Longview"/>
    <x v="2"/>
    <x v="239"/>
    <n v="1"/>
    <n v="269.99"/>
    <s v="Electra Cruiser 1 (24-Inch) - 2016"/>
    <x v="0"/>
    <x v="2"/>
    <x v="5"/>
    <x v="0"/>
    <n v="2016"/>
  </r>
  <r>
    <n v="503"/>
    <x v="496"/>
    <s v="Wappingers Falls"/>
    <x v="1"/>
    <x v="240"/>
    <n v="2"/>
    <n v="539.98"/>
    <s v="Electra Cruiser 1 (24-Inch) - 2016"/>
    <x v="0"/>
    <x v="1"/>
    <x v="1"/>
    <x v="0"/>
    <n v="2016"/>
  </r>
  <r>
    <n v="503"/>
    <x v="496"/>
    <s v="Wappingers Falls"/>
    <x v="1"/>
    <x v="240"/>
    <n v="1"/>
    <n v="1549"/>
    <s v="Surly Straggler - 2016"/>
    <x v="1"/>
    <x v="1"/>
    <x v="1"/>
    <x v="1"/>
    <n v="2016"/>
  </r>
  <r>
    <n v="504"/>
    <x v="497"/>
    <s v="Duarte"/>
    <x v="0"/>
    <x v="241"/>
    <n v="2"/>
    <n v="1099.98"/>
    <s v="Electra Townie Original 21D - 2016"/>
    <x v="3"/>
    <x v="0"/>
    <x v="0"/>
    <x v="0"/>
    <n v="2016"/>
  </r>
  <r>
    <n v="504"/>
    <x v="497"/>
    <s v="Duarte"/>
    <x v="0"/>
    <x v="241"/>
    <n v="2"/>
    <n v="1499.98"/>
    <s v="Ritchey Timberwolf Frameset - 2016"/>
    <x v="2"/>
    <x v="0"/>
    <x v="0"/>
    <x v="3"/>
    <n v="2016"/>
  </r>
  <r>
    <n v="505"/>
    <x v="498"/>
    <s v="West Islip"/>
    <x v="1"/>
    <x v="241"/>
    <n v="1"/>
    <n v="599.99"/>
    <s v="Electra Townie Original 7D EQ - 2016"/>
    <x v="3"/>
    <x v="1"/>
    <x v="1"/>
    <x v="0"/>
    <n v="2016"/>
  </r>
  <r>
    <n v="506"/>
    <x v="499"/>
    <s v="Oswego"/>
    <x v="1"/>
    <x v="241"/>
    <n v="1"/>
    <n v="499.99"/>
    <s v="Electra Townie Original 7D - 2015/2016"/>
    <x v="3"/>
    <x v="1"/>
    <x v="1"/>
    <x v="0"/>
    <n v="2016"/>
  </r>
  <r>
    <n v="506"/>
    <x v="499"/>
    <s v="Oswego"/>
    <x v="1"/>
    <x v="241"/>
    <n v="1"/>
    <n v="3999.99"/>
    <s v="Trek Slash 8 27.5 - 2016"/>
    <x v="2"/>
    <x v="1"/>
    <x v="1"/>
    <x v="2"/>
    <n v="2016"/>
  </r>
  <r>
    <n v="507"/>
    <x v="500"/>
    <s v="Fresno"/>
    <x v="0"/>
    <x v="242"/>
    <n v="2"/>
    <n v="539.98"/>
    <s v="Electra Cruiser 1 (24-Inch) - 2016"/>
    <x v="0"/>
    <x v="0"/>
    <x v="3"/>
    <x v="0"/>
    <n v="2016"/>
  </r>
  <r>
    <n v="507"/>
    <x v="500"/>
    <s v="Fresno"/>
    <x v="0"/>
    <x v="242"/>
    <n v="2"/>
    <n v="1199.98"/>
    <s v="Electra Townie Original 7D EQ - Women's - 2016"/>
    <x v="0"/>
    <x v="0"/>
    <x v="3"/>
    <x v="0"/>
    <n v="2016"/>
  </r>
  <r>
    <n v="507"/>
    <x v="500"/>
    <s v="Fresno"/>
    <x v="0"/>
    <x v="242"/>
    <n v="2"/>
    <n v="3361.98"/>
    <s v="Surly Straggler 650b - 2016"/>
    <x v="1"/>
    <x v="0"/>
    <x v="3"/>
    <x v="1"/>
    <n v="2016"/>
  </r>
  <r>
    <n v="508"/>
    <x v="501"/>
    <s v="Levittown"/>
    <x v="1"/>
    <x v="242"/>
    <n v="1"/>
    <n v="499.99"/>
    <s v="Electra Townie Original 7D - 2015/2016"/>
    <x v="3"/>
    <x v="1"/>
    <x v="1"/>
    <x v="0"/>
    <n v="2016"/>
  </r>
  <r>
    <n v="508"/>
    <x v="501"/>
    <s v="Levittown"/>
    <x v="1"/>
    <x v="242"/>
    <n v="2"/>
    <n v="1499.98"/>
    <s v="Ritchey Timberwolf Frameset - 2016"/>
    <x v="2"/>
    <x v="1"/>
    <x v="1"/>
    <x v="3"/>
    <n v="2016"/>
  </r>
  <r>
    <n v="508"/>
    <x v="501"/>
    <s v="Levittown"/>
    <x v="1"/>
    <x v="242"/>
    <n v="2"/>
    <n v="3098"/>
    <s v="Surly Straggler - 2016"/>
    <x v="1"/>
    <x v="1"/>
    <x v="1"/>
    <x v="1"/>
    <n v="2016"/>
  </r>
  <r>
    <n v="508"/>
    <x v="501"/>
    <s v="Levittown"/>
    <x v="1"/>
    <x v="242"/>
    <n v="1"/>
    <n v="1799.99"/>
    <s v="Trek Remedy 29 Carbon Frameset - 2016"/>
    <x v="2"/>
    <x v="1"/>
    <x v="1"/>
    <x v="2"/>
    <n v="2016"/>
  </r>
  <r>
    <n v="509"/>
    <x v="502"/>
    <s v="Bay Shore"/>
    <x v="1"/>
    <x v="243"/>
    <n v="2"/>
    <n v="599.98"/>
    <s v="Electra Girl's Hawaii 1 (20-inch) - 2015/2016"/>
    <x v="5"/>
    <x v="1"/>
    <x v="2"/>
    <x v="0"/>
    <n v="2016"/>
  </r>
  <r>
    <n v="509"/>
    <x v="502"/>
    <s v="Bay Shore"/>
    <x v="1"/>
    <x v="243"/>
    <n v="2"/>
    <n v="5799.98"/>
    <s v="Trek Fuel EX 8 29 - 2016"/>
    <x v="2"/>
    <x v="1"/>
    <x v="2"/>
    <x v="2"/>
    <n v="2016"/>
  </r>
  <r>
    <n v="510"/>
    <x v="503"/>
    <s v="Monsey"/>
    <x v="1"/>
    <x v="244"/>
    <n v="1"/>
    <n v="429"/>
    <s v="Pure Cycles Vine 8-Speed - 2016"/>
    <x v="0"/>
    <x v="1"/>
    <x v="2"/>
    <x v="4"/>
    <n v="2016"/>
  </r>
  <r>
    <n v="511"/>
    <x v="504"/>
    <s v="Port Chester"/>
    <x v="1"/>
    <x v="245"/>
    <n v="1"/>
    <n v="269.99"/>
    <s v="Electra Cruiser 1 (24-Inch) - 2016"/>
    <x v="0"/>
    <x v="1"/>
    <x v="2"/>
    <x v="0"/>
    <n v="2016"/>
  </r>
  <r>
    <n v="511"/>
    <x v="504"/>
    <s v="Port Chester"/>
    <x v="1"/>
    <x v="245"/>
    <n v="2"/>
    <n v="539.98"/>
    <s v="Electra Girl's Hawaii 1 (16-inch) - 2015/2016"/>
    <x v="5"/>
    <x v="1"/>
    <x v="2"/>
    <x v="0"/>
    <n v="2016"/>
  </r>
  <r>
    <n v="512"/>
    <x v="505"/>
    <s v="Jackson Heights"/>
    <x v="1"/>
    <x v="246"/>
    <n v="1"/>
    <n v="269.99"/>
    <s v="Electra Cruiser 1 (24-Inch) - 2016"/>
    <x v="5"/>
    <x v="1"/>
    <x v="2"/>
    <x v="0"/>
    <n v="2016"/>
  </r>
  <r>
    <n v="513"/>
    <x v="506"/>
    <s v="Bay Shore"/>
    <x v="1"/>
    <x v="246"/>
    <n v="1"/>
    <n v="269.99"/>
    <s v="Electra Cruiser 1 (24-Inch) - 2016"/>
    <x v="0"/>
    <x v="1"/>
    <x v="1"/>
    <x v="0"/>
    <n v="2016"/>
  </r>
  <r>
    <n v="513"/>
    <x v="506"/>
    <s v="Bay Shore"/>
    <x v="1"/>
    <x v="246"/>
    <n v="1"/>
    <n v="299.99"/>
    <s v="Electra Girl's Hawaii 1 (20-inch) - 2015/2016"/>
    <x v="5"/>
    <x v="1"/>
    <x v="1"/>
    <x v="0"/>
    <n v="2016"/>
  </r>
  <r>
    <n v="513"/>
    <x v="506"/>
    <s v="Bay Shore"/>
    <x v="1"/>
    <x v="246"/>
    <n v="1"/>
    <n v="3999.99"/>
    <s v="Trek Slash 8 27.5 - 2016"/>
    <x v="2"/>
    <x v="1"/>
    <x v="1"/>
    <x v="2"/>
    <n v="2016"/>
  </r>
  <r>
    <n v="514"/>
    <x v="507"/>
    <s v="New York"/>
    <x v="1"/>
    <x v="246"/>
    <n v="2"/>
    <n v="858"/>
    <s v="Pure Cycles Vine 8-Speed - 2016"/>
    <x v="0"/>
    <x v="1"/>
    <x v="2"/>
    <x v="4"/>
    <n v="2016"/>
  </r>
  <r>
    <n v="514"/>
    <x v="507"/>
    <s v="New York"/>
    <x v="1"/>
    <x v="246"/>
    <n v="2"/>
    <n v="898"/>
    <s v="Pure Cycles Western 3-Speed - Women's - 2015/2016"/>
    <x v="0"/>
    <x v="1"/>
    <x v="2"/>
    <x v="4"/>
    <n v="2016"/>
  </r>
  <r>
    <n v="515"/>
    <x v="508"/>
    <s v="Ossining"/>
    <x v="1"/>
    <x v="246"/>
    <n v="2"/>
    <n v="999.98"/>
    <s v="Electra Townie Original 7D - 2015/2016"/>
    <x v="3"/>
    <x v="1"/>
    <x v="1"/>
    <x v="0"/>
    <n v="2016"/>
  </r>
  <r>
    <n v="515"/>
    <x v="508"/>
    <s v="Ossining"/>
    <x v="1"/>
    <x v="246"/>
    <n v="1"/>
    <n v="1320.99"/>
    <s v="Heller Shagamaw Frame - 2016"/>
    <x v="2"/>
    <x v="1"/>
    <x v="1"/>
    <x v="5"/>
    <n v="2016"/>
  </r>
  <r>
    <n v="515"/>
    <x v="508"/>
    <s v="Ossining"/>
    <x v="1"/>
    <x v="246"/>
    <n v="2"/>
    <n v="939.98"/>
    <s v="Surly Ice Cream Truck Frameset - 2016"/>
    <x v="2"/>
    <x v="1"/>
    <x v="1"/>
    <x v="1"/>
    <n v="2016"/>
  </r>
  <r>
    <n v="515"/>
    <x v="508"/>
    <s v="Ossining"/>
    <x v="1"/>
    <x v="246"/>
    <n v="1"/>
    <n v="1799.99"/>
    <s v="Trek Remedy 29 Carbon Frameset - 2016"/>
    <x v="2"/>
    <x v="1"/>
    <x v="1"/>
    <x v="2"/>
    <n v="2016"/>
  </r>
  <r>
    <n v="516"/>
    <x v="509"/>
    <s v="Orchard Park"/>
    <x v="1"/>
    <x v="247"/>
    <n v="2"/>
    <n v="2641.98"/>
    <s v="Heller Shagamaw Frame - 2016"/>
    <x v="2"/>
    <x v="1"/>
    <x v="1"/>
    <x v="5"/>
    <n v="2016"/>
  </r>
  <r>
    <n v="516"/>
    <x v="509"/>
    <s v="Orchard Park"/>
    <x v="1"/>
    <x v="247"/>
    <n v="1"/>
    <n v="3999.99"/>
    <s v="Trek Slash 8 27.5 - 2016"/>
    <x v="2"/>
    <x v="1"/>
    <x v="1"/>
    <x v="2"/>
    <n v="2016"/>
  </r>
  <r>
    <n v="517"/>
    <x v="510"/>
    <s v="Wantagh"/>
    <x v="1"/>
    <x v="247"/>
    <n v="2"/>
    <n v="539.98"/>
    <s v="Electra Cruiser 1 (24-Inch) - 2016"/>
    <x v="5"/>
    <x v="1"/>
    <x v="1"/>
    <x v="0"/>
    <n v="2016"/>
  </r>
  <r>
    <n v="518"/>
    <x v="511"/>
    <s v="Glendora"/>
    <x v="0"/>
    <x v="248"/>
    <n v="2"/>
    <n v="1059.98"/>
    <s v="Electra Moto 1 - 2016"/>
    <x v="0"/>
    <x v="0"/>
    <x v="0"/>
    <x v="0"/>
    <n v="2016"/>
  </r>
  <r>
    <n v="518"/>
    <x v="511"/>
    <s v="Glendora"/>
    <x v="0"/>
    <x v="248"/>
    <n v="2"/>
    <n v="999.98"/>
    <s v="Electra Townie Original 7D - 2015/2016"/>
    <x v="3"/>
    <x v="0"/>
    <x v="0"/>
    <x v="0"/>
    <n v="2016"/>
  </r>
  <r>
    <n v="518"/>
    <x v="511"/>
    <s v="Glendora"/>
    <x v="0"/>
    <x v="248"/>
    <n v="2"/>
    <n v="1199.98"/>
    <s v="Electra Townie Original 7D EQ - 2016"/>
    <x v="0"/>
    <x v="0"/>
    <x v="0"/>
    <x v="0"/>
    <n v="2016"/>
  </r>
  <r>
    <n v="518"/>
    <x v="511"/>
    <s v="Glendora"/>
    <x v="0"/>
    <x v="248"/>
    <n v="2"/>
    <n v="2641.98"/>
    <s v="Heller Shagamaw Frame - 2016"/>
    <x v="2"/>
    <x v="0"/>
    <x v="0"/>
    <x v="5"/>
    <n v="2016"/>
  </r>
  <r>
    <n v="518"/>
    <x v="511"/>
    <s v="Glendora"/>
    <x v="0"/>
    <x v="248"/>
    <n v="2"/>
    <n v="3361.98"/>
    <s v="Surly Straggler 650b - 2016"/>
    <x v="1"/>
    <x v="0"/>
    <x v="0"/>
    <x v="1"/>
    <n v="2016"/>
  </r>
  <r>
    <n v="519"/>
    <x v="512"/>
    <s v="Utica"/>
    <x v="1"/>
    <x v="248"/>
    <n v="2"/>
    <n v="599.98"/>
    <s v="Electra Girl's Hawaii 1 (20-inch) - 2015/2016"/>
    <x v="5"/>
    <x v="1"/>
    <x v="2"/>
    <x v="0"/>
    <n v="2016"/>
  </r>
  <r>
    <n v="519"/>
    <x v="512"/>
    <s v="Utica"/>
    <x v="1"/>
    <x v="248"/>
    <n v="1"/>
    <n v="599.99"/>
    <s v="Electra Townie Original 7D EQ - 2016"/>
    <x v="0"/>
    <x v="1"/>
    <x v="2"/>
    <x v="0"/>
    <n v="2016"/>
  </r>
  <r>
    <n v="519"/>
    <x v="512"/>
    <s v="Utica"/>
    <x v="1"/>
    <x v="248"/>
    <n v="2"/>
    <n v="898"/>
    <s v="Pure Cycles Western 3-Speed - Women's - 2015/2016"/>
    <x v="0"/>
    <x v="1"/>
    <x v="2"/>
    <x v="4"/>
    <n v="2016"/>
  </r>
  <r>
    <n v="519"/>
    <x v="512"/>
    <s v="Utica"/>
    <x v="1"/>
    <x v="248"/>
    <n v="1"/>
    <n v="469.99"/>
    <s v="Surly Ice Cream Truck Frameset - 2016"/>
    <x v="2"/>
    <x v="1"/>
    <x v="2"/>
    <x v="1"/>
    <n v="2016"/>
  </r>
  <r>
    <n v="519"/>
    <x v="512"/>
    <s v="Utica"/>
    <x v="1"/>
    <x v="248"/>
    <n v="1"/>
    <n v="3999.99"/>
    <s v="Trek Slash 8 27.5 - 2016"/>
    <x v="2"/>
    <x v="1"/>
    <x v="2"/>
    <x v="2"/>
    <n v="2016"/>
  </r>
  <r>
    <n v="520"/>
    <x v="513"/>
    <s v="Maspeth"/>
    <x v="1"/>
    <x v="249"/>
    <n v="1"/>
    <n v="549.99"/>
    <s v="Electra Townie Original 21D - 2016"/>
    <x v="3"/>
    <x v="1"/>
    <x v="2"/>
    <x v="0"/>
    <n v="2016"/>
  </r>
  <r>
    <n v="520"/>
    <x v="513"/>
    <s v="Maspeth"/>
    <x v="1"/>
    <x v="249"/>
    <n v="1"/>
    <n v="599.99"/>
    <s v="Electra Townie Original 7D EQ - 2016"/>
    <x v="3"/>
    <x v="1"/>
    <x v="2"/>
    <x v="0"/>
    <n v="2016"/>
  </r>
  <r>
    <n v="520"/>
    <x v="513"/>
    <s v="Maspeth"/>
    <x v="1"/>
    <x v="249"/>
    <n v="1"/>
    <n v="1549"/>
    <s v="Surly Straggler - 2016"/>
    <x v="1"/>
    <x v="1"/>
    <x v="2"/>
    <x v="1"/>
    <n v="2016"/>
  </r>
  <r>
    <n v="521"/>
    <x v="514"/>
    <s v="Corona"/>
    <x v="1"/>
    <x v="249"/>
    <n v="1"/>
    <n v="269.99"/>
    <s v="Electra Girl's Hawaii 1 (16-inch) - 2015/2016"/>
    <x v="0"/>
    <x v="1"/>
    <x v="1"/>
    <x v="0"/>
    <n v="2016"/>
  </r>
  <r>
    <n v="521"/>
    <x v="514"/>
    <s v="Corona"/>
    <x v="1"/>
    <x v="249"/>
    <n v="1"/>
    <n v="1320.99"/>
    <s v="Heller Shagamaw Frame - 2016"/>
    <x v="2"/>
    <x v="1"/>
    <x v="1"/>
    <x v="5"/>
    <n v="2016"/>
  </r>
  <r>
    <n v="522"/>
    <x v="515"/>
    <s v="Ossining"/>
    <x v="1"/>
    <x v="249"/>
    <n v="1"/>
    <n v="269.99"/>
    <s v="Electra Cruiser 1 (24-Inch) - 2016"/>
    <x v="5"/>
    <x v="1"/>
    <x v="2"/>
    <x v="0"/>
    <n v="2016"/>
  </r>
  <r>
    <n v="522"/>
    <x v="515"/>
    <s v="Ossining"/>
    <x v="1"/>
    <x v="249"/>
    <n v="2"/>
    <n v="539.98"/>
    <s v="Electra Girl's Hawaii 1 (16-inch) - 2015/2016"/>
    <x v="5"/>
    <x v="1"/>
    <x v="2"/>
    <x v="0"/>
    <n v="2016"/>
  </r>
  <r>
    <n v="522"/>
    <x v="515"/>
    <s v="Ossining"/>
    <x v="1"/>
    <x v="249"/>
    <n v="2"/>
    <n v="5799.98"/>
    <s v="Trek Fuel EX 8 29 - 2016"/>
    <x v="2"/>
    <x v="1"/>
    <x v="2"/>
    <x v="2"/>
    <n v="2016"/>
  </r>
  <r>
    <n v="523"/>
    <x v="516"/>
    <s v="Mount Vernon"/>
    <x v="1"/>
    <x v="250"/>
    <n v="1"/>
    <n v="549.99"/>
    <s v="Electra Townie Original 21D - 2016"/>
    <x v="0"/>
    <x v="1"/>
    <x v="1"/>
    <x v="0"/>
    <n v="2016"/>
  </r>
  <r>
    <n v="523"/>
    <x v="516"/>
    <s v="Mount Vernon"/>
    <x v="1"/>
    <x v="250"/>
    <n v="2"/>
    <n v="1199.98"/>
    <s v="Electra Townie Original 7D EQ - 2016"/>
    <x v="0"/>
    <x v="1"/>
    <x v="1"/>
    <x v="0"/>
    <n v="2016"/>
  </r>
  <r>
    <n v="523"/>
    <x v="516"/>
    <s v="Mount Vernon"/>
    <x v="1"/>
    <x v="250"/>
    <n v="1"/>
    <n v="599.99"/>
    <s v="Electra Townie Original 7D EQ - Women's - 2016"/>
    <x v="0"/>
    <x v="1"/>
    <x v="1"/>
    <x v="0"/>
    <n v="2016"/>
  </r>
  <r>
    <n v="523"/>
    <x v="516"/>
    <s v="Mount Vernon"/>
    <x v="1"/>
    <x v="250"/>
    <n v="2"/>
    <n v="2641.98"/>
    <s v="Heller Shagamaw Frame - 2016"/>
    <x v="2"/>
    <x v="1"/>
    <x v="1"/>
    <x v="5"/>
    <n v="2016"/>
  </r>
  <r>
    <n v="524"/>
    <x v="517"/>
    <s v="Santa Monica"/>
    <x v="0"/>
    <x v="251"/>
    <n v="1"/>
    <n v="599.99"/>
    <s v="Electra Townie Original 7D EQ - 2016"/>
    <x v="3"/>
    <x v="0"/>
    <x v="0"/>
    <x v="0"/>
    <n v="2016"/>
  </r>
  <r>
    <n v="524"/>
    <x v="517"/>
    <s v="Santa Monica"/>
    <x v="0"/>
    <x v="251"/>
    <n v="1"/>
    <n v="749.99"/>
    <s v="Ritchey Timberwolf Frameset - 2016"/>
    <x v="2"/>
    <x v="0"/>
    <x v="0"/>
    <x v="3"/>
    <n v="2016"/>
  </r>
  <r>
    <n v="524"/>
    <x v="517"/>
    <s v="Santa Monica"/>
    <x v="0"/>
    <x v="251"/>
    <n v="1"/>
    <n v="1680.99"/>
    <s v="Surly Straggler 650b - 2016"/>
    <x v="1"/>
    <x v="0"/>
    <x v="0"/>
    <x v="1"/>
    <n v="2016"/>
  </r>
  <r>
    <n v="524"/>
    <x v="517"/>
    <s v="Santa Monica"/>
    <x v="0"/>
    <x v="251"/>
    <n v="2"/>
    <n v="1999.98"/>
    <s v="Surly Wednesday Frameset - 2016"/>
    <x v="2"/>
    <x v="0"/>
    <x v="0"/>
    <x v="1"/>
    <n v="2016"/>
  </r>
  <r>
    <n v="524"/>
    <x v="517"/>
    <s v="Santa Monica"/>
    <x v="0"/>
    <x v="251"/>
    <n v="1"/>
    <n v="2999.99"/>
    <s v="Trek Conduit+ - 2016"/>
    <x v="4"/>
    <x v="0"/>
    <x v="0"/>
    <x v="2"/>
    <n v="2016"/>
  </r>
  <r>
    <n v="525"/>
    <x v="518"/>
    <s v="Canyon Country"/>
    <x v="0"/>
    <x v="252"/>
    <n v="2"/>
    <n v="939.98"/>
    <s v="Surly Ice Cream Truck Frameset - 2016"/>
    <x v="2"/>
    <x v="0"/>
    <x v="3"/>
    <x v="1"/>
    <n v="2016"/>
  </r>
  <r>
    <n v="525"/>
    <x v="518"/>
    <s v="Canyon Country"/>
    <x v="0"/>
    <x v="252"/>
    <n v="1"/>
    <n v="1549"/>
    <s v="Surly Straggler - 2016"/>
    <x v="1"/>
    <x v="0"/>
    <x v="3"/>
    <x v="1"/>
    <n v="2016"/>
  </r>
  <r>
    <n v="525"/>
    <x v="518"/>
    <s v="Canyon Country"/>
    <x v="0"/>
    <x v="252"/>
    <n v="2"/>
    <n v="5999.98"/>
    <s v="Trek Conduit+ - 2016"/>
    <x v="4"/>
    <x v="0"/>
    <x v="3"/>
    <x v="2"/>
    <n v="2016"/>
  </r>
  <r>
    <n v="526"/>
    <x v="519"/>
    <s v="Baldwinsville"/>
    <x v="1"/>
    <x v="252"/>
    <n v="1"/>
    <n v="269.99"/>
    <s v="Electra Cruiser 1 (24-Inch) - 2016"/>
    <x v="5"/>
    <x v="1"/>
    <x v="1"/>
    <x v="0"/>
    <n v="2016"/>
  </r>
  <r>
    <n v="526"/>
    <x v="519"/>
    <s v="Baldwinsville"/>
    <x v="1"/>
    <x v="252"/>
    <n v="1"/>
    <n v="529.99"/>
    <s v="Electra Moto 1 - 2016"/>
    <x v="0"/>
    <x v="1"/>
    <x v="1"/>
    <x v="0"/>
    <n v="2016"/>
  </r>
  <r>
    <n v="526"/>
    <x v="519"/>
    <s v="Baldwinsville"/>
    <x v="1"/>
    <x v="252"/>
    <n v="2"/>
    <n v="1999.98"/>
    <s v="Surly Wednesday Frameset - 2016"/>
    <x v="2"/>
    <x v="1"/>
    <x v="1"/>
    <x v="1"/>
    <n v="2016"/>
  </r>
  <r>
    <n v="526"/>
    <x v="519"/>
    <s v="Baldwinsville"/>
    <x v="1"/>
    <x v="252"/>
    <n v="1"/>
    <n v="1799.99"/>
    <s v="Trek Remedy 29 Carbon Frameset - 2016"/>
    <x v="2"/>
    <x v="1"/>
    <x v="1"/>
    <x v="2"/>
    <n v="2016"/>
  </r>
  <r>
    <n v="527"/>
    <x v="520"/>
    <s v="Torrance"/>
    <x v="0"/>
    <x v="253"/>
    <n v="2"/>
    <n v="898"/>
    <s v="Pure Cycles Western 3-Speed - Women's - 2015/2016"/>
    <x v="0"/>
    <x v="0"/>
    <x v="0"/>
    <x v="4"/>
    <n v="2016"/>
  </r>
  <r>
    <n v="527"/>
    <x v="520"/>
    <s v="Torrance"/>
    <x v="0"/>
    <x v="253"/>
    <n v="1"/>
    <n v="449"/>
    <s v="Pure Cycles William 3-Speed - 2016"/>
    <x v="0"/>
    <x v="0"/>
    <x v="0"/>
    <x v="4"/>
    <n v="2016"/>
  </r>
  <r>
    <n v="527"/>
    <x v="520"/>
    <s v="Torrance"/>
    <x v="0"/>
    <x v="253"/>
    <n v="2"/>
    <n v="5999.98"/>
    <s v="Trek Conduit+ - 2016"/>
    <x v="4"/>
    <x v="0"/>
    <x v="0"/>
    <x v="2"/>
    <n v="2016"/>
  </r>
  <r>
    <n v="527"/>
    <x v="520"/>
    <s v="Torrance"/>
    <x v="0"/>
    <x v="253"/>
    <n v="1"/>
    <n v="2899.99"/>
    <s v="Trek Fuel EX 8 29 - 2016"/>
    <x v="2"/>
    <x v="0"/>
    <x v="0"/>
    <x v="2"/>
    <n v="2016"/>
  </r>
  <r>
    <n v="528"/>
    <x v="521"/>
    <s v="Lindenhurst"/>
    <x v="1"/>
    <x v="254"/>
    <n v="2"/>
    <n v="539.98"/>
    <s v="Electra Cruiser 1 (24-Inch) - 2016"/>
    <x v="5"/>
    <x v="1"/>
    <x v="2"/>
    <x v="0"/>
    <n v="2016"/>
  </r>
  <r>
    <n v="529"/>
    <x v="522"/>
    <s v="East Elmhurst"/>
    <x v="1"/>
    <x v="254"/>
    <n v="2"/>
    <n v="1099.98"/>
    <s v="Electra Townie Original 21D - 2016"/>
    <x v="0"/>
    <x v="1"/>
    <x v="2"/>
    <x v="0"/>
    <n v="2016"/>
  </r>
  <r>
    <n v="530"/>
    <x v="523"/>
    <s v="Massapequa"/>
    <x v="1"/>
    <x v="254"/>
    <n v="2"/>
    <n v="1499.98"/>
    <s v="Ritchey Timberwolf Frameset - 2016"/>
    <x v="2"/>
    <x v="1"/>
    <x v="1"/>
    <x v="3"/>
    <n v="2016"/>
  </r>
  <r>
    <n v="530"/>
    <x v="523"/>
    <s v="Massapequa"/>
    <x v="1"/>
    <x v="254"/>
    <n v="2"/>
    <n v="939.98"/>
    <s v="Surly Ice Cream Truck Frameset - 2016"/>
    <x v="2"/>
    <x v="1"/>
    <x v="1"/>
    <x v="1"/>
    <n v="2016"/>
  </r>
  <r>
    <n v="530"/>
    <x v="523"/>
    <s v="Massapequa"/>
    <x v="1"/>
    <x v="254"/>
    <n v="1"/>
    <n v="2899.99"/>
    <s v="Trek Fuel EX 8 29 - 2016"/>
    <x v="2"/>
    <x v="1"/>
    <x v="1"/>
    <x v="2"/>
    <n v="2016"/>
  </r>
  <r>
    <n v="531"/>
    <x v="524"/>
    <s v="Euless"/>
    <x v="2"/>
    <x v="254"/>
    <n v="2"/>
    <n v="1099.98"/>
    <s v="Electra Townie Original 21D - 2016"/>
    <x v="0"/>
    <x v="2"/>
    <x v="4"/>
    <x v="0"/>
    <n v="2016"/>
  </r>
  <r>
    <n v="531"/>
    <x v="524"/>
    <s v="Euless"/>
    <x v="2"/>
    <x v="254"/>
    <n v="1"/>
    <n v="499.99"/>
    <s v="Electra Townie Original 7D - 2015/2016"/>
    <x v="3"/>
    <x v="2"/>
    <x v="4"/>
    <x v="0"/>
    <n v="2016"/>
  </r>
  <r>
    <n v="531"/>
    <x v="524"/>
    <s v="Euless"/>
    <x v="2"/>
    <x v="254"/>
    <n v="1"/>
    <n v="469.99"/>
    <s v="Surly Ice Cream Truck Frameset - 2016"/>
    <x v="2"/>
    <x v="2"/>
    <x v="4"/>
    <x v="1"/>
    <n v="2016"/>
  </r>
  <r>
    <n v="532"/>
    <x v="525"/>
    <s v="Lancaster"/>
    <x v="1"/>
    <x v="255"/>
    <n v="1"/>
    <n v="549.99"/>
    <s v="Electra Townie Original 21D - 2016"/>
    <x v="0"/>
    <x v="1"/>
    <x v="2"/>
    <x v="0"/>
    <n v="2016"/>
  </r>
  <r>
    <n v="532"/>
    <x v="525"/>
    <s v="Lancaster"/>
    <x v="1"/>
    <x v="255"/>
    <n v="2"/>
    <n v="1199.98"/>
    <s v="Electra Townie Original 7D EQ - 2016"/>
    <x v="0"/>
    <x v="1"/>
    <x v="2"/>
    <x v="0"/>
    <n v="2016"/>
  </r>
  <r>
    <n v="532"/>
    <x v="525"/>
    <s v="Lancaster"/>
    <x v="1"/>
    <x v="255"/>
    <n v="2"/>
    <n v="858"/>
    <s v="Pure Cycles Vine 8-Speed - 2016"/>
    <x v="0"/>
    <x v="1"/>
    <x v="2"/>
    <x v="4"/>
    <n v="2016"/>
  </r>
  <r>
    <n v="533"/>
    <x v="526"/>
    <s v="Newburgh"/>
    <x v="1"/>
    <x v="255"/>
    <n v="2"/>
    <n v="1099.98"/>
    <s v="Electra Townie Original 21D - 2016"/>
    <x v="0"/>
    <x v="1"/>
    <x v="1"/>
    <x v="0"/>
    <n v="2016"/>
  </r>
  <r>
    <n v="533"/>
    <x v="526"/>
    <s v="Newburgh"/>
    <x v="1"/>
    <x v="255"/>
    <n v="1"/>
    <n v="499.99"/>
    <s v="Electra Townie Original 7D - 2015/2016"/>
    <x v="3"/>
    <x v="1"/>
    <x v="1"/>
    <x v="0"/>
    <n v="2016"/>
  </r>
  <r>
    <n v="533"/>
    <x v="526"/>
    <s v="Newburgh"/>
    <x v="1"/>
    <x v="255"/>
    <n v="1"/>
    <n v="1549"/>
    <s v="Surly Straggler - 2016"/>
    <x v="1"/>
    <x v="1"/>
    <x v="1"/>
    <x v="1"/>
    <n v="2016"/>
  </r>
  <r>
    <n v="533"/>
    <x v="526"/>
    <s v="Newburgh"/>
    <x v="1"/>
    <x v="255"/>
    <n v="1"/>
    <n v="2899.99"/>
    <s v="Trek Fuel EX 8 29 - 2016"/>
    <x v="2"/>
    <x v="1"/>
    <x v="1"/>
    <x v="2"/>
    <n v="2016"/>
  </r>
  <r>
    <n v="534"/>
    <x v="527"/>
    <s v="New Hyde Park"/>
    <x v="1"/>
    <x v="255"/>
    <n v="2"/>
    <n v="539.98"/>
    <s v="Electra Cruiser 1 (24-Inch) - 2016"/>
    <x v="5"/>
    <x v="1"/>
    <x v="2"/>
    <x v="0"/>
    <n v="2016"/>
  </r>
  <r>
    <n v="534"/>
    <x v="527"/>
    <s v="New Hyde Park"/>
    <x v="1"/>
    <x v="255"/>
    <n v="2"/>
    <n v="1099.98"/>
    <s v="Electra Townie Original 21D - 2016"/>
    <x v="3"/>
    <x v="1"/>
    <x v="2"/>
    <x v="0"/>
    <n v="2016"/>
  </r>
  <r>
    <n v="534"/>
    <x v="527"/>
    <s v="New Hyde Park"/>
    <x v="1"/>
    <x v="255"/>
    <n v="1"/>
    <n v="749.99"/>
    <s v="Ritchey Timberwolf Frameset - 2016"/>
    <x v="2"/>
    <x v="1"/>
    <x v="2"/>
    <x v="3"/>
    <n v="2016"/>
  </r>
  <r>
    <n v="534"/>
    <x v="527"/>
    <s v="New Hyde Park"/>
    <x v="1"/>
    <x v="255"/>
    <n v="2"/>
    <n v="5999.98"/>
    <s v="Trek Conduit+ - 2016"/>
    <x v="4"/>
    <x v="1"/>
    <x v="2"/>
    <x v="2"/>
    <n v="2016"/>
  </r>
  <r>
    <n v="535"/>
    <x v="528"/>
    <s v="Euless"/>
    <x v="2"/>
    <x v="255"/>
    <n v="2"/>
    <n v="539.98"/>
    <s v="Electra Girl's Hawaii 1 (16-inch) - 2015/2016"/>
    <x v="5"/>
    <x v="2"/>
    <x v="5"/>
    <x v="0"/>
    <n v="2016"/>
  </r>
  <r>
    <n v="535"/>
    <x v="528"/>
    <s v="Euless"/>
    <x v="2"/>
    <x v="255"/>
    <n v="1"/>
    <n v="529.99"/>
    <s v="Electra Moto 1 - 2016"/>
    <x v="0"/>
    <x v="2"/>
    <x v="5"/>
    <x v="0"/>
    <n v="2016"/>
  </r>
  <r>
    <n v="535"/>
    <x v="528"/>
    <s v="Euless"/>
    <x v="2"/>
    <x v="255"/>
    <n v="1"/>
    <n v="549.99"/>
    <s v="Electra Townie Original 21D - 2016"/>
    <x v="3"/>
    <x v="2"/>
    <x v="5"/>
    <x v="0"/>
    <n v="2016"/>
  </r>
  <r>
    <n v="536"/>
    <x v="529"/>
    <s v="Oakland"/>
    <x v="0"/>
    <x v="256"/>
    <n v="1"/>
    <n v="269.99"/>
    <s v="Electra Girl's Hawaii 1 (16-inch) - 2015/2016"/>
    <x v="5"/>
    <x v="0"/>
    <x v="3"/>
    <x v="0"/>
    <n v="2016"/>
  </r>
  <r>
    <n v="536"/>
    <x v="529"/>
    <s v="Oakland"/>
    <x v="0"/>
    <x v="256"/>
    <n v="1"/>
    <n v="269.99"/>
    <s v="Electra Girl's Hawaii 1 (16-inch) - 2015/2016"/>
    <x v="0"/>
    <x v="0"/>
    <x v="3"/>
    <x v="0"/>
    <n v="2016"/>
  </r>
  <r>
    <n v="536"/>
    <x v="529"/>
    <s v="Oakland"/>
    <x v="0"/>
    <x v="256"/>
    <n v="2"/>
    <n v="1099.98"/>
    <s v="Electra Townie Original 21D - 2016"/>
    <x v="0"/>
    <x v="0"/>
    <x v="3"/>
    <x v="0"/>
    <n v="2016"/>
  </r>
  <r>
    <n v="536"/>
    <x v="529"/>
    <s v="Oakland"/>
    <x v="0"/>
    <x v="256"/>
    <n v="1"/>
    <n v="749.99"/>
    <s v="Ritchey Timberwolf Frameset - 2016"/>
    <x v="2"/>
    <x v="0"/>
    <x v="3"/>
    <x v="3"/>
    <n v="2016"/>
  </r>
  <r>
    <n v="537"/>
    <x v="530"/>
    <s v="South El Monte"/>
    <x v="0"/>
    <x v="256"/>
    <n v="2"/>
    <n v="999.98"/>
    <s v="Electra Townie Original 7D - 2015/2016"/>
    <x v="3"/>
    <x v="0"/>
    <x v="0"/>
    <x v="0"/>
    <n v="2016"/>
  </r>
  <r>
    <n v="537"/>
    <x v="530"/>
    <s v="South El Monte"/>
    <x v="0"/>
    <x v="256"/>
    <n v="1"/>
    <n v="599.99"/>
    <s v="Electra Townie Original 7D EQ - 2016"/>
    <x v="3"/>
    <x v="0"/>
    <x v="0"/>
    <x v="0"/>
    <n v="2016"/>
  </r>
  <r>
    <n v="537"/>
    <x v="530"/>
    <s v="South El Monte"/>
    <x v="0"/>
    <x v="256"/>
    <n v="2"/>
    <n v="858"/>
    <s v="Pure Cycles Vine 8-Speed - 2016"/>
    <x v="0"/>
    <x v="0"/>
    <x v="0"/>
    <x v="4"/>
    <n v="2016"/>
  </r>
  <r>
    <n v="537"/>
    <x v="530"/>
    <s v="South El Monte"/>
    <x v="0"/>
    <x v="256"/>
    <n v="1"/>
    <n v="1549"/>
    <s v="Surly Straggler - 2016"/>
    <x v="1"/>
    <x v="0"/>
    <x v="0"/>
    <x v="1"/>
    <n v="2016"/>
  </r>
  <r>
    <n v="538"/>
    <x v="531"/>
    <s v="Mount Vernon"/>
    <x v="1"/>
    <x v="257"/>
    <n v="2"/>
    <n v="1499.98"/>
    <s v="Ritchey Timberwolf Frameset - 2016"/>
    <x v="2"/>
    <x v="1"/>
    <x v="1"/>
    <x v="3"/>
    <n v="2016"/>
  </r>
  <r>
    <n v="539"/>
    <x v="532"/>
    <s v="Oakland Gardens"/>
    <x v="1"/>
    <x v="257"/>
    <n v="2"/>
    <n v="539.98"/>
    <s v="Electra Cruiser 1 (24-Inch) - 2016"/>
    <x v="5"/>
    <x v="1"/>
    <x v="2"/>
    <x v="0"/>
    <n v="2016"/>
  </r>
  <r>
    <n v="539"/>
    <x v="532"/>
    <s v="Oakland Gardens"/>
    <x v="1"/>
    <x v="257"/>
    <n v="1"/>
    <n v="299.99"/>
    <s v="Electra Girl's Hawaii 1 (20-inch) - 2015/2016"/>
    <x v="5"/>
    <x v="1"/>
    <x v="2"/>
    <x v="0"/>
    <n v="2016"/>
  </r>
  <r>
    <n v="539"/>
    <x v="532"/>
    <s v="Oakland Gardens"/>
    <x v="1"/>
    <x v="257"/>
    <n v="2"/>
    <n v="5999.98"/>
    <s v="Trek Conduit+ - 2016"/>
    <x v="4"/>
    <x v="1"/>
    <x v="2"/>
    <x v="2"/>
    <n v="2016"/>
  </r>
  <r>
    <n v="540"/>
    <x v="533"/>
    <s v="Pomona"/>
    <x v="0"/>
    <x v="258"/>
    <n v="2"/>
    <n v="599.98"/>
    <s v="Electra Girl's Hawaii 1 (20-inch) - 2015/2016"/>
    <x v="5"/>
    <x v="0"/>
    <x v="3"/>
    <x v="0"/>
    <n v="2016"/>
  </r>
  <r>
    <n v="540"/>
    <x v="533"/>
    <s v="Pomona"/>
    <x v="0"/>
    <x v="258"/>
    <n v="2"/>
    <n v="1199.98"/>
    <s v="Electra Townie Original 7D EQ - 2016"/>
    <x v="3"/>
    <x v="0"/>
    <x v="3"/>
    <x v="0"/>
    <n v="2016"/>
  </r>
  <r>
    <n v="540"/>
    <x v="533"/>
    <s v="Pomona"/>
    <x v="0"/>
    <x v="258"/>
    <n v="1"/>
    <n v="449"/>
    <s v="Pure Cycles William 3-Speed - 2016"/>
    <x v="0"/>
    <x v="0"/>
    <x v="3"/>
    <x v="4"/>
    <n v="2016"/>
  </r>
  <r>
    <n v="541"/>
    <x v="534"/>
    <s v="Oakland"/>
    <x v="0"/>
    <x v="259"/>
    <n v="2"/>
    <n v="539.98"/>
    <s v="Electra Girl's Hawaii 1 (16-inch) - 2015/2016"/>
    <x v="5"/>
    <x v="0"/>
    <x v="3"/>
    <x v="0"/>
    <n v="2016"/>
  </r>
  <r>
    <n v="542"/>
    <x v="535"/>
    <s v="Maspeth"/>
    <x v="1"/>
    <x v="259"/>
    <n v="2"/>
    <n v="1199.98"/>
    <s v="Electra Townie Original 7D EQ - 2016"/>
    <x v="0"/>
    <x v="1"/>
    <x v="2"/>
    <x v="0"/>
    <n v="2016"/>
  </r>
  <r>
    <n v="542"/>
    <x v="535"/>
    <s v="Maspeth"/>
    <x v="1"/>
    <x v="259"/>
    <n v="1"/>
    <n v="599.99"/>
    <s v="Electra Townie Original 7D EQ - Women's - 2016"/>
    <x v="0"/>
    <x v="1"/>
    <x v="2"/>
    <x v="0"/>
    <n v="2016"/>
  </r>
  <r>
    <n v="542"/>
    <x v="535"/>
    <s v="Maspeth"/>
    <x v="1"/>
    <x v="259"/>
    <n v="2"/>
    <n v="898"/>
    <s v="Pure Cycles William 3-Speed - 2016"/>
    <x v="0"/>
    <x v="1"/>
    <x v="2"/>
    <x v="4"/>
    <n v="2016"/>
  </r>
  <r>
    <n v="542"/>
    <x v="535"/>
    <s v="Maspeth"/>
    <x v="1"/>
    <x v="259"/>
    <n v="1"/>
    <n v="2999.99"/>
    <s v="Trek Conduit+ - 2016"/>
    <x v="4"/>
    <x v="1"/>
    <x v="2"/>
    <x v="2"/>
    <n v="2016"/>
  </r>
  <r>
    <n v="543"/>
    <x v="536"/>
    <s v="East Elmhurst"/>
    <x v="1"/>
    <x v="260"/>
    <n v="1"/>
    <n v="499.99"/>
    <s v="Electra Townie Original 7D - 2015/2016"/>
    <x v="3"/>
    <x v="1"/>
    <x v="1"/>
    <x v="0"/>
    <n v="2016"/>
  </r>
  <r>
    <n v="543"/>
    <x v="536"/>
    <s v="East Elmhurst"/>
    <x v="1"/>
    <x v="260"/>
    <n v="2"/>
    <n v="1199.98"/>
    <s v="Electra Townie Original 7D EQ - 2016"/>
    <x v="3"/>
    <x v="1"/>
    <x v="1"/>
    <x v="0"/>
    <n v="2016"/>
  </r>
  <r>
    <n v="543"/>
    <x v="536"/>
    <s v="East Elmhurst"/>
    <x v="1"/>
    <x v="260"/>
    <n v="1"/>
    <n v="449"/>
    <s v="Pure Cycles Western 3-Speed - Women's - 2015/2016"/>
    <x v="0"/>
    <x v="1"/>
    <x v="1"/>
    <x v="4"/>
    <n v="2016"/>
  </r>
  <r>
    <n v="544"/>
    <x v="537"/>
    <s v="Brooklyn"/>
    <x v="1"/>
    <x v="260"/>
    <n v="1"/>
    <n v="269.99"/>
    <s v="Electra Cruiser 1 (24-Inch) - 2016"/>
    <x v="5"/>
    <x v="1"/>
    <x v="2"/>
    <x v="0"/>
    <n v="2016"/>
  </r>
  <r>
    <n v="544"/>
    <x v="537"/>
    <s v="Brooklyn"/>
    <x v="1"/>
    <x v="260"/>
    <n v="1"/>
    <n v="549.99"/>
    <s v="Electra Townie Original 21D - 2016"/>
    <x v="0"/>
    <x v="1"/>
    <x v="2"/>
    <x v="0"/>
    <n v="2016"/>
  </r>
  <r>
    <n v="544"/>
    <x v="537"/>
    <s v="Brooklyn"/>
    <x v="1"/>
    <x v="260"/>
    <n v="1"/>
    <n v="429"/>
    <s v="Pure Cycles Vine 8-Speed - 2016"/>
    <x v="0"/>
    <x v="1"/>
    <x v="2"/>
    <x v="4"/>
    <n v="2016"/>
  </r>
  <r>
    <n v="545"/>
    <x v="538"/>
    <s v="Desoto"/>
    <x v="2"/>
    <x v="261"/>
    <n v="1"/>
    <n v="549.99"/>
    <s v="Electra Townie Original 21D - 2016"/>
    <x v="3"/>
    <x v="2"/>
    <x v="5"/>
    <x v="0"/>
    <n v="2016"/>
  </r>
  <r>
    <n v="545"/>
    <x v="538"/>
    <s v="Desoto"/>
    <x v="2"/>
    <x v="261"/>
    <n v="2"/>
    <n v="999.98"/>
    <s v="Electra Townie Original 7D - 2015/2016"/>
    <x v="3"/>
    <x v="2"/>
    <x v="5"/>
    <x v="0"/>
    <n v="2016"/>
  </r>
  <r>
    <n v="545"/>
    <x v="538"/>
    <s v="Desoto"/>
    <x v="2"/>
    <x v="261"/>
    <n v="2"/>
    <n v="1199.98"/>
    <s v="Electra Townie Original 7D EQ - Women's - 2016"/>
    <x v="0"/>
    <x v="2"/>
    <x v="5"/>
    <x v="0"/>
    <n v="2016"/>
  </r>
  <r>
    <n v="545"/>
    <x v="538"/>
    <s v="Desoto"/>
    <x v="2"/>
    <x v="261"/>
    <n v="1"/>
    <n v="469.99"/>
    <s v="Surly Ice Cream Truck Frameset - 2016"/>
    <x v="2"/>
    <x v="2"/>
    <x v="5"/>
    <x v="1"/>
    <n v="2016"/>
  </r>
  <r>
    <n v="546"/>
    <x v="539"/>
    <s v="Shirley"/>
    <x v="1"/>
    <x v="262"/>
    <n v="2"/>
    <n v="858"/>
    <s v="Pure Cycles Vine 8-Speed - 2016"/>
    <x v="0"/>
    <x v="1"/>
    <x v="2"/>
    <x v="4"/>
    <n v="2016"/>
  </r>
  <r>
    <n v="546"/>
    <x v="539"/>
    <s v="Shirley"/>
    <x v="1"/>
    <x v="262"/>
    <n v="2"/>
    <n v="898"/>
    <s v="Pure Cycles Western 3-Speed - Women's - 2015/2016"/>
    <x v="0"/>
    <x v="1"/>
    <x v="2"/>
    <x v="4"/>
    <n v="2016"/>
  </r>
  <r>
    <n v="546"/>
    <x v="539"/>
    <s v="Shirley"/>
    <x v="1"/>
    <x v="262"/>
    <n v="1"/>
    <n v="1799.99"/>
    <s v="Trek Remedy 29 Carbon Frameset - 2016"/>
    <x v="2"/>
    <x v="1"/>
    <x v="2"/>
    <x v="2"/>
    <n v="2016"/>
  </r>
  <r>
    <n v="547"/>
    <x v="540"/>
    <s v="Sugar Land"/>
    <x v="2"/>
    <x v="262"/>
    <n v="1"/>
    <n v="1320.99"/>
    <s v="Heller Shagamaw Frame - 2016"/>
    <x v="2"/>
    <x v="2"/>
    <x v="4"/>
    <x v="5"/>
    <n v="2016"/>
  </r>
  <r>
    <n v="547"/>
    <x v="540"/>
    <s v="Sugar Land"/>
    <x v="2"/>
    <x v="262"/>
    <n v="2"/>
    <n v="3361.98"/>
    <s v="Surly Straggler 650b - 2016"/>
    <x v="1"/>
    <x v="2"/>
    <x v="4"/>
    <x v="1"/>
    <n v="2016"/>
  </r>
  <r>
    <n v="547"/>
    <x v="540"/>
    <s v="Sugar Land"/>
    <x v="2"/>
    <x v="262"/>
    <n v="1"/>
    <n v="2999.99"/>
    <s v="Trek Conduit+ - 2016"/>
    <x v="4"/>
    <x v="2"/>
    <x v="4"/>
    <x v="2"/>
    <n v="2016"/>
  </r>
  <r>
    <n v="548"/>
    <x v="541"/>
    <s v="Bayside"/>
    <x v="1"/>
    <x v="263"/>
    <n v="2"/>
    <n v="3361.98"/>
    <s v="Surly Straggler 650b - 2016"/>
    <x v="1"/>
    <x v="1"/>
    <x v="2"/>
    <x v="1"/>
    <n v="2016"/>
  </r>
  <r>
    <n v="548"/>
    <x v="541"/>
    <s v="Bayside"/>
    <x v="1"/>
    <x v="263"/>
    <n v="1"/>
    <n v="1799.99"/>
    <s v="Trek Remedy 29 Carbon Frameset - 2016"/>
    <x v="2"/>
    <x v="1"/>
    <x v="2"/>
    <x v="2"/>
    <n v="2016"/>
  </r>
  <r>
    <n v="549"/>
    <x v="542"/>
    <s v="Desoto"/>
    <x v="2"/>
    <x v="264"/>
    <n v="2"/>
    <n v="539.98"/>
    <s v="Electra Cruiser 1 (24-Inch) - 2016"/>
    <x v="0"/>
    <x v="2"/>
    <x v="5"/>
    <x v="0"/>
    <n v="2016"/>
  </r>
  <r>
    <n v="549"/>
    <x v="542"/>
    <s v="Desoto"/>
    <x v="2"/>
    <x v="264"/>
    <n v="1"/>
    <n v="529.99"/>
    <s v="Electra Moto 1 - 2016"/>
    <x v="0"/>
    <x v="2"/>
    <x v="5"/>
    <x v="0"/>
    <n v="2016"/>
  </r>
  <r>
    <n v="549"/>
    <x v="542"/>
    <s v="Desoto"/>
    <x v="2"/>
    <x v="264"/>
    <n v="1"/>
    <n v="599.99"/>
    <s v="Electra Townie Original 7D EQ - 2016"/>
    <x v="0"/>
    <x v="2"/>
    <x v="5"/>
    <x v="0"/>
    <n v="2016"/>
  </r>
  <r>
    <n v="549"/>
    <x v="542"/>
    <s v="Desoto"/>
    <x v="2"/>
    <x v="264"/>
    <n v="1"/>
    <n v="999.99"/>
    <s v="Surly Wednesday Frameset - 2016"/>
    <x v="2"/>
    <x v="2"/>
    <x v="5"/>
    <x v="1"/>
    <n v="2016"/>
  </r>
  <r>
    <n v="549"/>
    <x v="542"/>
    <s v="Desoto"/>
    <x v="2"/>
    <x v="264"/>
    <n v="1"/>
    <n v="3999.99"/>
    <s v="Trek Slash 8 27.5 - 2016"/>
    <x v="2"/>
    <x v="2"/>
    <x v="5"/>
    <x v="2"/>
    <n v="2016"/>
  </r>
  <r>
    <n v="550"/>
    <x v="543"/>
    <s v="Ossining"/>
    <x v="1"/>
    <x v="264"/>
    <n v="1"/>
    <n v="2899.99"/>
    <s v="Trek Fuel EX 8 29 - 2016"/>
    <x v="2"/>
    <x v="1"/>
    <x v="2"/>
    <x v="2"/>
    <n v="2016"/>
  </r>
  <r>
    <n v="551"/>
    <x v="544"/>
    <s v="Spring Valley"/>
    <x v="1"/>
    <x v="264"/>
    <n v="2"/>
    <n v="1059.98"/>
    <s v="Electra Moto 1 - 2016"/>
    <x v="0"/>
    <x v="1"/>
    <x v="1"/>
    <x v="0"/>
    <n v="2016"/>
  </r>
  <r>
    <n v="551"/>
    <x v="544"/>
    <s v="Spring Valley"/>
    <x v="1"/>
    <x v="264"/>
    <n v="1"/>
    <n v="599.99"/>
    <s v="Electra Townie Original 7D EQ - 2016"/>
    <x v="3"/>
    <x v="1"/>
    <x v="1"/>
    <x v="0"/>
    <n v="2016"/>
  </r>
  <r>
    <n v="551"/>
    <x v="544"/>
    <s v="Spring Valley"/>
    <x v="1"/>
    <x v="264"/>
    <n v="1"/>
    <n v="599.99"/>
    <s v="Electra Townie Original 7D EQ - 2016"/>
    <x v="0"/>
    <x v="1"/>
    <x v="1"/>
    <x v="0"/>
    <n v="2016"/>
  </r>
  <r>
    <n v="551"/>
    <x v="544"/>
    <s v="Spring Valley"/>
    <x v="1"/>
    <x v="264"/>
    <n v="2"/>
    <n v="3361.98"/>
    <s v="Surly Straggler 650b - 2016"/>
    <x v="1"/>
    <x v="1"/>
    <x v="1"/>
    <x v="1"/>
    <n v="2016"/>
  </r>
  <r>
    <n v="552"/>
    <x v="545"/>
    <s v="New City"/>
    <x v="1"/>
    <x v="264"/>
    <n v="1"/>
    <n v="299.99"/>
    <s v="Electra Girl's Hawaii 1 (20-inch) - 2015/2016"/>
    <x v="5"/>
    <x v="1"/>
    <x v="2"/>
    <x v="0"/>
    <n v="2016"/>
  </r>
  <r>
    <n v="552"/>
    <x v="545"/>
    <s v="New City"/>
    <x v="1"/>
    <x v="264"/>
    <n v="1"/>
    <n v="549.99"/>
    <s v="Electra Townie Original 21D - 2016"/>
    <x v="3"/>
    <x v="1"/>
    <x v="2"/>
    <x v="0"/>
    <n v="2016"/>
  </r>
  <r>
    <n v="552"/>
    <x v="545"/>
    <s v="New City"/>
    <x v="1"/>
    <x v="264"/>
    <n v="1"/>
    <n v="449"/>
    <s v="Pure Cycles Western 3-Speed - Women's - 2015/2016"/>
    <x v="0"/>
    <x v="1"/>
    <x v="2"/>
    <x v="4"/>
    <n v="2016"/>
  </r>
  <r>
    <n v="552"/>
    <x v="545"/>
    <s v="New City"/>
    <x v="1"/>
    <x v="264"/>
    <n v="2"/>
    <n v="898"/>
    <s v="Pure Cycles William 3-Speed - 2016"/>
    <x v="0"/>
    <x v="1"/>
    <x v="2"/>
    <x v="4"/>
    <n v="2016"/>
  </r>
  <r>
    <n v="552"/>
    <x v="545"/>
    <s v="New City"/>
    <x v="1"/>
    <x v="264"/>
    <n v="1"/>
    <n v="749.99"/>
    <s v="Ritchey Timberwolf Frameset - 2016"/>
    <x v="2"/>
    <x v="1"/>
    <x v="2"/>
    <x v="3"/>
    <n v="2016"/>
  </r>
  <r>
    <n v="553"/>
    <x v="546"/>
    <s v="Desoto"/>
    <x v="2"/>
    <x v="264"/>
    <n v="1"/>
    <n v="549.99"/>
    <s v="Electra Townie Original 21D - 2016"/>
    <x v="3"/>
    <x v="2"/>
    <x v="5"/>
    <x v="0"/>
    <n v="2016"/>
  </r>
  <r>
    <n v="553"/>
    <x v="546"/>
    <s v="Desoto"/>
    <x v="2"/>
    <x v="264"/>
    <n v="1"/>
    <n v="549.99"/>
    <s v="Electra Townie Original 21D - 2016"/>
    <x v="0"/>
    <x v="2"/>
    <x v="5"/>
    <x v="0"/>
    <n v="2016"/>
  </r>
  <r>
    <n v="553"/>
    <x v="546"/>
    <s v="Desoto"/>
    <x v="2"/>
    <x v="264"/>
    <n v="2"/>
    <n v="898"/>
    <s v="Pure Cycles Western 3-Speed - Women's - 2015/2016"/>
    <x v="0"/>
    <x v="2"/>
    <x v="5"/>
    <x v="4"/>
    <n v="2016"/>
  </r>
  <r>
    <n v="554"/>
    <x v="547"/>
    <s v="Campbell"/>
    <x v="0"/>
    <x v="265"/>
    <n v="1"/>
    <n v="269.99"/>
    <s v="Electra Girl's Hawaii 1 (16-inch) - 2015/2016"/>
    <x v="5"/>
    <x v="0"/>
    <x v="3"/>
    <x v="0"/>
    <n v="2016"/>
  </r>
  <r>
    <n v="554"/>
    <x v="547"/>
    <s v="Campbell"/>
    <x v="0"/>
    <x v="265"/>
    <n v="2"/>
    <n v="1999.98"/>
    <s v="Surly Wednesday Frameset - 2016"/>
    <x v="2"/>
    <x v="0"/>
    <x v="3"/>
    <x v="1"/>
    <n v="2016"/>
  </r>
  <r>
    <n v="554"/>
    <x v="547"/>
    <s v="Campbell"/>
    <x v="0"/>
    <x v="265"/>
    <n v="2"/>
    <n v="5799.98"/>
    <s v="Trek Fuel EX 8 29 - 2016"/>
    <x v="2"/>
    <x v="0"/>
    <x v="3"/>
    <x v="2"/>
    <n v="2016"/>
  </r>
  <r>
    <n v="555"/>
    <x v="548"/>
    <s v="Troy"/>
    <x v="1"/>
    <x v="265"/>
    <n v="2"/>
    <n v="1199.98"/>
    <s v="Electra Townie Original 7D EQ - Women's - 2016"/>
    <x v="0"/>
    <x v="1"/>
    <x v="2"/>
    <x v="0"/>
    <n v="2016"/>
  </r>
  <r>
    <n v="555"/>
    <x v="548"/>
    <s v="Troy"/>
    <x v="1"/>
    <x v="265"/>
    <n v="1"/>
    <n v="1799.99"/>
    <s v="Trek Remedy 29 Carbon Frameset - 2016"/>
    <x v="2"/>
    <x v="1"/>
    <x v="2"/>
    <x v="2"/>
    <n v="2016"/>
  </r>
  <r>
    <n v="555"/>
    <x v="548"/>
    <s v="Troy"/>
    <x v="1"/>
    <x v="265"/>
    <n v="1"/>
    <n v="3999.99"/>
    <s v="Trek Slash 8 27.5 - 2016"/>
    <x v="2"/>
    <x v="1"/>
    <x v="2"/>
    <x v="2"/>
    <n v="2016"/>
  </r>
  <r>
    <n v="556"/>
    <x v="387"/>
    <s v="San Angelo"/>
    <x v="2"/>
    <x v="265"/>
    <n v="1"/>
    <n v="599.99"/>
    <s v="Electra Townie Original 7D EQ - 2016"/>
    <x v="0"/>
    <x v="2"/>
    <x v="5"/>
    <x v="0"/>
    <n v="2016"/>
  </r>
  <r>
    <n v="556"/>
    <x v="387"/>
    <s v="San Angelo"/>
    <x v="2"/>
    <x v="265"/>
    <n v="2"/>
    <n v="5799.98"/>
    <s v="Trek Fuel EX 8 29 - 2016"/>
    <x v="2"/>
    <x v="2"/>
    <x v="5"/>
    <x v="2"/>
    <n v="2016"/>
  </r>
  <r>
    <n v="557"/>
    <x v="549"/>
    <s v="Port Jefferson Station"/>
    <x v="1"/>
    <x v="266"/>
    <n v="1"/>
    <n v="1549"/>
    <s v="Surly Straggler - 2016"/>
    <x v="1"/>
    <x v="1"/>
    <x v="1"/>
    <x v="1"/>
    <n v="2016"/>
  </r>
  <r>
    <n v="557"/>
    <x v="549"/>
    <s v="Port Jefferson Station"/>
    <x v="1"/>
    <x v="266"/>
    <n v="2"/>
    <n v="5999.98"/>
    <s v="Trek Conduit+ - 2016"/>
    <x v="4"/>
    <x v="1"/>
    <x v="1"/>
    <x v="2"/>
    <n v="2016"/>
  </r>
  <r>
    <n v="558"/>
    <x v="550"/>
    <s v="Central Islip"/>
    <x v="1"/>
    <x v="267"/>
    <n v="2"/>
    <n v="539.98"/>
    <s v="Electra Cruiser 1 (24-Inch) - 2016"/>
    <x v="5"/>
    <x v="1"/>
    <x v="2"/>
    <x v="0"/>
    <n v="2016"/>
  </r>
  <r>
    <n v="558"/>
    <x v="550"/>
    <s v="Central Islip"/>
    <x v="1"/>
    <x v="267"/>
    <n v="1"/>
    <n v="599.99"/>
    <s v="Electra Townie Original 7D EQ - 2016"/>
    <x v="0"/>
    <x v="1"/>
    <x v="2"/>
    <x v="0"/>
    <n v="2016"/>
  </r>
  <r>
    <n v="558"/>
    <x v="550"/>
    <s v="Central Islip"/>
    <x v="1"/>
    <x v="267"/>
    <n v="2"/>
    <n v="3098"/>
    <s v="Surly Straggler - 2016"/>
    <x v="1"/>
    <x v="1"/>
    <x v="2"/>
    <x v="1"/>
    <n v="2016"/>
  </r>
  <r>
    <n v="558"/>
    <x v="550"/>
    <s v="Central Islip"/>
    <x v="1"/>
    <x v="267"/>
    <n v="1"/>
    <n v="2999.99"/>
    <s v="Trek Conduit+ - 2016"/>
    <x v="4"/>
    <x v="1"/>
    <x v="2"/>
    <x v="2"/>
    <n v="2016"/>
  </r>
  <r>
    <n v="558"/>
    <x v="550"/>
    <s v="Central Islip"/>
    <x v="1"/>
    <x v="267"/>
    <n v="1"/>
    <n v="3999.99"/>
    <s v="Trek Slash 8 27.5 - 2016"/>
    <x v="2"/>
    <x v="1"/>
    <x v="2"/>
    <x v="2"/>
    <n v="2016"/>
  </r>
  <r>
    <n v="559"/>
    <x v="551"/>
    <s v="Sacramento"/>
    <x v="0"/>
    <x v="268"/>
    <n v="2"/>
    <n v="1059.98"/>
    <s v="Electra Moto 1 - 2016"/>
    <x v="0"/>
    <x v="0"/>
    <x v="0"/>
    <x v="0"/>
    <n v="2016"/>
  </r>
  <r>
    <n v="559"/>
    <x v="551"/>
    <s v="Sacramento"/>
    <x v="0"/>
    <x v="268"/>
    <n v="1"/>
    <n v="469.99"/>
    <s v="Surly Ice Cream Truck Frameset - 2016"/>
    <x v="2"/>
    <x v="0"/>
    <x v="0"/>
    <x v="1"/>
    <n v="2016"/>
  </r>
  <r>
    <n v="559"/>
    <x v="551"/>
    <s v="Sacramento"/>
    <x v="0"/>
    <x v="268"/>
    <n v="2"/>
    <n v="7999.98"/>
    <s v="Trek Slash 8 27.5 - 2016"/>
    <x v="2"/>
    <x v="0"/>
    <x v="0"/>
    <x v="2"/>
    <n v="2016"/>
  </r>
  <r>
    <n v="560"/>
    <x v="552"/>
    <s v="Mount Vernon"/>
    <x v="1"/>
    <x v="269"/>
    <n v="2"/>
    <n v="1199.98"/>
    <s v="Electra Townie Original 7D EQ - 2016"/>
    <x v="3"/>
    <x v="1"/>
    <x v="1"/>
    <x v="0"/>
    <n v="2016"/>
  </r>
  <r>
    <n v="560"/>
    <x v="552"/>
    <s v="Mount Vernon"/>
    <x v="1"/>
    <x v="269"/>
    <n v="1"/>
    <n v="599.99"/>
    <s v="Electra Townie Original 7D EQ - 2016"/>
    <x v="0"/>
    <x v="1"/>
    <x v="1"/>
    <x v="0"/>
    <n v="2016"/>
  </r>
  <r>
    <n v="561"/>
    <x v="553"/>
    <s v="Franklin Square"/>
    <x v="1"/>
    <x v="270"/>
    <n v="2"/>
    <n v="1059.98"/>
    <s v="Electra Moto 1 - 2016"/>
    <x v="0"/>
    <x v="1"/>
    <x v="1"/>
    <x v="0"/>
    <n v="2016"/>
  </r>
  <r>
    <n v="561"/>
    <x v="553"/>
    <s v="Franklin Square"/>
    <x v="1"/>
    <x v="270"/>
    <n v="1"/>
    <n v="1320.99"/>
    <s v="Heller Shagamaw Frame - 2016"/>
    <x v="2"/>
    <x v="1"/>
    <x v="1"/>
    <x v="5"/>
    <n v="2016"/>
  </r>
  <r>
    <n v="561"/>
    <x v="553"/>
    <s v="Franklin Square"/>
    <x v="1"/>
    <x v="270"/>
    <n v="2"/>
    <n v="858"/>
    <s v="Pure Cycles Vine 8-Speed - 2016"/>
    <x v="0"/>
    <x v="1"/>
    <x v="1"/>
    <x v="4"/>
    <n v="2016"/>
  </r>
  <r>
    <n v="561"/>
    <x v="553"/>
    <s v="Franklin Square"/>
    <x v="1"/>
    <x v="270"/>
    <n v="1"/>
    <n v="449"/>
    <s v="Pure Cycles Western 3-Speed - Women's - 2015/2016"/>
    <x v="0"/>
    <x v="1"/>
    <x v="1"/>
    <x v="4"/>
    <n v="2016"/>
  </r>
  <r>
    <n v="562"/>
    <x v="554"/>
    <s v="Lancaster"/>
    <x v="1"/>
    <x v="270"/>
    <n v="2"/>
    <n v="999.98"/>
    <s v="Electra Townie Original 7D - 2015/2016"/>
    <x v="3"/>
    <x v="1"/>
    <x v="2"/>
    <x v="0"/>
    <n v="2016"/>
  </r>
  <r>
    <n v="562"/>
    <x v="554"/>
    <s v="Lancaster"/>
    <x v="1"/>
    <x v="270"/>
    <n v="1"/>
    <n v="599.99"/>
    <s v="Electra Townie Original 7D EQ - 2016"/>
    <x v="3"/>
    <x v="1"/>
    <x v="2"/>
    <x v="0"/>
    <n v="2016"/>
  </r>
  <r>
    <n v="563"/>
    <x v="555"/>
    <s v="Bayside"/>
    <x v="1"/>
    <x v="271"/>
    <n v="2"/>
    <n v="539.98"/>
    <s v="Electra Cruiser 1 (24-Inch) - 2016"/>
    <x v="0"/>
    <x v="1"/>
    <x v="1"/>
    <x v="0"/>
    <n v="2016"/>
  </r>
  <r>
    <n v="563"/>
    <x v="555"/>
    <s v="Bayside"/>
    <x v="1"/>
    <x v="271"/>
    <n v="1"/>
    <n v="449"/>
    <s v="Pure Cycles William 3-Speed - 2016"/>
    <x v="0"/>
    <x v="1"/>
    <x v="1"/>
    <x v="4"/>
    <n v="2016"/>
  </r>
  <r>
    <n v="563"/>
    <x v="555"/>
    <s v="Bayside"/>
    <x v="1"/>
    <x v="271"/>
    <n v="2"/>
    <n v="939.98"/>
    <s v="Surly Ice Cream Truck Frameset - 2016"/>
    <x v="2"/>
    <x v="1"/>
    <x v="1"/>
    <x v="1"/>
    <n v="2016"/>
  </r>
  <r>
    <n v="564"/>
    <x v="556"/>
    <s v="Webster"/>
    <x v="1"/>
    <x v="271"/>
    <n v="1"/>
    <n v="529.99"/>
    <s v="Electra Moto 1 - 2016"/>
    <x v="0"/>
    <x v="1"/>
    <x v="2"/>
    <x v="0"/>
    <n v="2016"/>
  </r>
  <r>
    <n v="564"/>
    <x v="556"/>
    <s v="Webster"/>
    <x v="1"/>
    <x v="271"/>
    <n v="1"/>
    <n v="2899.99"/>
    <s v="Trek Fuel EX 8 29 - 2016"/>
    <x v="2"/>
    <x v="1"/>
    <x v="2"/>
    <x v="2"/>
    <n v="2016"/>
  </r>
  <r>
    <n v="565"/>
    <x v="557"/>
    <s v="New Windsor"/>
    <x v="1"/>
    <x v="272"/>
    <n v="2"/>
    <n v="999.98"/>
    <s v="Electra Townie Original 7D - 2015/2016"/>
    <x v="3"/>
    <x v="1"/>
    <x v="2"/>
    <x v="0"/>
    <n v="2016"/>
  </r>
  <r>
    <n v="565"/>
    <x v="557"/>
    <s v="New Windsor"/>
    <x v="1"/>
    <x v="272"/>
    <n v="1"/>
    <n v="429"/>
    <s v="Pure Cycles Vine 8-Speed - 2016"/>
    <x v="0"/>
    <x v="1"/>
    <x v="2"/>
    <x v="4"/>
    <n v="2016"/>
  </r>
  <r>
    <n v="565"/>
    <x v="557"/>
    <s v="New Windsor"/>
    <x v="1"/>
    <x v="272"/>
    <n v="1"/>
    <n v="449"/>
    <s v="Pure Cycles Western 3-Speed - Women's - 2015/2016"/>
    <x v="0"/>
    <x v="1"/>
    <x v="2"/>
    <x v="4"/>
    <n v="2016"/>
  </r>
  <r>
    <n v="565"/>
    <x v="557"/>
    <s v="New Windsor"/>
    <x v="1"/>
    <x v="272"/>
    <n v="1"/>
    <n v="2999.99"/>
    <s v="Trek Conduit+ - 2016"/>
    <x v="4"/>
    <x v="1"/>
    <x v="2"/>
    <x v="2"/>
    <n v="2016"/>
  </r>
  <r>
    <n v="566"/>
    <x v="558"/>
    <s v="Upland"/>
    <x v="0"/>
    <x v="273"/>
    <n v="2"/>
    <n v="539.98"/>
    <s v="Electra Cruiser 1 (24-Inch) - 2016"/>
    <x v="5"/>
    <x v="0"/>
    <x v="3"/>
    <x v="0"/>
    <n v="2016"/>
  </r>
  <r>
    <n v="566"/>
    <x v="558"/>
    <s v="Upland"/>
    <x v="0"/>
    <x v="273"/>
    <n v="2"/>
    <n v="1099.98"/>
    <s v="Electra Townie Original 21D - 2016"/>
    <x v="3"/>
    <x v="0"/>
    <x v="3"/>
    <x v="0"/>
    <n v="2016"/>
  </r>
  <r>
    <n v="566"/>
    <x v="558"/>
    <s v="Upland"/>
    <x v="0"/>
    <x v="273"/>
    <n v="1"/>
    <n v="1799.99"/>
    <s v="Trek Remedy 29 Carbon Frameset - 2016"/>
    <x v="2"/>
    <x v="0"/>
    <x v="3"/>
    <x v="2"/>
    <n v="2016"/>
  </r>
  <r>
    <n v="566"/>
    <x v="558"/>
    <s v="Upland"/>
    <x v="0"/>
    <x v="273"/>
    <n v="2"/>
    <n v="7999.98"/>
    <s v="Trek Slash 8 27.5 - 2016"/>
    <x v="2"/>
    <x v="0"/>
    <x v="3"/>
    <x v="2"/>
    <n v="2016"/>
  </r>
  <r>
    <n v="567"/>
    <x v="559"/>
    <s v="Bakersfield"/>
    <x v="0"/>
    <x v="273"/>
    <n v="1"/>
    <n v="1320.99"/>
    <s v="Heller Shagamaw Frame - 2016"/>
    <x v="2"/>
    <x v="0"/>
    <x v="0"/>
    <x v="5"/>
    <n v="2016"/>
  </r>
  <r>
    <n v="567"/>
    <x v="559"/>
    <s v="Bakersfield"/>
    <x v="0"/>
    <x v="273"/>
    <n v="1"/>
    <n v="2999.99"/>
    <s v="Trek Conduit+ - 2016"/>
    <x v="4"/>
    <x v="0"/>
    <x v="0"/>
    <x v="2"/>
    <n v="2016"/>
  </r>
  <r>
    <n v="568"/>
    <x v="560"/>
    <s v="Los Banos"/>
    <x v="0"/>
    <x v="274"/>
    <n v="1"/>
    <n v="1320.99"/>
    <s v="Heller Shagamaw Frame - 2016"/>
    <x v="2"/>
    <x v="0"/>
    <x v="3"/>
    <x v="5"/>
    <n v="2016"/>
  </r>
  <r>
    <n v="568"/>
    <x v="560"/>
    <s v="Los Banos"/>
    <x v="0"/>
    <x v="274"/>
    <n v="1"/>
    <n v="1549"/>
    <s v="Surly Straggler - 2016"/>
    <x v="1"/>
    <x v="0"/>
    <x v="3"/>
    <x v="1"/>
    <n v="2016"/>
  </r>
  <r>
    <n v="569"/>
    <x v="561"/>
    <s v="Woodside"/>
    <x v="1"/>
    <x v="274"/>
    <n v="2"/>
    <n v="1099.98"/>
    <s v="Electra Townie Original 21D - 2016"/>
    <x v="3"/>
    <x v="1"/>
    <x v="1"/>
    <x v="0"/>
    <n v="2016"/>
  </r>
  <r>
    <n v="569"/>
    <x v="561"/>
    <s v="Woodside"/>
    <x v="1"/>
    <x v="274"/>
    <n v="1"/>
    <n v="599.99"/>
    <s v="Electra Townie Original 7D EQ - 2016"/>
    <x v="0"/>
    <x v="1"/>
    <x v="1"/>
    <x v="0"/>
    <n v="2016"/>
  </r>
  <r>
    <n v="570"/>
    <x v="562"/>
    <s v="South Ozone Park"/>
    <x v="1"/>
    <x v="274"/>
    <n v="2"/>
    <n v="1099.98"/>
    <s v="Electra Townie Original 21D - 2016"/>
    <x v="3"/>
    <x v="1"/>
    <x v="1"/>
    <x v="0"/>
    <n v="2016"/>
  </r>
  <r>
    <n v="570"/>
    <x v="562"/>
    <s v="South Ozone Park"/>
    <x v="1"/>
    <x v="274"/>
    <n v="1"/>
    <n v="599.99"/>
    <s v="Electra Townie Original 7D EQ - 2016"/>
    <x v="0"/>
    <x v="1"/>
    <x v="1"/>
    <x v="0"/>
    <n v="2016"/>
  </r>
  <r>
    <n v="570"/>
    <x v="562"/>
    <s v="South Ozone Park"/>
    <x v="1"/>
    <x v="274"/>
    <n v="1"/>
    <n v="449"/>
    <s v="Pure Cycles Western 3-Speed - Women's - 2015/2016"/>
    <x v="0"/>
    <x v="1"/>
    <x v="1"/>
    <x v="4"/>
    <n v="2016"/>
  </r>
  <r>
    <n v="570"/>
    <x v="562"/>
    <s v="South Ozone Park"/>
    <x v="1"/>
    <x v="274"/>
    <n v="1"/>
    <n v="1680.99"/>
    <s v="Surly Straggler 650b - 2016"/>
    <x v="1"/>
    <x v="1"/>
    <x v="1"/>
    <x v="1"/>
    <n v="2016"/>
  </r>
  <r>
    <n v="570"/>
    <x v="562"/>
    <s v="South Ozone Park"/>
    <x v="1"/>
    <x v="274"/>
    <n v="2"/>
    <n v="1999.98"/>
    <s v="Surly Wednesday Frameset - 2016"/>
    <x v="2"/>
    <x v="1"/>
    <x v="1"/>
    <x v="1"/>
    <n v="2016"/>
  </r>
  <r>
    <n v="571"/>
    <x v="262"/>
    <s v="Sacramento"/>
    <x v="0"/>
    <x v="275"/>
    <n v="1"/>
    <n v="2999.99"/>
    <s v="Trek Conduit+ - 2016"/>
    <x v="4"/>
    <x v="0"/>
    <x v="0"/>
    <x v="2"/>
    <n v="2016"/>
  </r>
  <r>
    <n v="571"/>
    <x v="262"/>
    <s v="Sacramento"/>
    <x v="0"/>
    <x v="275"/>
    <n v="1"/>
    <n v="2899.99"/>
    <s v="Trek Fuel EX 8 29 - 2016"/>
    <x v="2"/>
    <x v="0"/>
    <x v="0"/>
    <x v="2"/>
    <n v="2016"/>
  </r>
  <r>
    <n v="572"/>
    <x v="563"/>
    <s v="New York"/>
    <x v="1"/>
    <x v="275"/>
    <n v="2"/>
    <n v="539.98"/>
    <s v="Electra Cruiser 1 (24-Inch) - 2016"/>
    <x v="0"/>
    <x v="1"/>
    <x v="1"/>
    <x v="0"/>
    <n v="2016"/>
  </r>
  <r>
    <n v="572"/>
    <x v="563"/>
    <s v="New York"/>
    <x v="1"/>
    <x v="275"/>
    <n v="2"/>
    <n v="3361.98"/>
    <s v="Surly Straggler 650b - 2016"/>
    <x v="1"/>
    <x v="1"/>
    <x v="1"/>
    <x v="1"/>
    <n v="2016"/>
  </r>
  <r>
    <n v="572"/>
    <x v="563"/>
    <s v="New York"/>
    <x v="1"/>
    <x v="275"/>
    <n v="1"/>
    <n v="999.99"/>
    <s v="Surly Wednesday Frameset - 2016"/>
    <x v="2"/>
    <x v="1"/>
    <x v="1"/>
    <x v="1"/>
    <n v="2016"/>
  </r>
  <r>
    <n v="573"/>
    <x v="564"/>
    <s v="Deer Park"/>
    <x v="1"/>
    <x v="275"/>
    <n v="1"/>
    <n v="749.99"/>
    <s v="Ritchey Timberwolf Frameset - 2016"/>
    <x v="2"/>
    <x v="1"/>
    <x v="1"/>
    <x v="3"/>
    <n v="2016"/>
  </r>
  <r>
    <n v="574"/>
    <x v="565"/>
    <s v="Whitestone"/>
    <x v="1"/>
    <x v="276"/>
    <n v="2"/>
    <n v="539.98"/>
    <s v="Electra Cruiser 1 (24-Inch) - 2016"/>
    <x v="0"/>
    <x v="1"/>
    <x v="2"/>
    <x v="0"/>
    <n v="2016"/>
  </r>
  <r>
    <n v="574"/>
    <x v="565"/>
    <s v="Whitestone"/>
    <x v="1"/>
    <x v="276"/>
    <n v="2"/>
    <n v="599.98"/>
    <s v="Electra Girl's Hawaii 1 (20-inch) - 2015/2016"/>
    <x v="5"/>
    <x v="1"/>
    <x v="2"/>
    <x v="0"/>
    <n v="2016"/>
  </r>
  <r>
    <n v="574"/>
    <x v="565"/>
    <s v="Whitestone"/>
    <x v="1"/>
    <x v="276"/>
    <n v="2"/>
    <n v="1099.98"/>
    <s v="Electra Townie Original 21D - 2016"/>
    <x v="0"/>
    <x v="1"/>
    <x v="2"/>
    <x v="0"/>
    <n v="2016"/>
  </r>
  <r>
    <n v="574"/>
    <x v="565"/>
    <s v="Whitestone"/>
    <x v="1"/>
    <x v="276"/>
    <n v="1"/>
    <n v="599.99"/>
    <s v="Electra Townie Original 7D EQ - 2016"/>
    <x v="3"/>
    <x v="1"/>
    <x v="2"/>
    <x v="0"/>
    <n v="2016"/>
  </r>
  <r>
    <n v="574"/>
    <x v="565"/>
    <s v="Whitestone"/>
    <x v="1"/>
    <x v="276"/>
    <n v="2"/>
    <n v="3361.98"/>
    <s v="Surly Straggler 650b - 2016"/>
    <x v="1"/>
    <x v="1"/>
    <x v="2"/>
    <x v="1"/>
    <n v="2016"/>
  </r>
  <r>
    <n v="575"/>
    <x v="566"/>
    <s v="Palos Verdes Peninsula"/>
    <x v="0"/>
    <x v="277"/>
    <n v="1"/>
    <n v="549.99"/>
    <s v="Electra Townie Original 21D - 2016"/>
    <x v="0"/>
    <x v="0"/>
    <x v="3"/>
    <x v="0"/>
    <n v="2016"/>
  </r>
  <r>
    <n v="575"/>
    <x v="566"/>
    <s v="Palos Verdes Peninsula"/>
    <x v="0"/>
    <x v="277"/>
    <n v="2"/>
    <n v="5799.98"/>
    <s v="Trek Fuel EX 8 29 - 2016"/>
    <x v="2"/>
    <x v="0"/>
    <x v="3"/>
    <x v="2"/>
    <n v="2016"/>
  </r>
  <r>
    <n v="576"/>
    <x v="567"/>
    <s v="Fullerton"/>
    <x v="0"/>
    <x v="277"/>
    <n v="1"/>
    <n v="2999.99"/>
    <s v="Trek Conduit+ - 2016"/>
    <x v="4"/>
    <x v="0"/>
    <x v="3"/>
    <x v="2"/>
    <n v="2016"/>
  </r>
  <r>
    <n v="577"/>
    <x v="568"/>
    <s v="Mount Vernon"/>
    <x v="1"/>
    <x v="277"/>
    <n v="2"/>
    <n v="1999.98"/>
    <s v="Surly Wednesday Frameset - 2016"/>
    <x v="2"/>
    <x v="1"/>
    <x v="1"/>
    <x v="1"/>
    <n v="2016"/>
  </r>
  <r>
    <n v="578"/>
    <x v="569"/>
    <s v="Endicott"/>
    <x v="1"/>
    <x v="277"/>
    <n v="1"/>
    <n v="269.99"/>
    <s v="Electra Cruiser 1 (24-Inch) - 2016"/>
    <x v="5"/>
    <x v="1"/>
    <x v="2"/>
    <x v="0"/>
    <n v="2016"/>
  </r>
  <r>
    <n v="578"/>
    <x v="569"/>
    <s v="Endicott"/>
    <x v="1"/>
    <x v="277"/>
    <n v="2"/>
    <n v="999.98"/>
    <s v="Electra Townie Original 7D - 2015/2016"/>
    <x v="3"/>
    <x v="1"/>
    <x v="2"/>
    <x v="0"/>
    <n v="2016"/>
  </r>
  <r>
    <n v="578"/>
    <x v="569"/>
    <s v="Endicott"/>
    <x v="1"/>
    <x v="277"/>
    <n v="2"/>
    <n v="898"/>
    <s v="Pure Cycles Western 3-Speed - Women's - 2015/2016"/>
    <x v="0"/>
    <x v="1"/>
    <x v="2"/>
    <x v="4"/>
    <n v="2016"/>
  </r>
  <r>
    <n v="578"/>
    <x v="569"/>
    <s v="Endicott"/>
    <x v="1"/>
    <x v="277"/>
    <n v="2"/>
    <n v="3599.98"/>
    <s v="Trek Remedy 29 Carbon Frameset - 2016"/>
    <x v="2"/>
    <x v="1"/>
    <x v="2"/>
    <x v="2"/>
    <n v="2016"/>
  </r>
  <r>
    <n v="579"/>
    <x v="570"/>
    <s v="Rowlett"/>
    <x v="2"/>
    <x v="277"/>
    <n v="1"/>
    <n v="469.99"/>
    <s v="Surly Ice Cream Truck Frameset - 2016"/>
    <x v="2"/>
    <x v="2"/>
    <x v="4"/>
    <x v="1"/>
    <n v="2016"/>
  </r>
  <r>
    <n v="579"/>
    <x v="570"/>
    <s v="Rowlett"/>
    <x v="2"/>
    <x v="277"/>
    <n v="2"/>
    <n v="7999.98"/>
    <s v="Trek Slash 8 27.5 - 2016"/>
    <x v="2"/>
    <x v="2"/>
    <x v="4"/>
    <x v="2"/>
    <n v="2016"/>
  </r>
  <r>
    <n v="580"/>
    <x v="571"/>
    <s v="Santa Clara"/>
    <x v="0"/>
    <x v="278"/>
    <n v="2"/>
    <n v="539.98"/>
    <s v="Electra Cruiser 1 (24-Inch) - 2016"/>
    <x v="5"/>
    <x v="0"/>
    <x v="3"/>
    <x v="0"/>
    <n v="2016"/>
  </r>
  <r>
    <n v="580"/>
    <x v="571"/>
    <s v="Santa Clara"/>
    <x v="0"/>
    <x v="278"/>
    <n v="1"/>
    <n v="529.99"/>
    <s v="Electra Moto 1 - 2016"/>
    <x v="0"/>
    <x v="0"/>
    <x v="3"/>
    <x v="0"/>
    <n v="2016"/>
  </r>
  <r>
    <n v="580"/>
    <x v="571"/>
    <s v="Santa Clara"/>
    <x v="0"/>
    <x v="278"/>
    <n v="2"/>
    <n v="1199.98"/>
    <s v="Electra Townie Original 7D EQ - 2016"/>
    <x v="0"/>
    <x v="0"/>
    <x v="3"/>
    <x v="0"/>
    <n v="2016"/>
  </r>
  <r>
    <n v="580"/>
    <x v="571"/>
    <s v="Santa Clara"/>
    <x v="0"/>
    <x v="278"/>
    <n v="1"/>
    <n v="449"/>
    <s v="Pure Cycles William 3-Speed - 2016"/>
    <x v="0"/>
    <x v="0"/>
    <x v="3"/>
    <x v="4"/>
    <n v="2016"/>
  </r>
  <r>
    <n v="580"/>
    <x v="571"/>
    <s v="Santa Clara"/>
    <x v="0"/>
    <x v="278"/>
    <n v="2"/>
    <n v="5999.98"/>
    <s v="Trek Conduit+ - 2016"/>
    <x v="4"/>
    <x v="0"/>
    <x v="3"/>
    <x v="2"/>
    <n v="2016"/>
  </r>
  <r>
    <n v="581"/>
    <x v="572"/>
    <s v="Campbell"/>
    <x v="0"/>
    <x v="279"/>
    <n v="2"/>
    <n v="3599.98"/>
    <s v="Trek Remedy 29 Carbon Frameset - 2016"/>
    <x v="2"/>
    <x v="0"/>
    <x v="3"/>
    <x v="2"/>
    <n v="2016"/>
  </r>
  <r>
    <n v="582"/>
    <x v="158"/>
    <s v="Fullerton"/>
    <x v="0"/>
    <x v="280"/>
    <n v="2"/>
    <n v="858"/>
    <s v="Pure Cycles Vine 8-Speed - 2016"/>
    <x v="0"/>
    <x v="0"/>
    <x v="0"/>
    <x v="4"/>
    <n v="2016"/>
  </r>
  <r>
    <n v="582"/>
    <x v="158"/>
    <s v="Fullerton"/>
    <x v="0"/>
    <x v="280"/>
    <n v="2"/>
    <n v="3098"/>
    <s v="Surly Straggler - 2016"/>
    <x v="1"/>
    <x v="0"/>
    <x v="0"/>
    <x v="1"/>
    <n v="2016"/>
  </r>
  <r>
    <n v="583"/>
    <x v="573"/>
    <s v="West Babylon"/>
    <x v="1"/>
    <x v="280"/>
    <n v="2"/>
    <n v="1059.98"/>
    <s v="Electra Moto 1 - 2016"/>
    <x v="0"/>
    <x v="1"/>
    <x v="2"/>
    <x v="0"/>
    <n v="2016"/>
  </r>
  <r>
    <n v="584"/>
    <x v="574"/>
    <s v="Huntington"/>
    <x v="1"/>
    <x v="280"/>
    <n v="1"/>
    <n v="269.99"/>
    <s v="Electra Girl's Hawaii 1 (16-inch) - 2015/2016"/>
    <x v="5"/>
    <x v="1"/>
    <x v="2"/>
    <x v="0"/>
    <n v="2016"/>
  </r>
  <r>
    <n v="584"/>
    <x v="574"/>
    <s v="Huntington"/>
    <x v="1"/>
    <x v="280"/>
    <n v="1"/>
    <n v="299.99"/>
    <s v="Electra Girl's Hawaii 1 (20-inch) - 2015/2016"/>
    <x v="5"/>
    <x v="1"/>
    <x v="2"/>
    <x v="0"/>
    <n v="2016"/>
  </r>
  <r>
    <n v="584"/>
    <x v="574"/>
    <s v="Huntington"/>
    <x v="1"/>
    <x v="280"/>
    <n v="1"/>
    <n v="529.99"/>
    <s v="Electra Moto 1 - 2016"/>
    <x v="0"/>
    <x v="1"/>
    <x v="2"/>
    <x v="0"/>
    <n v="2016"/>
  </r>
  <r>
    <n v="584"/>
    <x v="574"/>
    <s v="Huntington"/>
    <x v="1"/>
    <x v="280"/>
    <n v="1"/>
    <n v="449"/>
    <s v="Pure Cycles William 3-Speed - 2016"/>
    <x v="0"/>
    <x v="1"/>
    <x v="2"/>
    <x v="4"/>
    <n v="2016"/>
  </r>
  <r>
    <n v="584"/>
    <x v="574"/>
    <s v="Huntington"/>
    <x v="1"/>
    <x v="280"/>
    <n v="2"/>
    <n v="3599.98"/>
    <s v="Trek Remedy 29 Carbon Frameset - 2016"/>
    <x v="2"/>
    <x v="1"/>
    <x v="2"/>
    <x v="2"/>
    <n v="2016"/>
  </r>
  <r>
    <n v="585"/>
    <x v="575"/>
    <s v="Shirley"/>
    <x v="1"/>
    <x v="280"/>
    <n v="1"/>
    <n v="529.99"/>
    <s v="Electra Moto 1 - 2016"/>
    <x v="0"/>
    <x v="1"/>
    <x v="2"/>
    <x v="0"/>
    <n v="2016"/>
  </r>
  <r>
    <n v="585"/>
    <x v="575"/>
    <s v="Shirley"/>
    <x v="1"/>
    <x v="280"/>
    <n v="2"/>
    <n v="1099.98"/>
    <s v="Electra Townie Original 21D - 2016"/>
    <x v="0"/>
    <x v="1"/>
    <x v="2"/>
    <x v="0"/>
    <n v="2016"/>
  </r>
  <r>
    <n v="585"/>
    <x v="575"/>
    <s v="Shirley"/>
    <x v="1"/>
    <x v="280"/>
    <n v="2"/>
    <n v="898"/>
    <s v="Pure Cycles Western 3-Speed - Women's - 2015/2016"/>
    <x v="0"/>
    <x v="1"/>
    <x v="2"/>
    <x v="4"/>
    <n v="2016"/>
  </r>
  <r>
    <n v="585"/>
    <x v="575"/>
    <s v="Shirley"/>
    <x v="1"/>
    <x v="280"/>
    <n v="1"/>
    <n v="1549"/>
    <s v="Surly Straggler - 2016"/>
    <x v="1"/>
    <x v="1"/>
    <x v="2"/>
    <x v="1"/>
    <n v="2016"/>
  </r>
  <r>
    <n v="586"/>
    <x v="576"/>
    <s v="Webster"/>
    <x v="1"/>
    <x v="280"/>
    <n v="2"/>
    <n v="599.98"/>
    <s v="Electra Girl's Hawaii 1 (20-inch) - 2015/2016"/>
    <x v="5"/>
    <x v="1"/>
    <x v="1"/>
    <x v="0"/>
    <n v="2016"/>
  </r>
  <r>
    <n v="586"/>
    <x v="576"/>
    <s v="Webster"/>
    <x v="1"/>
    <x v="280"/>
    <n v="2"/>
    <n v="3361.98"/>
    <s v="Surly Straggler 650b - 2016"/>
    <x v="1"/>
    <x v="1"/>
    <x v="1"/>
    <x v="1"/>
    <n v="2016"/>
  </r>
  <r>
    <n v="587"/>
    <x v="577"/>
    <s v="San Pablo"/>
    <x v="0"/>
    <x v="281"/>
    <n v="1"/>
    <n v="269.99"/>
    <s v="Electra Cruiser 1 (24-Inch) - 2016"/>
    <x v="5"/>
    <x v="0"/>
    <x v="0"/>
    <x v="0"/>
    <n v="2016"/>
  </r>
  <r>
    <n v="587"/>
    <x v="577"/>
    <s v="San Pablo"/>
    <x v="0"/>
    <x v="281"/>
    <n v="1"/>
    <n v="299.99"/>
    <s v="Electra Girl's Hawaii 1 (20-inch) - 2015/2016"/>
    <x v="5"/>
    <x v="0"/>
    <x v="0"/>
    <x v="0"/>
    <n v="2016"/>
  </r>
  <r>
    <n v="587"/>
    <x v="577"/>
    <s v="San Pablo"/>
    <x v="0"/>
    <x v="281"/>
    <n v="1"/>
    <n v="549.99"/>
    <s v="Electra Townie Original 21D - 2016"/>
    <x v="3"/>
    <x v="0"/>
    <x v="0"/>
    <x v="0"/>
    <n v="2016"/>
  </r>
  <r>
    <n v="587"/>
    <x v="577"/>
    <s v="San Pablo"/>
    <x v="0"/>
    <x v="281"/>
    <n v="1"/>
    <n v="449"/>
    <s v="Pure Cycles Western 3-Speed - Women's - 2015/2016"/>
    <x v="0"/>
    <x v="0"/>
    <x v="0"/>
    <x v="4"/>
    <n v="2016"/>
  </r>
  <r>
    <n v="588"/>
    <x v="578"/>
    <s v="Canandaigua"/>
    <x v="1"/>
    <x v="281"/>
    <n v="1"/>
    <n v="299.99"/>
    <s v="Electra Girl's Hawaii 1 (20-inch) - 2015/2016"/>
    <x v="5"/>
    <x v="1"/>
    <x v="2"/>
    <x v="0"/>
    <n v="2016"/>
  </r>
  <r>
    <n v="588"/>
    <x v="578"/>
    <s v="Canandaigua"/>
    <x v="1"/>
    <x v="281"/>
    <n v="2"/>
    <n v="3098"/>
    <s v="Surly Straggler - 2016"/>
    <x v="1"/>
    <x v="1"/>
    <x v="2"/>
    <x v="1"/>
    <n v="2016"/>
  </r>
  <r>
    <n v="589"/>
    <x v="579"/>
    <s v="Endicott"/>
    <x v="1"/>
    <x v="281"/>
    <n v="2"/>
    <n v="1059.98"/>
    <s v="Electra Moto 1 - 2016"/>
    <x v="0"/>
    <x v="1"/>
    <x v="2"/>
    <x v="0"/>
    <n v="2016"/>
  </r>
  <r>
    <n v="590"/>
    <x v="580"/>
    <s v="Monroe"/>
    <x v="1"/>
    <x v="281"/>
    <n v="1"/>
    <n v="549.99"/>
    <s v="Electra Townie Original 21D - 2016"/>
    <x v="3"/>
    <x v="1"/>
    <x v="2"/>
    <x v="0"/>
    <n v="2016"/>
  </r>
  <r>
    <n v="590"/>
    <x v="580"/>
    <s v="Monroe"/>
    <x v="1"/>
    <x v="281"/>
    <n v="1"/>
    <n v="599.99"/>
    <s v="Electra Townie Original 7D EQ - Women's - 2016"/>
    <x v="0"/>
    <x v="1"/>
    <x v="2"/>
    <x v="0"/>
    <n v="2016"/>
  </r>
  <r>
    <n v="590"/>
    <x v="580"/>
    <s v="Monroe"/>
    <x v="1"/>
    <x v="281"/>
    <n v="2"/>
    <n v="2641.98"/>
    <s v="Heller Shagamaw Frame - 2016"/>
    <x v="2"/>
    <x v="1"/>
    <x v="2"/>
    <x v="5"/>
    <n v="2016"/>
  </r>
  <r>
    <n v="590"/>
    <x v="580"/>
    <s v="Monroe"/>
    <x v="1"/>
    <x v="281"/>
    <n v="2"/>
    <n v="1499.98"/>
    <s v="Ritchey Timberwolf Frameset - 2016"/>
    <x v="2"/>
    <x v="1"/>
    <x v="2"/>
    <x v="3"/>
    <n v="2016"/>
  </r>
  <r>
    <n v="590"/>
    <x v="580"/>
    <s v="Monroe"/>
    <x v="1"/>
    <x v="281"/>
    <n v="2"/>
    <n v="3599.98"/>
    <s v="Trek Remedy 29 Carbon Frameset - 2016"/>
    <x v="2"/>
    <x v="1"/>
    <x v="2"/>
    <x v="2"/>
    <n v="2016"/>
  </r>
  <r>
    <n v="591"/>
    <x v="581"/>
    <s v="Niagara Falls"/>
    <x v="1"/>
    <x v="281"/>
    <n v="2"/>
    <n v="999.98"/>
    <s v="Electra Townie Original 7D - 2015/2016"/>
    <x v="3"/>
    <x v="1"/>
    <x v="2"/>
    <x v="0"/>
    <n v="2016"/>
  </r>
  <r>
    <n v="591"/>
    <x v="581"/>
    <s v="Niagara Falls"/>
    <x v="1"/>
    <x v="281"/>
    <n v="2"/>
    <n v="1199.98"/>
    <s v="Electra Townie Original 7D EQ - 2016"/>
    <x v="0"/>
    <x v="1"/>
    <x v="2"/>
    <x v="0"/>
    <n v="2016"/>
  </r>
  <r>
    <n v="591"/>
    <x v="581"/>
    <s v="Niagara Falls"/>
    <x v="1"/>
    <x v="281"/>
    <n v="2"/>
    <n v="1499.98"/>
    <s v="Ritchey Timberwolf Frameset - 2016"/>
    <x v="2"/>
    <x v="1"/>
    <x v="2"/>
    <x v="3"/>
    <n v="2016"/>
  </r>
  <r>
    <n v="592"/>
    <x v="582"/>
    <s v="Bethpage"/>
    <x v="1"/>
    <x v="281"/>
    <n v="2"/>
    <n v="539.98"/>
    <s v="Electra Cruiser 1 (24-Inch) - 2016"/>
    <x v="5"/>
    <x v="1"/>
    <x v="2"/>
    <x v="0"/>
    <n v="2016"/>
  </r>
  <r>
    <n v="592"/>
    <x v="582"/>
    <s v="Bethpage"/>
    <x v="1"/>
    <x v="281"/>
    <n v="1"/>
    <n v="599.99"/>
    <s v="Electra Townie Original 7D EQ - 2016"/>
    <x v="0"/>
    <x v="1"/>
    <x v="2"/>
    <x v="0"/>
    <n v="2016"/>
  </r>
  <r>
    <n v="592"/>
    <x v="582"/>
    <s v="Bethpage"/>
    <x v="1"/>
    <x v="281"/>
    <n v="2"/>
    <n v="898"/>
    <s v="Pure Cycles Western 3-Speed - Women's - 2015/2016"/>
    <x v="0"/>
    <x v="1"/>
    <x v="2"/>
    <x v="4"/>
    <n v="2016"/>
  </r>
  <r>
    <n v="593"/>
    <x v="69"/>
    <s v="Sugar Land"/>
    <x v="2"/>
    <x v="282"/>
    <n v="1"/>
    <n v="499.99"/>
    <s v="Electra Townie Original 7D - 2015/2016"/>
    <x v="3"/>
    <x v="2"/>
    <x v="4"/>
    <x v="0"/>
    <n v="2016"/>
  </r>
  <r>
    <n v="593"/>
    <x v="69"/>
    <s v="Sugar Land"/>
    <x v="2"/>
    <x v="282"/>
    <n v="2"/>
    <n v="1999.98"/>
    <s v="Surly Wednesday Frameset - 2016"/>
    <x v="2"/>
    <x v="2"/>
    <x v="4"/>
    <x v="1"/>
    <n v="2016"/>
  </r>
  <r>
    <n v="594"/>
    <x v="583"/>
    <s v="San Antonio"/>
    <x v="2"/>
    <x v="282"/>
    <n v="2"/>
    <n v="539.98"/>
    <s v="Electra Cruiser 1 (24-Inch) - 2016"/>
    <x v="5"/>
    <x v="2"/>
    <x v="4"/>
    <x v="0"/>
    <n v="2016"/>
  </r>
  <r>
    <n v="594"/>
    <x v="583"/>
    <s v="San Antonio"/>
    <x v="2"/>
    <x v="282"/>
    <n v="1"/>
    <n v="599.99"/>
    <s v="Electra Townie Original 7D EQ - 2016"/>
    <x v="3"/>
    <x v="2"/>
    <x v="4"/>
    <x v="0"/>
    <n v="2016"/>
  </r>
  <r>
    <n v="595"/>
    <x v="584"/>
    <s v="South El Monte"/>
    <x v="0"/>
    <x v="283"/>
    <n v="2"/>
    <n v="1199.98"/>
    <s v="Electra Townie Original 7D EQ - 2016"/>
    <x v="3"/>
    <x v="0"/>
    <x v="0"/>
    <x v="0"/>
    <n v="2016"/>
  </r>
  <r>
    <n v="595"/>
    <x v="584"/>
    <s v="South El Monte"/>
    <x v="0"/>
    <x v="283"/>
    <n v="2"/>
    <n v="898"/>
    <s v="Pure Cycles William 3-Speed - 2016"/>
    <x v="0"/>
    <x v="0"/>
    <x v="0"/>
    <x v="4"/>
    <n v="2016"/>
  </r>
  <r>
    <n v="595"/>
    <x v="584"/>
    <s v="South El Monte"/>
    <x v="0"/>
    <x v="283"/>
    <n v="1"/>
    <n v="1549"/>
    <s v="Surly Straggler - 2016"/>
    <x v="1"/>
    <x v="0"/>
    <x v="0"/>
    <x v="1"/>
    <n v="2016"/>
  </r>
  <r>
    <n v="595"/>
    <x v="584"/>
    <s v="South El Monte"/>
    <x v="0"/>
    <x v="283"/>
    <n v="1"/>
    <n v="999.99"/>
    <s v="Surly Wednesday Frameset - 2016"/>
    <x v="2"/>
    <x v="0"/>
    <x v="0"/>
    <x v="1"/>
    <n v="2016"/>
  </r>
  <r>
    <n v="595"/>
    <x v="584"/>
    <s v="South El Monte"/>
    <x v="0"/>
    <x v="283"/>
    <n v="1"/>
    <n v="2899.99"/>
    <s v="Trek Fuel EX 8 29 - 2016"/>
    <x v="2"/>
    <x v="0"/>
    <x v="0"/>
    <x v="2"/>
    <n v="2016"/>
  </r>
  <r>
    <n v="596"/>
    <x v="585"/>
    <s v="Torrance"/>
    <x v="0"/>
    <x v="283"/>
    <n v="2"/>
    <n v="599.98"/>
    <s v="Electra Girl's Hawaii 1 (20-inch) - 2015/2016"/>
    <x v="5"/>
    <x v="0"/>
    <x v="3"/>
    <x v="0"/>
    <n v="2016"/>
  </r>
  <r>
    <n v="596"/>
    <x v="585"/>
    <s v="Torrance"/>
    <x v="0"/>
    <x v="283"/>
    <n v="1"/>
    <n v="1320.99"/>
    <s v="Heller Shagamaw Frame - 2016"/>
    <x v="2"/>
    <x v="0"/>
    <x v="3"/>
    <x v="5"/>
    <n v="2016"/>
  </r>
  <r>
    <n v="596"/>
    <x v="585"/>
    <s v="Torrance"/>
    <x v="0"/>
    <x v="283"/>
    <n v="1"/>
    <n v="2999.99"/>
    <s v="Trek Conduit+ - 2016"/>
    <x v="4"/>
    <x v="0"/>
    <x v="3"/>
    <x v="2"/>
    <n v="2016"/>
  </r>
  <r>
    <n v="597"/>
    <x v="586"/>
    <s v="Yorktown Heights"/>
    <x v="1"/>
    <x v="283"/>
    <n v="2"/>
    <n v="858"/>
    <s v="Pure Cycles Vine 8-Speed - 2016"/>
    <x v="0"/>
    <x v="1"/>
    <x v="1"/>
    <x v="4"/>
    <n v="2016"/>
  </r>
  <r>
    <n v="597"/>
    <x v="586"/>
    <s v="Yorktown Heights"/>
    <x v="1"/>
    <x v="283"/>
    <n v="1"/>
    <n v="1799.99"/>
    <s v="Trek Remedy 29 Carbon Frameset - 2016"/>
    <x v="2"/>
    <x v="1"/>
    <x v="1"/>
    <x v="2"/>
    <n v="2016"/>
  </r>
  <r>
    <n v="598"/>
    <x v="587"/>
    <s v="Encino"/>
    <x v="0"/>
    <x v="284"/>
    <n v="1"/>
    <n v="269.99"/>
    <s v="Electra Girl's Hawaii 1 (16-inch) - 2015/2016"/>
    <x v="0"/>
    <x v="0"/>
    <x v="3"/>
    <x v="0"/>
    <n v="2016"/>
  </r>
  <r>
    <n v="598"/>
    <x v="587"/>
    <s v="Encino"/>
    <x v="0"/>
    <x v="284"/>
    <n v="2"/>
    <n v="1199.98"/>
    <s v="Electra Townie Original 7D EQ - 2016"/>
    <x v="0"/>
    <x v="0"/>
    <x v="3"/>
    <x v="0"/>
    <n v="2016"/>
  </r>
  <r>
    <n v="598"/>
    <x v="587"/>
    <s v="Encino"/>
    <x v="0"/>
    <x v="284"/>
    <n v="2"/>
    <n v="5799.98"/>
    <s v="Trek Fuel EX 8 29 - 2016"/>
    <x v="2"/>
    <x v="0"/>
    <x v="3"/>
    <x v="2"/>
    <n v="2016"/>
  </r>
  <r>
    <n v="599"/>
    <x v="588"/>
    <s v="Orchard Park"/>
    <x v="1"/>
    <x v="284"/>
    <n v="2"/>
    <n v="539.98"/>
    <s v="Electra Girl's Hawaii 1 (16-inch) - 2015/2016"/>
    <x v="5"/>
    <x v="1"/>
    <x v="1"/>
    <x v="0"/>
    <n v="2016"/>
  </r>
  <r>
    <n v="599"/>
    <x v="588"/>
    <s v="Orchard Park"/>
    <x v="1"/>
    <x v="284"/>
    <n v="1"/>
    <n v="299.99"/>
    <s v="Electra Girl's Hawaii 1 (20-inch) - 2015/2016"/>
    <x v="5"/>
    <x v="1"/>
    <x v="1"/>
    <x v="0"/>
    <n v="2016"/>
  </r>
  <r>
    <n v="599"/>
    <x v="588"/>
    <s v="Orchard Park"/>
    <x v="1"/>
    <x v="284"/>
    <n v="2"/>
    <n v="3098"/>
    <s v="Surly Straggler - 2016"/>
    <x v="1"/>
    <x v="1"/>
    <x v="1"/>
    <x v="1"/>
    <n v="2016"/>
  </r>
  <r>
    <n v="599"/>
    <x v="588"/>
    <s v="Orchard Park"/>
    <x v="1"/>
    <x v="284"/>
    <n v="2"/>
    <n v="5999.98"/>
    <s v="Trek Conduit+ - 2016"/>
    <x v="4"/>
    <x v="1"/>
    <x v="1"/>
    <x v="2"/>
    <n v="2016"/>
  </r>
  <r>
    <n v="600"/>
    <x v="589"/>
    <s v="Long Beach"/>
    <x v="1"/>
    <x v="284"/>
    <n v="2"/>
    <n v="1199.98"/>
    <s v="Electra Townie Original 7D EQ - 2016"/>
    <x v="3"/>
    <x v="1"/>
    <x v="2"/>
    <x v="0"/>
    <n v="2016"/>
  </r>
  <r>
    <n v="600"/>
    <x v="589"/>
    <s v="Long Beach"/>
    <x v="1"/>
    <x v="284"/>
    <n v="2"/>
    <n v="898"/>
    <s v="Pure Cycles Western 3-Speed - Women's - 2015/2016"/>
    <x v="0"/>
    <x v="1"/>
    <x v="2"/>
    <x v="4"/>
    <n v="2016"/>
  </r>
  <r>
    <n v="600"/>
    <x v="589"/>
    <s v="Long Beach"/>
    <x v="1"/>
    <x v="284"/>
    <n v="1"/>
    <n v="2899.99"/>
    <s v="Trek Fuel EX 8 29 - 2016"/>
    <x v="2"/>
    <x v="1"/>
    <x v="2"/>
    <x v="2"/>
    <n v="2016"/>
  </r>
  <r>
    <n v="601"/>
    <x v="590"/>
    <s v="Merrick"/>
    <x v="1"/>
    <x v="284"/>
    <n v="2"/>
    <n v="1099.98"/>
    <s v="Electra Townie Original 21D - 2016"/>
    <x v="0"/>
    <x v="1"/>
    <x v="1"/>
    <x v="0"/>
    <n v="2016"/>
  </r>
  <r>
    <n v="602"/>
    <x v="591"/>
    <s v="Maspeth"/>
    <x v="1"/>
    <x v="284"/>
    <n v="2"/>
    <n v="1059.98"/>
    <s v="Electra Moto 1 - 2016"/>
    <x v="0"/>
    <x v="1"/>
    <x v="1"/>
    <x v="0"/>
    <n v="2016"/>
  </r>
  <r>
    <n v="602"/>
    <x v="591"/>
    <s v="Maspeth"/>
    <x v="1"/>
    <x v="284"/>
    <n v="2"/>
    <n v="2641.98"/>
    <s v="Heller Shagamaw Frame - 2016"/>
    <x v="2"/>
    <x v="1"/>
    <x v="1"/>
    <x v="5"/>
    <n v="2016"/>
  </r>
  <r>
    <n v="603"/>
    <x v="592"/>
    <s v="Huntington Station"/>
    <x v="1"/>
    <x v="284"/>
    <n v="1"/>
    <n v="549.99"/>
    <s v="Electra Townie Original 21D - 2016"/>
    <x v="0"/>
    <x v="1"/>
    <x v="2"/>
    <x v="0"/>
    <n v="2016"/>
  </r>
  <r>
    <n v="603"/>
    <x v="592"/>
    <s v="Huntington Station"/>
    <x v="1"/>
    <x v="284"/>
    <n v="1"/>
    <n v="2899.99"/>
    <s v="Trek Fuel EX 8 29 - 2016"/>
    <x v="2"/>
    <x v="1"/>
    <x v="2"/>
    <x v="2"/>
    <n v="2016"/>
  </r>
  <r>
    <n v="604"/>
    <x v="593"/>
    <s v="Bayside"/>
    <x v="1"/>
    <x v="285"/>
    <n v="2"/>
    <n v="3098"/>
    <s v="Surly Straggler - 2016"/>
    <x v="1"/>
    <x v="1"/>
    <x v="2"/>
    <x v="1"/>
    <n v="2016"/>
  </r>
  <r>
    <n v="604"/>
    <x v="593"/>
    <s v="Bayside"/>
    <x v="1"/>
    <x v="285"/>
    <n v="2"/>
    <n v="5999.98"/>
    <s v="Trek Conduit+ - 2016"/>
    <x v="4"/>
    <x v="1"/>
    <x v="2"/>
    <x v="2"/>
    <n v="2016"/>
  </r>
  <r>
    <n v="605"/>
    <x v="594"/>
    <s v="Carmel"/>
    <x v="1"/>
    <x v="285"/>
    <n v="2"/>
    <n v="539.98"/>
    <s v="Electra Cruiser 1 (24-Inch) - 2016"/>
    <x v="0"/>
    <x v="1"/>
    <x v="1"/>
    <x v="0"/>
    <n v="2016"/>
  </r>
  <r>
    <n v="605"/>
    <x v="594"/>
    <s v="Carmel"/>
    <x v="1"/>
    <x v="285"/>
    <n v="2"/>
    <n v="999.98"/>
    <s v="Electra Townie Original 7D - 2015/2016"/>
    <x v="3"/>
    <x v="1"/>
    <x v="1"/>
    <x v="0"/>
    <n v="2016"/>
  </r>
  <r>
    <n v="605"/>
    <x v="594"/>
    <s v="Carmel"/>
    <x v="1"/>
    <x v="285"/>
    <n v="1"/>
    <n v="449"/>
    <s v="Pure Cycles William 3-Speed - 2016"/>
    <x v="0"/>
    <x v="1"/>
    <x v="1"/>
    <x v="4"/>
    <n v="2016"/>
  </r>
  <r>
    <n v="605"/>
    <x v="594"/>
    <s v="Carmel"/>
    <x v="1"/>
    <x v="285"/>
    <n v="1"/>
    <n v="1680.99"/>
    <s v="Surly Straggler 650b - 2016"/>
    <x v="1"/>
    <x v="1"/>
    <x v="1"/>
    <x v="1"/>
    <n v="2016"/>
  </r>
  <r>
    <n v="606"/>
    <x v="595"/>
    <s v="Canandaigua"/>
    <x v="1"/>
    <x v="286"/>
    <n v="2"/>
    <n v="898"/>
    <s v="Pure Cycles Western 3-Speed - Women's - 2015/2016"/>
    <x v="0"/>
    <x v="1"/>
    <x v="2"/>
    <x v="4"/>
    <n v="2016"/>
  </r>
  <r>
    <n v="606"/>
    <x v="595"/>
    <s v="Canandaigua"/>
    <x v="1"/>
    <x v="286"/>
    <n v="2"/>
    <n v="939.98"/>
    <s v="Surly Ice Cream Truck Frameset - 2016"/>
    <x v="2"/>
    <x v="1"/>
    <x v="2"/>
    <x v="1"/>
    <n v="2016"/>
  </r>
  <r>
    <n v="607"/>
    <x v="596"/>
    <s v="Canandaigua"/>
    <x v="1"/>
    <x v="286"/>
    <n v="1"/>
    <n v="269.99"/>
    <s v="Electra Girl's Hawaii 1 (16-inch) - 2015/2016"/>
    <x v="0"/>
    <x v="1"/>
    <x v="1"/>
    <x v="0"/>
    <n v="2016"/>
  </r>
  <r>
    <n v="607"/>
    <x v="596"/>
    <s v="Canandaigua"/>
    <x v="1"/>
    <x v="286"/>
    <n v="2"/>
    <n v="1199.98"/>
    <s v="Electra Townie Original 7D EQ - 2016"/>
    <x v="3"/>
    <x v="1"/>
    <x v="1"/>
    <x v="0"/>
    <n v="2016"/>
  </r>
  <r>
    <n v="607"/>
    <x v="596"/>
    <s v="Canandaigua"/>
    <x v="1"/>
    <x v="286"/>
    <n v="2"/>
    <n v="3361.98"/>
    <s v="Surly Straggler 650b - 2016"/>
    <x v="1"/>
    <x v="1"/>
    <x v="1"/>
    <x v="1"/>
    <n v="2016"/>
  </r>
  <r>
    <n v="608"/>
    <x v="597"/>
    <s v="Canyon Country"/>
    <x v="0"/>
    <x v="287"/>
    <n v="1"/>
    <n v="549.99"/>
    <s v="Electra Townie Original 21D - 2016"/>
    <x v="3"/>
    <x v="0"/>
    <x v="3"/>
    <x v="0"/>
    <n v="2016"/>
  </r>
  <r>
    <n v="608"/>
    <x v="597"/>
    <s v="Canyon Country"/>
    <x v="0"/>
    <x v="287"/>
    <n v="2"/>
    <n v="5799.98"/>
    <s v="Trek Fuel EX 8 29 - 2016"/>
    <x v="2"/>
    <x v="0"/>
    <x v="3"/>
    <x v="2"/>
    <n v="2016"/>
  </r>
  <r>
    <n v="608"/>
    <x v="597"/>
    <s v="Canyon Country"/>
    <x v="0"/>
    <x v="287"/>
    <n v="2"/>
    <n v="7999.98"/>
    <s v="Trek Slash 8 27.5 - 2016"/>
    <x v="2"/>
    <x v="0"/>
    <x v="3"/>
    <x v="2"/>
    <n v="2016"/>
  </r>
  <r>
    <n v="609"/>
    <x v="598"/>
    <s v="New City"/>
    <x v="1"/>
    <x v="287"/>
    <n v="2"/>
    <n v="539.98"/>
    <s v="Electra Girl's Hawaii 1 (16-inch) - 2015/2016"/>
    <x v="5"/>
    <x v="1"/>
    <x v="2"/>
    <x v="0"/>
    <n v="2016"/>
  </r>
  <r>
    <n v="609"/>
    <x v="598"/>
    <s v="New City"/>
    <x v="1"/>
    <x v="287"/>
    <n v="1"/>
    <n v="1320.99"/>
    <s v="Heller Shagamaw Frame - 2016"/>
    <x v="2"/>
    <x v="1"/>
    <x v="2"/>
    <x v="5"/>
    <n v="2016"/>
  </r>
  <r>
    <n v="609"/>
    <x v="598"/>
    <s v="New City"/>
    <x v="1"/>
    <x v="287"/>
    <n v="1"/>
    <n v="1549"/>
    <s v="Surly Straggler - 2016"/>
    <x v="1"/>
    <x v="1"/>
    <x v="2"/>
    <x v="1"/>
    <n v="2016"/>
  </r>
  <r>
    <n v="609"/>
    <x v="598"/>
    <s v="New City"/>
    <x v="1"/>
    <x v="287"/>
    <n v="1"/>
    <n v="3999.99"/>
    <s v="Trek Slash 8 27.5 - 2016"/>
    <x v="2"/>
    <x v="1"/>
    <x v="2"/>
    <x v="2"/>
    <n v="2016"/>
  </r>
  <r>
    <n v="610"/>
    <x v="599"/>
    <s v="Staten Island"/>
    <x v="1"/>
    <x v="288"/>
    <n v="1"/>
    <n v="549.99"/>
    <s v="Electra Townie Original 21D - 2016"/>
    <x v="3"/>
    <x v="1"/>
    <x v="1"/>
    <x v="0"/>
    <n v="2016"/>
  </r>
  <r>
    <n v="610"/>
    <x v="599"/>
    <s v="Staten Island"/>
    <x v="1"/>
    <x v="288"/>
    <n v="1"/>
    <n v="599.99"/>
    <s v="Electra Townie Original 7D EQ - 2016"/>
    <x v="3"/>
    <x v="1"/>
    <x v="1"/>
    <x v="0"/>
    <n v="2016"/>
  </r>
  <r>
    <n v="610"/>
    <x v="599"/>
    <s v="Staten Island"/>
    <x v="1"/>
    <x v="288"/>
    <n v="2"/>
    <n v="898"/>
    <s v="Pure Cycles Western 3-Speed - Women's - 2015/2016"/>
    <x v="0"/>
    <x v="1"/>
    <x v="1"/>
    <x v="4"/>
    <n v="2016"/>
  </r>
  <r>
    <n v="610"/>
    <x v="599"/>
    <s v="Staten Island"/>
    <x v="1"/>
    <x v="288"/>
    <n v="1"/>
    <n v="999.99"/>
    <s v="Surly Wednesday Frameset - 2016"/>
    <x v="2"/>
    <x v="1"/>
    <x v="1"/>
    <x v="1"/>
    <n v="2016"/>
  </r>
  <r>
    <n v="610"/>
    <x v="599"/>
    <s v="Staten Island"/>
    <x v="1"/>
    <x v="288"/>
    <n v="1"/>
    <n v="1799.99"/>
    <s v="Trek Remedy 29 Carbon Frameset - 2016"/>
    <x v="2"/>
    <x v="1"/>
    <x v="1"/>
    <x v="2"/>
    <n v="2016"/>
  </r>
  <r>
    <n v="611"/>
    <x v="600"/>
    <s v="Bayside"/>
    <x v="1"/>
    <x v="289"/>
    <n v="2"/>
    <n v="1199.98"/>
    <s v="Electra Townie Original 7D EQ - 2016"/>
    <x v="0"/>
    <x v="1"/>
    <x v="2"/>
    <x v="0"/>
    <n v="2016"/>
  </r>
  <r>
    <n v="612"/>
    <x v="601"/>
    <s v="Carmel"/>
    <x v="1"/>
    <x v="290"/>
    <n v="1"/>
    <n v="269.99"/>
    <s v="Electra Cruiser 1 (24-Inch) - 2016"/>
    <x v="0"/>
    <x v="1"/>
    <x v="2"/>
    <x v="0"/>
    <n v="2016"/>
  </r>
  <r>
    <n v="612"/>
    <x v="601"/>
    <s v="Carmel"/>
    <x v="1"/>
    <x v="290"/>
    <n v="1"/>
    <n v="269.99"/>
    <s v="Electra Girl's Hawaii 1 (16-inch) - 2015/2016"/>
    <x v="0"/>
    <x v="1"/>
    <x v="2"/>
    <x v="0"/>
    <n v="2016"/>
  </r>
  <r>
    <n v="612"/>
    <x v="601"/>
    <s v="Carmel"/>
    <x v="1"/>
    <x v="290"/>
    <n v="1"/>
    <n v="599.99"/>
    <s v="Electra Townie Original 7D EQ - Women's - 2016"/>
    <x v="0"/>
    <x v="1"/>
    <x v="2"/>
    <x v="0"/>
    <n v="2016"/>
  </r>
  <r>
    <n v="612"/>
    <x v="601"/>
    <s v="Carmel"/>
    <x v="1"/>
    <x v="290"/>
    <n v="1"/>
    <n v="429"/>
    <s v="Pure Cycles Vine 8-Speed - 2016"/>
    <x v="0"/>
    <x v="1"/>
    <x v="2"/>
    <x v="4"/>
    <n v="2016"/>
  </r>
  <r>
    <n v="613"/>
    <x v="602"/>
    <s v="Syosset"/>
    <x v="1"/>
    <x v="291"/>
    <n v="1"/>
    <n v="549.99"/>
    <s v="Electra Townie Original 21D - 2016"/>
    <x v="0"/>
    <x v="1"/>
    <x v="2"/>
    <x v="0"/>
    <n v="2016"/>
  </r>
  <r>
    <n v="613"/>
    <x v="602"/>
    <s v="Syosset"/>
    <x v="1"/>
    <x v="291"/>
    <n v="2"/>
    <n v="898"/>
    <s v="Pure Cycles Western 3-Speed - Women's - 2015/2016"/>
    <x v="0"/>
    <x v="1"/>
    <x v="2"/>
    <x v="4"/>
    <n v="2016"/>
  </r>
  <r>
    <n v="613"/>
    <x v="602"/>
    <s v="Syosset"/>
    <x v="1"/>
    <x v="291"/>
    <n v="2"/>
    <n v="5999.98"/>
    <s v="Trek Conduit+ - 2016"/>
    <x v="4"/>
    <x v="1"/>
    <x v="2"/>
    <x v="2"/>
    <n v="2016"/>
  </r>
  <r>
    <n v="614"/>
    <x v="603"/>
    <s v="San Diego"/>
    <x v="0"/>
    <x v="292"/>
    <n v="1"/>
    <n v="269.99"/>
    <s v="Electra Cruiser 1 (24-Inch) - 2016"/>
    <x v="5"/>
    <x v="0"/>
    <x v="0"/>
    <x v="0"/>
    <n v="2016"/>
  </r>
  <r>
    <n v="614"/>
    <x v="603"/>
    <s v="San Diego"/>
    <x v="0"/>
    <x v="292"/>
    <n v="1"/>
    <n v="449"/>
    <s v="Pure Cycles Western 3-Speed - Women's - 2015/2016"/>
    <x v="0"/>
    <x v="0"/>
    <x v="0"/>
    <x v="4"/>
    <n v="2016"/>
  </r>
  <r>
    <n v="615"/>
    <x v="604"/>
    <s v="Forney"/>
    <x v="2"/>
    <x v="293"/>
    <n v="1"/>
    <n v="299.99"/>
    <s v="Electra Girl's Hawaii 1 (20-inch) - 2015/2016"/>
    <x v="5"/>
    <x v="2"/>
    <x v="5"/>
    <x v="0"/>
    <n v="2016"/>
  </r>
  <r>
    <n v="615"/>
    <x v="604"/>
    <s v="Forney"/>
    <x v="2"/>
    <x v="293"/>
    <n v="2"/>
    <n v="898"/>
    <s v="Pure Cycles William 3-Speed - 2016"/>
    <x v="0"/>
    <x v="2"/>
    <x v="5"/>
    <x v="4"/>
    <n v="2016"/>
  </r>
  <r>
    <n v="615"/>
    <x v="604"/>
    <s v="Forney"/>
    <x v="2"/>
    <x v="293"/>
    <n v="2"/>
    <n v="939.98"/>
    <s v="Surly Ice Cream Truck Frameset - 2016"/>
    <x v="2"/>
    <x v="2"/>
    <x v="5"/>
    <x v="1"/>
    <n v="2016"/>
  </r>
  <r>
    <n v="615"/>
    <x v="604"/>
    <s v="Forney"/>
    <x v="2"/>
    <x v="293"/>
    <n v="1"/>
    <n v="1680.99"/>
    <s v="Surly Straggler 650b - 2016"/>
    <x v="1"/>
    <x v="2"/>
    <x v="5"/>
    <x v="1"/>
    <n v="2016"/>
  </r>
  <r>
    <n v="616"/>
    <x v="605"/>
    <s v="Canandaigua"/>
    <x v="1"/>
    <x v="294"/>
    <n v="1"/>
    <n v="549.99"/>
    <s v="Electra Townie Original 21D - 2016"/>
    <x v="3"/>
    <x v="1"/>
    <x v="1"/>
    <x v="0"/>
    <n v="2016"/>
  </r>
  <r>
    <n v="616"/>
    <x v="605"/>
    <s v="Canandaigua"/>
    <x v="1"/>
    <x v="294"/>
    <n v="2"/>
    <n v="1199.98"/>
    <s v="Electra Townie Original 7D EQ - 2016"/>
    <x v="0"/>
    <x v="1"/>
    <x v="1"/>
    <x v="0"/>
    <n v="2016"/>
  </r>
  <r>
    <n v="617"/>
    <x v="606"/>
    <s v="Pittsford"/>
    <x v="1"/>
    <x v="295"/>
    <n v="2"/>
    <n v="1059.98"/>
    <s v="Electra Moto 1 - 2016"/>
    <x v="0"/>
    <x v="1"/>
    <x v="2"/>
    <x v="0"/>
    <n v="2016"/>
  </r>
  <r>
    <n v="617"/>
    <x v="606"/>
    <s v="Pittsford"/>
    <x v="1"/>
    <x v="295"/>
    <n v="2"/>
    <n v="3361.98"/>
    <s v="Surly Straggler 650b - 2016"/>
    <x v="1"/>
    <x v="1"/>
    <x v="2"/>
    <x v="1"/>
    <n v="2016"/>
  </r>
  <r>
    <n v="618"/>
    <x v="607"/>
    <s v="Syosset"/>
    <x v="1"/>
    <x v="295"/>
    <n v="2"/>
    <n v="858"/>
    <s v="Pure Cycles Vine 8-Speed - 2016"/>
    <x v="0"/>
    <x v="1"/>
    <x v="1"/>
    <x v="4"/>
    <n v="2016"/>
  </r>
  <r>
    <n v="618"/>
    <x v="607"/>
    <s v="Syosset"/>
    <x v="1"/>
    <x v="295"/>
    <n v="1"/>
    <n v="1680.99"/>
    <s v="Surly Straggler 650b - 2016"/>
    <x v="1"/>
    <x v="1"/>
    <x v="1"/>
    <x v="1"/>
    <n v="2016"/>
  </r>
  <r>
    <n v="619"/>
    <x v="608"/>
    <s v="Bay Shore"/>
    <x v="1"/>
    <x v="296"/>
    <n v="1"/>
    <n v="499.99"/>
    <s v="Electra Townie Original 7D - 2015/2016"/>
    <x v="3"/>
    <x v="1"/>
    <x v="2"/>
    <x v="0"/>
    <n v="2016"/>
  </r>
  <r>
    <n v="620"/>
    <x v="609"/>
    <s v="Smithtown"/>
    <x v="1"/>
    <x v="296"/>
    <n v="2"/>
    <n v="2641.98"/>
    <s v="Heller Shagamaw Frame - 2016"/>
    <x v="2"/>
    <x v="1"/>
    <x v="1"/>
    <x v="5"/>
    <n v="2016"/>
  </r>
  <r>
    <n v="621"/>
    <x v="610"/>
    <s v="Buffalo"/>
    <x v="1"/>
    <x v="297"/>
    <n v="2"/>
    <n v="858"/>
    <s v="Pure Cycles Vine 8-Speed - 2016"/>
    <x v="0"/>
    <x v="1"/>
    <x v="1"/>
    <x v="4"/>
    <n v="2016"/>
  </r>
  <r>
    <n v="622"/>
    <x v="611"/>
    <s v="Hopewell Junction"/>
    <x v="1"/>
    <x v="297"/>
    <n v="1"/>
    <n v="499.99"/>
    <s v="Electra Townie Original 7D - 2015/2016"/>
    <x v="3"/>
    <x v="1"/>
    <x v="2"/>
    <x v="0"/>
    <n v="2016"/>
  </r>
  <r>
    <n v="622"/>
    <x v="611"/>
    <s v="Hopewell Junction"/>
    <x v="1"/>
    <x v="297"/>
    <n v="1"/>
    <n v="449"/>
    <s v="Pure Cycles Western 3-Speed - Women's - 2015/2016"/>
    <x v="0"/>
    <x v="1"/>
    <x v="2"/>
    <x v="4"/>
    <n v="2016"/>
  </r>
  <r>
    <n v="622"/>
    <x v="611"/>
    <s v="Hopewell Junction"/>
    <x v="1"/>
    <x v="297"/>
    <n v="1"/>
    <n v="1549"/>
    <s v="Surly Straggler - 2016"/>
    <x v="1"/>
    <x v="1"/>
    <x v="2"/>
    <x v="1"/>
    <n v="2016"/>
  </r>
  <r>
    <n v="622"/>
    <x v="611"/>
    <s v="Hopewell Junction"/>
    <x v="1"/>
    <x v="297"/>
    <n v="2"/>
    <n v="5999.98"/>
    <s v="Trek Conduit+ - 2016"/>
    <x v="4"/>
    <x v="1"/>
    <x v="2"/>
    <x v="2"/>
    <n v="2016"/>
  </r>
  <r>
    <n v="623"/>
    <x v="612"/>
    <s v="Whitestone"/>
    <x v="1"/>
    <x v="298"/>
    <n v="1"/>
    <n v="1799.99"/>
    <s v="Trek Remedy 29 Carbon Frameset - 2016"/>
    <x v="2"/>
    <x v="1"/>
    <x v="1"/>
    <x v="2"/>
    <n v="2016"/>
  </r>
  <r>
    <n v="624"/>
    <x v="613"/>
    <s v="Lindenhurst"/>
    <x v="1"/>
    <x v="298"/>
    <n v="2"/>
    <n v="539.98"/>
    <s v="Electra Cruiser 1 (24-Inch) - 2016"/>
    <x v="5"/>
    <x v="1"/>
    <x v="1"/>
    <x v="0"/>
    <n v="2016"/>
  </r>
  <r>
    <n v="624"/>
    <x v="613"/>
    <s v="Lindenhurst"/>
    <x v="1"/>
    <x v="298"/>
    <n v="1"/>
    <n v="269.99"/>
    <s v="Electra Girl's Hawaii 1 (16-inch) - 2015/2016"/>
    <x v="5"/>
    <x v="1"/>
    <x v="1"/>
    <x v="0"/>
    <n v="2016"/>
  </r>
  <r>
    <n v="624"/>
    <x v="613"/>
    <s v="Lindenhurst"/>
    <x v="1"/>
    <x v="298"/>
    <n v="2"/>
    <n v="539.98"/>
    <s v="Electra Girl's Hawaii 1 (16-inch) - 2015/2016"/>
    <x v="0"/>
    <x v="1"/>
    <x v="1"/>
    <x v="0"/>
    <n v="2016"/>
  </r>
  <r>
    <n v="624"/>
    <x v="613"/>
    <s v="Lindenhurst"/>
    <x v="1"/>
    <x v="298"/>
    <n v="1"/>
    <n v="599.99"/>
    <s v="Electra Townie Original 7D EQ - 2016"/>
    <x v="0"/>
    <x v="1"/>
    <x v="1"/>
    <x v="0"/>
    <n v="2016"/>
  </r>
  <r>
    <n v="625"/>
    <x v="614"/>
    <s v="Lawndale"/>
    <x v="0"/>
    <x v="299"/>
    <n v="2"/>
    <n v="599.98"/>
    <s v="Electra Girl's Hawaii 1 (20-inch) - 2015/2016"/>
    <x v="5"/>
    <x v="0"/>
    <x v="0"/>
    <x v="0"/>
    <n v="2016"/>
  </r>
  <r>
    <n v="625"/>
    <x v="614"/>
    <s v="Lawndale"/>
    <x v="0"/>
    <x v="299"/>
    <n v="1"/>
    <n v="599.99"/>
    <s v="Electra Townie Original 7D EQ - 2016"/>
    <x v="3"/>
    <x v="0"/>
    <x v="0"/>
    <x v="0"/>
    <n v="2016"/>
  </r>
  <r>
    <n v="625"/>
    <x v="614"/>
    <s v="Lawndale"/>
    <x v="0"/>
    <x v="299"/>
    <n v="1"/>
    <n v="429"/>
    <s v="Pure Cycles Vine 8-Speed - 2016"/>
    <x v="0"/>
    <x v="0"/>
    <x v="0"/>
    <x v="4"/>
    <n v="2016"/>
  </r>
  <r>
    <n v="625"/>
    <x v="614"/>
    <s v="Lawndale"/>
    <x v="0"/>
    <x v="299"/>
    <n v="2"/>
    <n v="3361.98"/>
    <s v="Surly Straggler 650b - 2016"/>
    <x v="1"/>
    <x v="0"/>
    <x v="0"/>
    <x v="1"/>
    <n v="2016"/>
  </r>
  <r>
    <n v="626"/>
    <x v="615"/>
    <s v="Troy"/>
    <x v="1"/>
    <x v="299"/>
    <n v="1"/>
    <n v="529.99"/>
    <s v="Electra Moto 1 - 2016"/>
    <x v="0"/>
    <x v="1"/>
    <x v="2"/>
    <x v="0"/>
    <n v="2016"/>
  </r>
  <r>
    <n v="627"/>
    <x v="616"/>
    <s v="Monsey"/>
    <x v="1"/>
    <x v="299"/>
    <n v="1"/>
    <n v="599.99"/>
    <s v="Electra Townie Original 7D EQ - 2016"/>
    <x v="3"/>
    <x v="1"/>
    <x v="1"/>
    <x v="0"/>
    <n v="2016"/>
  </r>
  <r>
    <n v="627"/>
    <x v="616"/>
    <s v="Monsey"/>
    <x v="1"/>
    <x v="299"/>
    <n v="1"/>
    <n v="449"/>
    <s v="Pure Cycles William 3-Speed - 2016"/>
    <x v="0"/>
    <x v="1"/>
    <x v="1"/>
    <x v="4"/>
    <n v="2016"/>
  </r>
  <r>
    <n v="627"/>
    <x v="616"/>
    <s v="Monsey"/>
    <x v="1"/>
    <x v="299"/>
    <n v="2"/>
    <n v="5999.98"/>
    <s v="Trek Conduit+ - 2016"/>
    <x v="4"/>
    <x v="1"/>
    <x v="1"/>
    <x v="2"/>
    <n v="2016"/>
  </r>
  <r>
    <n v="628"/>
    <x v="617"/>
    <s v="San Lorenzo"/>
    <x v="0"/>
    <x v="300"/>
    <n v="2"/>
    <n v="1059.98"/>
    <s v="Electra Moto 1 - 2016"/>
    <x v="0"/>
    <x v="0"/>
    <x v="3"/>
    <x v="0"/>
    <n v="2016"/>
  </r>
  <r>
    <n v="629"/>
    <x v="618"/>
    <s v="Ridgecrest"/>
    <x v="0"/>
    <x v="300"/>
    <n v="2"/>
    <n v="539.98"/>
    <s v="Electra Girl's Hawaii 1 (16-inch) - 2015/2016"/>
    <x v="0"/>
    <x v="0"/>
    <x v="0"/>
    <x v="0"/>
    <n v="2016"/>
  </r>
  <r>
    <n v="629"/>
    <x v="618"/>
    <s v="Ridgecrest"/>
    <x v="0"/>
    <x v="300"/>
    <n v="2"/>
    <n v="599.98"/>
    <s v="Electra Girl's Hawaii 1 (20-inch) - 2015/2016"/>
    <x v="5"/>
    <x v="0"/>
    <x v="0"/>
    <x v="0"/>
    <n v="2016"/>
  </r>
  <r>
    <n v="629"/>
    <x v="618"/>
    <s v="Ridgecrest"/>
    <x v="0"/>
    <x v="300"/>
    <n v="2"/>
    <n v="2641.98"/>
    <s v="Heller Shagamaw Frame - 2016"/>
    <x v="2"/>
    <x v="0"/>
    <x v="0"/>
    <x v="5"/>
    <n v="2016"/>
  </r>
  <r>
    <n v="629"/>
    <x v="618"/>
    <s v="Ridgecrest"/>
    <x v="0"/>
    <x v="300"/>
    <n v="1"/>
    <n v="449"/>
    <s v="Pure Cycles William 3-Speed - 2016"/>
    <x v="0"/>
    <x v="0"/>
    <x v="0"/>
    <x v="4"/>
    <n v="2016"/>
  </r>
  <r>
    <n v="629"/>
    <x v="618"/>
    <s v="Ridgecrest"/>
    <x v="0"/>
    <x v="300"/>
    <n v="2"/>
    <n v="939.98"/>
    <s v="Surly Ice Cream Truck Frameset - 2016"/>
    <x v="2"/>
    <x v="0"/>
    <x v="0"/>
    <x v="1"/>
    <n v="2016"/>
  </r>
  <r>
    <n v="630"/>
    <x v="619"/>
    <s v="Central Islip"/>
    <x v="1"/>
    <x v="300"/>
    <n v="2"/>
    <n v="539.98"/>
    <s v="Electra Cruiser 1 (24-Inch) - 2016"/>
    <x v="5"/>
    <x v="1"/>
    <x v="1"/>
    <x v="0"/>
    <n v="2016"/>
  </r>
  <r>
    <n v="630"/>
    <x v="619"/>
    <s v="Central Islip"/>
    <x v="1"/>
    <x v="300"/>
    <n v="1"/>
    <n v="499.99"/>
    <s v="Electra Townie Original 7D - 2015/2016"/>
    <x v="3"/>
    <x v="1"/>
    <x v="1"/>
    <x v="0"/>
    <n v="2016"/>
  </r>
  <r>
    <n v="630"/>
    <x v="619"/>
    <s v="Central Islip"/>
    <x v="1"/>
    <x v="300"/>
    <n v="1"/>
    <n v="1320.99"/>
    <s v="Heller Shagamaw Frame - 2016"/>
    <x v="2"/>
    <x v="1"/>
    <x v="1"/>
    <x v="5"/>
    <n v="2016"/>
  </r>
  <r>
    <n v="630"/>
    <x v="619"/>
    <s v="Central Islip"/>
    <x v="1"/>
    <x v="300"/>
    <n v="2"/>
    <n v="898"/>
    <s v="Pure Cycles Western 3-Speed - Women's - 2015/2016"/>
    <x v="0"/>
    <x v="1"/>
    <x v="1"/>
    <x v="4"/>
    <n v="2016"/>
  </r>
  <r>
    <n v="631"/>
    <x v="620"/>
    <s v="Upland"/>
    <x v="0"/>
    <x v="301"/>
    <n v="2"/>
    <n v="1059.98"/>
    <s v="Electra Moto 1 - 2016"/>
    <x v="0"/>
    <x v="0"/>
    <x v="3"/>
    <x v="0"/>
    <n v="2016"/>
  </r>
  <r>
    <n v="631"/>
    <x v="620"/>
    <s v="Upland"/>
    <x v="0"/>
    <x v="301"/>
    <n v="2"/>
    <n v="1099.98"/>
    <s v="Electra Townie Original 21D - 2016"/>
    <x v="3"/>
    <x v="0"/>
    <x v="3"/>
    <x v="0"/>
    <n v="2016"/>
  </r>
  <r>
    <n v="632"/>
    <x v="621"/>
    <s v="Rome"/>
    <x v="1"/>
    <x v="301"/>
    <n v="2"/>
    <n v="539.98"/>
    <s v="Electra Girl's Hawaii 1 (16-inch) - 2015/2016"/>
    <x v="5"/>
    <x v="1"/>
    <x v="2"/>
    <x v="0"/>
    <n v="2016"/>
  </r>
  <r>
    <n v="632"/>
    <x v="621"/>
    <s v="Rome"/>
    <x v="1"/>
    <x v="301"/>
    <n v="1"/>
    <n v="529.99"/>
    <s v="Electra Moto 1 - 2016"/>
    <x v="0"/>
    <x v="1"/>
    <x v="2"/>
    <x v="0"/>
    <n v="2016"/>
  </r>
  <r>
    <n v="632"/>
    <x v="621"/>
    <s v="Rome"/>
    <x v="1"/>
    <x v="301"/>
    <n v="1"/>
    <n v="499.99"/>
    <s v="Electra Townie Original 7D - 2015/2016"/>
    <x v="3"/>
    <x v="1"/>
    <x v="2"/>
    <x v="0"/>
    <n v="2016"/>
  </r>
  <r>
    <n v="632"/>
    <x v="621"/>
    <s v="Rome"/>
    <x v="1"/>
    <x v="301"/>
    <n v="1"/>
    <n v="469.99"/>
    <s v="Surly Ice Cream Truck Frameset - 2016"/>
    <x v="2"/>
    <x v="1"/>
    <x v="2"/>
    <x v="1"/>
    <n v="2016"/>
  </r>
  <r>
    <n v="632"/>
    <x v="621"/>
    <s v="Rome"/>
    <x v="1"/>
    <x v="301"/>
    <n v="2"/>
    <n v="3361.98"/>
    <s v="Surly Straggler 650b - 2016"/>
    <x v="1"/>
    <x v="1"/>
    <x v="2"/>
    <x v="1"/>
    <n v="2016"/>
  </r>
  <r>
    <n v="633"/>
    <x v="622"/>
    <s v="Victoria"/>
    <x v="2"/>
    <x v="302"/>
    <n v="2"/>
    <n v="539.98"/>
    <s v="Electra Cruiser 1 (24-Inch) - 2016"/>
    <x v="0"/>
    <x v="2"/>
    <x v="4"/>
    <x v="0"/>
    <n v="2016"/>
  </r>
  <r>
    <n v="633"/>
    <x v="622"/>
    <s v="Victoria"/>
    <x v="2"/>
    <x v="302"/>
    <n v="2"/>
    <n v="1099.98"/>
    <s v="Electra Townie Original 21D - 2016"/>
    <x v="0"/>
    <x v="2"/>
    <x v="4"/>
    <x v="0"/>
    <n v="2016"/>
  </r>
  <r>
    <n v="633"/>
    <x v="622"/>
    <s v="Victoria"/>
    <x v="2"/>
    <x v="302"/>
    <n v="2"/>
    <n v="2641.98"/>
    <s v="Heller Shagamaw Frame - 2016"/>
    <x v="2"/>
    <x v="2"/>
    <x v="4"/>
    <x v="5"/>
    <n v="2016"/>
  </r>
  <r>
    <n v="633"/>
    <x v="622"/>
    <s v="Victoria"/>
    <x v="2"/>
    <x v="302"/>
    <n v="2"/>
    <n v="3098"/>
    <s v="Surly Straggler - 2016"/>
    <x v="1"/>
    <x v="2"/>
    <x v="4"/>
    <x v="1"/>
    <n v="2016"/>
  </r>
  <r>
    <n v="634"/>
    <x v="623"/>
    <s v="Sunnyside"/>
    <x v="1"/>
    <x v="303"/>
    <n v="1"/>
    <n v="549.99"/>
    <s v="Electra Townie Original 21D - 2016"/>
    <x v="0"/>
    <x v="1"/>
    <x v="1"/>
    <x v="0"/>
    <n v="2016"/>
  </r>
  <r>
    <n v="634"/>
    <x v="623"/>
    <s v="Sunnyside"/>
    <x v="1"/>
    <x v="303"/>
    <n v="2"/>
    <n v="5799.98"/>
    <s v="Trek Fuel EX 8 29 - 2016"/>
    <x v="2"/>
    <x v="1"/>
    <x v="1"/>
    <x v="2"/>
    <n v="2016"/>
  </r>
  <r>
    <n v="635"/>
    <x v="624"/>
    <s v="Mount Vernon"/>
    <x v="1"/>
    <x v="304"/>
    <n v="1"/>
    <n v="2899.99"/>
    <s v="Trek Fuel EX 8 29 - 2016"/>
    <x v="2"/>
    <x v="1"/>
    <x v="1"/>
    <x v="2"/>
    <n v="2016"/>
  </r>
  <r>
    <n v="636"/>
    <x v="625"/>
    <s v="Coachella"/>
    <x v="0"/>
    <x v="305"/>
    <n v="2"/>
    <n v="659.98"/>
    <s v="Haro Downtown 16 - 2017"/>
    <x v="5"/>
    <x v="0"/>
    <x v="0"/>
    <x v="6"/>
    <n v="2017"/>
  </r>
  <r>
    <n v="637"/>
    <x v="626"/>
    <s v="Selden"/>
    <x v="1"/>
    <x v="305"/>
    <n v="2"/>
    <n v="899.98"/>
    <s v="Sun Bicycles Cruz 3 - 2017"/>
    <x v="3"/>
    <x v="1"/>
    <x v="1"/>
    <x v="7"/>
    <n v="2017"/>
  </r>
  <r>
    <n v="637"/>
    <x v="626"/>
    <s v="Selden"/>
    <x v="1"/>
    <x v="305"/>
    <n v="1"/>
    <n v="2999.99"/>
    <s v="Trek Conduit+ - 2016"/>
    <x v="4"/>
    <x v="1"/>
    <x v="1"/>
    <x v="2"/>
    <n v="2017"/>
  </r>
  <r>
    <n v="638"/>
    <x v="627"/>
    <s v="East Northport"/>
    <x v="1"/>
    <x v="306"/>
    <n v="1"/>
    <n v="551.99"/>
    <s v="Sun Bicycles Streamway 3 - 2017"/>
    <x v="3"/>
    <x v="1"/>
    <x v="2"/>
    <x v="7"/>
    <n v="2017"/>
  </r>
  <r>
    <n v="638"/>
    <x v="627"/>
    <s v="East Northport"/>
    <x v="1"/>
    <x v="306"/>
    <n v="2"/>
    <n v="1499.98"/>
    <s v="Surly Ogre Frameset - 2017"/>
    <x v="6"/>
    <x v="1"/>
    <x v="2"/>
    <x v="1"/>
    <n v="2017"/>
  </r>
  <r>
    <n v="638"/>
    <x v="627"/>
    <s v="East Northport"/>
    <x v="1"/>
    <x v="306"/>
    <n v="1"/>
    <n v="5499.99"/>
    <s v="Trek Domane SLR 6 Disc - 2017"/>
    <x v="6"/>
    <x v="1"/>
    <x v="2"/>
    <x v="2"/>
    <n v="2017"/>
  </r>
  <r>
    <n v="639"/>
    <x v="628"/>
    <s v="Lockport"/>
    <x v="1"/>
    <x v="307"/>
    <n v="1"/>
    <n v="529.99"/>
    <s v="Electra Moto 1 - 2016"/>
    <x v="0"/>
    <x v="1"/>
    <x v="1"/>
    <x v="0"/>
    <n v="2017"/>
  </r>
  <r>
    <n v="639"/>
    <x v="628"/>
    <s v="Lockport"/>
    <x v="1"/>
    <x v="307"/>
    <n v="1"/>
    <n v="619.99"/>
    <s v="Sun Bicycles Biscayne Tandem 7 - 2017"/>
    <x v="0"/>
    <x v="1"/>
    <x v="1"/>
    <x v="7"/>
    <n v="2017"/>
  </r>
  <r>
    <n v="639"/>
    <x v="628"/>
    <s v="Lockport"/>
    <x v="1"/>
    <x v="307"/>
    <n v="1"/>
    <n v="749.99"/>
    <s v="Sun Bicycles Brickell Tandem 7 - 2017"/>
    <x v="0"/>
    <x v="1"/>
    <x v="1"/>
    <x v="7"/>
    <n v="2017"/>
  </r>
  <r>
    <n v="639"/>
    <x v="628"/>
    <s v="Lockport"/>
    <x v="1"/>
    <x v="307"/>
    <n v="2"/>
    <n v="9999.98"/>
    <s v="Trek Powerfly 8 FS Plus - 2017"/>
    <x v="4"/>
    <x v="1"/>
    <x v="1"/>
    <x v="2"/>
    <n v="2017"/>
  </r>
  <r>
    <n v="640"/>
    <x v="629"/>
    <s v="Deer Park"/>
    <x v="1"/>
    <x v="307"/>
    <n v="2"/>
    <n v="599.98"/>
    <s v="Electra Girl's Hawaii 1 16&quot; - 2017"/>
    <x v="0"/>
    <x v="1"/>
    <x v="1"/>
    <x v="0"/>
    <n v="2017"/>
  </r>
  <r>
    <n v="640"/>
    <x v="629"/>
    <s v="Deer Park"/>
    <x v="1"/>
    <x v="307"/>
    <n v="2"/>
    <n v="899.98"/>
    <s v="Sun Bicycles Cruz 3 - 2017"/>
    <x v="3"/>
    <x v="1"/>
    <x v="1"/>
    <x v="7"/>
    <n v="2017"/>
  </r>
  <r>
    <n v="640"/>
    <x v="629"/>
    <s v="Deer Park"/>
    <x v="1"/>
    <x v="307"/>
    <n v="2"/>
    <n v="833.98"/>
    <s v="Sun Bicycles Cruz 7 - Women's - 2017"/>
    <x v="3"/>
    <x v="1"/>
    <x v="1"/>
    <x v="7"/>
    <n v="2017"/>
  </r>
  <r>
    <n v="640"/>
    <x v="629"/>
    <s v="Deer Park"/>
    <x v="1"/>
    <x v="307"/>
    <n v="1"/>
    <n v="999.99"/>
    <s v="Surly Ice Cream Truck Frameset - 2017"/>
    <x v="2"/>
    <x v="1"/>
    <x v="1"/>
    <x v="1"/>
    <n v="2017"/>
  </r>
  <r>
    <n v="640"/>
    <x v="629"/>
    <s v="Deer Park"/>
    <x v="1"/>
    <x v="307"/>
    <n v="1"/>
    <n v="469.99"/>
    <s v="Trek Farley Alloy Frameset - 2017"/>
    <x v="2"/>
    <x v="1"/>
    <x v="1"/>
    <x v="2"/>
    <n v="2017"/>
  </r>
  <r>
    <n v="641"/>
    <x v="630"/>
    <s v="Los Banos"/>
    <x v="0"/>
    <x v="308"/>
    <n v="1"/>
    <n v="529.99"/>
    <s v="Electra Moto 1 - 2016"/>
    <x v="0"/>
    <x v="0"/>
    <x v="3"/>
    <x v="0"/>
    <n v="2017"/>
  </r>
  <r>
    <n v="641"/>
    <x v="630"/>
    <s v="Los Banos"/>
    <x v="0"/>
    <x v="308"/>
    <n v="1"/>
    <n v="489.99"/>
    <s v="Electra Townie Original 7D - 2017"/>
    <x v="0"/>
    <x v="0"/>
    <x v="3"/>
    <x v="0"/>
    <n v="2017"/>
  </r>
  <r>
    <n v="641"/>
    <x v="630"/>
    <s v="Los Banos"/>
    <x v="0"/>
    <x v="308"/>
    <n v="1"/>
    <n v="3499.99"/>
    <s v="Trek Boone 7 - 2017"/>
    <x v="1"/>
    <x v="0"/>
    <x v="3"/>
    <x v="2"/>
    <n v="2017"/>
  </r>
  <r>
    <n v="642"/>
    <x v="631"/>
    <s v="Port Washington"/>
    <x v="1"/>
    <x v="308"/>
    <n v="2"/>
    <n v="899.98"/>
    <s v="Sun Bicycles Cruz 3 - 2017"/>
    <x v="0"/>
    <x v="1"/>
    <x v="2"/>
    <x v="7"/>
    <n v="2017"/>
  </r>
  <r>
    <n v="643"/>
    <x v="632"/>
    <s v="Ontario"/>
    <x v="0"/>
    <x v="309"/>
    <n v="1"/>
    <n v="749.99"/>
    <s v="Surly Ogre Frameset - 2017"/>
    <x v="6"/>
    <x v="0"/>
    <x v="3"/>
    <x v="1"/>
    <n v="2017"/>
  </r>
  <r>
    <n v="644"/>
    <x v="633"/>
    <s v="Jamaica"/>
    <x v="1"/>
    <x v="309"/>
    <n v="1"/>
    <n v="2999.99"/>
    <s v="Trek Conduit+ - 2016"/>
    <x v="4"/>
    <x v="1"/>
    <x v="1"/>
    <x v="2"/>
    <n v="2017"/>
  </r>
  <r>
    <n v="645"/>
    <x v="634"/>
    <s v="North Tonawanda"/>
    <x v="1"/>
    <x v="309"/>
    <n v="2"/>
    <n v="539.98"/>
    <s v="Electra Cruiser 1 (24-Inch) - 2016"/>
    <x v="5"/>
    <x v="1"/>
    <x v="1"/>
    <x v="0"/>
    <n v="2017"/>
  </r>
  <r>
    <n v="645"/>
    <x v="634"/>
    <s v="North Tonawanda"/>
    <x v="1"/>
    <x v="309"/>
    <n v="1"/>
    <n v="299.99"/>
    <s v="Electra Sugar Skulls 1 (20-inch) - Girl's - 2017"/>
    <x v="5"/>
    <x v="1"/>
    <x v="1"/>
    <x v="0"/>
    <n v="2017"/>
  </r>
  <r>
    <n v="645"/>
    <x v="634"/>
    <s v="North Tonawanda"/>
    <x v="1"/>
    <x v="309"/>
    <n v="1"/>
    <n v="469.99"/>
    <s v="Surly Ice Cream Truck Frameset - 2016"/>
    <x v="2"/>
    <x v="1"/>
    <x v="1"/>
    <x v="1"/>
    <n v="2017"/>
  </r>
  <r>
    <n v="645"/>
    <x v="634"/>
    <s v="North Tonawanda"/>
    <x v="1"/>
    <x v="309"/>
    <n v="2"/>
    <n v="4599.9799999999996"/>
    <s v="Trek Fuel EX 5 27.5 Plus - 2017"/>
    <x v="2"/>
    <x v="1"/>
    <x v="1"/>
    <x v="2"/>
    <n v="2017"/>
  </r>
  <r>
    <n v="645"/>
    <x v="634"/>
    <s v="North Tonawanda"/>
    <x v="1"/>
    <x v="309"/>
    <n v="2"/>
    <n v="10599.98"/>
    <s v="Trek Remedy 9.8 - 2017"/>
    <x v="2"/>
    <x v="1"/>
    <x v="1"/>
    <x v="2"/>
    <n v="2017"/>
  </r>
  <r>
    <n v="646"/>
    <x v="635"/>
    <s v="Los Angeles"/>
    <x v="0"/>
    <x v="310"/>
    <n v="1"/>
    <n v="299.99"/>
    <s v="Electra Girl's Hawaii 1 16&quot; - 2017"/>
    <x v="5"/>
    <x v="0"/>
    <x v="0"/>
    <x v="0"/>
    <n v="2017"/>
  </r>
  <r>
    <n v="646"/>
    <x v="635"/>
    <s v="Los Angeles"/>
    <x v="0"/>
    <x v="310"/>
    <n v="2"/>
    <n v="1059.98"/>
    <s v="Electra Moto 1 - 2016"/>
    <x v="0"/>
    <x v="0"/>
    <x v="0"/>
    <x v="0"/>
    <n v="2017"/>
  </r>
  <r>
    <n v="646"/>
    <x v="635"/>
    <s v="Los Angeles"/>
    <x v="0"/>
    <x v="310"/>
    <n v="1"/>
    <n v="549.99"/>
    <s v="Electra Townie Original 21D - 2016"/>
    <x v="0"/>
    <x v="0"/>
    <x v="0"/>
    <x v="0"/>
    <n v="2017"/>
  </r>
  <r>
    <n v="646"/>
    <x v="635"/>
    <s v="Los Angeles"/>
    <x v="0"/>
    <x v="310"/>
    <n v="1"/>
    <n v="2899.99"/>
    <s v="Trek Fuel EX 8 29 - 2016"/>
    <x v="2"/>
    <x v="0"/>
    <x v="0"/>
    <x v="2"/>
    <n v="2017"/>
  </r>
  <r>
    <n v="647"/>
    <x v="636"/>
    <s v="Poughkeepsie"/>
    <x v="1"/>
    <x v="310"/>
    <n v="1"/>
    <n v="269.99"/>
    <s v="Electra Cruiser 1 (24-Inch) - 2016"/>
    <x v="0"/>
    <x v="1"/>
    <x v="2"/>
    <x v="0"/>
    <n v="2017"/>
  </r>
  <r>
    <n v="647"/>
    <x v="636"/>
    <s v="Poughkeepsie"/>
    <x v="1"/>
    <x v="310"/>
    <n v="2"/>
    <n v="999.98"/>
    <s v="Electra Townie Original 7D - 2015/2016"/>
    <x v="3"/>
    <x v="1"/>
    <x v="2"/>
    <x v="0"/>
    <n v="2017"/>
  </r>
  <r>
    <n v="648"/>
    <x v="637"/>
    <s v="Niagara Falls"/>
    <x v="1"/>
    <x v="310"/>
    <n v="1"/>
    <n v="549.99"/>
    <s v="Electra Townie Original 21D - 2016"/>
    <x v="3"/>
    <x v="1"/>
    <x v="1"/>
    <x v="0"/>
    <n v="2017"/>
  </r>
  <r>
    <n v="649"/>
    <x v="638"/>
    <s v="San Carlos"/>
    <x v="0"/>
    <x v="311"/>
    <n v="2"/>
    <n v="699.98"/>
    <s v="Electra Savannah 3i (20-inch) - Girl's - 2017"/>
    <x v="5"/>
    <x v="0"/>
    <x v="3"/>
    <x v="0"/>
    <n v="2017"/>
  </r>
  <r>
    <n v="649"/>
    <x v="638"/>
    <s v="San Carlos"/>
    <x v="0"/>
    <x v="311"/>
    <n v="1"/>
    <n v="647.99"/>
    <s v="Sun Bicycles Biscayne Tandem CB - 2017"/>
    <x v="0"/>
    <x v="0"/>
    <x v="3"/>
    <x v="7"/>
    <n v="2017"/>
  </r>
  <r>
    <n v="649"/>
    <x v="638"/>
    <s v="San Carlos"/>
    <x v="0"/>
    <x v="311"/>
    <n v="2"/>
    <n v="3361.98"/>
    <s v="Surly Straggler 650b - 2016"/>
    <x v="1"/>
    <x v="0"/>
    <x v="3"/>
    <x v="1"/>
    <n v="2017"/>
  </r>
  <r>
    <n v="649"/>
    <x v="638"/>
    <s v="San Carlos"/>
    <x v="0"/>
    <x v="311"/>
    <n v="1"/>
    <n v="209.99"/>
    <s v="Trek Precaliber 16 Girls - 2017"/>
    <x v="5"/>
    <x v="0"/>
    <x v="3"/>
    <x v="2"/>
    <n v="2017"/>
  </r>
  <r>
    <n v="650"/>
    <x v="639"/>
    <s v="Apple Valley"/>
    <x v="0"/>
    <x v="312"/>
    <n v="1"/>
    <n v="999.99"/>
    <s v="Surly Wednesday Frameset - 2016"/>
    <x v="2"/>
    <x v="0"/>
    <x v="0"/>
    <x v="1"/>
    <n v="2017"/>
  </r>
  <r>
    <n v="651"/>
    <x v="640"/>
    <s v="Long Beach"/>
    <x v="1"/>
    <x v="312"/>
    <n v="2"/>
    <n v="979.98"/>
    <s v="Electra Townie Original 7D - 2017"/>
    <x v="3"/>
    <x v="1"/>
    <x v="2"/>
    <x v="0"/>
    <n v="2017"/>
  </r>
  <r>
    <n v="651"/>
    <x v="640"/>
    <s v="Long Beach"/>
    <x v="1"/>
    <x v="312"/>
    <n v="1"/>
    <n v="329.99"/>
    <s v="Haro Downtown 16 - 2017"/>
    <x v="5"/>
    <x v="1"/>
    <x v="2"/>
    <x v="6"/>
    <n v="2017"/>
  </r>
  <r>
    <n v="651"/>
    <x v="640"/>
    <s v="Long Beach"/>
    <x v="1"/>
    <x v="312"/>
    <n v="2"/>
    <n v="499.98"/>
    <s v="Haro Shredder Pro 20 - 2017"/>
    <x v="5"/>
    <x v="1"/>
    <x v="2"/>
    <x v="6"/>
    <n v="2017"/>
  </r>
  <r>
    <n v="651"/>
    <x v="640"/>
    <s v="Long Beach"/>
    <x v="1"/>
    <x v="312"/>
    <n v="1"/>
    <n v="402.99"/>
    <s v="Sun Bicycles Boardwalk (24-inch Wheels) - 2017"/>
    <x v="0"/>
    <x v="1"/>
    <x v="2"/>
    <x v="7"/>
    <n v="2017"/>
  </r>
  <r>
    <n v="652"/>
    <x v="641"/>
    <s v="Harlingen"/>
    <x v="2"/>
    <x v="313"/>
    <n v="1"/>
    <n v="439.99"/>
    <s v="Electra Cruiser Lux 1 - 2017"/>
    <x v="0"/>
    <x v="2"/>
    <x v="5"/>
    <x v="0"/>
    <n v="2017"/>
  </r>
  <r>
    <n v="652"/>
    <x v="641"/>
    <s v="Harlingen"/>
    <x v="2"/>
    <x v="313"/>
    <n v="1"/>
    <n v="299.99"/>
    <s v="Electra Girl's Hawaii 1 (20-inch) - 2015/2016"/>
    <x v="5"/>
    <x v="2"/>
    <x v="5"/>
    <x v="0"/>
    <n v="2017"/>
  </r>
  <r>
    <n v="652"/>
    <x v="641"/>
    <s v="Harlingen"/>
    <x v="2"/>
    <x v="313"/>
    <n v="1"/>
    <n v="489.99"/>
    <s v="Electra Townie Original 7D - 2017"/>
    <x v="3"/>
    <x v="2"/>
    <x v="5"/>
    <x v="0"/>
    <n v="2017"/>
  </r>
  <r>
    <n v="652"/>
    <x v="641"/>
    <s v="Harlingen"/>
    <x v="2"/>
    <x v="313"/>
    <n v="2"/>
    <n v="501.98"/>
    <s v="Sun Bicycles Revolutions 24 - Girl's - 2017"/>
    <x v="0"/>
    <x v="2"/>
    <x v="5"/>
    <x v="7"/>
    <n v="2017"/>
  </r>
  <r>
    <n v="652"/>
    <x v="641"/>
    <s v="Harlingen"/>
    <x v="2"/>
    <x v="313"/>
    <n v="2"/>
    <n v="6999.98"/>
    <s v="Trek Boone 7 - 2017"/>
    <x v="1"/>
    <x v="2"/>
    <x v="5"/>
    <x v="2"/>
    <n v="2017"/>
  </r>
  <r>
    <n v="653"/>
    <x v="642"/>
    <s v="Ridgecrest"/>
    <x v="0"/>
    <x v="314"/>
    <n v="2"/>
    <n v="1499.98"/>
    <s v="Ritchey Timberwolf Frameset - 2016"/>
    <x v="2"/>
    <x v="0"/>
    <x v="0"/>
    <x v="3"/>
    <n v="2017"/>
  </r>
  <r>
    <n v="653"/>
    <x v="642"/>
    <s v="Ridgecrest"/>
    <x v="0"/>
    <x v="314"/>
    <n v="1"/>
    <n v="761.99"/>
    <s v="Sun Bicycles Brickell Tandem CB - 2017"/>
    <x v="0"/>
    <x v="0"/>
    <x v="0"/>
    <x v="7"/>
    <n v="2017"/>
  </r>
  <r>
    <n v="653"/>
    <x v="642"/>
    <s v="Ridgecrest"/>
    <x v="0"/>
    <x v="314"/>
    <n v="1"/>
    <n v="469.99"/>
    <s v="Surly Ice Cream Truck Frameset - 2016"/>
    <x v="2"/>
    <x v="0"/>
    <x v="0"/>
    <x v="1"/>
    <n v="2017"/>
  </r>
  <r>
    <n v="653"/>
    <x v="642"/>
    <s v="Ridgecrest"/>
    <x v="0"/>
    <x v="314"/>
    <n v="1"/>
    <n v="5299.99"/>
    <s v="Trek Fuel EX 9.8 27.5 Plus - 2017"/>
    <x v="2"/>
    <x v="0"/>
    <x v="0"/>
    <x v="2"/>
    <n v="2017"/>
  </r>
  <r>
    <n v="653"/>
    <x v="642"/>
    <s v="Ridgecrest"/>
    <x v="0"/>
    <x v="314"/>
    <n v="2"/>
    <n v="379.98"/>
    <s v="Trek Precaliber 12 Girls - 2017"/>
    <x v="5"/>
    <x v="0"/>
    <x v="0"/>
    <x v="2"/>
    <n v="2017"/>
  </r>
  <r>
    <n v="654"/>
    <x v="643"/>
    <s v="Woodside"/>
    <x v="1"/>
    <x v="314"/>
    <n v="1"/>
    <n v="299.99"/>
    <s v="Electra Girl's Hawaii 1 16&quot; - 2017"/>
    <x v="5"/>
    <x v="1"/>
    <x v="2"/>
    <x v="0"/>
    <n v="2017"/>
  </r>
  <r>
    <n v="654"/>
    <x v="643"/>
    <s v="Woodside"/>
    <x v="1"/>
    <x v="314"/>
    <n v="2"/>
    <n v="699.98"/>
    <s v="Electra Savannah 3i (20-inch) - Girl's - 2017"/>
    <x v="5"/>
    <x v="1"/>
    <x v="2"/>
    <x v="0"/>
    <n v="2017"/>
  </r>
  <r>
    <n v="654"/>
    <x v="643"/>
    <s v="Woodside"/>
    <x v="1"/>
    <x v="314"/>
    <n v="2"/>
    <n v="941.98"/>
    <s v="Sun Bicycles Drifter 7 - 2017"/>
    <x v="3"/>
    <x v="1"/>
    <x v="2"/>
    <x v="7"/>
    <n v="2017"/>
  </r>
  <r>
    <n v="654"/>
    <x v="643"/>
    <s v="Woodside"/>
    <x v="1"/>
    <x v="314"/>
    <n v="1"/>
    <n v="2999.99"/>
    <s v="Trek Conduit+ - 2016"/>
    <x v="4"/>
    <x v="1"/>
    <x v="2"/>
    <x v="2"/>
    <n v="2017"/>
  </r>
  <r>
    <n v="655"/>
    <x v="644"/>
    <s v="Oakland"/>
    <x v="0"/>
    <x v="315"/>
    <n v="1"/>
    <n v="250.99"/>
    <s v="Sun Bicycles Revolutions 24 - Girl's - 2017"/>
    <x v="0"/>
    <x v="0"/>
    <x v="3"/>
    <x v="7"/>
    <n v="2017"/>
  </r>
  <r>
    <n v="656"/>
    <x v="645"/>
    <s v="Scarsdale"/>
    <x v="1"/>
    <x v="315"/>
    <n v="1"/>
    <n v="269.99"/>
    <s v="Electra Girl's Hawaii 1 (16-inch) - 2015/2016"/>
    <x v="5"/>
    <x v="1"/>
    <x v="2"/>
    <x v="0"/>
    <n v="2017"/>
  </r>
  <r>
    <n v="656"/>
    <x v="645"/>
    <s v="Scarsdale"/>
    <x v="1"/>
    <x v="315"/>
    <n v="2"/>
    <n v="939.98"/>
    <s v="Surly Wednesday Frameset - 2017"/>
    <x v="2"/>
    <x v="1"/>
    <x v="2"/>
    <x v="1"/>
    <n v="2017"/>
  </r>
  <r>
    <n v="656"/>
    <x v="645"/>
    <s v="Scarsdale"/>
    <x v="1"/>
    <x v="315"/>
    <n v="1"/>
    <n v="149.99"/>
    <s v="Trek Boy's Kickster - 2015/2017"/>
    <x v="5"/>
    <x v="1"/>
    <x v="2"/>
    <x v="2"/>
    <n v="2017"/>
  </r>
  <r>
    <n v="657"/>
    <x v="646"/>
    <s v="Coachella"/>
    <x v="0"/>
    <x v="316"/>
    <n v="1"/>
    <n v="875.99"/>
    <s v="Surly Steamroller - 2017"/>
    <x v="6"/>
    <x v="0"/>
    <x v="0"/>
    <x v="1"/>
    <n v="2017"/>
  </r>
  <r>
    <n v="657"/>
    <x v="646"/>
    <s v="Coachella"/>
    <x v="0"/>
    <x v="316"/>
    <n v="2"/>
    <n v="6399.98"/>
    <s v="Trek Domane SL Disc Frameset - 2017"/>
    <x v="6"/>
    <x v="0"/>
    <x v="0"/>
    <x v="2"/>
    <n v="2017"/>
  </r>
  <r>
    <n v="658"/>
    <x v="647"/>
    <s v="Huntington Station"/>
    <x v="1"/>
    <x v="316"/>
    <n v="1"/>
    <n v="2999.99"/>
    <s v="Trek Conduit+ - 2016"/>
    <x v="4"/>
    <x v="1"/>
    <x v="2"/>
    <x v="2"/>
    <n v="2017"/>
  </r>
  <r>
    <n v="658"/>
    <x v="647"/>
    <s v="Huntington Station"/>
    <x v="1"/>
    <x v="316"/>
    <n v="2"/>
    <n v="6999.98"/>
    <s v="Trek Domane SL 6 - 2017"/>
    <x v="6"/>
    <x v="1"/>
    <x v="2"/>
    <x v="2"/>
    <n v="2017"/>
  </r>
  <r>
    <n v="658"/>
    <x v="647"/>
    <s v="Huntington Station"/>
    <x v="1"/>
    <x v="316"/>
    <n v="1"/>
    <n v="999.99"/>
    <s v="Trek X-Caliber 8 - 2017"/>
    <x v="2"/>
    <x v="1"/>
    <x v="2"/>
    <x v="2"/>
    <n v="2017"/>
  </r>
  <r>
    <n v="659"/>
    <x v="648"/>
    <s v="Floral Park"/>
    <x v="1"/>
    <x v="316"/>
    <n v="1"/>
    <n v="659.99"/>
    <s v="Electra Amsterdam Original 3i - 2015/2017"/>
    <x v="0"/>
    <x v="1"/>
    <x v="2"/>
    <x v="0"/>
    <n v="2017"/>
  </r>
  <r>
    <n v="659"/>
    <x v="648"/>
    <s v="Floral Park"/>
    <x v="1"/>
    <x v="316"/>
    <n v="2"/>
    <n v="4599.9799999999996"/>
    <s v="Trek Fuel EX 5 27.5 Plus - 2017"/>
    <x v="2"/>
    <x v="1"/>
    <x v="2"/>
    <x v="2"/>
    <n v="2017"/>
  </r>
  <r>
    <n v="659"/>
    <x v="648"/>
    <s v="Floral Park"/>
    <x v="1"/>
    <x v="316"/>
    <n v="2"/>
    <n v="9999.98"/>
    <s v="Trek Powerfly 8 FS Plus - 2017"/>
    <x v="4"/>
    <x v="1"/>
    <x v="2"/>
    <x v="2"/>
    <n v="2017"/>
  </r>
  <r>
    <n v="659"/>
    <x v="648"/>
    <s v="Floral Park"/>
    <x v="1"/>
    <x v="316"/>
    <n v="2"/>
    <n v="2999.98"/>
    <s v="Trek Stache 5 - 2017"/>
    <x v="2"/>
    <x v="1"/>
    <x v="2"/>
    <x v="2"/>
    <n v="2017"/>
  </r>
  <r>
    <n v="660"/>
    <x v="649"/>
    <s v="Whitestone"/>
    <x v="1"/>
    <x v="317"/>
    <n v="1"/>
    <n v="999.99"/>
    <s v="Surly Ice Cream Truck Frameset - 2017"/>
    <x v="2"/>
    <x v="1"/>
    <x v="2"/>
    <x v="1"/>
    <n v="2017"/>
  </r>
  <r>
    <n v="660"/>
    <x v="649"/>
    <s v="Whitestone"/>
    <x v="1"/>
    <x v="317"/>
    <n v="2"/>
    <n v="5199.9799999999996"/>
    <s v="Trek Domane S 5 Disc - 2017"/>
    <x v="6"/>
    <x v="1"/>
    <x v="2"/>
    <x v="2"/>
    <n v="2017"/>
  </r>
  <r>
    <n v="660"/>
    <x v="649"/>
    <s v="Whitestone"/>
    <x v="1"/>
    <x v="317"/>
    <n v="2"/>
    <n v="10599.98"/>
    <s v="Trek Remedy 9.8 - 2017"/>
    <x v="2"/>
    <x v="1"/>
    <x v="2"/>
    <x v="2"/>
    <n v="2017"/>
  </r>
  <r>
    <n v="660"/>
    <x v="649"/>
    <s v="Whitestone"/>
    <x v="1"/>
    <x v="317"/>
    <n v="2"/>
    <n v="1999.98"/>
    <s v="Trek X-Caliber 8 - 2017"/>
    <x v="2"/>
    <x v="1"/>
    <x v="2"/>
    <x v="2"/>
    <n v="2017"/>
  </r>
  <r>
    <n v="661"/>
    <x v="650"/>
    <s v="Schenectady"/>
    <x v="1"/>
    <x v="317"/>
    <n v="2"/>
    <n v="539.98"/>
    <s v="Electra Girl's Hawaii 1 (16-inch) - 2015/2016"/>
    <x v="5"/>
    <x v="1"/>
    <x v="1"/>
    <x v="0"/>
    <n v="2017"/>
  </r>
  <r>
    <n v="661"/>
    <x v="650"/>
    <s v="Schenectady"/>
    <x v="1"/>
    <x v="317"/>
    <n v="2"/>
    <n v="6999.98"/>
    <s v="Trek Boone Race Shop Limited - 2017"/>
    <x v="1"/>
    <x v="1"/>
    <x v="1"/>
    <x v="2"/>
    <n v="2017"/>
  </r>
  <r>
    <n v="662"/>
    <x v="651"/>
    <s v="Pleasanton"/>
    <x v="0"/>
    <x v="318"/>
    <n v="1"/>
    <n v="269.99"/>
    <s v="Electra Girl's Hawaii 1 (16-inch) - 2015/2016"/>
    <x v="5"/>
    <x v="0"/>
    <x v="3"/>
    <x v="0"/>
    <n v="2017"/>
  </r>
  <r>
    <n v="662"/>
    <x v="651"/>
    <s v="Pleasanton"/>
    <x v="0"/>
    <x v="318"/>
    <n v="2"/>
    <n v="599.98"/>
    <s v="Electra Girl's Hawaii 1 16&quot; - 2017"/>
    <x v="5"/>
    <x v="0"/>
    <x v="3"/>
    <x v="0"/>
    <n v="2017"/>
  </r>
  <r>
    <n v="662"/>
    <x v="651"/>
    <s v="Pleasanton"/>
    <x v="0"/>
    <x v="318"/>
    <n v="2"/>
    <n v="979.98"/>
    <s v="Electra Townie Original 7D - 2017"/>
    <x v="3"/>
    <x v="0"/>
    <x v="3"/>
    <x v="0"/>
    <n v="2017"/>
  </r>
  <r>
    <n v="662"/>
    <x v="651"/>
    <s v="Pleasanton"/>
    <x v="0"/>
    <x v="318"/>
    <n v="2"/>
    <n v="899.98"/>
    <s v="Sun Bicycles Cruz 3 - 2017"/>
    <x v="3"/>
    <x v="0"/>
    <x v="3"/>
    <x v="7"/>
    <n v="2017"/>
  </r>
  <r>
    <n v="662"/>
    <x v="651"/>
    <s v="Pleasanton"/>
    <x v="0"/>
    <x v="318"/>
    <n v="2"/>
    <n v="5399.98"/>
    <s v="Trek Domane S 6 - 2017"/>
    <x v="6"/>
    <x v="0"/>
    <x v="3"/>
    <x v="2"/>
    <n v="2017"/>
  </r>
  <r>
    <n v="663"/>
    <x v="652"/>
    <s v="Mountain View"/>
    <x v="0"/>
    <x v="319"/>
    <n v="2"/>
    <n v="2939.98"/>
    <s v="Haro Shift R3 - 2017"/>
    <x v="2"/>
    <x v="0"/>
    <x v="3"/>
    <x v="6"/>
    <n v="2017"/>
  </r>
  <r>
    <n v="663"/>
    <x v="652"/>
    <s v="Mountain View"/>
    <x v="0"/>
    <x v="319"/>
    <n v="1"/>
    <n v="249.99"/>
    <s v="Haro Shredder Pro 20 - 2017"/>
    <x v="5"/>
    <x v="0"/>
    <x v="3"/>
    <x v="6"/>
    <n v="2017"/>
  </r>
  <r>
    <n v="663"/>
    <x v="652"/>
    <s v="Mountain View"/>
    <x v="0"/>
    <x v="319"/>
    <n v="2"/>
    <n v="858"/>
    <s v="Pure Cycles Vine 8-Speed - 2016"/>
    <x v="0"/>
    <x v="0"/>
    <x v="3"/>
    <x v="4"/>
    <n v="2017"/>
  </r>
  <r>
    <n v="663"/>
    <x v="652"/>
    <s v="Mountain View"/>
    <x v="0"/>
    <x v="319"/>
    <n v="1"/>
    <n v="416.99"/>
    <s v="Sun Bicycles Atlas X-Type - 2017"/>
    <x v="0"/>
    <x v="0"/>
    <x v="3"/>
    <x v="7"/>
    <n v="2017"/>
  </r>
  <r>
    <n v="663"/>
    <x v="652"/>
    <s v="Mountain View"/>
    <x v="0"/>
    <x v="319"/>
    <n v="1"/>
    <n v="449.99"/>
    <s v="Sun Bicycles Cruz 3 - 2017"/>
    <x v="3"/>
    <x v="0"/>
    <x v="3"/>
    <x v="7"/>
    <n v="2017"/>
  </r>
  <r>
    <n v="664"/>
    <x v="653"/>
    <s v="Holbrook"/>
    <x v="1"/>
    <x v="319"/>
    <n v="2"/>
    <n v="679.98"/>
    <s v="Electra Townie 7D (20-inch) - Boys' - 2017"/>
    <x v="5"/>
    <x v="1"/>
    <x v="2"/>
    <x v="0"/>
    <n v="2017"/>
  </r>
  <r>
    <n v="664"/>
    <x v="653"/>
    <s v="Holbrook"/>
    <x v="1"/>
    <x v="319"/>
    <n v="1"/>
    <n v="1320.99"/>
    <s v="Heller Shagamaw Frame - 2016"/>
    <x v="2"/>
    <x v="1"/>
    <x v="2"/>
    <x v="5"/>
    <n v="2017"/>
  </r>
  <r>
    <n v="664"/>
    <x v="653"/>
    <s v="Holbrook"/>
    <x v="1"/>
    <x v="319"/>
    <n v="2"/>
    <n v="1751.98"/>
    <s v="Surly Steamroller - 2017"/>
    <x v="6"/>
    <x v="1"/>
    <x v="2"/>
    <x v="1"/>
    <n v="2017"/>
  </r>
  <r>
    <n v="664"/>
    <x v="653"/>
    <s v="Holbrook"/>
    <x v="1"/>
    <x v="319"/>
    <n v="1"/>
    <n v="5299.99"/>
    <s v="Trek Remedy 9.8 - 2017"/>
    <x v="2"/>
    <x v="1"/>
    <x v="2"/>
    <x v="2"/>
    <n v="2017"/>
  </r>
  <r>
    <n v="664"/>
    <x v="653"/>
    <s v="Holbrook"/>
    <x v="1"/>
    <x v="319"/>
    <n v="1"/>
    <n v="5999.99"/>
    <s v="Trek Silque SLR 7 Women's - 2017"/>
    <x v="6"/>
    <x v="1"/>
    <x v="2"/>
    <x v="2"/>
    <n v="2017"/>
  </r>
  <r>
    <n v="665"/>
    <x v="654"/>
    <s v="Mahopac"/>
    <x v="1"/>
    <x v="320"/>
    <n v="2"/>
    <n v="999.98"/>
    <s v="Electra Townie Original 7D - 2015/2016"/>
    <x v="3"/>
    <x v="1"/>
    <x v="1"/>
    <x v="0"/>
    <n v="2017"/>
  </r>
  <r>
    <n v="665"/>
    <x v="654"/>
    <s v="Mahopac"/>
    <x v="1"/>
    <x v="320"/>
    <n v="2"/>
    <n v="4599.9799999999996"/>
    <s v="Trek Fuel EX 5 27.5 Plus - 2017"/>
    <x v="2"/>
    <x v="1"/>
    <x v="1"/>
    <x v="2"/>
    <n v="2017"/>
  </r>
  <r>
    <n v="665"/>
    <x v="654"/>
    <s v="Mahopac"/>
    <x v="1"/>
    <x v="320"/>
    <n v="1"/>
    <n v="4999.99"/>
    <s v="Trek Madone 9.2 - 2017"/>
    <x v="6"/>
    <x v="1"/>
    <x v="1"/>
    <x v="2"/>
    <n v="2017"/>
  </r>
  <r>
    <n v="666"/>
    <x v="655"/>
    <s v="Bay Shore"/>
    <x v="1"/>
    <x v="320"/>
    <n v="2"/>
    <n v="979.98"/>
    <s v="Electra Straight 8 3i (20-inch) - Boy's - 2017"/>
    <x v="5"/>
    <x v="1"/>
    <x v="2"/>
    <x v="0"/>
    <n v="2017"/>
  </r>
  <r>
    <n v="666"/>
    <x v="655"/>
    <s v="Bay Shore"/>
    <x v="1"/>
    <x v="320"/>
    <n v="1"/>
    <n v="1499.99"/>
    <s v="Trek Stache 5 - 2017"/>
    <x v="2"/>
    <x v="1"/>
    <x v="2"/>
    <x v="2"/>
    <n v="2017"/>
  </r>
  <r>
    <n v="667"/>
    <x v="656"/>
    <s v="Rome"/>
    <x v="1"/>
    <x v="321"/>
    <n v="1"/>
    <n v="299.99"/>
    <s v="Electra Sugar Skulls 1 (20-inch) - Girl's - 2017"/>
    <x v="5"/>
    <x v="1"/>
    <x v="2"/>
    <x v="0"/>
    <n v="2017"/>
  </r>
  <r>
    <n v="667"/>
    <x v="656"/>
    <s v="Rome"/>
    <x v="1"/>
    <x v="321"/>
    <n v="1"/>
    <n v="329.99"/>
    <s v="Haro Downtown 16 - 2017"/>
    <x v="5"/>
    <x v="1"/>
    <x v="2"/>
    <x v="6"/>
    <n v="2017"/>
  </r>
  <r>
    <n v="667"/>
    <x v="656"/>
    <s v="Rome"/>
    <x v="1"/>
    <x v="321"/>
    <n v="1"/>
    <n v="402.99"/>
    <s v="Sun Bicycles Boardwalk (24-inch Wheels) - 2017"/>
    <x v="0"/>
    <x v="1"/>
    <x v="2"/>
    <x v="7"/>
    <n v="2017"/>
  </r>
  <r>
    <n v="667"/>
    <x v="656"/>
    <s v="Rome"/>
    <x v="1"/>
    <x v="321"/>
    <n v="1"/>
    <n v="109.99"/>
    <s v="Sun Bicycles Lil Kitt'n - 2017"/>
    <x v="5"/>
    <x v="1"/>
    <x v="2"/>
    <x v="7"/>
    <n v="2017"/>
  </r>
  <r>
    <n v="667"/>
    <x v="656"/>
    <s v="Rome"/>
    <x v="1"/>
    <x v="321"/>
    <n v="1"/>
    <n v="999.99"/>
    <s v="Surly Wednesday Frameset - 2016"/>
    <x v="2"/>
    <x v="1"/>
    <x v="2"/>
    <x v="1"/>
    <n v="2017"/>
  </r>
  <r>
    <n v="668"/>
    <x v="657"/>
    <s v="Helotes"/>
    <x v="2"/>
    <x v="321"/>
    <n v="2"/>
    <n v="898"/>
    <s v="Pure Cycles William 3-Speed - 2016"/>
    <x v="0"/>
    <x v="2"/>
    <x v="4"/>
    <x v="4"/>
    <n v="2017"/>
  </r>
  <r>
    <n v="668"/>
    <x v="657"/>
    <s v="Helotes"/>
    <x v="2"/>
    <x v="321"/>
    <n v="2"/>
    <n v="2999.98"/>
    <s v="Trek Emonda S 4 - 2017"/>
    <x v="6"/>
    <x v="2"/>
    <x v="4"/>
    <x v="2"/>
    <n v="2017"/>
  </r>
  <r>
    <n v="669"/>
    <x v="658"/>
    <s v="Floral Park"/>
    <x v="1"/>
    <x v="322"/>
    <n v="2"/>
    <n v="1199.98"/>
    <s v="Electra Townie Original 7D EQ - 2016"/>
    <x v="0"/>
    <x v="1"/>
    <x v="2"/>
    <x v="0"/>
    <n v="2017"/>
  </r>
  <r>
    <n v="669"/>
    <x v="658"/>
    <s v="Floral Park"/>
    <x v="1"/>
    <x v="322"/>
    <n v="1"/>
    <n v="619.99"/>
    <s v="Sun Bicycles Biscayne Tandem 7 - 2017"/>
    <x v="0"/>
    <x v="1"/>
    <x v="2"/>
    <x v="7"/>
    <n v="2017"/>
  </r>
  <r>
    <n v="670"/>
    <x v="659"/>
    <s v="Valley Stream"/>
    <x v="1"/>
    <x v="323"/>
    <n v="2"/>
    <n v="1739.98"/>
    <s v="Haro SR 1.2 - 2017"/>
    <x v="2"/>
    <x v="1"/>
    <x v="1"/>
    <x v="6"/>
    <n v="2017"/>
  </r>
  <r>
    <n v="670"/>
    <x v="659"/>
    <s v="Valley Stream"/>
    <x v="1"/>
    <x v="323"/>
    <n v="1"/>
    <n v="449.99"/>
    <s v="Sun Bicycles Cruz 3 - Women's - 2017"/>
    <x v="3"/>
    <x v="1"/>
    <x v="1"/>
    <x v="7"/>
    <n v="2017"/>
  </r>
  <r>
    <n v="670"/>
    <x v="659"/>
    <s v="Valley Stream"/>
    <x v="1"/>
    <x v="323"/>
    <n v="2"/>
    <n v="963.98"/>
    <s v="Sun Bicycles Streamway - 2017"/>
    <x v="3"/>
    <x v="1"/>
    <x v="1"/>
    <x v="7"/>
    <n v="2017"/>
  </r>
  <r>
    <n v="670"/>
    <x v="659"/>
    <s v="Valley Stream"/>
    <x v="1"/>
    <x v="323"/>
    <n v="1"/>
    <n v="2499.9899999999998"/>
    <s v="Surly Karate Monkey 27.5+ Frameset - 2017"/>
    <x v="2"/>
    <x v="1"/>
    <x v="1"/>
    <x v="1"/>
    <n v="2017"/>
  </r>
  <r>
    <n v="671"/>
    <x v="660"/>
    <s v="Massapequa"/>
    <x v="1"/>
    <x v="324"/>
    <n v="1"/>
    <n v="416.99"/>
    <s v="Sun Bicycles Cruz 7 - 2017"/>
    <x v="0"/>
    <x v="1"/>
    <x v="2"/>
    <x v="7"/>
    <n v="2017"/>
  </r>
  <r>
    <n v="671"/>
    <x v="660"/>
    <s v="Massapequa"/>
    <x v="1"/>
    <x v="324"/>
    <n v="2"/>
    <n v="833.98"/>
    <s v="Sun Bicycles Cruz 7 - Women's - 2017"/>
    <x v="3"/>
    <x v="1"/>
    <x v="2"/>
    <x v="7"/>
    <n v="2017"/>
  </r>
  <r>
    <n v="671"/>
    <x v="660"/>
    <s v="Massapequa"/>
    <x v="1"/>
    <x v="324"/>
    <n v="1"/>
    <n v="999.99"/>
    <s v="Surly Ice Cream Truck Frameset - 2017"/>
    <x v="2"/>
    <x v="1"/>
    <x v="2"/>
    <x v="1"/>
    <n v="2017"/>
  </r>
  <r>
    <n v="671"/>
    <x v="660"/>
    <s v="Massapequa"/>
    <x v="1"/>
    <x v="324"/>
    <n v="1"/>
    <n v="2699.99"/>
    <s v="Trek Domane S 6 - 2017"/>
    <x v="6"/>
    <x v="1"/>
    <x v="2"/>
    <x v="2"/>
    <n v="2017"/>
  </r>
  <r>
    <n v="671"/>
    <x v="660"/>
    <s v="Massapequa"/>
    <x v="1"/>
    <x v="324"/>
    <n v="1"/>
    <n v="2899.99"/>
    <s v="Trek Fuel EX 8 29 - 2016"/>
    <x v="2"/>
    <x v="1"/>
    <x v="2"/>
    <x v="2"/>
    <n v="2017"/>
  </r>
  <r>
    <n v="672"/>
    <x v="661"/>
    <s v="Lockport"/>
    <x v="1"/>
    <x v="325"/>
    <n v="2"/>
    <n v="699.98"/>
    <s v="Electra Moto 3i (20-inch) - Boy's - 2017"/>
    <x v="5"/>
    <x v="1"/>
    <x v="1"/>
    <x v="0"/>
    <n v="2017"/>
  </r>
  <r>
    <n v="672"/>
    <x v="661"/>
    <s v="Lockport"/>
    <x v="1"/>
    <x v="325"/>
    <n v="2"/>
    <n v="2999.98"/>
    <s v="Trek Emonda S 4 - 2017"/>
    <x v="6"/>
    <x v="1"/>
    <x v="1"/>
    <x v="2"/>
    <n v="2017"/>
  </r>
  <r>
    <n v="672"/>
    <x v="661"/>
    <s v="Lockport"/>
    <x v="1"/>
    <x v="325"/>
    <n v="2"/>
    <n v="12999.98"/>
    <s v="Trek Silque SLR 8 Women's - 2017"/>
    <x v="6"/>
    <x v="1"/>
    <x v="1"/>
    <x v="2"/>
    <n v="2017"/>
  </r>
  <r>
    <n v="673"/>
    <x v="542"/>
    <s v="Desoto"/>
    <x v="2"/>
    <x v="325"/>
    <n v="1"/>
    <n v="269.99"/>
    <s v="Electra Cruiser 1 (24-Inch) - 2016"/>
    <x v="0"/>
    <x v="2"/>
    <x v="5"/>
    <x v="0"/>
    <n v="2017"/>
  </r>
  <r>
    <n v="673"/>
    <x v="542"/>
    <s v="Desoto"/>
    <x v="2"/>
    <x v="325"/>
    <n v="1"/>
    <n v="549.99"/>
    <s v="Haro Flightline Two 26 Plus - 2017"/>
    <x v="2"/>
    <x v="2"/>
    <x v="5"/>
    <x v="6"/>
    <n v="2017"/>
  </r>
  <r>
    <n v="673"/>
    <x v="542"/>
    <s v="Desoto"/>
    <x v="2"/>
    <x v="325"/>
    <n v="1"/>
    <n v="1320.99"/>
    <s v="Heller Shagamaw Frame - 2016"/>
    <x v="2"/>
    <x v="2"/>
    <x v="5"/>
    <x v="5"/>
    <n v="2017"/>
  </r>
  <r>
    <n v="673"/>
    <x v="542"/>
    <s v="Desoto"/>
    <x v="2"/>
    <x v="325"/>
    <n v="1"/>
    <n v="250.99"/>
    <s v="Sun Bicycles Revolutions 24 - 2017"/>
    <x v="0"/>
    <x v="2"/>
    <x v="5"/>
    <x v="7"/>
    <n v="2017"/>
  </r>
  <r>
    <n v="674"/>
    <x v="662"/>
    <s v="Huntington"/>
    <x v="1"/>
    <x v="326"/>
    <n v="2"/>
    <n v="1199.98"/>
    <s v="Electra Townie Original 7D EQ - 2016"/>
    <x v="3"/>
    <x v="1"/>
    <x v="1"/>
    <x v="0"/>
    <n v="2017"/>
  </r>
  <r>
    <n v="675"/>
    <x v="663"/>
    <s v="Sunnyside"/>
    <x v="1"/>
    <x v="327"/>
    <n v="1"/>
    <n v="429"/>
    <s v="Pure Cycles Vine 8-Speed - 2016"/>
    <x v="0"/>
    <x v="1"/>
    <x v="2"/>
    <x v="4"/>
    <n v="2017"/>
  </r>
  <r>
    <n v="675"/>
    <x v="663"/>
    <s v="Sunnyside"/>
    <x v="1"/>
    <x v="327"/>
    <n v="1"/>
    <n v="449"/>
    <s v="Pure Cycles William 3-Speed - 2016"/>
    <x v="0"/>
    <x v="1"/>
    <x v="2"/>
    <x v="4"/>
    <n v="2017"/>
  </r>
  <r>
    <n v="675"/>
    <x v="663"/>
    <s v="Sunnyside"/>
    <x v="1"/>
    <x v="327"/>
    <n v="1"/>
    <n v="469.99"/>
    <s v="Trek Farley Alloy Frameset - 2017"/>
    <x v="2"/>
    <x v="1"/>
    <x v="2"/>
    <x v="2"/>
    <n v="2017"/>
  </r>
  <r>
    <n v="675"/>
    <x v="663"/>
    <s v="Sunnyside"/>
    <x v="1"/>
    <x v="327"/>
    <n v="2"/>
    <n v="419.98"/>
    <s v="Trek Precaliber 16 Boys - 2017"/>
    <x v="5"/>
    <x v="1"/>
    <x v="2"/>
    <x v="2"/>
    <n v="2017"/>
  </r>
  <r>
    <n v="676"/>
    <x v="664"/>
    <s v="Howard Beach"/>
    <x v="1"/>
    <x v="327"/>
    <n v="1"/>
    <n v="659.99"/>
    <s v="Electra Amsterdam Original 3i - 2015/2017"/>
    <x v="0"/>
    <x v="1"/>
    <x v="2"/>
    <x v="0"/>
    <n v="2017"/>
  </r>
  <r>
    <n v="676"/>
    <x v="664"/>
    <s v="Howard Beach"/>
    <x v="1"/>
    <x v="327"/>
    <n v="1"/>
    <n v="549.99"/>
    <s v="Electra Townie Original 21D - 2016"/>
    <x v="3"/>
    <x v="1"/>
    <x v="2"/>
    <x v="0"/>
    <n v="2017"/>
  </r>
  <r>
    <n v="676"/>
    <x v="664"/>
    <s v="Howard Beach"/>
    <x v="1"/>
    <x v="327"/>
    <n v="2"/>
    <n v="963.98"/>
    <s v="Sun Bicycles Streamway - 2017"/>
    <x v="3"/>
    <x v="1"/>
    <x v="2"/>
    <x v="7"/>
    <n v="2017"/>
  </r>
  <r>
    <n v="676"/>
    <x v="664"/>
    <s v="Howard Beach"/>
    <x v="1"/>
    <x v="327"/>
    <n v="1"/>
    <n v="999.99"/>
    <s v="Trek X-Caliber 8 - 2017"/>
    <x v="2"/>
    <x v="1"/>
    <x v="2"/>
    <x v="2"/>
    <n v="2017"/>
  </r>
  <r>
    <n v="677"/>
    <x v="665"/>
    <s v="Bellmore"/>
    <x v="1"/>
    <x v="327"/>
    <n v="1"/>
    <n v="599.99"/>
    <s v="Electra Cruiser Lux Fat Tire 1 Ladies - 2017"/>
    <x v="0"/>
    <x v="1"/>
    <x v="2"/>
    <x v="0"/>
    <n v="2017"/>
  </r>
  <r>
    <n v="677"/>
    <x v="665"/>
    <s v="Bellmore"/>
    <x v="1"/>
    <x v="327"/>
    <n v="2"/>
    <n v="1067.98"/>
    <s v="Sun Bicycles Streamway 7 - 2017"/>
    <x v="3"/>
    <x v="1"/>
    <x v="2"/>
    <x v="7"/>
    <n v="2017"/>
  </r>
  <r>
    <n v="677"/>
    <x v="665"/>
    <s v="Bellmore"/>
    <x v="1"/>
    <x v="327"/>
    <n v="2"/>
    <n v="6399.98"/>
    <s v="Trek Domane SL Disc Frameset - 2017"/>
    <x v="6"/>
    <x v="1"/>
    <x v="2"/>
    <x v="2"/>
    <n v="2017"/>
  </r>
  <r>
    <n v="677"/>
    <x v="665"/>
    <s v="Bellmore"/>
    <x v="1"/>
    <x v="327"/>
    <n v="2"/>
    <n v="699.98"/>
    <s v="Trek Precaliber 24 (21-Speed) - Girls - 2017"/>
    <x v="5"/>
    <x v="1"/>
    <x v="2"/>
    <x v="2"/>
    <n v="2017"/>
  </r>
  <r>
    <n v="677"/>
    <x v="665"/>
    <s v="Bellmore"/>
    <x v="1"/>
    <x v="327"/>
    <n v="2"/>
    <n v="7999.98"/>
    <s v="Trek Slash 8 27.5 - 2016"/>
    <x v="2"/>
    <x v="1"/>
    <x v="2"/>
    <x v="2"/>
    <n v="2017"/>
  </r>
  <r>
    <n v="678"/>
    <x v="666"/>
    <s v="El Paso"/>
    <x v="2"/>
    <x v="327"/>
    <n v="2"/>
    <n v="759.98"/>
    <s v="Haro Flightline One ST - 2017"/>
    <x v="2"/>
    <x v="2"/>
    <x v="5"/>
    <x v="6"/>
    <n v="2017"/>
  </r>
  <r>
    <n v="678"/>
    <x v="666"/>
    <s v="El Paso"/>
    <x v="2"/>
    <x v="327"/>
    <n v="2"/>
    <n v="1751.98"/>
    <s v="Surly Steamroller - 2017"/>
    <x v="6"/>
    <x v="2"/>
    <x v="5"/>
    <x v="1"/>
    <n v="2017"/>
  </r>
  <r>
    <n v="679"/>
    <x v="667"/>
    <s v="San Lorenzo"/>
    <x v="0"/>
    <x v="328"/>
    <n v="2"/>
    <n v="1059.98"/>
    <s v="Electra Moto 1 - 2016"/>
    <x v="0"/>
    <x v="0"/>
    <x v="3"/>
    <x v="0"/>
    <n v="2017"/>
  </r>
  <r>
    <n v="679"/>
    <x v="667"/>
    <s v="San Lorenzo"/>
    <x v="0"/>
    <x v="328"/>
    <n v="2"/>
    <n v="299.98"/>
    <s v="Trek Boy's Kickster - 2015/2017"/>
    <x v="5"/>
    <x v="0"/>
    <x v="3"/>
    <x v="2"/>
    <n v="2017"/>
  </r>
  <r>
    <n v="680"/>
    <x v="668"/>
    <s v="Palos Verdes Peninsula"/>
    <x v="0"/>
    <x v="328"/>
    <n v="2"/>
    <n v="2199.98"/>
    <s v="Electra Amsterdam Fashion 7i Ladies' - 2017"/>
    <x v="0"/>
    <x v="0"/>
    <x v="3"/>
    <x v="0"/>
    <n v="2017"/>
  </r>
  <r>
    <n v="680"/>
    <x v="668"/>
    <s v="Palos Verdes Peninsula"/>
    <x v="0"/>
    <x v="328"/>
    <n v="1"/>
    <n v="5999.99"/>
    <s v="Trek Silque SLR 7 Women's - 2017"/>
    <x v="6"/>
    <x v="0"/>
    <x v="3"/>
    <x v="2"/>
    <n v="2017"/>
  </r>
  <r>
    <n v="680"/>
    <x v="668"/>
    <s v="Palos Verdes Peninsula"/>
    <x v="0"/>
    <x v="328"/>
    <n v="1"/>
    <n v="3999.99"/>
    <s v="Trek Slash 8 27.5 - 2016"/>
    <x v="2"/>
    <x v="0"/>
    <x v="3"/>
    <x v="2"/>
    <n v="2017"/>
  </r>
  <r>
    <n v="681"/>
    <x v="669"/>
    <s v="Baldwinsville"/>
    <x v="1"/>
    <x v="328"/>
    <n v="1"/>
    <n v="659.99"/>
    <s v="Electra Amsterdam Original 3i Ladies' - 2017"/>
    <x v="0"/>
    <x v="1"/>
    <x v="2"/>
    <x v="0"/>
    <n v="2017"/>
  </r>
  <r>
    <n v="681"/>
    <x v="669"/>
    <s v="Baldwinsville"/>
    <x v="1"/>
    <x v="328"/>
    <n v="2"/>
    <n v="939.98"/>
    <s v="Surly Ice Cream Truck Frameset - 2016"/>
    <x v="2"/>
    <x v="1"/>
    <x v="2"/>
    <x v="1"/>
    <n v="2017"/>
  </r>
  <r>
    <n v="681"/>
    <x v="669"/>
    <s v="Baldwinsville"/>
    <x v="1"/>
    <x v="328"/>
    <n v="1"/>
    <n v="999.99"/>
    <s v="Surly Ice Cream Truck Frameset - 2017"/>
    <x v="2"/>
    <x v="1"/>
    <x v="2"/>
    <x v="1"/>
    <n v="2017"/>
  </r>
  <r>
    <n v="681"/>
    <x v="669"/>
    <s v="Baldwinsville"/>
    <x v="1"/>
    <x v="328"/>
    <n v="1"/>
    <n v="3499.99"/>
    <s v="Trek Boone Race Shop Limited - 2017"/>
    <x v="1"/>
    <x v="1"/>
    <x v="2"/>
    <x v="2"/>
    <n v="2017"/>
  </r>
  <r>
    <n v="681"/>
    <x v="669"/>
    <s v="Baldwinsville"/>
    <x v="1"/>
    <x v="328"/>
    <n v="1"/>
    <n v="4999.99"/>
    <s v="Trek Powerfly 8 FS Plus - 2017"/>
    <x v="4"/>
    <x v="1"/>
    <x v="2"/>
    <x v="2"/>
    <n v="2017"/>
  </r>
  <r>
    <n v="682"/>
    <x v="670"/>
    <s v="Amsterdam"/>
    <x v="1"/>
    <x v="328"/>
    <n v="1"/>
    <n v="299.99"/>
    <s v="Electra Sugar Skulls 1 (20-inch) - Girl's - 2017"/>
    <x v="5"/>
    <x v="1"/>
    <x v="1"/>
    <x v="0"/>
    <n v="2017"/>
  </r>
  <r>
    <n v="682"/>
    <x v="670"/>
    <s v="Amsterdam"/>
    <x v="1"/>
    <x v="328"/>
    <n v="2"/>
    <n v="3119.98"/>
    <s v="Sun Bicycles ElectroLite - 2017"/>
    <x v="4"/>
    <x v="1"/>
    <x v="1"/>
    <x v="7"/>
    <n v="2017"/>
  </r>
  <r>
    <n v="682"/>
    <x v="670"/>
    <s v="Amsterdam"/>
    <x v="1"/>
    <x v="328"/>
    <n v="1"/>
    <n v="1499.99"/>
    <s v="Trek Stache 5 - 2017"/>
    <x v="2"/>
    <x v="1"/>
    <x v="1"/>
    <x v="2"/>
    <n v="2017"/>
  </r>
  <r>
    <n v="683"/>
    <x v="671"/>
    <s v="Saint Albans"/>
    <x v="1"/>
    <x v="328"/>
    <n v="2"/>
    <n v="1499.98"/>
    <s v="Ritchey Timberwolf Frameset - 2016"/>
    <x v="2"/>
    <x v="1"/>
    <x v="1"/>
    <x v="3"/>
    <n v="2017"/>
  </r>
  <r>
    <n v="684"/>
    <x v="672"/>
    <s v="Central Islip"/>
    <x v="1"/>
    <x v="329"/>
    <n v="1"/>
    <n v="469.99"/>
    <s v="Surly Wednesday Frameset - 2017"/>
    <x v="2"/>
    <x v="1"/>
    <x v="1"/>
    <x v="1"/>
    <n v="2017"/>
  </r>
  <r>
    <n v="684"/>
    <x v="672"/>
    <s v="Central Islip"/>
    <x v="1"/>
    <x v="329"/>
    <n v="1"/>
    <n v="5499.99"/>
    <s v="Trek Domane SLR 6 Disc - 2017"/>
    <x v="6"/>
    <x v="1"/>
    <x v="1"/>
    <x v="2"/>
    <n v="2017"/>
  </r>
  <r>
    <n v="685"/>
    <x v="673"/>
    <s v="Smithtown"/>
    <x v="1"/>
    <x v="329"/>
    <n v="2"/>
    <n v="979.98"/>
    <s v="Electra Straight 8 3i (20-inch) - Boy's - 2017"/>
    <x v="5"/>
    <x v="1"/>
    <x v="2"/>
    <x v="0"/>
    <n v="2017"/>
  </r>
  <r>
    <n v="685"/>
    <x v="673"/>
    <s v="Smithtown"/>
    <x v="1"/>
    <x v="329"/>
    <n v="1"/>
    <n v="416.99"/>
    <s v="Sun Bicycles Cruz 7 - 2017"/>
    <x v="3"/>
    <x v="1"/>
    <x v="2"/>
    <x v="7"/>
    <n v="2017"/>
  </r>
  <r>
    <n v="685"/>
    <x v="673"/>
    <s v="Smithtown"/>
    <x v="1"/>
    <x v="329"/>
    <n v="1"/>
    <n v="2599.9899999999998"/>
    <s v="Trek Domane S 5 Disc - 2017"/>
    <x v="6"/>
    <x v="1"/>
    <x v="2"/>
    <x v="2"/>
    <n v="2017"/>
  </r>
  <r>
    <n v="685"/>
    <x v="673"/>
    <s v="Smithtown"/>
    <x v="1"/>
    <x v="329"/>
    <n v="2"/>
    <n v="10999.98"/>
    <s v="Trek Domane SLR 6 Disc - 2017"/>
    <x v="6"/>
    <x v="1"/>
    <x v="2"/>
    <x v="2"/>
    <n v="2017"/>
  </r>
  <r>
    <n v="685"/>
    <x v="673"/>
    <s v="Smithtown"/>
    <x v="1"/>
    <x v="329"/>
    <n v="2"/>
    <n v="2999.98"/>
    <s v="Trek Emonda S 4 - 2017"/>
    <x v="6"/>
    <x v="1"/>
    <x v="2"/>
    <x v="2"/>
    <n v="2017"/>
  </r>
  <r>
    <n v="686"/>
    <x v="674"/>
    <s v="Selden"/>
    <x v="1"/>
    <x v="330"/>
    <n v="1"/>
    <n v="599.99"/>
    <s v="Electra Townie Original 7D EQ - 2016"/>
    <x v="0"/>
    <x v="1"/>
    <x v="2"/>
    <x v="0"/>
    <n v="2017"/>
  </r>
  <r>
    <n v="686"/>
    <x v="674"/>
    <s v="Selden"/>
    <x v="1"/>
    <x v="330"/>
    <n v="2"/>
    <n v="898"/>
    <s v="Pure Cycles William 3-Speed - 2016"/>
    <x v="0"/>
    <x v="1"/>
    <x v="2"/>
    <x v="4"/>
    <n v="2017"/>
  </r>
  <r>
    <n v="686"/>
    <x v="674"/>
    <s v="Selden"/>
    <x v="1"/>
    <x v="330"/>
    <n v="1"/>
    <n v="481.99"/>
    <s v="Sun Bicycles Streamway - 2017"/>
    <x v="3"/>
    <x v="1"/>
    <x v="2"/>
    <x v="7"/>
    <n v="2017"/>
  </r>
  <r>
    <n v="686"/>
    <x v="674"/>
    <s v="Selden"/>
    <x v="1"/>
    <x v="330"/>
    <n v="1"/>
    <n v="999.99"/>
    <s v="Surly Ice Cream Truck Frameset - 2017"/>
    <x v="2"/>
    <x v="1"/>
    <x v="2"/>
    <x v="1"/>
    <n v="2017"/>
  </r>
  <r>
    <n v="686"/>
    <x v="674"/>
    <s v="Selden"/>
    <x v="1"/>
    <x v="330"/>
    <n v="2"/>
    <n v="379.98"/>
    <s v="Trek Precaliber 12 Girls - 2017"/>
    <x v="5"/>
    <x v="1"/>
    <x v="2"/>
    <x v="2"/>
    <n v="2017"/>
  </r>
  <r>
    <n v="687"/>
    <x v="675"/>
    <s v="Duarte"/>
    <x v="0"/>
    <x v="331"/>
    <n v="1"/>
    <n v="299.99"/>
    <s v="Electra Girl's Hawaii 1 16&quot; - 2017"/>
    <x v="5"/>
    <x v="0"/>
    <x v="3"/>
    <x v="0"/>
    <n v="2017"/>
  </r>
  <r>
    <n v="687"/>
    <x v="675"/>
    <s v="Duarte"/>
    <x v="0"/>
    <x v="331"/>
    <n v="2"/>
    <n v="2641.98"/>
    <s v="Heller Shagamaw Frame - 2016"/>
    <x v="2"/>
    <x v="0"/>
    <x v="3"/>
    <x v="5"/>
    <n v="2017"/>
  </r>
  <r>
    <n v="687"/>
    <x v="675"/>
    <s v="Duarte"/>
    <x v="0"/>
    <x v="331"/>
    <n v="1"/>
    <n v="149.99"/>
    <s v="Trek Boy's Kickster - 2015/2017"/>
    <x v="5"/>
    <x v="0"/>
    <x v="3"/>
    <x v="2"/>
    <n v="2017"/>
  </r>
  <r>
    <n v="687"/>
    <x v="675"/>
    <s v="Duarte"/>
    <x v="0"/>
    <x v="331"/>
    <n v="2"/>
    <n v="2999.98"/>
    <s v="Trek Emonda S 4 - 2017"/>
    <x v="6"/>
    <x v="0"/>
    <x v="3"/>
    <x v="2"/>
    <n v="2017"/>
  </r>
  <r>
    <n v="688"/>
    <x v="676"/>
    <s v="Commack"/>
    <x v="1"/>
    <x v="331"/>
    <n v="1"/>
    <n v="189.99"/>
    <s v="Trek Precaliber 12 Girls - 2017"/>
    <x v="5"/>
    <x v="1"/>
    <x v="2"/>
    <x v="2"/>
    <n v="2017"/>
  </r>
  <r>
    <n v="688"/>
    <x v="676"/>
    <s v="Commack"/>
    <x v="1"/>
    <x v="331"/>
    <n v="1"/>
    <n v="1799.99"/>
    <s v="Trek Remedy 29 Carbon Frameset - 2016"/>
    <x v="2"/>
    <x v="1"/>
    <x v="2"/>
    <x v="2"/>
    <n v="2017"/>
  </r>
  <r>
    <n v="689"/>
    <x v="677"/>
    <s v="Oswego"/>
    <x v="1"/>
    <x v="331"/>
    <n v="2"/>
    <n v="939.98"/>
    <s v="Surly Wednesday Frameset - 2017"/>
    <x v="2"/>
    <x v="1"/>
    <x v="2"/>
    <x v="1"/>
    <n v="2017"/>
  </r>
  <r>
    <n v="690"/>
    <x v="678"/>
    <s v="San Pablo"/>
    <x v="0"/>
    <x v="332"/>
    <n v="1"/>
    <n v="329.99"/>
    <s v="Haro Downtown 16 - 2017"/>
    <x v="5"/>
    <x v="0"/>
    <x v="0"/>
    <x v="6"/>
    <n v="2017"/>
  </r>
  <r>
    <n v="690"/>
    <x v="678"/>
    <s v="San Pablo"/>
    <x v="0"/>
    <x v="332"/>
    <n v="2"/>
    <n v="833.98"/>
    <s v="Sun Bicycles Cruz 7 - Women's - 2017"/>
    <x v="3"/>
    <x v="0"/>
    <x v="0"/>
    <x v="7"/>
    <n v="2017"/>
  </r>
  <r>
    <n v="690"/>
    <x v="678"/>
    <s v="San Pablo"/>
    <x v="0"/>
    <x v="332"/>
    <n v="1"/>
    <n v="109.99"/>
    <s v="Sun Bicycles Lil Kitt'n - 2017"/>
    <x v="5"/>
    <x v="0"/>
    <x v="0"/>
    <x v="7"/>
    <n v="2017"/>
  </r>
  <r>
    <n v="690"/>
    <x v="678"/>
    <s v="San Pablo"/>
    <x v="0"/>
    <x v="332"/>
    <n v="2"/>
    <n v="3361.98"/>
    <s v="Surly Straggler 650b - 2016"/>
    <x v="1"/>
    <x v="0"/>
    <x v="0"/>
    <x v="1"/>
    <n v="2017"/>
  </r>
  <r>
    <n v="691"/>
    <x v="679"/>
    <s v="New Rochelle"/>
    <x v="1"/>
    <x v="333"/>
    <n v="2"/>
    <n v="599.98"/>
    <s v="Electra Girl's Hawaii 1 (20-inch) - 2015/2016"/>
    <x v="5"/>
    <x v="1"/>
    <x v="2"/>
    <x v="0"/>
    <n v="2017"/>
  </r>
  <r>
    <n v="691"/>
    <x v="679"/>
    <s v="New Rochelle"/>
    <x v="1"/>
    <x v="333"/>
    <n v="1"/>
    <n v="599.99"/>
    <s v="Electra Townie Original 7D EQ - Women's - 2016"/>
    <x v="0"/>
    <x v="1"/>
    <x v="2"/>
    <x v="0"/>
    <n v="2017"/>
  </r>
  <r>
    <n v="691"/>
    <x v="679"/>
    <s v="New Rochelle"/>
    <x v="1"/>
    <x v="333"/>
    <n v="2"/>
    <n v="2641.98"/>
    <s v="Heller Shagamaw Frame - 2016"/>
    <x v="2"/>
    <x v="1"/>
    <x v="2"/>
    <x v="5"/>
    <n v="2017"/>
  </r>
  <r>
    <n v="691"/>
    <x v="679"/>
    <s v="New Rochelle"/>
    <x v="1"/>
    <x v="333"/>
    <n v="2"/>
    <n v="5399.98"/>
    <s v="Trek Domane S 6 - 2017"/>
    <x v="6"/>
    <x v="1"/>
    <x v="2"/>
    <x v="2"/>
    <n v="2017"/>
  </r>
  <r>
    <n v="692"/>
    <x v="680"/>
    <s v="Campbell"/>
    <x v="0"/>
    <x v="334"/>
    <n v="1"/>
    <n v="599.99"/>
    <s v="Electra Cruiser Lux Fat Tire 1 Ladies - 2017"/>
    <x v="0"/>
    <x v="0"/>
    <x v="3"/>
    <x v="0"/>
    <n v="2017"/>
  </r>
  <r>
    <n v="692"/>
    <x v="680"/>
    <s v="Campbell"/>
    <x v="0"/>
    <x v="334"/>
    <n v="2"/>
    <n v="1059.98"/>
    <s v="Electra Moto 1 - 2016"/>
    <x v="0"/>
    <x v="0"/>
    <x v="3"/>
    <x v="0"/>
    <n v="2017"/>
  </r>
  <r>
    <n v="692"/>
    <x v="680"/>
    <s v="Campbell"/>
    <x v="0"/>
    <x v="334"/>
    <n v="1"/>
    <n v="2599.9899999999998"/>
    <s v="Trek Domane S 5 Disc - 2017"/>
    <x v="6"/>
    <x v="0"/>
    <x v="3"/>
    <x v="2"/>
    <n v="2017"/>
  </r>
  <r>
    <n v="692"/>
    <x v="680"/>
    <s v="Campbell"/>
    <x v="0"/>
    <x v="334"/>
    <n v="2"/>
    <n v="10999.98"/>
    <s v="Trek Domane SLR 6 Disc - 2017"/>
    <x v="6"/>
    <x v="0"/>
    <x v="3"/>
    <x v="2"/>
    <n v="2017"/>
  </r>
  <r>
    <n v="693"/>
    <x v="681"/>
    <s v="Vista"/>
    <x v="0"/>
    <x v="334"/>
    <n v="1"/>
    <n v="269.99"/>
    <s v="Electra Cruiser 1 (24-Inch) - 2016"/>
    <x v="0"/>
    <x v="0"/>
    <x v="3"/>
    <x v="0"/>
    <n v="2017"/>
  </r>
  <r>
    <n v="693"/>
    <x v="681"/>
    <s v="Vista"/>
    <x v="0"/>
    <x v="334"/>
    <n v="2"/>
    <n v="2641.98"/>
    <s v="Heller Shagamaw Frame - 2016"/>
    <x v="2"/>
    <x v="0"/>
    <x v="3"/>
    <x v="5"/>
    <n v="2017"/>
  </r>
  <r>
    <n v="693"/>
    <x v="681"/>
    <s v="Vista"/>
    <x v="0"/>
    <x v="334"/>
    <n v="2"/>
    <n v="963.98"/>
    <s v="Sun Bicycles Streamway - 2017"/>
    <x v="3"/>
    <x v="0"/>
    <x v="3"/>
    <x v="7"/>
    <n v="2017"/>
  </r>
  <r>
    <n v="693"/>
    <x v="681"/>
    <s v="Vista"/>
    <x v="0"/>
    <x v="334"/>
    <n v="1"/>
    <n v="1632.99"/>
    <s v="Surly Wednesday - 2017"/>
    <x v="2"/>
    <x v="0"/>
    <x v="3"/>
    <x v="1"/>
    <n v="2017"/>
  </r>
  <r>
    <n v="694"/>
    <x v="682"/>
    <s v="Central Islip"/>
    <x v="1"/>
    <x v="334"/>
    <n v="2"/>
    <n v="1739.98"/>
    <s v="Haro SR 1.2 - 2017"/>
    <x v="2"/>
    <x v="1"/>
    <x v="2"/>
    <x v="6"/>
    <n v="2017"/>
  </r>
  <r>
    <n v="694"/>
    <x v="682"/>
    <s v="Central Islip"/>
    <x v="1"/>
    <x v="334"/>
    <n v="2"/>
    <n v="1103.98"/>
    <s v="Sun Bicycles Streamway 3 - 2017"/>
    <x v="3"/>
    <x v="1"/>
    <x v="2"/>
    <x v="7"/>
    <n v="2017"/>
  </r>
  <r>
    <n v="694"/>
    <x v="682"/>
    <s v="Central Islip"/>
    <x v="1"/>
    <x v="334"/>
    <n v="2"/>
    <n v="5399.98"/>
    <s v="Trek Domane S 6 - 2017"/>
    <x v="6"/>
    <x v="1"/>
    <x v="2"/>
    <x v="2"/>
    <n v="2017"/>
  </r>
  <r>
    <n v="694"/>
    <x v="682"/>
    <s v="Central Islip"/>
    <x v="1"/>
    <x v="334"/>
    <n v="1"/>
    <n v="1499.99"/>
    <s v="Trek Emonda S 4 - 2017"/>
    <x v="6"/>
    <x v="1"/>
    <x v="2"/>
    <x v="2"/>
    <n v="2017"/>
  </r>
  <r>
    <n v="694"/>
    <x v="682"/>
    <s v="Central Islip"/>
    <x v="1"/>
    <x v="334"/>
    <n v="1"/>
    <n v="1499.99"/>
    <s v="Trek Stache 5 - 2017"/>
    <x v="2"/>
    <x v="1"/>
    <x v="2"/>
    <x v="2"/>
    <n v="2017"/>
  </r>
  <r>
    <n v="695"/>
    <x v="683"/>
    <s v="Wappingers Falls"/>
    <x v="1"/>
    <x v="334"/>
    <n v="2"/>
    <n v="1319.98"/>
    <s v="Electra Amsterdam Original 3i Ladies' - 2017"/>
    <x v="0"/>
    <x v="1"/>
    <x v="2"/>
    <x v="0"/>
    <n v="2017"/>
  </r>
  <r>
    <n v="695"/>
    <x v="683"/>
    <s v="Wappingers Falls"/>
    <x v="1"/>
    <x v="334"/>
    <n v="2"/>
    <n v="3999.98"/>
    <s v="Trek Emonda S 5 - 2017"/>
    <x v="6"/>
    <x v="1"/>
    <x v="2"/>
    <x v="2"/>
    <n v="2017"/>
  </r>
  <r>
    <n v="696"/>
    <x v="684"/>
    <s v="Franklin Square"/>
    <x v="1"/>
    <x v="334"/>
    <n v="1"/>
    <n v="869.99"/>
    <s v="Haro SR 1.2 - 2017"/>
    <x v="2"/>
    <x v="1"/>
    <x v="2"/>
    <x v="6"/>
    <n v="2017"/>
  </r>
  <r>
    <n v="696"/>
    <x v="684"/>
    <s v="Franklin Square"/>
    <x v="1"/>
    <x v="334"/>
    <n v="2"/>
    <n v="379.98"/>
    <s v="Trek Precaliber 12 Girls - 2017"/>
    <x v="5"/>
    <x v="1"/>
    <x v="2"/>
    <x v="2"/>
    <n v="2017"/>
  </r>
  <r>
    <n v="696"/>
    <x v="684"/>
    <s v="Franklin Square"/>
    <x v="1"/>
    <x v="334"/>
    <n v="1"/>
    <n v="3999.99"/>
    <s v="Trek Slash 8 27.5 - 2016"/>
    <x v="2"/>
    <x v="1"/>
    <x v="2"/>
    <x v="2"/>
    <n v="2017"/>
  </r>
  <r>
    <n v="697"/>
    <x v="685"/>
    <s v="Upland"/>
    <x v="0"/>
    <x v="335"/>
    <n v="2"/>
    <n v="2641.98"/>
    <s v="Heller Shagamaw Frame - 2016"/>
    <x v="2"/>
    <x v="0"/>
    <x v="0"/>
    <x v="5"/>
    <n v="2017"/>
  </r>
  <r>
    <n v="698"/>
    <x v="686"/>
    <s v="Helotes"/>
    <x v="2"/>
    <x v="335"/>
    <n v="1"/>
    <n v="349.99"/>
    <s v="Electra Moto 3i (20-inch) - Boy's - 2017"/>
    <x v="5"/>
    <x v="2"/>
    <x v="4"/>
    <x v="0"/>
    <n v="2017"/>
  </r>
  <r>
    <n v="698"/>
    <x v="686"/>
    <s v="Helotes"/>
    <x v="2"/>
    <x v="335"/>
    <n v="1"/>
    <n v="549.99"/>
    <s v="Electra Townie Original 21D - 2016"/>
    <x v="0"/>
    <x v="2"/>
    <x v="4"/>
    <x v="0"/>
    <n v="2017"/>
  </r>
  <r>
    <n v="698"/>
    <x v="686"/>
    <s v="Helotes"/>
    <x v="2"/>
    <x v="335"/>
    <n v="2"/>
    <n v="9999.98"/>
    <s v="Trek Fuel EX 9.8 29 - 2017"/>
    <x v="2"/>
    <x v="2"/>
    <x v="4"/>
    <x v="2"/>
    <n v="2017"/>
  </r>
  <r>
    <n v="699"/>
    <x v="687"/>
    <s v="Euless"/>
    <x v="2"/>
    <x v="335"/>
    <n v="2"/>
    <n v="1319.98"/>
    <s v="Electra Amsterdam Original 3i Ladies' - 2017"/>
    <x v="0"/>
    <x v="2"/>
    <x v="5"/>
    <x v="0"/>
    <n v="2017"/>
  </r>
  <r>
    <n v="699"/>
    <x v="687"/>
    <s v="Euless"/>
    <x v="2"/>
    <x v="335"/>
    <n v="2"/>
    <n v="1099.98"/>
    <s v="Electra Townie Original 21D - 2016"/>
    <x v="3"/>
    <x v="2"/>
    <x v="5"/>
    <x v="0"/>
    <n v="2017"/>
  </r>
  <r>
    <n v="699"/>
    <x v="687"/>
    <s v="Euless"/>
    <x v="2"/>
    <x v="335"/>
    <n v="2"/>
    <n v="899.98"/>
    <s v="Sun Bicycles Cruz 3 - 2017"/>
    <x v="3"/>
    <x v="2"/>
    <x v="5"/>
    <x v="7"/>
    <n v="2017"/>
  </r>
  <r>
    <n v="699"/>
    <x v="687"/>
    <s v="Euless"/>
    <x v="2"/>
    <x v="335"/>
    <n v="1"/>
    <n v="1632.99"/>
    <s v="Surly Wednesday - 2017"/>
    <x v="2"/>
    <x v="2"/>
    <x v="5"/>
    <x v="1"/>
    <n v="2017"/>
  </r>
  <r>
    <n v="699"/>
    <x v="687"/>
    <s v="Euless"/>
    <x v="2"/>
    <x v="335"/>
    <n v="1"/>
    <n v="1499.99"/>
    <s v="Trek Emonda S 4 - 2017"/>
    <x v="6"/>
    <x v="2"/>
    <x v="5"/>
    <x v="2"/>
    <n v="2017"/>
  </r>
  <r>
    <n v="700"/>
    <x v="688"/>
    <s v="Uniondale"/>
    <x v="1"/>
    <x v="336"/>
    <n v="1"/>
    <n v="3499.99"/>
    <s v="Trek Boone Race Shop Limited - 2017"/>
    <x v="1"/>
    <x v="1"/>
    <x v="1"/>
    <x v="2"/>
    <n v="2017"/>
  </r>
  <r>
    <n v="700"/>
    <x v="688"/>
    <s v="Uniondale"/>
    <x v="1"/>
    <x v="336"/>
    <n v="2"/>
    <n v="7999.98"/>
    <s v="Trek Slash 8 27.5 - 2016"/>
    <x v="2"/>
    <x v="1"/>
    <x v="1"/>
    <x v="2"/>
    <n v="2017"/>
  </r>
  <r>
    <n v="701"/>
    <x v="689"/>
    <s v="Rowlett"/>
    <x v="2"/>
    <x v="336"/>
    <n v="1"/>
    <n v="109.99"/>
    <s v="Sun Bicycles Lil Kitt'n - 2017"/>
    <x v="5"/>
    <x v="2"/>
    <x v="5"/>
    <x v="7"/>
    <n v="2017"/>
  </r>
  <r>
    <n v="702"/>
    <x v="690"/>
    <s v="Upland"/>
    <x v="0"/>
    <x v="337"/>
    <n v="2"/>
    <n v="999.98"/>
    <s v="Electra Townie Original 7D - 2015/2016"/>
    <x v="3"/>
    <x v="0"/>
    <x v="3"/>
    <x v="0"/>
    <n v="2017"/>
  </r>
  <r>
    <n v="702"/>
    <x v="690"/>
    <s v="Upland"/>
    <x v="0"/>
    <x v="337"/>
    <n v="1"/>
    <n v="481.99"/>
    <s v="Sun Bicycles Streamway - 2017"/>
    <x v="3"/>
    <x v="0"/>
    <x v="3"/>
    <x v="7"/>
    <n v="2017"/>
  </r>
  <r>
    <n v="702"/>
    <x v="690"/>
    <s v="Upland"/>
    <x v="0"/>
    <x v="337"/>
    <n v="2"/>
    <n v="1999.98"/>
    <s v="Surly Wednesday Frameset - 2016"/>
    <x v="2"/>
    <x v="0"/>
    <x v="3"/>
    <x v="1"/>
    <n v="2017"/>
  </r>
  <r>
    <n v="703"/>
    <x v="691"/>
    <s v="Huntington Station"/>
    <x v="1"/>
    <x v="337"/>
    <n v="2"/>
    <n v="1739.98"/>
    <s v="Haro SR 1.2 - 2017"/>
    <x v="2"/>
    <x v="1"/>
    <x v="2"/>
    <x v="6"/>
    <n v="2017"/>
  </r>
  <r>
    <n v="703"/>
    <x v="691"/>
    <s v="Huntington Station"/>
    <x v="1"/>
    <x v="337"/>
    <n v="1"/>
    <n v="619.99"/>
    <s v="Sun Bicycles Biscayne Tandem 7 - 2017"/>
    <x v="0"/>
    <x v="1"/>
    <x v="2"/>
    <x v="7"/>
    <n v="2017"/>
  </r>
  <r>
    <n v="703"/>
    <x v="691"/>
    <s v="Huntington Station"/>
    <x v="1"/>
    <x v="337"/>
    <n v="2"/>
    <n v="501.98"/>
    <s v="Sun Bicycles Revolutions 24 - 2017"/>
    <x v="0"/>
    <x v="1"/>
    <x v="2"/>
    <x v="7"/>
    <n v="2017"/>
  </r>
  <r>
    <n v="703"/>
    <x v="691"/>
    <s v="Huntington Station"/>
    <x v="1"/>
    <x v="337"/>
    <n v="2"/>
    <n v="5799.98"/>
    <s v="Trek Fuel EX 8 29 - 2016"/>
    <x v="2"/>
    <x v="1"/>
    <x v="2"/>
    <x v="2"/>
    <n v="2017"/>
  </r>
  <r>
    <n v="704"/>
    <x v="692"/>
    <s v="Port Washington"/>
    <x v="1"/>
    <x v="337"/>
    <n v="2"/>
    <n v="979.98"/>
    <s v="Electra Townie 3i EQ (20-inch) - Boys' - 2017"/>
    <x v="5"/>
    <x v="1"/>
    <x v="1"/>
    <x v="0"/>
    <n v="2017"/>
  </r>
  <r>
    <n v="704"/>
    <x v="692"/>
    <s v="Port Washington"/>
    <x v="1"/>
    <x v="337"/>
    <n v="2"/>
    <n v="3098"/>
    <s v="Surly Straggler - 2016"/>
    <x v="1"/>
    <x v="1"/>
    <x v="1"/>
    <x v="1"/>
    <n v="2017"/>
  </r>
  <r>
    <n v="704"/>
    <x v="692"/>
    <s v="Port Washington"/>
    <x v="1"/>
    <x v="337"/>
    <n v="1"/>
    <n v="3499.99"/>
    <s v="Trek Boone 7 - 2017"/>
    <x v="1"/>
    <x v="1"/>
    <x v="1"/>
    <x v="2"/>
    <n v="2017"/>
  </r>
  <r>
    <n v="705"/>
    <x v="693"/>
    <s v="Patchogue"/>
    <x v="1"/>
    <x v="337"/>
    <n v="1"/>
    <n v="4999.99"/>
    <s v="Trek Powerfly 8 FS Plus - 2017"/>
    <x v="4"/>
    <x v="1"/>
    <x v="2"/>
    <x v="2"/>
    <n v="2017"/>
  </r>
  <r>
    <n v="706"/>
    <x v="694"/>
    <s v="Pomona"/>
    <x v="0"/>
    <x v="338"/>
    <n v="2"/>
    <n v="599.98"/>
    <s v="Electra Girl's Hawaii 1 (20-inch) - 2015/2016"/>
    <x v="5"/>
    <x v="0"/>
    <x v="0"/>
    <x v="0"/>
    <n v="2017"/>
  </r>
  <r>
    <n v="706"/>
    <x v="694"/>
    <s v="Pomona"/>
    <x v="0"/>
    <x v="338"/>
    <n v="1"/>
    <n v="1559.99"/>
    <s v="Sun Bicycles ElectroLite - 2017"/>
    <x v="4"/>
    <x v="0"/>
    <x v="0"/>
    <x v="7"/>
    <n v="2017"/>
  </r>
  <r>
    <n v="706"/>
    <x v="694"/>
    <s v="Pomona"/>
    <x v="0"/>
    <x v="338"/>
    <n v="1"/>
    <n v="999.99"/>
    <s v="Surly Big Dummy Frameset - 2017"/>
    <x v="2"/>
    <x v="0"/>
    <x v="0"/>
    <x v="1"/>
    <n v="2017"/>
  </r>
  <r>
    <n v="707"/>
    <x v="695"/>
    <s v="Baldwin"/>
    <x v="1"/>
    <x v="338"/>
    <n v="1"/>
    <n v="489.99"/>
    <s v="Electra Townie 3i EQ (20-inch) - Boys' - 2017"/>
    <x v="5"/>
    <x v="1"/>
    <x v="2"/>
    <x v="0"/>
    <n v="2017"/>
  </r>
  <r>
    <n v="707"/>
    <x v="695"/>
    <s v="Baldwin"/>
    <x v="1"/>
    <x v="338"/>
    <n v="2"/>
    <n v="1199.98"/>
    <s v="Electra Townie Original 7D EQ - 2016"/>
    <x v="3"/>
    <x v="1"/>
    <x v="2"/>
    <x v="0"/>
    <n v="2017"/>
  </r>
  <r>
    <n v="707"/>
    <x v="695"/>
    <s v="Baldwin"/>
    <x v="1"/>
    <x v="338"/>
    <n v="2"/>
    <n v="899.98"/>
    <s v="Sun Bicycles Cruz 3 - 2017"/>
    <x v="3"/>
    <x v="1"/>
    <x v="2"/>
    <x v="7"/>
    <n v="2017"/>
  </r>
  <r>
    <n v="707"/>
    <x v="695"/>
    <s v="Baldwin"/>
    <x v="1"/>
    <x v="338"/>
    <n v="2"/>
    <n v="3361.98"/>
    <s v="Surly Straggler 650b - 2016"/>
    <x v="1"/>
    <x v="1"/>
    <x v="2"/>
    <x v="1"/>
    <n v="2017"/>
  </r>
  <r>
    <n v="708"/>
    <x v="696"/>
    <s v="Ridgecrest"/>
    <x v="0"/>
    <x v="339"/>
    <n v="1"/>
    <n v="469.99"/>
    <s v="Surly Ice Cream Truck Frameset - 2016"/>
    <x v="2"/>
    <x v="0"/>
    <x v="0"/>
    <x v="1"/>
    <n v="2017"/>
  </r>
  <r>
    <n v="708"/>
    <x v="696"/>
    <s v="Ridgecrest"/>
    <x v="0"/>
    <x v="339"/>
    <n v="1"/>
    <n v="5299.99"/>
    <s v="Trek Remedy 9.8 - 2017"/>
    <x v="2"/>
    <x v="0"/>
    <x v="0"/>
    <x v="2"/>
    <n v="2017"/>
  </r>
  <r>
    <n v="708"/>
    <x v="696"/>
    <s v="Ridgecrest"/>
    <x v="0"/>
    <x v="339"/>
    <n v="2"/>
    <n v="939.98"/>
    <s v="Trek Session DH 27.5 Carbon Frameset - 2017"/>
    <x v="2"/>
    <x v="0"/>
    <x v="0"/>
    <x v="2"/>
    <n v="2017"/>
  </r>
  <r>
    <n v="709"/>
    <x v="697"/>
    <s v="Ithaca"/>
    <x v="1"/>
    <x v="340"/>
    <n v="2"/>
    <n v="679.98"/>
    <s v="Electra Townie 7D (20-inch) - Boys' - 2017"/>
    <x v="5"/>
    <x v="1"/>
    <x v="1"/>
    <x v="0"/>
    <n v="2017"/>
  </r>
  <r>
    <n v="709"/>
    <x v="697"/>
    <s v="Ithaca"/>
    <x v="1"/>
    <x v="340"/>
    <n v="2"/>
    <n v="5399.98"/>
    <s v="Trek Domane S 6 - 2017"/>
    <x v="6"/>
    <x v="1"/>
    <x v="1"/>
    <x v="2"/>
    <n v="2017"/>
  </r>
  <r>
    <n v="709"/>
    <x v="697"/>
    <s v="Ithaca"/>
    <x v="1"/>
    <x v="340"/>
    <n v="1"/>
    <n v="1499.99"/>
    <s v="Trek Emonda S 4 - 2017"/>
    <x v="6"/>
    <x v="1"/>
    <x v="1"/>
    <x v="2"/>
    <n v="2017"/>
  </r>
  <r>
    <n v="710"/>
    <x v="698"/>
    <s v="South Ozone Park"/>
    <x v="1"/>
    <x v="341"/>
    <n v="2"/>
    <n v="3119.98"/>
    <s v="Sun Bicycles ElectroLite - 2017"/>
    <x v="4"/>
    <x v="1"/>
    <x v="1"/>
    <x v="7"/>
    <n v="2017"/>
  </r>
  <r>
    <n v="710"/>
    <x v="698"/>
    <s v="South Ozone Park"/>
    <x v="1"/>
    <x v="341"/>
    <n v="1"/>
    <n v="2499.9899999999998"/>
    <s v="Surly Karate Monkey 27.5+ Frameset - 2017"/>
    <x v="2"/>
    <x v="1"/>
    <x v="1"/>
    <x v="1"/>
    <n v="2017"/>
  </r>
  <r>
    <n v="710"/>
    <x v="698"/>
    <s v="South Ozone Park"/>
    <x v="1"/>
    <x v="341"/>
    <n v="1"/>
    <n v="1999.99"/>
    <s v="Trek Emonda S 5 - 2017"/>
    <x v="6"/>
    <x v="1"/>
    <x v="1"/>
    <x v="2"/>
    <n v="2017"/>
  </r>
  <r>
    <n v="710"/>
    <x v="698"/>
    <s v="South Ozone Park"/>
    <x v="1"/>
    <x v="341"/>
    <n v="1"/>
    <n v="2299.9899999999998"/>
    <s v="Trek Fuel EX 5 27.5 Plus - 2017"/>
    <x v="2"/>
    <x v="1"/>
    <x v="1"/>
    <x v="2"/>
    <n v="2017"/>
  </r>
  <r>
    <n v="710"/>
    <x v="698"/>
    <s v="South Ozone Park"/>
    <x v="1"/>
    <x v="341"/>
    <n v="2"/>
    <n v="2999.98"/>
    <s v="Trek Stache 5 - 2017"/>
    <x v="2"/>
    <x v="1"/>
    <x v="1"/>
    <x v="2"/>
    <n v="2017"/>
  </r>
  <r>
    <n v="711"/>
    <x v="699"/>
    <s v="Kingston"/>
    <x v="1"/>
    <x v="341"/>
    <n v="2"/>
    <n v="599.98"/>
    <s v="Electra Girl's Hawaii 1 16&quot; - 2017"/>
    <x v="5"/>
    <x v="1"/>
    <x v="1"/>
    <x v="0"/>
    <n v="2017"/>
  </r>
  <r>
    <n v="711"/>
    <x v="699"/>
    <s v="Kingston"/>
    <x v="1"/>
    <x v="341"/>
    <n v="2"/>
    <n v="2641.98"/>
    <s v="Heller Shagamaw Frame - 2016"/>
    <x v="2"/>
    <x v="1"/>
    <x v="1"/>
    <x v="5"/>
    <n v="2017"/>
  </r>
  <r>
    <n v="711"/>
    <x v="699"/>
    <s v="Kingston"/>
    <x v="1"/>
    <x v="341"/>
    <n v="2"/>
    <n v="1239.98"/>
    <s v="Sun Bicycles Biscayne Tandem 7 - 2017"/>
    <x v="0"/>
    <x v="1"/>
    <x v="1"/>
    <x v="7"/>
    <n v="2017"/>
  </r>
  <r>
    <n v="712"/>
    <x v="700"/>
    <s v="Garland"/>
    <x v="2"/>
    <x v="341"/>
    <n v="2"/>
    <n v="879.98"/>
    <s v="Electra Cruiser Lux 1 - 2017"/>
    <x v="0"/>
    <x v="2"/>
    <x v="5"/>
    <x v="0"/>
    <n v="2017"/>
  </r>
  <r>
    <n v="712"/>
    <x v="700"/>
    <s v="Garland"/>
    <x v="2"/>
    <x v="341"/>
    <n v="1"/>
    <n v="299.99"/>
    <s v="Electra Girl's Hawaii 1 16&quot; - 2017"/>
    <x v="0"/>
    <x v="2"/>
    <x v="5"/>
    <x v="0"/>
    <n v="2017"/>
  </r>
  <r>
    <n v="712"/>
    <x v="700"/>
    <s v="Garland"/>
    <x v="2"/>
    <x v="341"/>
    <n v="2"/>
    <n v="1079.98"/>
    <s v="Haro SR 1.1 - 2017"/>
    <x v="2"/>
    <x v="2"/>
    <x v="5"/>
    <x v="6"/>
    <n v="2017"/>
  </r>
  <r>
    <n v="712"/>
    <x v="700"/>
    <s v="Garland"/>
    <x v="2"/>
    <x v="341"/>
    <n v="1"/>
    <n v="832.99"/>
    <s v="Sun Bicycles Spider 3i - 2017"/>
    <x v="2"/>
    <x v="2"/>
    <x v="5"/>
    <x v="7"/>
    <n v="2017"/>
  </r>
  <r>
    <n v="712"/>
    <x v="700"/>
    <s v="Garland"/>
    <x v="2"/>
    <x v="341"/>
    <n v="2"/>
    <n v="5799.98"/>
    <s v="Trek Fuel EX 8 29 - 2016"/>
    <x v="2"/>
    <x v="2"/>
    <x v="5"/>
    <x v="2"/>
    <n v="2017"/>
  </r>
  <r>
    <n v="713"/>
    <x v="701"/>
    <s v="Forney"/>
    <x v="2"/>
    <x v="341"/>
    <n v="2"/>
    <n v="699.98"/>
    <s v="Electra Savannah 3i (20-inch) - Girl's - 2017"/>
    <x v="5"/>
    <x v="2"/>
    <x v="4"/>
    <x v="0"/>
    <n v="2017"/>
  </r>
  <r>
    <n v="713"/>
    <x v="701"/>
    <s v="Forney"/>
    <x v="2"/>
    <x v="341"/>
    <n v="2"/>
    <n v="419.98"/>
    <s v="Haro Shredder 20 Girls - 2017"/>
    <x v="5"/>
    <x v="2"/>
    <x v="4"/>
    <x v="6"/>
    <n v="2017"/>
  </r>
  <r>
    <n v="713"/>
    <x v="701"/>
    <s v="Forney"/>
    <x v="2"/>
    <x v="341"/>
    <n v="2"/>
    <n v="899.98"/>
    <s v="Sun Bicycles Cruz 3 - Women's - 2017"/>
    <x v="3"/>
    <x v="2"/>
    <x v="4"/>
    <x v="7"/>
    <n v="2017"/>
  </r>
  <r>
    <n v="713"/>
    <x v="701"/>
    <s v="Forney"/>
    <x v="2"/>
    <x v="341"/>
    <n v="1"/>
    <n v="749.99"/>
    <s v="Surly Ogre Frameset - 2017"/>
    <x v="6"/>
    <x v="2"/>
    <x v="4"/>
    <x v="1"/>
    <n v="2017"/>
  </r>
  <r>
    <n v="714"/>
    <x v="702"/>
    <s v="Clifton Park"/>
    <x v="1"/>
    <x v="342"/>
    <n v="2"/>
    <n v="419.98"/>
    <s v="Haro Shredder 20 - 2017"/>
    <x v="5"/>
    <x v="1"/>
    <x v="2"/>
    <x v="6"/>
    <n v="2017"/>
  </r>
  <r>
    <n v="715"/>
    <x v="107"/>
    <s v="Hempstead"/>
    <x v="1"/>
    <x v="343"/>
    <n v="2"/>
    <n v="9999.98"/>
    <s v="Trek Powerfly 8 FS Plus - 2017"/>
    <x v="4"/>
    <x v="1"/>
    <x v="1"/>
    <x v="2"/>
    <n v="2017"/>
  </r>
  <r>
    <n v="715"/>
    <x v="107"/>
    <s v="Hempstead"/>
    <x v="1"/>
    <x v="343"/>
    <n v="1"/>
    <n v="5999.99"/>
    <s v="Trek Silque SLR 7 Women's - 2017"/>
    <x v="6"/>
    <x v="1"/>
    <x v="1"/>
    <x v="2"/>
    <n v="2017"/>
  </r>
  <r>
    <n v="716"/>
    <x v="703"/>
    <s v="New Rochelle"/>
    <x v="1"/>
    <x v="343"/>
    <n v="2"/>
    <n v="419.98"/>
    <s v="Haro Shredder 20 Girls - 2017"/>
    <x v="5"/>
    <x v="1"/>
    <x v="1"/>
    <x v="6"/>
    <n v="2017"/>
  </r>
  <r>
    <n v="716"/>
    <x v="703"/>
    <s v="New Rochelle"/>
    <x v="1"/>
    <x v="343"/>
    <n v="1"/>
    <n v="402.99"/>
    <s v="Sun Bicycles Boardwalk (24-inch Wheels) - 2017"/>
    <x v="0"/>
    <x v="1"/>
    <x v="1"/>
    <x v="7"/>
    <n v="2017"/>
  </r>
  <r>
    <n v="716"/>
    <x v="703"/>
    <s v="New Rochelle"/>
    <x v="1"/>
    <x v="343"/>
    <n v="2"/>
    <n v="941.98"/>
    <s v="Sun Bicycles Drifter 7 - Women's - 2017"/>
    <x v="3"/>
    <x v="1"/>
    <x v="1"/>
    <x v="7"/>
    <n v="2017"/>
  </r>
  <r>
    <n v="716"/>
    <x v="703"/>
    <s v="New Rochelle"/>
    <x v="1"/>
    <x v="343"/>
    <n v="2"/>
    <n v="5799.98"/>
    <s v="Trek Fuel EX 8 29 - 2016"/>
    <x v="2"/>
    <x v="1"/>
    <x v="1"/>
    <x v="2"/>
    <n v="2017"/>
  </r>
  <r>
    <n v="717"/>
    <x v="704"/>
    <s v="Ronkonkoma"/>
    <x v="1"/>
    <x v="343"/>
    <n v="1"/>
    <n v="209.99"/>
    <s v="Haro Shredder 20 Girls - 2017"/>
    <x v="5"/>
    <x v="1"/>
    <x v="1"/>
    <x v="6"/>
    <n v="2017"/>
  </r>
  <r>
    <n v="717"/>
    <x v="704"/>
    <s v="Ronkonkoma"/>
    <x v="1"/>
    <x v="343"/>
    <n v="2"/>
    <n v="10999.98"/>
    <s v="Trek Domane SLR 6 Disc - 2017"/>
    <x v="6"/>
    <x v="1"/>
    <x v="1"/>
    <x v="2"/>
    <n v="2017"/>
  </r>
  <r>
    <n v="718"/>
    <x v="705"/>
    <s v="Astoria"/>
    <x v="1"/>
    <x v="344"/>
    <n v="2"/>
    <n v="979.98"/>
    <s v="Electra Townie Original 7D - 2017"/>
    <x v="0"/>
    <x v="1"/>
    <x v="2"/>
    <x v="0"/>
    <n v="2017"/>
  </r>
  <r>
    <n v="718"/>
    <x v="705"/>
    <s v="Astoria"/>
    <x v="1"/>
    <x v="344"/>
    <n v="2"/>
    <n v="419.98"/>
    <s v="Haro Shredder 20 - 2017"/>
    <x v="5"/>
    <x v="1"/>
    <x v="2"/>
    <x v="6"/>
    <n v="2017"/>
  </r>
  <r>
    <n v="718"/>
    <x v="705"/>
    <s v="Astoria"/>
    <x v="1"/>
    <x v="344"/>
    <n v="2"/>
    <n v="9999.98"/>
    <s v="Trek Fuel EX 9.8 29 - 2017"/>
    <x v="2"/>
    <x v="1"/>
    <x v="2"/>
    <x v="2"/>
    <n v="2017"/>
  </r>
  <r>
    <n v="719"/>
    <x v="706"/>
    <s v="Farmingdale"/>
    <x v="1"/>
    <x v="344"/>
    <n v="1"/>
    <n v="489.99"/>
    <s v="Electra Townie 3i EQ (20-inch) - Boys' - 2017"/>
    <x v="5"/>
    <x v="1"/>
    <x v="1"/>
    <x v="0"/>
    <n v="2017"/>
  </r>
  <r>
    <n v="720"/>
    <x v="707"/>
    <s v="Howard Beach"/>
    <x v="1"/>
    <x v="344"/>
    <n v="1"/>
    <n v="470.99"/>
    <s v="Sun Bicycles Drifter 7 - Women's - 2017"/>
    <x v="3"/>
    <x v="1"/>
    <x v="1"/>
    <x v="7"/>
    <n v="2017"/>
  </r>
  <r>
    <n v="720"/>
    <x v="707"/>
    <s v="Howard Beach"/>
    <x v="1"/>
    <x v="344"/>
    <n v="1"/>
    <n v="469.99"/>
    <s v="Surly Ice Cream Truck Frameset - 2016"/>
    <x v="2"/>
    <x v="1"/>
    <x v="1"/>
    <x v="1"/>
    <n v="2017"/>
  </r>
  <r>
    <n v="721"/>
    <x v="708"/>
    <s v="Webster"/>
    <x v="1"/>
    <x v="344"/>
    <n v="1"/>
    <n v="489.99"/>
    <s v="Electra Townie Original 7D - 2017"/>
    <x v="3"/>
    <x v="1"/>
    <x v="2"/>
    <x v="0"/>
    <n v="2017"/>
  </r>
  <r>
    <n v="721"/>
    <x v="708"/>
    <s v="Webster"/>
    <x v="1"/>
    <x v="344"/>
    <n v="2"/>
    <n v="1739.98"/>
    <s v="Haro SR 1.2 - 2017"/>
    <x v="2"/>
    <x v="1"/>
    <x v="2"/>
    <x v="6"/>
    <n v="2017"/>
  </r>
  <r>
    <n v="721"/>
    <x v="708"/>
    <s v="Webster"/>
    <x v="1"/>
    <x v="344"/>
    <n v="2"/>
    <n v="1499.98"/>
    <s v="Sun Bicycles Brickell Tandem 7 - 2017"/>
    <x v="0"/>
    <x v="1"/>
    <x v="2"/>
    <x v="7"/>
    <n v="2017"/>
  </r>
  <r>
    <n v="721"/>
    <x v="708"/>
    <s v="Webster"/>
    <x v="1"/>
    <x v="344"/>
    <n v="1"/>
    <n v="469.99"/>
    <s v="Surly Wednesday Frameset - 2017"/>
    <x v="2"/>
    <x v="1"/>
    <x v="2"/>
    <x v="1"/>
    <n v="2017"/>
  </r>
  <r>
    <n v="722"/>
    <x v="709"/>
    <s v="Canandaigua"/>
    <x v="1"/>
    <x v="345"/>
    <n v="2"/>
    <n v="539.98"/>
    <s v="Electra Girl's Hawaii 1 (16-inch) - 2015/2016"/>
    <x v="5"/>
    <x v="1"/>
    <x v="2"/>
    <x v="0"/>
    <n v="2017"/>
  </r>
  <r>
    <n v="722"/>
    <x v="709"/>
    <s v="Canandaigua"/>
    <x v="1"/>
    <x v="345"/>
    <n v="2"/>
    <n v="963.98"/>
    <s v="Sun Bicycles Streamway - 2017"/>
    <x v="3"/>
    <x v="1"/>
    <x v="2"/>
    <x v="7"/>
    <n v="2017"/>
  </r>
  <r>
    <n v="722"/>
    <x v="709"/>
    <s v="Canandaigua"/>
    <x v="1"/>
    <x v="345"/>
    <n v="1"/>
    <n v="999.99"/>
    <s v="Surly Wednesday Frameset - 2016"/>
    <x v="2"/>
    <x v="1"/>
    <x v="2"/>
    <x v="1"/>
    <n v="2017"/>
  </r>
  <r>
    <n v="723"/>
    <x v="710"/>
    <s v="Bronx"/>
    <x v="1"/>
    <x v="346"/>
    <n v="2"/>
    <n v="1099.98"/>
    <s v="Electra Townie Original 21D - 2016"/>
    <x v="3"/>
    <x v="1"/>
    <x v="1"/>
    <x v="0"/>
    <n v="2017"/>
  </r>
  <r>
    <n v="723"/>
    <x v="710"/>
    <s v="Bronx"/>
    <x v="1"/>
    <x v="346"/>
    <n v="1"/>
    <n v="599.99"/>
    <s v="Electra Townie Original 7D EQ - 2016"/>
    <x v="0"/>
    <x v="1"/>
    <x v="1"/>
    <x v="0"/>
    <n v="2017"/>
  </r>
  <r>
    <n v="723"/>
    <x v="710"/>
    <s v="Bronx"/>
    <x v="1"/>
    <x v="346"/>
    <n v="1"/>
    <n v="449.99"/>
    <s v="Sun Bicycles Cruz 3 - Women's - 2017"/>
    <x v="3"/>
    <x v="1"/>
    <x v="1"/>
    <x v="7"/>
    <n v="2017"/>
  </r>
  <r>
    <n v="724"/>
    <x v="711"/>
    <s v="Buffalo"/>
    <x v="1"/>
    <x v="346"/>
    <n v="1"/>
    <n v="599.99"/>
    <s v="Electra Cruiser Lux Fat Tire 1 Ladies - 2017"/>
    <x v="0"/>
    <x v="1"/>
    <x v="1"/>
    <x v="0"/>
    <n v="2017"/>
  </r>
  <r>
    <n v="724"/>
    <x v="711"/>
    <s v="Buffalo"/>
    <x v="1"/>
    <x v="346"/>
    <n v="1"/>
    <n v="299.99"/>
    <s v="Electra Girl's Hawaii 1 (20-inch) - 2015/2016"/>
    <x v="5"/>
    <x v="1"/>
    <x v="1"/>
    <x v="0"/>
    <n v="2017"/>
  </r>
  <r>
    <n v="724"/>
    <x v="711"/>
    <s v="Buffalo"/>
    <x v="1"/>
    <x v="346"/>
    <n v="1"/>
    <n v="489.99"/>
    <s v="Electra Townie Original 7D - 2017"/>
    <x v="3"/>
    <x v="1"/>
    <x v="1"/>
    <x v="0"/>
    <n v="2017"/>
  </r>
  <r>
    <n v="724"/>
    <x v="711"/>
    <s v="Buffalo"/>
    <x v="1"/>
    <x v="346"/>
    <n v="1"/>
    <n v="2699.99"/>
    <s v="Trek Domane S 6 - 2017"/>
    <x v="6"/>
    <x v="1"/>
    <x v="1"/>
    <x v="2"/>
    <n v="2017"/>
  </r>
  <r>
    <n v="725"/>
    <x v="712"/>
    <s v="Smithtown"/>
    <x v="1"/>
    <x v="346"/>
    <n v="2"/>
    <n v="1599.98"/>
    <s v="Electra Glam Punk 3i Ladies' - 2017"/>
    <x v="0"/>
    <x v="1"/>
    <x v="2"/>
    <x v="0"/>
    <n v="2017"/>
  </r>
  <r>
    <n v="725"/>
    <x v="712"/>
    <s v="Smithtown"/>
    <x v="1"/>
    <x v="346"/>
    <n v="2"/>
    <n v="6999.98"/>
    <s v="Trek Boone 7 - 2017"/>
    <x v="1"/>
    <x v="1"/>
    <x v="2"/>
    <x v="2"/>
    <n v="2017"/>
  </r>
  <r>
    <n v="725"/>
    <x v="712"/>
    <s v="Smithtown"/>
    <x v="1"/>
    <x v="346"/>
    <n v="1"/>
    <n v="209.99"/>
    <s v="Trek Precaliber 16 Girls - 2017"/>
    <x v="5"/>
    <x v="1"/>
    <x v="2"/>
    <x v="2"/>
    <n v="2017"/>
  </r>
  <r>
    <n v="725"/>
    <x v="712"/>
    <s v="Smithtown"/>
    <x v="1"/>
    <x v="346"/>
    <n v="1"/>
    <n v="349.99"/>
    <s v="Trek Precaliber 24 (21-Speed) - Girls - 2017"/>
    <x v="5"/>
    <x v="1"/>
    <x v="2"/>
    <x v="2"/>
    <n v="2017"/>
  </r>
  <r>
    <n v="726"/>
    <x v="713"/>
    <s v="Rochester"/>
    <x v="1"/>
    <x v="346"/>
    <n v="1"/>
    <n v="489.99"/>
    <s v="Electra Townie Original 7D - 2017"/>
    <x v="0"/>
    <x v="1"/>
    <x v="1"/>
    <x v="0"/>
    <n v="2017"/>
  </r>
  <r>
    <n v="727"/>
    <x v="714"/>
    <s v="Copperas Cove"/>
    <x v="2"/>
    <x v="346"/>
    <n v="2"/>
    <n v="1319.98"/>
    <s v="Electra Amsterdam Original 3i Ladies' - 2017"/>
    <x v="0"/>
    <x v="2"/>
    <x v="5"/>
    <x v="0"/>
    <n v="2017"/>
  </r>
  <r>
    <n v="727"/>
    <x v="714"/>
    <s v="Copperas Cove"/>
    <x v="2"/>
    <x v="346"/>
    <n v="1"/>
    <n v="647.99"/>
    <s v="Sun Bicycles Biscayne Tandem CB - 2017"/>
    <x v="0"/>
    <x v="2"/>
    <x v="5"/>
    <x v="7"/>
    <n v="2017"/>
  </r>
  <r>
    <n v="728"/>
    <x v="715"/>
    <s v="Ridgecrest"/>
    <x v="0"/>
    <x v="347"/>
    <n v="1"/>
    <n v="659.99"/>
    <s v="Electra Amsterdam Original 3i - 2015/2017"/>
    <x v="0"/>
    <x v="0"/>
    <x v="3"/>
    <x v="0"/>
    <n v="2017"/>
  </r>
  <r>
    <n v="728"/>
    <x v="715"/>
    <s v="Ridgecrest"/>
    <x v="0"/>
    <x v="347"/>
    <n v="1"/>
    <n v="5499.99"/>
    <s v="Trek Domane SLR 6 Disc - 2017"/>
    <x v="6"/>
    <x v="0"/>
    <x v="3"/>
    <x v="2"/>
    <n v="2017"/>
  </r>
  <r>
    <n v="728"/>
    <x v="715"/>
    <s v="Ridgecrest"/>
    <x v="0"/>
    <x v="347"/>
    <n v="1"/>
    <n v="4999.99"/>
    <s v="Trek Madone 9.2 - 2017"/>
    <x v="6"/>
    <x v="0"/>
    <x v="3"/>
    <x v="2"/>
    <n v="2017"/>
  </r>
  <r>
    <n v="728"/>
    <x v="715"/>
    <s v="Ridgecrest"/>
    <x v="0"/>
    <x v="347"/>
    <n v="1"/>
    <n v="349.99"/>
    <s v="Trek Precaliber 24 (21-Speed) - Girls - 2017"/>
    <x v="5"/>
    <x v="0"/>
    <x v="3"/>
    <x v="2"/>
    <n v="2017"/>
  </r>
  <r>
    <n v="729"/>
    <x v="716"/>
    <s v="Lancaster"/>
    <x v="1"/>
    <x v="347"/>
    <n v="2"/>
    <n v="679.98"/>
    <s v="Electra Townie 7D (20-inch) - Boys' - 2017"/>
    <x v="5"/>
    <x v="1"/>
    <x v="2"/>
    <x v="0"/>
    <n v="2017"/>
  </r>
  <r>
    <n v="730"/>
    <x v="717"/>
    <s v="Jackson Heights"/>
    <x v="1"/>
    <x v="348"/>
    <n v="1"/>
    <n v="269.99"/>
    <s v="Electra Cruiser 1 (24-Inch) - 2016"/>
    <x v="0"/>
    <x v="1"/>
    <x v="1"/>
    <x v="0"/>
    <n v="2017"/>
  </r>
  <r>
    <n v="730"/>
    <x v="717"/>
    <s v="Jackson Heights"/>
    <x v="1"/>
    <x v="348"/>
    <n v="2"/>
    <n v="699.98"/>
    <s v="Electra Moto 3i (20-inch) - Boy's - 2017"/>
    <x v="5"/>
    <x v="1"/>
    <x v="1"/>
    <x v="0"/>
    <n v="2017"/>
  </r>
  <r>
    <n v="730"/>
    <x v="717"/>
    <s v="Jackson Heights"/>
    <x v="1"/>
    <x v="348"/>
    <n v="1"/>
    <n v="402.99"/>
    <s v="Sun Bicycles Boardwalk (24-inch Wheels) - 2017"/>
    <x v="0"/>
    <x v="1"/>
    <x v="1"/>
    <x v="7"/>
    <n v="2017"/>
  </r>
  <r>
    <n v="730"/>
    <x v="717"/>
    <s v="Jackson Heights"/>
    <x v="1"/>
    <x v="348"/>
    <n v="2"/>
    <n v="5199.9799999999996"/>
    <s v="Trek Domane S 5 Disc - 2017"/>
    <x v="6"/>
    <x v="1"/>
    <x v="1"/>
    <x v="2"/>
    <n v="2017"/>
  </r>
  <r>
    <n v="731"/>
    <x v="718"/>
    <s v="Mcallen"/>
    <x v="2"/>
    <x v="349"/>
    <n v="2"/>
    <n v="501.98"/>
    <s v="Sun Bicycles Revolutions 24 - Girl's - 2017"/>
    <x v="0"/>
    <x v="2"/>
    <x v="5"/>
    <x v="7"/>
    <n v="2017"/>
  </r>
  <r>
    <n v="731"/>
    <x v="718"/>
    <s v="Mcallen"/>
    <x v="2"/>
    <x v="349"/>
    <n v="1"/>
    <n v="3499.99"/>
    <s v="Trek Domane SL 6 - 2017"/>
    <x v="6"/>
    <x v="2"/>
    <x v="5"/>
    <x v="2"/>
    <n v="2017"/>
  </r>
  <r>
    <n v="731"/>
    <x v="718"/>
    <s v="Mcallen"/>
    <x v="2"/>
    <x v="349"/>
    <n v="1"/>
    <n v="349.99"/>
    <s v="Trek Precaliber 24 (21-Speed) - Girls - 2017"/>
    <x v="5"/>
    <x v="2"/>
    <x v="5"/>
    <x v="2"/>
    <n v="2017"/>
  </r>
  <r>
    <n v="731"/>
    <x v="718"/>
    <s v="Mcallen"/>
    <x v="2"/>
    <x v="349"/>
    <n v="1"/>
    <n v="999.99"/>
    <s v="Trek X-Caliber 8 - 2017"/>
    <x v="2"/>
    <x v="2"/>
    <x v="5"/>
    <x v="2"/>
    <n v="2017"/>
  </r>
  <r>
    <n v="732"/>
    <x v="719"/>
    <s v="Smithtown"/>
    <x v="1"/>
    <x v="350"/>
    <n v="2"/>
    <n v="5799.98"/>
    <s v="Trek Fuel EX 8 29 - 2016"/>
    <x v="2"/>
    <x v="1"/>
    <x v="2"/>
    <x v="2"/>
    <n v="2017"/>
  </r>
  <r>
    <n v="732"/>
    <x v="719"/>
    <s v="Smithtown"/>
    <x v="1"/>
    <x v="350"/>
    <n v="1"/>
    <n v="5299.99"/>
    <s v="Trek Remedy 9.8 - 2017"/>
    <x v="2"/>
    <x v="1"/>
    <x v="2"/>
    <x v="2"/>
    <n v="2017"/>
  </r>
  <r>
    <n v="733"/>
    <x v="720"/>
    <s v="Ballston Spa"/>
    <x v="1"/>
    <x v="350"/>
    <n v="2"/>
    <n v="979.98"/>
    <s v="Electra Townie Original 7D - 2017"/>
    <x v="3"/>
    <x v="1"/>
    <x v="2"/>
    <x v="0"/>
    <n v="2017"/>
  </r>
  <r>
    <n v="733"/>
    <x v="720"/>
    <s v="Ballston Spa"/>
    <x v="1"/>
    <x v="350"/>
    <n v="1"/>
    <n v="109.99"/>
    <s v="Sun Bicycles Lil Kitt'n - 2017"/>
    <x v="5"/>
    <x v="1"/>
    <x v="2"/>
    <x v="7"/>
    <n v="2017"/>
  </r>
  <r>
    <n v="733"/>
    <x v="720"/>
    <s v="Ballston Spa"/>
    <x v="1"/>
    <x v="350"/>
    <n v="1"/>
    <n v="2699.99"/>
    <s v="Trek Domane S 6 - 2017"/>
    <x v="6"/>
    <x v="1"/>
    <x v="2"/>
    <x v="2"/>
    <n v="2017"/>
  </r>
  <r>
    <n v="734"/>
    <x v="721"/>
    <s v="Corpus Christi"/>
    <x v="2"/>
    <x v="350"/>
    <n v="1"/>
    <n v="599.99"/>
    <s v="Electra Townie Original 7D EQ - 2016"/>
    <x v="3"/>
    <x v="2"/>
    <x v="5"/>
    <x v="0"/>
    <n v="2017"/>
  </r>
  <r>
    <n v="734"/>
    <x v="721"/>
    <s v="Corpus Christi"/>
    <x v="2"/>
    <x v="350"/>
    <n v="2"/>
    <n v="693.98"/>
    <s v="Sun Bicycles Lil Bolt Type-R - 2017"/>
    <x v="0"/>
    <x v="2"/>
    <x v="5"/>
    <x v="7"/>
    <n v="2017"/>
  </r>
  <r>
    <n v="734"/>
    <x v="721"/>
    <s v="Corpus Christi"/>
    <x v="2"/>
    <x v="350"/>
    <n v="2"/>
    <n v="219.98"/>
    <s v="Sun Bicycles Lil Kitt'n - 2017"/>
    <x v="5"/>
    <x v="2"/>
    <x v="5"/>
    <x v="7"/>
    <n v="2017"/>
  </r>
  <r>
    <n v="734"/>
    <x v="721"/>
    <s v="Corpus Christi"/>
    <x v="2"/>
    <x v="350"/>
    <n v="1"/>
    <n v="999.99"/>
    <s v="Surly Wednesday Frameset - 2016"/>
    <x v="2"/>
    <x v="2"/>
    <x v="5"/>
    <x v="1"/>
    <n v="2017"/>
  </r>
  <r>
    <n v="735"/>
    <x v="540"/>
    <s v="Sugar Land"/>
    <x v="2"/>
    <x v="351"/>
    <n v="2"/>
    <n v="833.98"/>
    <s v="Sun Bicycles Atlas X-Type - 2017"/>
    <x v="0"/>
    <x v="2"/>
    <x v="5"/>
    <x v="7"/>
    <n v="2017"/>
  </r>
  <r>
    <n v="735"/>
    <x v="540"/>
    <s v="Sugar Land"/>
    <x v="2"/>
    <x v="351"/>
    <n v="2"/>
    <n v="3098"/>
    <s v="Surly Straggler - 2016"/>
    <x v="1"/>
    <x v="2"/>
    <x v="5"/>
    <x v="1"/>
    <n v="2017"/>
  </r>
  <r>
    <n v="736"/>
    <x v="722"/>
    <s v="Webster"/>
    <x v="1"/>
    <x v="351"/>
    <n v="1"/>
    <n v="429"/>
    <s v="Pure Cycles Vine 8-Speed - 2016"/>
    <x v="0"/>
    <x v="1"/>
    <x v="2"/>
    <x v="4"/>
    <n v="2017"/>
  </r>
  <r>
    <n v="736"/>
    <x v="722"/>
    <s v="Webster"/>
    <x v="1"/>
    <x v="351"/>
    <n v="2"/>
    <n v="6999.98"/>
    <s v="Trek Boone 7 - 2017"/>
    <x v="1"/>
    <x v="1"/>
    <x v="2"/>
    <x v="2"/>
    <n v="2017"/>
  </r>
  <r>
    <n v="736"/>
    <x v="722"/>
    <s v="Webster"/>
    <x v="1"/>
    <x v="351"/>
    <n v="2"/>
    <n v="10999.98"/>
    <s v="Trek Domane SLR 6 Disc - 2017"/>
    <x v="6"/>
    <x v="1"/>
    <x v="2"/>
    <x v="2"/>
    <n v="2017"/>
  </r>
  <r>
    <n v="737"/>
    <x v="723"/>
    <s v="North Tonawanda"/>
    <x v="1"/>
    <x v="351"/>
    <n v="2"/>
    <n v="1599.98"/>
    <s v="Electra Glam Punk 3i Ladies' - 2017"/>
    <x v="0"/>
    <x v="1"/>
    <x v="1"/>
    <x v="0"/>
    <n v="2017"/>
  </r>
  <r>
    <n v="737"/>
    <x v="723"/>
    <s v="North Tonawanda"/>
    <x v="1"/>
    <x v="351"/>
    <n v="2"/>
    <n v="898"/>
    <s v="Pure Cycles William 3-Speed - 2016"/>
    <x v="0"/>
    <x v="1"/>
    <x v="1"/>
    <x v="4"/>
    <n v="2017"/>
  </r>
  <r>
    <n v="737"/>
    <x v="723"/>
    <s v="North Tonawanda"/>
    <x v="1"/>
    <x v="351"/>
    <n v="1"/>
    <n v="875.99"/>
    <s v="Surly Steamroller - 2017"/>
    <x v="6"/>
    <x v="1"/>
    <x v="1"/>
    <x v="1"/>
    <n v="2017"/>
  </r>
  <r>
    <n v="737"/>
    <x v="723"/>
    <s v="North Tonawanda"/>
    <x v="1"/>
    <x v="351"/>
    <n v="1"/>
    <n v="469.99"/>
    <s v="Trek Session DH 27.5 Carbon Frameset - 2017"/>
    <x v="2"/>
    <x v="1"/>
    <x v="1"/>
    <x v="2"/>
    <n v="2017"/>
  </r>
  <r>
    <n v="738"/>
    <x v="724"/>
    <s v="South El Monte"/>
    <x v="0"/>
    <x v="352"/>
    <n v="2"/>
    <n v="1319.98"/>
    <s v="Electra Amsterdam Original 3i Ladies' - 2017"/>
    <x v="0"/>
    <x v="0"/>
    <x v="0"/>
    <x v="0"/>
    <n v="2017"/>
  </r>
  <r>
    <n v="738"/>
    <x v="724"/>
    <s v="South El Monte"/>
    <x v="0"/>
    <x v="352"/>
    <n v="1"/>
    <n v="499.99"/>
    <s v="Electra Townie Original 7D - 2015/2016"/>
    <x v="3"/>
    <x v="0"/>
    <x v="0"/>
    <x v="0"/>
    <n v="2017"/>
  </r>
  <r>
    <n v="738"/>
    <x v="724"/>
    <s v="South El Monte"/>
    <x v="0"/>
    <x v="352"/>
    <n v="2"/>
    <n v="1099.98"/>
    <s v="Haro Flightline Two 26 Plus - 2017"/>
    <x v="2"/>
    <x v="0"/>
    <x v="0"/>
    <x v="6"/>
    <n v="2017"/>
  </r>
  <r>
    <n v="738"/>
    <x v="724"/>
    <s v="South El Monte"/>
    <x v="0"/>
    <x v="352"/>
    <n v="1"/>
    <n v="3499.99"/>
    <s v="Trek Boone Race Shop Limited - 2017"/>
    <x v="1"/>
    <x v="0"/>
    <x v="0"/>
    <x v="2"/>
    <n v="2017"/>
  </r>
  <r>
    <n v="739"/>
    <x v="725"/>
    <s v="Fairport"/>
    <x v="1"/>
    <x v="352"/>
    <n v="1"/>
    <n v="999.99"/>
    <s v="Surly Wednesday Frameset - 2016"/>
    <x v="2"/>
    <x v="1"/>
    <x v="1"/>
    <x v="1"/>
    <n v="2017"/>
  </r>
  <r>
    <n v="740"/>
    <x v="726"/>
    <s v="Jamestown"/>
    <x v="1"/>
    <x v="352"/>
    <n v="1"/>
    <n v="1099.99"/>
    <s v="Electra Amsterdam Fashion 7i Ladies' - 2017"/>
    <x v="0"/>
    <x v="1"/>
    <x v="1"/>
    <x v="0"/>
    <n v="2017"/>
  </r>
  <r>
    <n v="740"/>
    <x v="726"/>
    <s v="Jamestown"/>
    <x v="1"/>
    <x v="352"/>
    <n v="2"/>
    <n v="1099.98"/>
    <s v="Electra Townie Original 21D - 2016"/>
    <x v="0"/>
    <x v="1"/>
    <x v="1"/>
    <x v="0"/>
    <n v="2017"/>
  </r>
  <r>
    <n v="740"/>
    <x v="726"/>
    <s v="Jamestown"/>
    <x v="1"/>
    <x v="352"/>
    <n v="2"/>
    <n v="499.98"/>
    <s v="Haro Shredder Pro 20 - 2017"/>
    <x v="5"/>
    <x v="1"/>
    <x v="1"/>
    <x v="6"/>
    <n v="2017"/>
  </r>
  <r>
    <n v="740"/>
    <x v="726"/>
    <s v="Jamestown"/>
    <x v="1"/>
    <x v="352"/>
    <n v="1"/>
    <n v="449"/>
    <s v="Pure Cycles William 3-Speed - 2016"/>
    <x v="0"/>
    <x v="1"/>
    <x v="1"/>
    <x v="4"/>
    <n v="2017"/>
  </r>
  <r>
    <n v="740"/>
    <x v="726"/>
    <s v="Jamestown"/>
    <x v="1"/>
    <x v="352"/>
    <n v="1"/>
    <n v="1680.99"/>
    <s v="Surly Straggler 650b - 2016"/>
    <x v="1"/>
    <x v="1"/>
    <x v="1"/>
    <x v="1"/>
    <n v="2017"/>
  </r>
  <r>
    <n v="741"/>
    <x v="727"/>
    <s v="San Angelo"/>
    <x v="2"/>
    <x v="352"/>
    <n v="2"/>
    <n v="539.98"/>
    <s v="Electra Cruiser 1 (24-Inch) - 2016"/>
    <x v="5"/>
    <x v="2"/>
    <x v="4"/>
    <x v="0"/>
    <n v="2017"/>
  </r>
  <r>
    <n v="741"/>
    <x v="727"/>
    <s v="San Angelo"/>
    <x v="2"/>
    <x v="352"/>
    <n v="1"/>
    <n v="299.99"/>
    <s v="Electra Girl's Hawaii 1 16&quot; - 2017"/>
    <x v="0"/>
    <x v="2"/>
    <x v="4"/>
    <x v="0"/>
    <n v="2017"/>
  </r>
  <r>
    <n v="741"/>
    <x v="727"/>
    <s v="San Angelo"/>
    <x v="2"/>
    <x v="352"/>
    <n v="2"/>
    <n v="10999.98"/>
    <s v="Trek Domane SLR 6 Disc - 2017"/>
    <x v="6"/>
    <x v="2"/>
    <x v="4"/>
    <x v="2"/>
    <n v="2017"/>
  </r>
  <r>
    <n v="741"/>
    <x v="727"/>
    <s v="San Angelo"/>
    <x v="2"/>
    <x v="352"/>
    <n v="1"/>
    <n v="4999.99"/>
    <s v="Trek Madone 9.2 - 2017"/>
    <x v="6"/>
    <x v="2"/>
    <x v="4"/>
    <x v="2"/>
    <n v="2017"/>
  </r>
  <r>
    <n v="742"/>
    <x v="728"/>
    <s v="Longview"/>
    <x v="2"/>
    <x v="352"/>
    <n v="1"/>
    <n v="869.99"/>
    <s v="Haro SR 1.2 - 2017"/>
    <x v="2"/>
    <x v="2"/>
    <x v="5"/>
    <x v="6"/>
    <n v="2017"/>
  </r>
  <r>
    <n v="742"/>
    <x v="728"/>
    <s v="Longview"/>
    <x v="2"/>
    <x v="352"/>
    <n v="2"/>
    <n v="833.98"/>
    <s v="Sun Bicycles Cruz 7 - 2017"/>
    <x v="3"/>
    <x v="2"/>
    <x v="5"/>
    <x v="7"/>
    <n v="2017"/>
  </r>
  <r>
    <n v="743"/>
    <x v="729"/>
    <s v="Massapequa"/>
    <x v="1"/>
    <x v="353"/>
    <n v="1"/>
    <n v="761.99"/>
    <s v="Sun Bicycles Brickell Tandem CB - 2017"/>
    <x v="0"/>
    <x v="1"/>
    <x v="1"/>
    <x v="7"/>
    <n v="2017"/>
  </r>
  <r>
    <n v="744"/>
    <x v="730"/>
    <s v="Woodhaven"/>
    <x v="1"/>
    <x v="353"/>
    <n v="2"/>
    <n v="939.98"/>
    <s v="Surly Wednesday Frameset - 2017"/>
    <x v="2"/>
    <x v="1"/>
    <x v="2"/>
    <x v="1"/>
    <n v="2017"/>
  </r>
  <r>
    <n v="745"/>
    <x v="731"/>
    <s v="Corona"/>
    <x v="1"/>
    <x v="353"/>
    <n v="2"/>
    <n v="539.98"/>
    <s v="Electra Girl's Hawaii 1 (16-inch) - 2015/2016"/>
    <x v="5"/>
    <x v="1"/>
    <x v="2"/>
    <x v="0"/>
    <n v="2017"/>
  </r>
  <r>
    <n v="745"/>
    <x v="731"/>
    <s v="Corona"/>
    <x v="1"/>
    <x v="353"/>
    <n v="2"/>
    <n v="599.98"/>
    <s v="Electra Girl's Hawaii 1 16&quot; - 2017"/>
    <x v="5"/>
    <x v="1"/>
    <x v="2"/>
    <x v="0"/>
    <n v="2017"/>
  </r>
  <r>
    <n v="745"/>
    <x v="731"/>
    <s v="Corona"/>
    <x v="1"/>
    <x v="353"/>
    <n v="1"/>
    <n v="647.99"/>
    <s v="Sun Bicycles Biscayne Tandem CB - 2017"/>
    <x v="0"/>
    <x v="1"/>
    <x v="2"/>
    <x v="7"/>
    <n v="2017"/>
  </r>
  <r>
    <n v="746"/>
    <x v="732"/>
    <s v="Los Banos"/>
    <x v="0"/>
    <x v="354"/>
    <n v="1"/>
    <n v="299.99"/>
    <s v="Electra Sugar Skulls 1 (20-inch) - Girl's - 2017"/>
    <x v="5"/>
    <x v="0"/>
    <x v="3"/>
    <x v="0"/>
    <n v="2017"/>
  </r>
  <r>
    <n v="747"/>
    <x v="733"/>
    <s v="Duarte"/>
    <x v="0"/>
    <x v="355"/>
    <n v="1"/>
    <n v="1099.99"/>
    <s v="Electra Amsterdam Fashion 7i Ladies' - 2017"/>
    <x v="0"/>
    <x v="0"/>
    <x v="3"/>
    <x v="0"/>
    <n v="2017"/>
  </r>
  <r>
    <n v="747"/>
    <x v="733"/>
    <s v="Duarte"/>
    <x v="0"/>
    <x v="355"/>
    <n v="1"/>
    <n v="470.99"/>
    <s v="Sun Bicycles Drifter 7 - 2017"/>
    <x v="3"/>
    <x v="0"/>
    <x v="3"/>
    <x v="7"/>
    <n v="2017"/>
  </r>
  <r>
    <n v="747"/>
    <x v="733"/>
    <s v="Duarte"/>
    <x v="0"/>
    <x v="355"/>
    <n v="2"/>
    <n v="939.98"/>
    <s v="Surly Wednesday Frameset - 2017"/>
    <x v="2"/>
    <x v="0"/>
    <x v="3"/>
    <x v="1"/>
    <n v="2017"/>
  </r>
  <r>
    <n v="747"/>
    <x v="733"/>
    <s v="Duarte"/>
    <x v="0"/>
    <x v="355"/>
    <n v="1"/>
    <n v="149.99"/>
    <s v="Trek Girl's Kickster - 2017"/>
    <x v="5"/>
    <x v="0"/>
    <x v="3"/>
    <x v="2"/>
    <n v="2017"/>
  </r>
  <r>
    <n v="748"/>
    <x v="734"/>
    <s v="Richardson"/>
    <x v="2"/>
    <x v="355"/>
    <n v="2"/>
    <n v="1199.98"/>
    <s v="Electra Townie Original 7D EQ - 2016"/>
    <x v="0"/>
    <x v="2"/>
    <x v="4"/>
    <x v="0"/>
    <n v="2017"/>
  </r>
  <r>
    <n v="748"/>
    <x v="734"/>
    <s v="Richardson"/>
    <x v="2"/>
    <x v="355"/>
    <n v="1"/>
    <n v="1469.99"/>
    <s v="Haro Shift R3 - 2017"/>
    <x v="2"/>
    <x v="2"/>
    <x v="4"/>
    <x v="6"/>
    <n v="2017"/>
  </r>
  <r>
    <n v="748"/>
    <x v="734"/>
    <s v="Richardson"/>
    <x v="2"/>
    <x v="355"/>
    <n v="2"/>
    <n v="1665.98"/>
    <s v="Sun Bicycles Spider 3i - 2017"/>
    <x v="2"/>
    <x v="2"/>
    <x v="4"/>
    <x v="7"/>
    <n v="2017"/>
  </r>
  <r>
    <n v="748"/>
    <x v="734"/>
    <s v="Richardson"/>
    <x v="2"/>
    <x v="355"/>
    <n v="2"/>
    <n v="299.98"/>
    <s v="Trek Boy's Kickster - 2015/2017"/>
    <x v="5"/>
    <x v="2"/>
    <x v="4"/>
    <x v="2"/>
    <n v="2017"/>
  </r>
  <r>
    <n v="749"/>
    <x v="735"/>
    <s v="Massapequa Park"/>
    <x v="1"/>
    <x v="356"/>
    <n v="1"/>
    <n v="549.99"/>
    <s v="Electra Townie Original 21D - 2016"/>
    <x v="3"/>
    <x v="1"/>
    <x v="2"/>
    <x v="0"/>
    <n v="2017"/>
  </r>
  <r>
    <n v="749"/>
    <x v="735"/>
    <s v="Massapequa Park"/>
    <x v="1"/>
    <x v="356"/>
    <n v="1"/>
    <n v="402.99"/>
    <s v="Sun Bicycles Boardwalk (24-inch Wheels) - 2017"/>
    <x v="0"/>
    <x v="1"/>
    <x v="2"/>
    <x v="7"/>
    <n v="2017"/>
  </r>
  <r>
    <n v="749"/>
    <x v="735"/>
    <s v="Massapequa Park"/>
    <x v="1"/>
    <x v="356"/>
    <n v="1"/>
    <n v="2499.9899999999998"/>
    <s v="Surly Karate Monkey 27.5+ Frameset - 2017"/>
    <x v="2"/>
    <x v="1"/>
    <x v="2"/>
    <x v="1"/>
    <n v="2017"/>
  </r>
  <r>
    <n v="749"/>
    <x v="735"/>
    <s v="Massapequa Park"/>
    <x v="1"/>
    <x v="356"/>
    <n v="1"/>
    <n v="2999.99"/>
    <s v="Trek Conduit+ - 2016"/>
    <x v="4"/>
    <x v="1"/>
    <x v="2"/>
    <x v="2"/>
    <n v="2017"/>
  </r>
  <r>
    <n v="749"/>
    <x v="735"/>
    <s v="Massapequa Park"/>
    <x v="1"/>
    <x v="356"/>
    <n v="1"/>
    <n v="4999.99"/>
    <s v="Trek Fuel EX 9.8 29 - 2017"/>
    <x v="2"/>
    <x v="1"/>
    <x v="2"/>
    <x v="2"/>
    <n v="2017"/>
  </r>
  <r>
    <n v="750"/>
    <x v="736"/>
    <s v="Euless"/>
    <x v="2"/>
    <x v="356"/>
    <n v="1"/>
    <n v="619.99"/>
    <s v="Sun Bicycles Biscayne Tandem 7 - 2017"/>
    <x v="0"/>
    <x v="2"/>
    <x v="4"/>
    <x v="7"/>
    <n v="2017"/>
  </r>
  <r>
    <n v="750"/>
    <x v="736"/>
    <s v="Euless"/>
    <x v="2"/>
    <x v="356"/>
    <n v="2"/>
    <n v="1295.98"/>
    <s v="Sun Bicycles Biscayne Tandem CB - 2017"/>
    <x v="0"/>
    <x v="2"/>
    <x v="4"/>
    <x v="7"/>
    <n v="2017"/>
  </r>
  <r>
    <n v="751"/>
    <x v="737"/>
    <s v="Oxnard"/>
    <x v="0"/>
    <x v="357"/>
    <n v="2"/>
    <n v="1739.98"/>
    <s v="Haro SR 1.2 - 2017"/>
    <x v="2"/>
    <x v="0"/>
    <x v="3"/>
    <x v="6"/>
    <n v="2017"/>
  </r>
  <r>
    <n v="752"/>
    <x v="738"/>
    <s v="Bronx"/>
    <x v="1"/>
    <x v="357"/>
    <n v="2"/>
    <n v="1099.98"/>
    <s v="Electra Townie Original 21D - 2016"/>
    <x v="0"/>
    <x v="1"/>
    <x v="1"/>
    <x v="0"/>
    <n v="2017"/>
  </r>
  <r>
    <n v="752"/>
    <x v="738"/>
    <s v="Bronx"/>
    <x v="1"/>
    <x v="357"/>
    <n v="2"/>
    <n v="3265.98"/>
    <s v="Surly Wednesday - 2017"/>
    <x v="2"/>
    <x v="1"/>
    <x v="1"/>
    <x v="1"/>
    <n v="2017"/>
  </r>
  <r>
    <n v="753"/>
    <x v="739"/>
    <s v="Port Chester"/>
    <x v="1"/>
    <x v="357"/>
    <n v="1"/>
    <n v="299.99"/>
    <s v="Electra Girl's Hawaii 1 16&quot; - 2017"/>
    <x v="5"/>
    <x v="1"/>
    <x v="2"/>
    <x v="0"/>
    <n v="2017"/>
  </r>
  <r>
    <n v="753"/>
    <x v="739"/>
    <s v="Port Chester"/>
    <x v="1"/>
    <x v="357"/>
    <n v="1"/>
    <n v="250.99"/>
    <s v="Sun Bicycles Revolutions 24 - 2017"/>
    <x v="0"/>
    <x v="1"/>
    <x v="2"/>
    <x v="7"/>
    <n v="2017"/>
  </r>
  <r>
    <n v="753"/>
    <x v="739"/>
    <s v="Port Chester"/>
    <x v="1"/>
    <x v="357"/>
    <n v="2"/>
    <n v="1067.98"/>
    <s v="Sun Bicycles Streamway 7 - 2017"/>
    <x v="3"/>
    <x v="1"/>
    <x v="2"/>
    <x v="7"/>
    <n v="2017"/>
  </r>
  <r>
    <n v="753"/>
    <x v="739"/>
    <s v="Port Chester"/>
    <x v="1"/>
    <x v="357"/>
    <n v="2"/>
    <n v="1665.98"/>
    <s v="Surly Troll Frameset - 2017"/>
    <x v="2"/>
    <x v="1"/>
    <x v="2"/>
    <x v="1"/>
    <n v="2017"/>
  </r>
  <r>
    <n v="753"/>
    <x v="739"/>
    <s v="Port Chester"/>
    <x v="1"/>
    <x v="357"/>
    <n v="2"/>
    <n v="7999.98"/>
    <s v="Trek Slash 8 27.5 - 2016"/>
    <x v="2"/>
    <x v="1"/>
    <x v="2"/>
    <x v="2"/>
    <n v="2017"/>
  </r>
  <r>
    <n v="754"/>
    <x v="740"/>
    <s v="South El Monte"/>
    <x v="0"/>
    <x v="358"/>
    <n v="2"/>
    <n v="879.98"/>
    <s v="Electra Cruiser Lux 1 - 2017"/>
    <x v="0"/>
    <x v="0"/>
    <x v="0"/>
    <x v="0"/>
    <n v="2017"/>
  </r>
  <r>
    <n v="754"/>
    <x v="740"/>
    <s v="South El Monte"/>
    <x v="0"/>
    <x v="358"/>
    <n v="2"/>
    <n v="1099.98"/>
    <s v="Electra Townie Original 21D - 2016"/>
    <x v="0"/>
    <x v="0"/>
    <x v="0"/>
    <x v="0"/>
    <n v="2017"/>
  </r>
  <r>
    <n v="754"/>
    <x v="740"/>
    <s v="South El Monte"/>
    <x v="0"/>
    <x v="358"/>
    <n v="2"/>
    <n v="501.98"/>
    <s v="Sun Bicycles Revolutions 24 - Girl's - 2017"/>
    <x v="0"/>
    <x v="0"/>
    <x v="0"/>
    <x v="7"/>
    <n v="2017"/>
  </r>
  <r>
    <n v="754"/>
    <x v="740"/>
    <s v="South El Monte"/>
    <x v="0"/>
    <x v="358"/>
    <n v="1"/>
    <n v="999.99"/>
    <s v="Surly Wednesday Frameset - 2016"/>
    <x v="2"/>
    <x v="0"/>
    <x v="0"/>
    <x v="1"/>
    <n v="2017"/>
  </r>
  <r>
    <n v="754"/>
    <x v="740"/>
    <s v="South El Monte"/>
    <x v="0"/>
    <x v="358"/>
    <n v="1"/>
    <n v="3999.99"/>
    <s v="Trek Slash 8 27.5 - 2016"/>
    <x v="2"/>
    <x v="0"/>
    <x v="0"/>
    <x v="2"/>
    <n v="2017"/>
  </r>
  <r>
    <n v="755"/>
    <x v="741"/>
    <s v="Troy"/>
    <x v="1"/>
    <x v="358"/>
    <n v="2"/>
    <n v="1523.98"/>
    <s v="Sun Bicycles Brickell Tandem CB - 2017"/>
    <x v="0"/>
    <x v="1"/>
    <x v="1"/>
    <x v="7"/>
    <n v="2017"/>
  </r>
  <r>
    <n v="755"/>
    <x v="741"/>
    <s v="Troy"/>
    <x v="1"/>
    <x v="358"/>
    <n v="2"/>
    <n v="3999.98"/>
    <s v="Trek Emonda S 5 - 2017"/>
    <x v="6"/>
    <x v="1"/>
    <x v="1"/>
    <x v="2"/>
    <n v="2017"/>
  </r>
  <r>
    <n v="755"/>
    <x v="741"/>
    <s v="Troy"/>
    <x v="1"/>
    <x v="358"/>
    <n v="2"/>
    <n v="10599.98"/>
    <s v="Trek Fuel EX 9.8 27.5 Plus - 2017"/>
    <x v="2"/>
    <x v="1"/>
    <x v="1"/>
    <x v="2"/>
    <n v="2017"/>
  </r>
  <r>
    <n v="756"/>
    <x v="742"/>
    <s v="Tonawanda"/>
    <x v="1"/>
    <x v="358"/>
    <n v="1"/>
    <n v="489.99"/>
    <s v="Electra Townie Original 7D - 2017"/>
    <x v="0"/>
    <x v="1"/>
    <x v="1"/>
    <x v="0"/>
    <n v="2017"/>
  </r>
  <r>
    <n v="756"/>
    <x v="742"/>
    <s v="Tonawanda"/>
    <x v="1"/>
    <x v="358"/>
    <n v="2"/>
    <n v="858"/>
    <s v="Pure Cycles Vine 8-Speed - 2016"/>
    <x v="0"/>
    <x v="1"/>
    <x v="1"/>
    <x v="4"/>
    <n v="2017"/>
  </r>
  <r>
    <n v="757"/>
    <x v="743"/>
    <s v="New Windsor"/>
    <x v="1"/>
    <x v="358"/>
    <n v="1"/>
    <n v="299.99"/>
    <s v="Electra Girl's Hawaii 1 16&quot; - 2017"/>
    <x v="5"/>
    <x v="1"/>
    <x v="2"/>
    <x v="0"/>
    <n v="2017"/>
  </r>
  <r>
    <n v="758"/>
    <x v="744"/>
    <s v="Helotes"/>
    <x v="2"/>
    <x v="358"/>
    <n v="2"/>
    <n v="539.98"/>
    <s v="Electra Girl's Hawaii 1 (16-inch) - 2015/2016"/>
    <x v="5"/>
    <x v="2"/>
    <x v="5"/>
    <x v="0"/>
    <n v="2017"/>
  </r>
  <r>
    <n v="758"/>
    <x v="744"/>
    <s v="Helotes"/>
    <x v="2"/>
    <x v="358"/>
    <n v="1"/>
    <n v="299.99"/>
    <s v="Electra Sugar Skulls 1 (20-inch) - Girl's - 2017"/>
    <x v="5"/>
    <x v="2"/>
    <x v="5"/>
    <x v="0"/>
    <n v="2017"/>
  </r>
  <r>
    <n v="758"/>
    <x v="744"/>
    <s v="Helotes"/>
    <x v="2"/>
    <x v="358"/>
    <n v="1"/>
    <n v="416.99"/>
    <s v="Sun Bicycles Cruz 7 - Women's - 2017"/>
    <x v="3"/>
    <x v="2"/>
    <x v="5"/>
    <x v="7"/>
    <n v="2017"/>
  </r>
  <r>
    <n v="758"/>
    <x v="744"/>
    <s v="Helotes"/>
    <x v="2"/>
    <x v="358"/>
    <n v="2"/>
    <n v="693.98"/>
    <s v="Sun Bicycles Lil Bolt Type-R - 2017"/>
    <x v="0"/>
    <x v="2"/>
    <x v="5"/>
    <x v="7"/>
    <n v="2017"/>
  </r>
  <r>
    <n v="758"/>
    <x v="744"/>
    <s v="Helotes"/>
    <x v="2"/>
    <x v="358"/>
    <n v="1"/>
    <n v="999.99"/>
    <s v="Surly Big Dummy Frameset - 2017"/>
    <x v="2"/>
    <x v="2"/>
    <x v="5"/>
    <x v="1"/>
    <n v="2017"/>
  </r>
  <r>
    <n v="759"/>
    <x v="745"/>
    <s v="Commack"/>
    <x v="1"/>
    <x v="359"/>
    <n v="2"/>
    <n v="419.98"/>
    <s v="Haro Shredder 20 Girls - 2017"/>
    <x v="5"/>
    <x v="1"/>
    <x v="2"/>
    <x v="6"/>
    <n v="2017"/>
  </r>
  <r>
    <n v="759"/>
    <x v="745"/>
    <s v="Commack"/>
    <x v="1"/>
    <x v="359"/>
    <n v="1"/>
    <n v="647.99"/>
    <s v="Sun Bicycles Biscayne Tandem CB - 2017"/>
    <x v="0"/>
    <x v="1"/>
    <x v="2"/>
    <x v="7"/>
    <n v="2017"/>
  </r>
  <r>
    <n v="760"/>
    <x v="746"/>
    <s v="Spring Valley"/>
    <x v="1"/>
    <x v="359"/>
    <n v="2"/>
    <n v="539.98"/>
    <s v="Electra Cruiser 1 (24-Inch) - 2016"/>
    <x v="5"/>
    <x v="1"/>
    <x v="1"/>
    <x v="0"/>
    <n v="2017"/>
  </r>
  <r>
    <n v="760"/>
    <x v="746"/>
    <s v="Spring Valley"/>
    <x v="1"/>
    <x v="359"/>
    <n v="2"/>
    <n v="1999.98"/>
    <s v="Trek X-Caliber 8 - 2017"/>
    <x v="2"/>
    <x v="1"/>
    <x v="1"/>
    <x v="2"/>
    <n v="2017"/>
  </r>
  <r>
    <n v="761"/>
    <x v="747"/>
    <s v="Monsey"/>
    <x v="1"/>
    <x v="359"/>
    <n v="2"/>
    <n v="1751.98"/>
    <s v="Surly Steamroller - 2017"/>
    <x v="6"/>
    <x v="1"/>
    <x v="2"/>
    <x v="1"/>
    <n v="2017"/>
  </r>
  <r>
    <n v="761"/>
    <x v="747"/>
    <s v="Monsey"/>
    <x v="1"/>
    <x v="359"/>
    <n v="1"/>
    <n v="5299.99"/>
    <s v="Trek Fuel EX 9.8 27.5 Plus - 2017"/>
    <x v="2"/>
    <x v="1"/>
    <x v="2"/>
    <x v="2"/>
    <n v="2017"/>
  </r>
  <r>
    <n v="762"/>
    <x v="748"/>
    <s v="Auburn"/>
    <x v="1"/>
    <x v="360"/>
    <n v="2"/>
    <n v="979.98"/>
    <s v="Electra Townie Original 7D - 2017"/>
    <x v="3"/>
    <x v="1"/>
    <x v="1"/>
    <x v="0"/>
    <n v="2017"/>
  </r>
  <r>
    <n v="763"/>
    <x v="749"/>
    <s v="San Angelo"/>
    <x v="2"/>
    <x v="360"/>
    <n v="1"/>
    <n v="551.99"/>
    <s v="Sun Bicycles Streamway 3 - 2017"/>
    <x v="3"/>
    <x v="2"/>
    <x v="5"/>
    <x v="7"/>
    <n v="2017"/>
  </r>
  <r>
    <n v="763"/>
    <x v="749"/>
    <s v="San Angelo"/>
    <x v="2"/>
    <x v="360"/>
    <n v="1"/>
    <n v="209.99"/>
    <s v="Trek Precaliber 16 Girls - 2017"/>
    <x v="5"/>
    <x v="2"/>
    <x v="5"/>
    <x v="2"/>
    <n v="2017"/>
  </r>
  <r>
    <n v="764"/>
    <x v="750"/>
    <s v="Oxnard"/>
    <x v="0"/>
    <x v="361"/>
    <n v="2"/>
    <n v="2199.98"/>
    <s v="Electra Amsterdam Fashion 7i Ladies' - 2017"/>
    <x v="0"/>
    <x v="0"/>
    <x v="0"/>
    <x v="0"/>
    <n v="2017"/>
  </r>
  <r>
    <n v="764"/>
    <x v="750"/>
    <s v="Oxnard"/>
    <x v="0"/>
    <x v="361"/>
    <n v="2"/>
    <n v="599.98"/>
    <s v="Electra Girl's Hawaii 1 16&quot; - 2017"/>
    <x v="5"/>
    <x v="0"/>
    <x v="0"/>
    <x v="0"/>
    <n v="2017"/>
  </r>
  <r>
    <n v="764"/>
    <x v="750"/>
    <s v="Oxnard"/>
    <x v="0"/>
    <x v="361"/>
    <n v="1"/>
    <n v="2699.99"/>
    <s v="Trek Domane S 6 - 2017"/>
    <x v="6"/>
    <x v="0"/>
    <x v="0"/>
    <x v="2"/>
    <n v="2017"/>
  </r>
  <r>
    <n v="765"/>
    <x v="751"/>
    <s v="South El Monte"/>
    <x v="0"/>
    <x v="361"/>
    <n v="1"/>
    <n v="549.99"/>
    <s v="Electra Townie Original 21D - 2016"/>
    <x v="0"/>
    <x v="0"/>
    <x v="0"/>
    <x v="0"/>
    <n v="2017"/>
  </r>
  <r>
    <n v="765"/>
    <x v="751"/>
    <s v="South El Monte"/>
    <x v="0"/>
    <x v="361"/>
    <n v="1"/>
    <n v="499.99"/>
    <s v="Electra Townie Original 7D - 2015/2016"/>
    <x v="3"/>
    <x v="0"/>
    <x v="0"/>
    <x v="0"/>
    <n v="2017"/>
  </r>
  <r>
    <n v="765"/>
    <x v="751"/>
    <s v="South El Monte"/>
    <x v="0"/>
    <x v="361"/>
    <n v="1"/>
    <n v="346.99"/>
    <s v="Sun Bicycles Lil Bolt Type-R - 2017"/>
    <x v="0"/>
    <x v="0"/>
    <x v="0"/>
    <x v="7"/>
    <n v="2017"/>
  </r>
  <r>
    <n v="765"/>
    <x v="751"/>
    <s v="South El Monte"/>
    <x v="0"/>
    <x v="361"/>
    <n v="2"/>
    <n v="4999.9799999999996"/>
    <s v="Surly Karate Monkey 27.5+ Frameset - 2017"/>
    <x v="2"/>
    <x v="0"/>
    <x v="0"/>
    <x v="1"/>
    <n v="2017"/>
  </r>
  <r>
    <n v="765"/>
    <x v="751"/>
    <s v="South El Monte"/>
    <x v="0"/>
    <x v="361"/>
    <n v="1"/>
    <n v="749.99"/>
    <s v="Surly Ogre Frameset - 2017"/>
    <x v="6"/>
    <x v="0"/>
    <x v="0"/>
    <x v="1"/>
    <n v="2017"/>
  </r>
  <r>
    <n v="766"/>
    <x v="752"/>
    <s v="Saint Albans"/>
    <x v="1"/>
    <x v="361"/>
    <n v="1"/>
    <n v="470.99"/>
    <s v="Sun Bicycles Drifter 7 - Women's - 2017"/>
    <x v="3"/>
    <x v="1"/>
    <x v="1"/>
    <x v="7"/>
    <n v="2017"/>
  </r>
  <r>
    <n v="767"/>
    <x v="753"/>
    <s v="Farmingdale"/>
    <x v="1"/>
    <x v="361"/>
    <n v="2"/>
    <n v="1599.98"/>
    <s v="Electra Glam Punk 3i Ladies' - 2017"/>
    <x v="0"/>
    <x v="1"/>
    <x v="2"/>
    <x v="0"/>
    <n v="2017"/>
  </r>
  <r>
    <n v="767"/>
    <x v="753"/>
    <s v="Farmingdale"/>
    <x v="1"/>
    <x v="361"/>
    <n v="2"/>
    <n v="2939.98"/>
    <s v="Haro Shift R3 - 2017"/>
    <x v="2"/>
    <x v="1"/>
    <x v="2"/>
    <x v="6"/>
    <n v="2017"/>
  </r>
  <r>
    <n v="767"/>
    <x v="753"/>
    <s v="Farmingdale"/>
    <x v="1"/>
    <x v="361"/>
    <n v="1"/>
    <n v="3499.99"/>
    <s v="Trek Boone Race Shop Limited - 2017"/>
    <x v="1"/>
    <x v="1"/>
    <x v="2"/>
    <x v="2"/>
    <n v="2017"/>
  </r>
  <r>
    <n v="767"/>
    <x v="753"/>
    <s v="Farmingdale"/>
    <x v="1"/>
    <x v="361"/>
    <n v="1"/>
    <n v="999.99"/>
    <s v="Trek X-Caliber 8 - 2017"/>
    <x v="2"/>
    <x v="1"/>
    <x v="2"/>
    <x v="2"/>
    <n v="2017"/>
  </r>
  <r>
    <n v="768"/>
    <x v="754"/>
    <s v="Ronkonkoma"/>
    <x v="1"/>
    <x v="361"/>
    <n v="1"/>
    <n v="299.99"/>
    <s v="Electra Girl's Hawaii 1 16&quot; - 2017"/>
    <x v="0"/>
    <x v="1"/>
    <x v="2"/>
    <x v="0"/>
    <n v="2017"/>
  </r>
  <r>
    <n v="768"/>
    <x v="754"/>
    <s v="Ronkonkoma"/>
    <x v="1"/>
    <x v="361"/>
    <n v="1"/>
    <n v="1632.99"/>
    <s v="Surly Wednesday - 2017"/>
    <x v="2"/>
    <x v="1"/>
    <x v="2"/>
    <x v="1"/>
    <n v="2017"/>
  </r>
  <r>
    <n v="769"/>
    <x v="755"/>
    <s v="Pittsford"/>
    <x v="1"/>
    <x v="361"/>
    <n v="2"/>
    <n v="939.98"/>
    <s v="Surly Ice Cream Truck Frameset - 2016"/>
    <x v="2"/>
    <x v="1"/>
    <x v="1"/>
    <x v="1"/>
    <n v="2017"/>
  </r>
  <r>
    <n v="769"/>
    <x v="755"/>
    <s v="Pittsford"/>
    <x v="1"/>
    <x v="361"/>
    <n v="2"/>
    <n v="1665.98"/>
    <s v="Surly Troll Frameset - 2017"/>
    <x v="2"/>
    <x v="1"/>
    <x v="1"/>
    <x v="1"/>
    <n v="2017"/>
  </r>
  <r>
    <n v="769"/>
    <x v="755"/>
    <s v="Pittsford"/>
    <x v="1"/>
    <x v="361"/>
    <n v="1"/>
    <n v="1799.99"/>
    <s v="Trek Remedy 29 Carbon Frameset - 2016"/>
    <x v="2"/>
    <x v="1"/>
    <x v="1"/>
    <x v="2"/>
    <n v="2017"/>
  </r>
  <r>
    <n v="770"/>
    <x v="756"/>
    <s v="Houston"/>
    <x v="2"/>
    <x v="361"/>
    <n v="1"/>
    <n v="470.99"/>
    <s v="Sun Bicycles Drifter 7 - 2017"/>
    <x v="3"/>
    <x v="2"/>
    <x v="5"/>
    <x v="7"/>
    <n v="2017"/>
  </r>
  <r>
    <n v="770"/>
    <x v="756"/>
    <s v="Houston"/>
    <x v="2"/>
    <x v="361"/>
    <n v="1"/>
    <n v="551.99"/>
    <s v="Sun Bicycles Streamway 3 - 2017"/>
    <x v="3"/>
    <x v="2"/>
    <x v="5"/>
    <x v="7"/>
    <n v="2017"/>
  </r>
  <r>
    <n v="770"/>
    <x v="756"/>
    <s v="Houston"/>
    <x v="2"/>
    <x v="361"/>
    <n v="2"/>
    <n v="3361.98"/>
    <s v="Surly Straggler 650b - 2016"/>
    <x v="1"/>
    <x v="2"/>
    <x v="5"/>
    <x v="1"/>
    <n v="2017"/>
  </r>
  <r>
    <n v="770"/>
    <x v="756"/>
    <s v="Houston"/>
    <x v="2"/>
    <x v="361"/>
    <n v="1"/>
    <n v="2299.9899999999998"/>
    <s v="Trek Fuel EX 5 27.5 Plus - 2017"/>
    <x v="2"/>
    <x v="2"/>
    <x v="5"/>
    <x v="2"/>
    <n v="2017"/>
  </r>
  <r>
    <n v="771"/>
    <x v="757"/>
    <s v="Banning"/>
    <x v="0"/>
    <x v="362"/>
    <n v="2"/>
    <n v="539.98"/>
    <s v="Electra Cruiser 1 (24-Inch) - 2016"/>
    <x v="0"/>
    <x v="0"/>
    <x v="3"/>
    <x v="0"/>
    <n v="2017"/>
  </r>
  <r>
    <n v="771"/>
    <x v="757"/>
    <s v="Banning"/>
    <x v="0"/>
    <x v="362"/>
    <n v="1"/>
    <n v="189.99"/>
    <s v="Trek Precaliber 12 Girls - 2017"/>
    <x v="5"/>
    <x v="0"/>
    <x v="3"/>
    <x v="2"/>
    <n v="2017"/>
  </r>
  <r>
    <n v="772"/>
    <x v="758"/>
    <s v="Rochester"/>
    <x v="1"/>
    <x v="362"/>
    <n v="1"/>
    <n v="551.99"/>
    <s v="Sun Bicycles Streamway 3 - 2017"/>
    <x v="3"/>
    <x v="1"/>
    <x v="2"/>
    <x v="7"/>
    <n v="2017"/>
  </r>
  <r>
    <n v="773"/>
    <x v="759"/>
    <s v="Canandaigua"/>
    <x v="1"/>
    <x v="362"/>
    <n v="1"/>
    <n v="269.99"/>
    <s v="Electra Girl's Hawaii 1 (16-inch) - 2015/2016"/>
    <x v="0"/>
    <x v="1"/>
    <x v="1"/>
    <x v="0"/>
    <n v="2017"/>
  </r>
  <r>
    <n v="773"/>
    <x v="759"/>
    <s v="Canandaigua"/>
    <x v="1"/>
    <x v="362"/>
    <n v="1"/>
    <n v="209.99"/>
    <s v="Haro Shredder 20 - 2017"/>
    <x v="5"/>
    <x v="1"/>
    <x v="1"/>
    <x v="6"/>
    <n v="2017"/>
  </r>
  <r>
    <n v="773"/>
    <x v="759"/>
    <s v="Canandaigua"/>
    <x v="1"/>
    <x v="362"/>
    <n v="2"/>
    <n v="858"/>
    <s v="Pure Cycles Vine 8-Speed - 2016"/>
    <x v="0"/>
    <x v="1"/>
    <x v="1"/>
    <x v="4"/>
    <n v="2017"/>
  </r>
  <r>
    <n v="773"/>
    <x v="759"/>
    <s v="Canandaigua"/>
    <x v="1"/>
    <x v="362"/>
    <n v="2"/>
    <n v="939.98"/>
    <s v="Surly Wednesday Frameset - 2017"/>
    <x v="2"/>
    <x v="1"/>
    <x v="1"/>
    <x v="1"/>
    <n v="2017"/>
  </r>
  <r>
    <n v="774"/>
    <x v="760"/>
    <s v="Jackson Heights"/>
    <x v="1"/>
    <x v="363"/>
    <n v="1"/>
    <n v="599.99"/>
    <s v="Electra Townie Original 7D EQ - Women's - 2016"/>
    <x v="0"/>
    <x v="1"/>
    <x v="1"/>
    <x v="0"/>
    <n v="2017"/>
  </r>
  <r>
    <n v="774"/>
    <x v="760"/>
    <s v="Jackson Heights"/>
    <x v="1"/>
    <x v="363"/>
    <n v="1"/>
    <n v="749.99"/>
    <s v="Sun Bicycles Brickell Tandem 7 - 2017"/>
    <x v="0"/>
    <x v="1"/>
    <x v="1"/>
    <x v="7"/>
    <n v="2017"/>
  </r>
  <r>
    <n v="774"/>
    <x v="760"/>
    <s v="Jackson Heights"/>
    <x v="1"/>
    <x v="363"/>
    <n v="1"/>
    <n v="346.99"/>
    <s v="Sun Bicycles Lil Bolt Type-R - 2017"/>
    <x v="0"/>
    <x v="1"/>
    <x v="1"/>
    <x v="7"/>
    <n v="2017"/>
  </r>
  <r>
    <n v="774"/>
    <x v="760"/>
    <s v="Jackson Heights"/>
    <x v="1"/>
    <x v="363"/>
    <n v="2"/>
    <n v="1665.98"/>
    <s v="Surly Troll Frameset - 2017"/>
    <x v="2"/>
    <x v="1"/>
    <x v="1"/>
    <x v="1"/>
    <n v="2017"/>
  </r>
  <r>
    <n v="774"/>
    <x v="760"/>
    <s v="Jackson Heights"/>
    <x v="1"/>
    <x v="363"/>
    <n v="2"/>
    <n v="9999.98"/>
    <s v="Trek Madone 9.2 - 2017"/>
    <x v="6"/>
    <x v="1"/>
    <x v="1"/>
    <x v="2"/>
    <n v="2017"/>
  </r>
  <r>
    <n v="775"/>
    <x v="761"/>
    <s v="Mahopac"/>
    <x v="1"/>
    <x v="363"/>
    <n v="1"/>
    <n v="1499.99"/>
    <s v="Trek Stache 5 - 2017"/>
    <x v="2"/>
    <x v="1"/>
    <x v="1"/>
    <x v="2"/>
    <n v="2017"/>
  </r>
  <r>
    <n v="776"/>
    <x v="762"/>
    <s v="Ossining"/>
    <x v="1"/>
    <x v="364"/>
    <n v="1"/>
    <n v="416.99"/>
    <s v="Sun Bicycles Atlas X-Type - 2017"/>
    <x v="0"/>
    <x v="1"/>
    <x v="1"/>
    <x v="7"/>
    <n v="2017"/>
  </r>
  <r>
    <n v="776"/>
    <x v="762"/>
    <s v="Ossining"/>
    <x v="1"/>
    <x v="364"/>
    <n v="1"/>
    <n v="832.99"/>
    <s v="Sun Bicycles Spider 3i - 2017"/>
    <x v="2"/>
    <x v="1"/>
    <x v="1"/>
    <x v="7"/>
    <n v="2017"/>
  </r>
  <r>
    <n v="776"/>
    <x v="762"/>
    <s v="Ossining"/>
    <x v="1"/>
    <x v="364"/>
    <n v="1"/>
    <n v="2499.9899999999998"/>
    <s v="Surly Karate Monkey 27.5+ Frameset - 2017"/>
    <x v="2"/>
    <x v="1"/>
    <x v="1"/>
    <x v="1"/>
    <n v="2017"/>
  </r>
  <r>
    <n v="776"/>
    <x v="762"/>
    <s v="Ossining"/>
    <x v="1"/>
    <x v="364"/>
    <n v="2"/>
    <n v="4599.9799999999996"/>
    <s v="Trek Fuel EX 5 27.5 Plus - 2017"/>
    <x v="2"/>
    <x v="1"/>
    <x v="1"/>
    <x v="2"/>
    <n v="2017"/>
  </r>
  <r>
    <n v="777"/>
    <x v="763"/>
    <s v="Astoria"/>
    <x v="1"/>
    <x v="364"/>
    <n v="1"/>
    <n v="1320.99"/>
    <s v="Heller Shagamaw Frame - 2016"/>
    <x v="2"/>
    <x v="1"/>
    <x v="1"/>
    <x v="5"/>
    <n v="2017"/>
  </r>
  <r>
    <n v="777"/>
    <x v="763"/>
    <s v="Astoria"/>
    <x v="1"/>
    <x v="364"/>
    <n v="1"/>
    <n v="749.99"/>
    <s v="Ritchey Timberwolf Frameset - 2016"/>
    <x v="2"/>
    <x v="1"/>
    <x v="1"/>
    <x v="3"/>
    <n v="2017"/>
  </r>
  <r>
    <n v="777"/>
    <x v="763"/>
    <s v="Astoria"/>
    <x v="1"/>
    <x v="364"/>
    <n v="2"/>
    <n v="7999.98"/>
    <s v="Trek Slash 8 27.5 - 2016"/>
    <x v="2"/>
    <x v="1"/>
    <x v="1"/>
    <x v="2"/>
    <n v="2017"/>
  </r>
  <r>
    <n v="778"/>
    <x v="764"/>
    <s v="Houston"/>
    <x v="2"/>
    <x v="365"/>
    <n v="1"/>
    <n v="489.99"/>
    <s v="Electra Townie Original 7D - 2017"/>
    <x v="0"/>
    <x v="2"/>
    <x v="5"/>
    <x v="0"/>
    <n v="2017"/>
  </r>
  <r>
    <n v="778"/>
    <x v="764"/>
    <s v="Houston"/>
    <x v="2"/>
    <x v="365"/>
    <n v="1"/>
    <n v="329.99"/>
    <s v="Haro Downtown 16 - 2017"/>
    <x v="5"/>
    <x v="2"/>
    <x v="5"/>
    <x v="6"/>
    <n v="2017"/>
  </r>
  <r>
    <n v="779"/>
    <x v="765"/>
    <s v="Ozone Park"/>
    <x v="1"/>
    <x v="365"/>
    <n v="1"/>
    <n v="339.99"/>
    <s v="Electra Townie 7D (20-inch) - Boys' - 2017"/>
    <x v="5"/>
    <x v="1"/>
    <x v="1"/>
    <x v="0"/>
    <n v="2017"/>
  </r>
  <r>
    <n v="779"/>
    <x v="765"/>
    <s v="Ozone Park"/>
    <x v="1"/>
    <x v="365"/>
    <n v="1"/>
    <n v="329.99"/>
    <s v="Haro Downtown 16 - 2017"/>
    <x v="5"/>
    <x v="1"/>
    <x v="1"/>
    <x v="6"/>
    <n v="2017"/>
  </r>
  <r>
    <n v="779"/>
    <x v="765"/>
    <s v="Ozone Park"/>
    <x v="1"/>
    <x v="365"/>
    <n v="2"/>
    <n v="419.98"/>
    <s v="Trek Precaliber 16 Girls - 2017"/>
    <x v="5"/>
    <x v="1"/>
    <x v="1"/>
    <x v="2"/>
    <n v="2017"/>
  </r>
  <r>
    <n v="779"/>
    <x v="765"/>
    <s v="Ozone Park"/>
    <x v="1"/>
    <x v="365"/>
    <n v="1"/>
    <n v="1799.99"/>
    <s v="Trek Remedy 29 Carbon Frameset - 2016"/>
    <x v="2"/>
    <x v="1"/>
    <x v="1"/>
    <x v="2"/>
    <n v="2017"/>
  </r>
  <r>
    <n v="779"/>
    <x v="765"/>
    <s v="Ozone Park"/>
    <x v="1"/>
    <x v="365"/>
    <n v="1"/>
    <n v="5299.99"/>
    <s v="Trek Remedy 9.8 - 2017"/>
    <x v="2"/>
    <x v="1"/>
    <x v="1"/>
    <x v="2"/>
    <n v="2017"/>
  </r>
  <r>
    <n v="780"/>
    <x v="766"/>
    <s v="Centereach"/>
    <x v="1"/>
    <x v="365"/>
    <n v="1"/>
    <n v="469.99"/>
    <s v="Trek Farley Alloy Frameset - 2017"/>
    <x v="2"/>
    <x v="1"/>
    <x v="1"/>
    <x v="2"/>
    <n v="2017"/>
  </r>
  <r>
    <n v="781"/>
    <x v="767"/>
    <s v="Maspeth"/>
    <x v="1"/>
    <x v="365"/>
    <n v="2"/>
    <n v="833.98"/>
    <s v="Sun Bicycles Cruz 7 - Women's - 2017"/>
    <x v="3"/>
    <x v="1"/>
    <x v="1"/>
    <x v="7"/>
    <n v="2017"/>
  </r>
  <r>
    <n v="781"/>
    <x v="767"/>
    <s v="Maspeth"/>
    <x v="1"/>
    <x v="365"/>
    <n v="2"/>
    <n v="3999.98"/>
    <s v="Trek Emonda S 5 - 2017"/>
    <x v="6"/>
    <x v="1"/>
    <x v="1"/>
    <x v="2"/>
    <n v="2017"/>
  </r>
  <r>
    <n v="781"/>
    <x v="767"/>
    <s v="Maspeth"/>
    <x v="1"/>
    <x v="365"/>
    <n v="2"/>
    <n v="7999.98"/>
    <s v="Trek Slash 8 27.5 - 2016"/>
    <x v="2"/>
    <x v="1"/>
    <x v="1"/>
    <x v="2"/>
    <n v="2017"/>
  </r>
  <r>
    <n v="782"/>
    <x v="768"/>
    <s v="Schenectady"/>
    <x v="1"/>
    <x v="365"/>
    <n v="1"/>
    <n v="299.99"/>
    <s v="Electra Sugar Skulls 1 (20-inch) - Girl's - 2017"/>
    <x v="5"/>
    <x v="1"/>
    <x v="2"/>
    <x v="0"/>
    <n v="2017"/>
  </r>
  <r>
    <n v="782"/>
    <x v="768"/>
    <s v="Schenectady"/>
    <x v="1"/>
    <x v="365"/>
    <n v="2"/>
    <n v="1199.98"/>
    <s v="Electra Townie Original 7D EQ - 2016"/>
    <x v="0"/>
    <x v="1"/>
    <x v="2"/>
    <x v="0"/>
    <n v="2017"/>
  </r>
  <r>
    <n v="782"/>
    <x v="768"/>
    <s v="Schenectady"/>
    <x v="1"/>
    <x v="365"/>
    <n v="2"/>
    <n v="1199.98"/>
    <s v="Electra Townie Original 7D EQ - Women's - 2016"/>
    <x v="0"/>
    <x v="1"/>
    <x v="2"/>
    <x v="0"/>
    <n v="2017"/>
  </r>
  <r>
    <n v="782"/>
    <x v="768"/>
    <s v="Schenectady"/>
    <x v="1"/>
    <x v="365"/>
    <n v="1"/>
    <n v="1999.99"/>
    <s v="Trek Emonda S 5 - 2017"/>
    <x v="6"/>
    <x v="1"/>
    <x v="2"/>
    <x v="2"/>
    <n v="2017"/>
  </r>
  <r>
    <n v="783"/>
    <x v="769"/>
    <s v="Upland"/>
    <x v="0"/>
    <x v="366"/>
    <n v="2"/>
    <n v="539.98"/>
    <s v="Electra Girl's Hawaii 1 (16-inch) - 2015/2016"/>
    <x v="5"/>
    <x v="0"/>
    <x v="0"/>
    <x v="0"/>
    <n v="2017"/>
  </r>
  <r>
    <n v="783"/>
    <x v="769"/>
    <s v="Upland"/>
    <x v="0"/>
    <x v="366"/>
    <n v="1"/>
    <n v="209.99"/>
    <s v="Haro Shredder 20 - 2017"/>
    <x v="5"/>
    <x v="0"/>
    <x v="0"/>
    <x v="6"/>
    <n v="2017"/>
  </r>
  <r>
    <n v="783"/>
    <x v="769"/>
    <s v="Upland"/>
    <x v="0"/>
    <x v="366"/>
    <n v="1"/>
    <n v="249.99"/>
    <s v="Haro Shredder Pro 20 - 2017"/>
    <x v="5"/>
    <x v="0"/>
    <x v="0"/>
    <x v="6"/>
    <n v="2017"/>
  </r>
  <r>
    <n v="783"/>
    <x v="769"/>
    <s v="Upland"/>
    <x v="0"/>
    <x v="366"/>
    <n v="1"/>
    <n v="999.99"/>
    <s v="Trek X-Caliber 8 - 2017"/>
    <x v="2"/>
    <x v="0"/>
    <x v="0"/>
    <x v="2"/>
    <n v="2017"/>
  </r>
  <r>
    <n v="784"/>
    <x v="770"/>
    <s v="Massapequa Park"/>
    <x v="1"/>
    <x v="366"/>
    <n v="1"/>
    <n v="269.99"/>
    <s v="Electra Girl's Hawaii 1 (16-inch) - 2015/2016"/>
    <x v="5"/>
    <x v="1"/>
    <x v="2"/>
    <x v="0"/>
    <n v="2017"/>
  </r>
  <r>
    <n v="784"/>
    <x v="770"/>
    <s v="Massapequa Park"/>
    <x v="1"/>
    <x v="366"/>
    <n v="1"/>
    <n v="599.99"/>
    <s v="Electra Townie Original 7D EQ - 2016"/>
    <x v="0"/>
    <x v="1"/>
    <x v="2"/>
    <x v="0"/>
    <n v="2017"/>
  </r>
  <r>
    <n v="784"/>
    <x v="770"/>
    <s v="Massapequa Park"/>
    <x v="1"/>
    <x v="366"/>
    <n v="2"/>
    <n v="1239.98"/>
    <s v="Sun Bicycles Biscayne Tandem 7 - 2017"/>
    <x v="0"/>
    <x v="1"/>
    <x v="2"/>
    <x v="7"/>
    <n v="2017"/>
  </r>
  <r>
    <n v="785"/>
    <x v="771"/>
    <s v="Redondo Beach"/>
    <x v="0"/>
    <x v="367"/>
    <n v="1"/>
    <n v="499.99"/>
    <s v="Electra Townie Original 7D - 2015/2016"/>
    <x v="3"/>
    <x v="0"/>
    <x v="0"/>
    <x v="0"/>
    <n v="2017"/>
  </r>
  <r>
    <n v="785"/>
    <x v="771"/>
    <s v="Redondo Beach"/>
    <x v="0"/>
    <x v="367"/>
    <n v="2"/>
    <n v="5199.9799999999996"/>
    <s v="Trek Domane S 5 Disc - 2017"/>
    <x v="6"/>
    <x v="0"/>
    <x v="0"/>
    <x v="2"/>
    <n v="2017"/>
  </r>
  <r>
    <n v="785"/>
    <x v="771"/>
    <s v="Redondo Beach"/>
    <x v="0"/>
    <x v="367"/>
    <n v="1"/>
    <n v="4999.99"/>
    <s v="Trek Fuel EX 9.8 29 - 2017"/>
    <x v="2"/>
    <x v="0"/>
    <x v="0"/>
    <x v="2"/>
    <n v="2017"/>
  </r>
  <r>
    <n v="786"/>
    <x v="772"/>
    <s v="Ossining"/>
    <x v="1"/>
    <x v="367"/>
    <n v="1"/>
    <n v="761.99"/>
    <s v="Sun Bicycles Brickell Tandem CB - 2017"/>
    <x v="0"/>
    <x v="1"/>
    <x v="1"/>
    <x v="7"/>
    <n v="2017"/>
  </r>
  <r>
    <n v="787"/>
    <x v="773"/>
    <s v="Corpus Christi"/>
    <x v="2"/>
    <x v="367"/>
    <n v="2"/>
    <n v="501.98"/>
    <s v="Sun Bicycles Revolutions 24 - 2017"/>
    <x v="0"/>
    <x v="2"/>
    <x v="5"/>
    <x v="7"/>
    <n v="2017"/>
  </r>
  <r>
    <n v="787"/>
    <x v="773"/>
    <s v="Corpus Christi"/>
    <x v="2"/>
    <x v="367"/>
    <n v="2"/>
    <n v="12999.98"/>
    <s v="Trek Silque SLR 8 Women's - 2017"/>
    <x v="6"/>
    <x v="2"/>
    <x v="5"/>
    <x v="2"/>
    <n v="2017"/>
  </r>
  <r>
    <n v="788"/>
    <x v="774"/>
    <s v="Houston"/>
    <x v="2"/>
    <x v="367"/>
    <n v="1"/>
    <n v="269.99"/>
    <s v="Electra Cruiser 1 (24-Inch) - 2016"/>
    <x v="0"/>
    <x v="2"/>
    <x v="5"/>
    <x v="0"/>
    <n v="2017"/>
  </r>
  <r>
    <n v="788"/>
    <x v="774"/>
    <s v="Houston"/>
    <x v="2"/>
    <x v="367"/>
    <n v="1"/>
    <n v="449"/>
    <s v="Pure Cycles William 3-Speed - 2016"/>
    <x v="0"/>
    <x v="2"/>
    <x v="5"/>
    <x v="4"/>
    <n v="2017"/>
  </r>
  <r>
    <n v="788"/>
    <x v="774"/>
    <s v="Houston"/>
    <x v="2"/>
    <x v="367"/>
    <n v="1"/>
    <n v="1499.99"/>
    <s v="Trek Emonda S 4 - 2017"/>
    <x v="6"/>
    <x v="2"/>
    <x v="5"/>
    <x v="2"/>
    <n v="2017"/>
  </r>
  <r>
    <n v="789"/>
    <x v="775"/>
    <s v="Yorktown Heights"/>
    <x v="1"/>
    <x v="368"/>
    <n v="2"/>
    <n v="979.98"/>
    <s v="Electra Townie 3i EQ (20-inch) - Boys' - 2017"/>
    <x v="5"/>
    <x v="1"/>
    <x v="1"/>
    <x v="0"/>
    <n v="2017"/>
  </r>
  <r>
    <n v="789"/>
    <x v="775"/>
    <s v="Yorktown Heights"/>
    <x v="1"/>
    <x v="368"/>
    <n v="2"/>
    <n v="419.98"/>
    <s v="Haro Shredder 20 Girls - 2017"/>
    <x v="5"/>
    <x v="1"/>
    <x v="1"/>
    <x v="6"/>
    <n v="2017"/>
  </r>
  <r>
    <n v="790"/>
    <x v="776"/>
    <s v="Garden City"/>
    <x v="1"/>
    <x v="368"/>
    <n v="2"/>
    <n v="6999.98"/>
    <s v="Trek Boone 7 - 2017"/>
    <x v="1"/>
    <x v="1"/>
    <x v="2"/>
    <x v="2"/>
    <n v="2017"/>
  </r>
  <r>
    <n v="790"/>
    <x v="776"/>
    <s v="Garden City"/>
    <x v="1"/>
    <x v="368"/>
    <n v="1"/>
    <n v="349.99"/>
    <s v="Trek Precaliber 24 (21-Speed) - Girls - 2017"/>
    <x v="5"/>
    <x v="1"/>
    <x v="2"/>
    <x v="2"/>
    <n v="2017"/>
  </r>
  <r>
    <n v="791"/>
    <x v="777"/>
    <s v="East Meadow"/>
    <x v="1"/>
    <x v="369"/>
    <n v="2"/>
    <n v="999.98"/>
    <s v="Electra Townie Original 7D - 2015/2016"/>
    <x v="3"/>
    <x v="1"/>
    <x v="1"/>
    <x v="0"/>
    <n v="2017"/>
  </r>
  <r>
    <n v="791"/>
    <x v="777"/>
    <s v="East Meadow"/>
    <x v="1"/>
    <x v="369"/>
    <n v="1"/>
    <n v="3199.99"/>
    <s v="Trek Domane SL Disc Frameset - 2017"/>
    <x v="6"/>
    <x v="1"/>
    <x v="1"/>
    <x v="2"/>
    <n v="2017"/>
  </r>
  <r>
    <n v="792"/>
    <x v="778"/>
    <s v="Flushing"/>
    <x v="1"/>
    <x v="370"/>
    <n v="2"/>
    <n v="1199.98"/>
    <s v="Electra Townie Original 7D EQ - 2016"/>
    <x v="0"/>
    <x v="1"/>
    <x v="1"/>
    <x v="0"/>
    <n v="2017"/>
  </r>
  <r>
    <n v="792"/>
    <x v="778"/>
    <s v="Flushing"/>
    <x v="1"/>
    <x v="370"/>
    <n v="1"/>
    <n v="749.99"/>
    <s v="Ritchey Timberwolf Frameset - 2016"/>
    <x v="2"/>
    <x v="1"/>
    <x v="1"/>
    <x v="3"/>
    <n v="2017"/>
  </r>
  <r>
    <n v="792"/>
    <x v="778"/>
    <s v="Flushing"/>
    <x v="1"/>
    <x v="370"/>
    <n v="1"/>
    <n v="999.99"/>
    <s v="Surly Ice Cream Truck Frameset - 2017"/>
    <x v="2"/>
    <x v="1"/>
    <x v="1"/>
    <x v="1"/>
    <n v="2017"/>
  </r>
  <r>
    <n v="792"/>
    <x v="778"/>
    <s v="Flushing"/>
    <x v="1"/>
    <x v="370"/>
    <n v="1"/>
    <n v="5499.99"/>
    <s v="Trek Domane SLR 6 Disc - 2017"/>
    <x v="6"/>
    <x v="1"/>
    <x v="1"/>
    <x v="2"/>
    <n v="2017"/>
  </r>
  <r>
    <n v="792"/>
    <x v="778"/>
    <s v="Flushing"/>
    <x v="1"/>
    <x v="370"/>
    <n v="1"/>
    <n v="1499.99"/>
    <s v="Trek Stache 5 - 2017"/>
    <x v="2"/>
    <x v="1"/>
    <x v="1"/>
    <x v="2"/>
    <n v="2017"/>
  </r>
  <r>
    <n v="793"/>
    <x v="779"/>
    <s v="Jamestown"/>
    <x v="1"/>
    <x v="371"/>
    <n v="2"/>
    <n v="1199.98"/>
    <s v="Electra Cruiser Lux Fat Tire 1 Ladies - 2017"/>
    <x v="0"/>
    <x v="1"/>
    <x v="1"/>
    <x v="0"/>
    <n v="2017"/>
  </r>
  <r>
    <n v="793"/>
    <x v="779"/>
    <s v="Jamestown"/>
    <x v="1"/>
    <x v="371"/>
    <n v="2"/>
    <n v="599.98"/>
    <s v="Electra Girl's Hawaii 1 16&quot; - 2017"/>
    <x v="5"/>
    <x v="1"/>
    <x v="1"/>
    <x v="0"/>
    <n v="2017"/>
  </r>
  <r>
    <n v="793"/>
    <x v="779"/>
    <s v="Jamestown"/>
    <x v="1"/>
    <x v="371"/>
    <n v="1"/>
    <n v="1559.99"/>
    <s v="Sun Bicycles ElectroLite - 2017"/>
    <x v="4"/>
    <x v="1"/>
    <x v="1"/>
    <x v="7"/>
    <n v="2017"/>
  </r>
  <r>
    <n v="794"/>
    <x v="780"/>
    <s v="Utica"/>
    <x v="1"/>
    <x v="371"/>
    <n v="2"/>
    <n v="2939.98"/>
    <s v="Haro Shift R3 - 2017"/>
    <x v="2"/>
    <x v="1"/>
    <x v="2"/>
    <x v="6"/>
    <n v="2017"/>
  </r>
  <r>
    <n v="794"/>
    <x v="780"/>
    <s v="Utica"/>
    <x v="1"/>
    <x v="371"/>
    <n v="1"/>
    <n v="429"/>
    <s v="Pure Cycles Vine 8-Speed - 2016"/>
    <x v="0"/>
    <x v="1"/>
    <x v="2"/>
    <x v="4"/>
    <n v="2017"/>
  </r>
  <r>
    <n v="794"/>
    <x v="780"/>
    <s v="Utica"/>
    <x v="1"/>
    <x v="371"/>
    <n v="1"/>
    <n v="449.99"/>
    <s v="Sun Bicycles Cruz 3 - 2017"/>
    <x v="0"/>
    <x v="1"/>
    <x v="2"/>
    <x v="7"/>
    <n v="2017"/>
  </r>
  <r>
    <n v="794"/>
    <x v="780"/>
    <s v="Utica"/>
    <x v="1"/>
    <x v="371"/>
    <n v="1"/>
    <n v="2499.9899999999998"/>
    <s v="Surly Karate Monkey 27.5+ Frameset - 2017"/>
    <x v="2"/>
    <x v="1"/>
    <x v="2"/>
    <x v="1"/>
    <n v="2017"/>
  </r>
  <r>
    <n v="795"/>
    <x v="781"/>
    <s v="Patchogue"/>
    <x v="1"/>
    <x v="371"/>
    <n v="2"/>
    <n v="599.98"/>
    <s v="Electra Girl's Hawaii 1 16&quot; - 2017"/>
    <x v="5"/>
    <x v="1"/>
    <x v="2"/>
    <x v="0"/>
    <n v="2017"/>
  </r>
  <r>
    <n v="795"/>
    <x v="781"/>
    <s v="Patchogue"/>
    <x v="1"/>
    <x v="371"/>
    <n v="2"/>
    <n v="599.98"/>
    <s v="Electra Sugar Skulls 1 (20-inch) - Girl's - 2017"/>
    <x v="5"/>
    <x v="1"/>
    <x v="2"/>
    <x v="0"/>
    <n v="2017"/>
  </r>
  <r>
    <n v="796"/>
    <x v="782"/>
    <s v="Helotes"/>
    <x v="2"/>
    <x v="371"/>
    <n v="2"/>
    <n v="939.98"/>
    <s v="Surly Ice Cream Truck Frameset - 2016"/>
    <x v="2"/>
    <x v="2"/>
    <x v="5"/>
    <x v="1"/>
    <n v="2017"/>
  </r>
  <r>
    <n v="797"/>
    <x v="783"/>
    <s v="Merrick"/>
    <x v="1"/>
    <x v="372"/>
    <n v="1"/>
    <n v="439.99"/>
    <s v="Electra Cruiser Lux 1 - 2017"/>
    <x v="0"/>
    <x v="1"/>
    <x v="2"/>
    <x v="0"/>
    <n v="2017"/>
  </r>
  <r>
    <n v="797"/>
    <x v="783"/>
    <s v="Merrick"/>
    <x v="1"/>
    <x v="372"/>
    <n v="1"/>
    <n v="416.99"/>
    <s v="Sun Bicycles Cruz 7 - 2017"/>
    <x v="0"/>
    <x v="1"/>
    <x v="2"/>
    <x v="7"/>
    <n v="2017"/>
  </r>
  <r>
    <n v="797"/>
    <x v="783"/>
    <s v="Merrick"/>
    <x v="1"/>
    <x v="372"/>
    <n v="1"/>
    <n v="1680.99"/>
    <s v="Surly Straggler 650b - 2016"/>
    <x v="1"/>
    <x v="1"/>
    <x v="2"/>
    <x v="1"/>
    <n v="2017"/>
  </r>
  <r>
    <n v="797"/>
    <x v="783"/>
    <s v="Merrick"/>
    <x v="1"/>
    <x v="372"/>
    <n v="2"/>
    <n v="6999.98"/>
    <s v="Trek Boone 7 - 2017"/>
    <x v="1"/>
    <x v="1"/>
    <x v="2"/>
    <x v="2"/>
    <n v="2017"/>
  </r>
  <r>
    <n v="797"/>
    <x v="783"/>
    <s v="Merrick"/>
    <x v="1"/>
    <x v="372"/>
    <n v="2"/>
    <n v="6399.98"/>
    <s v="Trek Domane SL Disc Frameset - 2017"/>
    <x v="6"/>
    <x v="1"/>
    <x v="2"/>
    <x v="2"/>
    <n v="2017"/>
  </r>
  <r>
    <n v="798"/>
    <x v="784"/>
    <s v="Anaheim"/>
    <x v="0"/>
    <x v="373"/>
    <n v="1"/>
    <n v="299.99"/>
    <s v="Electra Girl's Hawaii 1 (20-inch) - 2015/2016"/>
    <x v="5"/>
    <x v="0"/>
    <x v="3"/>
    <x v="0"/>
    <n v="2017"/>
  </r>
  <r>
    <n v="798"/>
    <x v="784"/>
    <s v="Anaheim"/>
    <x v="0"/>
    <x v="373"/>
    <n v="2"/>
    <n v="1199.98"/>
    <s v="Electra Townie Original 7D EQ - 2016"/>
    <x v="3"/>
    <x v="0"/>
    <x v="3"/>
    <x v="0"/>
    <n v="2017"/>
  </r>
  <r>
    <n v="798"/>
    <x v="784"/>
    <s v="Anaheim"/>
    <x v="0"/>
    <x v="373"/>
    <n v="1"/>
    <n v="2299.9899999999998"/>
    <s v="Trek Fuel EX 5 27.5 Plus - 2017"/>
    <x v="2"/>
    <x v="0"/>
    <x v="3"/>
    <x v="2"/>
    <n v="2017"/>
  </r>
  <r>
    <n v="798"/>
    <x v="784"/>
    <s v="Anaheim"/>
    <x v="0"/>
    <x v="373"/>
    <n v="1"/>
    <n v="209.99"/>
    <s v="Trek Precaliber 16 Girls - 2017"/>
    <x v="5"/>
    <x v="0"/>
    <x v="3"/>
    <x v="2"/>
    <n v="2017"/>
  </r>
  <r>
    <n v="798"/>
    <x v="784"/>
    <s v="Anaheim"/>
    <x v="0"/>
    <x v="373"/>
    <n v="2"/>
    <n v="699.98"/>
    <s v="Trek Precaliber 24 (21-Speed) - Girls - 2017"/>
    <x v="5"/>
    <x v="0"/>
    <x v="3"/>
    <x v="2"/>
    <n v="2017"/>
  </r>
  <r>
    <n v="799"/>
    <x v="785"/>
    <s v="Vista"/>
    <x v="0"/>
    <x v="374"/>
    <n v="2"/>
    <n v="2641.98"/>
    <s v="Heller Shagamaw Frame - 2016"/>
    <x v="2"/>
    <x v="0"/>
    <x v="3"/>
    <x v="5"/>
    <n v="2017"/>
  </r>
  <r>
    <n v="799"/>
    <x v="785"/>
    <s v="Vista"/>
    <x v="0"/>
    <x v="374"/>
    <n v="1"/>
    <n v="3499.99"/>
    <s v="Trek Boone Race Shop Limited - 2017"/>
    <x v="1"/>
    <x v="0"/>
    <x v="3"/>
    <x v="2"/>
    <n v="2017"/>
  </r>
  <r>
    <n v="799"/>
    <x v="785"/>
    <s v="Vista"/>
    <x v="0"/>
    <x v="374"/>
    <n v="2"/>
    <n v="9999.98"/>
    <s v="Trek Madone 9.2 - 2017"/>
    <x v="6"/>
    <x v="0"/>
    <x v="3"/>
    <x v="2"/>
    <n v="2017"/>
  </r>
  <r>
    <n v="799"/>
    <x v="785"/>
    <s v="Vista"/>
    <x v="0"/>
    <x v="374"/>
    <n v="2"/>
    <n v="939.98"/>
    <s v="Trek Session DH 27.5 Carbon Frameset - 2017"/>
    <x v="2"/>
    <x v="0"/>
    <x v="3"/>
    <x v="2"/>
    <n v="2017"/>
  </r>
  <r>
    <n v="799"/>
    <x v="785"/>
    <s v="Vista"/>
    <x v="0"/>
    <x v="374"/>
    <n v="2"/>
    <n v="1999.98"/>
    <s v="Trek X-Caliber 8 - 2017"/>
    <x v="2"/>
    <x v="0"/>
    <x v="3"/>
    <x v="2"/>
    <n v="2017"/>
  </r>
  <r>
    <n v="800"/>
    <x v="786"/>
    <s v="Mount Vernon"/>
    <x v="1"/>
    <x v="374"/>
    <n v="2"/>
    <n v="599.98"/>
    <s v="Electra Girl's Hawaii 1 16&quot; - 2017"/>
    <x v="5"/>
    <x v="1"/>
    <x v="1"/>
    <x v="0"/>
    <n v="2017"/>
  </r>
  <r>
    <n v="800"/>
    <x v="786"/>
    <s v="Mount Vernon"/>
    <x v="1"/>
    <x v="374"/>
    <n v="2"/>
    <n v="693.98"/>
    <s v="Sun Bicycles Lil Bolt Type-R - 2017"/>
    <x v="0"/>
    <x v="1"/>
    <x v="1"/>
    <x v="7"/>
    <n v="2017"/>
  </r>
  <r>
    <n v="800"/>
    <x v="786"/>
    <s v="Mount Vernon"/>
    <x v="1"/>
    <x v="374"/>
    <n v="2"/>
    <n v="939.98"/>
    <s v="Surly Ice Cream Truck Frameset - 2016"/>
    <x v="2"/>
    <x v="1"/>
    <x v="1"/>
    <x v="1"/>
    <n v="2017"/>
  </r>
  <r>
    <n v="800"/>
    <x v="786"/>
    <s v="Mount Vernon"/>
    <x v="1"/>
    <x v="374"/>
    <n v="1"/>
    <n v="875.99"/>
    <s v="Surly Steamroller - 2017"/>
    <x v="6"/>
    <x v="1"/>
    <x v="1"/>
    <x v="1"/>
    <n v="2017"/>
  </r>
  <r>
    <n v="800"/>
    <x v="786"/>
    <s v="Mount Vernon"/>
    <x v="1"/>
    <x v="374"/>
    <n v="1"/>
    <n v="3199.99"/>
    <s v="Trek Domane SL Disc Frameset - 2017"/>
    <x v="6"/>
    <x v="1"/>
    <x v="1"/>
    <x v="2"/>
    <n v="2017"/>
  </r>
  <r>
    <n v="801"/>
    <x v="787"/>
    <s v="Palos Verdes Peninsula"/>
    <x v="0"/>
    <x v="375"/>
    <n v="1"/>
    <n v="339.99"/>
    <s v="Electra Townie 7D (20-inch) - Boys' - 2017"/>
    <x v="5"/>
    <x v="0"/>
    <x v="0"/>
    <x v="0"/>
    <n v="2017"/>
  </r>
  <r>
    <n v="802"/>
    <x v="788"/>
    <s v="Smithtown"/>
    <x v="1"/>
    <x v="375"/>
    <n v="1"/>
    <n v="999.99"/>
    <s v="Surly Ice Cream Truck Frameset - 2017"/>
    <x v="2"/>
    <x v="1"/>
    <x v="1"/>
    <x v="1"/>
    <n v="2017"/>
  </r>
  <r>
    <n v="802"/>
    <x v="788"/>
    <s v="Smithtown"/>
    <x v="1"/>
    <x v="375"/>
    <n v="1"/>
    <n v="2499.9899999999998"/>
    <s v="Surly Karate Monkey 27.5+ Frameset - 2017"/>
    <x v="2"/>
    <x v="1"/>
    <x v="1"/>
    <x v="1"/>
    <n v="2017"/>
  </r>
  <r>
    <n v="802"/>
    <x v="788"/>
    <s v="Smithtown"/>
    <x v="1"/>
    <x v="375"/>
    <n v="2"/>
    <n v="1665.98"/>
    <s v="Surly Troll Frameset - 2017"/>
    <x v="2"/>
    <x v="1"/>
    <x v="1"/>
    <x v="1"/>
    <n v="2017"/>
  </r>
  <r>
    <n v="802"/>
    <x v="788"/>
    <s v="Smithtown"/>
    <x v="1"/>
    <x v="375"/>
    <n v="1"/>
    <n v="4999.99"/>
    <s v="Trek Fuel EX 9.8 29 - 2017"/>
    <x v="2"/>
    <x v="1"/>
    <x v="1"/>
    <x v="2"/>
    <n v="2017"/>
  </r>
  <r>
    <n v="803"/>
    <x v="789"/>
    <s v="Richardson"/>
    <x v="2"/>
    <x v="375"/>
    <n v="1"/>
    <n v="489.99"/>
    <s v="Electra Townie Original 7D - 2017"/>
    <x v="3"/>
    <x v="2"/>
    <x v="4"/>
    <x v="0"/>
    <n v="2017"/>
  </r>
  <r>
    <n v="803"/>
    <x v="789"/>
    <s v="Richardson"/>
    <x v="2"/>
    <x v="375"/>
    <n v="1"/>
    <n v="470.99"/>
    <s v="Sun Bicycles Drifter 7 - Women's - 2017"/>
    <x v="3"/>
    <x v="2"/>
    <x v="4"/>
    <x v="7"/>
    <n v="2017"/>
  </r>
  <r>
    <n v="803"/>
    <x v="789"/>
    <s v="Richardson"/>
    <x v="2"/>
    <x v="375"/>
    <n v="2"/>
    <n v="1751.98"/>
    <s v="Surly Steamroller - 2017"/>
    <x v="6"/>
    <x v="2"/>
    <x v="4"/>
    <x v="1"/>
    <n v="2017"/>
  </r>
  <r>
    <n v="803"/>
    <x v="789"/>
    <s v="Richardson"/>
    <x v="2"/>
    <x v="375"/>
    <n v="2"/>
    <n v="299.98"/>
    <s v="Trek Boy's Kickster - 2015/2017"/>
    <x v="5"/>
    <x v="2"/>
    <x v="4"/>
    <x v="2"/>
    <n v="2017"/>
  </r>
  <r>
    <n v="804"/>
    <x v="790"/>
    <s v="Saratoga Springs"/>
    <x v="1"/>
    <x v="376"/>
    <n v="1"/>
    <n v="749.99"/>
    <s v="Surly Ogre Frameset - 2017"/>
    <x v="6"/>
    <x v="1"/>
    <x v="1"/>
    <x v="1"/>
    <n v="2017"/>
  </r>
  <r>
    <n v="804"/>
    <x v="790"/>
    <s v="Saratoga Springs"/>
    <x v="1"/>
    <x v="376"/>
    <n v="2"/>
    <n v="419.98"/>
    <s v="Trek Precaliber 16 Boys - 2017"/>
    <x v="5"/>
    <x v="1"/>
    <x v="1"/>
    <x v="2"/>
    <n v="2017"/>
  </r>
  <r>
    <n v="804"/>
    <x v="790"/>
    <s v="Saratoga Springs"/>
    <x v="1"/>
    <x v="376"/>
    <n v="2"/>
    <n v="11999.98"/>
    <s v="Trek Silque SLR 7 Women's - 2017"/>
    <x v="6"/>
    <x v="1"/>
    <x v="1"/>
    <x v="2"/>
    <n v="2017"/>
  </r>
  <r>
    <n v="805"/>
    <x v="791"/>
    <s v="Merrick"/>
    <x v="1"/>
    <x v="376"/>
    <n v="1"/>
    <n v="549.99"/>
    <s v="Electra Townie Original 21D - 2016"/>
    <x v="3"/>
    <x v="1"/>
    <x v="1"/>
    <x v="0"/>
    <n v="2017"/>
  </r>
  <r>
    <n v="805"/>
    <x v="791"/>
    <s v="Merrick"/>
    <x v="1"/>
    <x v="376"/>
    <n v="2"/>
    <n v="939.98"/>
    <s v="Surly Ice Cream Truck Frameset - 2016"/>
    <x v="2"/>
    <x v="1"/>
    <x v="1"/>
    <x v="1"/>
    <n v="2017"/>
  </r>
  <r>
    <n v="805"/>
    <x v="791"/>
    <s v="Merrick"/>
    <x v="1"/>
    <x v="376"/>
    <n v="2"/>
    <n v="939.98"/>
    <s v="Surly Wednesday Frameset - 2017"/>
    <x v="2"/>
    <x v="1"/>
    <x v="1"/>
    <x v="1"/>
    <n v="2017"/>
  </r>
  <r>
    <n v="805"/>
    <x v="791"/>
    <s v="Merrick"/>
    <x v="1"/>
    <x v="376"/>
    <n v="2"/>
    <n v="6999.98"/>
    <s v="Trek Boone 7 - 2017"/>
    <x v="1"/>
    <x v="1"/>
    <x v="1"/>
    <x v="2"/>
    <n v="2017"/>
  </r>
  <r>
    <n v="805"/>
    <x v="791"/>
    <s v="Merrick"/>
    <x v="1"/>
    <x v="376"/>
    <n v="1"/>
    <n v="469.99"/>
    <s v="Trek Farley Alloy Frameset - 2017"/>
    <x v="2"/>
    <x v="1"/>
    <x v="1"/>
    <x v="2"/>
    <n v="2017"/>
  </r>
  <r>
    <n v="806"/>
    <x v="792"/>
    <s v="East Meadow"/>
    <x v="1"/>
    <x v="377"/>
    <n v="2"/>
    <n v="1319.98"/>
    <s v="Electra Amsterdam Original 3i Ladies' - 2017"/>
    <x v="0"/>
    <x v="1"/>
    <x v="2"/>
    <x v="0"/>
    <n v="2017"/>
  </r>
  <r>
    <n v="806"/>
    <x v="792"/>
    <s v="East Meadow"/>
    <x v="1"/>
    <x v="377"/>
    <n v="2"/>
    <n v="1599.98"/>
    <s v="Electra Glam Punk 3i Ladies' - 2017"/>
    <x v="0"/>
    <x v="1"/>
    <x v="2"/>
    <x v="0"/>
    <n v="2017"/>
  </r>
  <r>
    <n v="806"/>
    <x v="792"/>
    <s v="East Meadow"/>
    <x v="1"/>
    <x v="377"/>
    <n v="1"/>
    <n v="349.99"/>
    <s v="Electra Savannah 3i (20-inch) - Girl's - 2017"/>
    <x v="5"/>
    <x v="1"/>
    <x v="2"/>
    <x v="0"/>
    <n v="2017"/>
  </r>
  <r>
    <n v="806"/>
    <x v="792"/>
    <s v="East Meadow"/>
    <x v="1"/>
    <x v="377"/>
    <n v="2"/>
    <n v="419.98"/>
    <s v="Haro Shredder 20 Girls - 2017"/>
    <x v="5"/>
    <x v="1"/>
    <x v="2"/>
    <x v="6"/>
    <n v="2017"/>
  </r>
  <r>
    <n v="806"/>
    <x v="792"/>
    <s v="East Meadow"/>
    <x v="1"/>
    <x v="377"/>
    <n v="2"/>
    <n v="699.98"/>
    <s v="Trek Precaliber 24 (21-Speed) - Girls - 2017"/>
    <x v="5"/>
    <x v="1"/>
    <x v="2"/>
    <x v="2"/>
    <n v="2017"/>
  </r>
  <r>
    <n v="807"/>
    <x v="793"/>
    <s v="Spring Valley"/>
    <x v="1"/>
    <x v="377"/>
    <n v="2"/>
    <n v="539.98"/>
    <s v="Electra Cruiser 1 (24-Inch) - 2016"/>
    <x v="5"/>
    <x v="1"/>
    <x v="1"/>
    <x v="0"/>
    <n v="2017"/>
  </r>
  <r>
    <n v="807"/>
    <x v="793"/>
    <s v="Spring Valley"/>
    <x v="1"/>
    <x v="377"/>
    <n v="1"/>
    <n v="599.99"/>
    <s v="Electra Townie Original 7D EQ - 2016"/>
    <x v="0"/>
    <x v="1"/>
    <x v="1"/>
    <x v="0"/>
    <n v="2017"/>
  </r>
  <r>
    <n v="807"/>
    <x v="793"/>
    <s v="Spring Valley"/>
    <x v="1"/>
    <x v="377"/>
    <n v="1"/>
    <n v="469.99"/>
    <s v="Surly Ice Cream Truck Frameset - 2016"/>
    <x v="2"/>
    <x v="1"/>
    <x v="1"/>
    <x v="1"/>
    <n v="2017"/>
  </r>
  <r>
    <n v="807"/>
    <x v="793"/>
    <s v="Spring Valley"/>
    <x v="1"/>
    <x v="377"/>
    <n v="2"/>
    <n v="1999.98"/>
    <s v="Surly Wednesday Frameset - 2016"/>
    <x v="2"/>
    <x v="1"/>
    <x v="1"/>
    <x v="1"/>
    <n v="2017"/>
  </r>
  <r>
    <n v="807"/>
    <x v="793"/>
    <s v="Spring Valley"/>
    <x v="1"/>
    <x v="377"/>
    <n v="2"/>
    <n v="5999.98"/>
    <s v="Trek Conduit+ - 2016"/>
    <x v="4"/>
    <x v="1"/>
    <x v="1"/>
    <x v="2"/>
    <n v="2017"/>
  </r>
  <r>
    <n v="808"/>
    <x v="295"/>
    <s v="Baldwin"/>
    <x v="1"/>
    <x v="378"/>
    <n v="2"/>
    <n v="699.98"/>
    <s v="Electra Moto 3i (20-inch) - Boy's - 2017"/>
    <x v="5"/>
    <x v="1"/>
    <x v="1"/>
    <x v="0"/>
    <n v="2017"/>
  </r>
  <r>
    <n v="808"/>
    <x v="295"/>
    <s v="Baldwin"/>
    <x v="1"/>
    <x v="378"/>
    <n v="1"/>
    <n v="329.99"/>
    <s v="Haro Downtown 16 - 2017"/>
    <x v="5"/>
    <x v="1"/>
    <x v="1"/>
    <x v="6"/>
    <n v="2017"/>
  </r>
  <r>
    <n v="808"/>
    <x v="295"/>
    <s v="Baldwin"/>
    <x v="1"/>
    <x v="378"/>
    <n v="1"/>
    <n v="449"/>
    <s v="Pure Cycles Western 3-Speed - Women's - 2015/2016"/>
    <x v="0"/>
    <x v="1"/>
    <x v="1"/>
    <x v="4"/>
    <n v="2017"/>
  </r>
  <r>
    <n v="808"/>
    <x v="295"/>
    <s v="Baldwin"/>
    <x v="1"/>
    <x v="378"/>
    <n v="2"/>
    <n v="898"/>
    <s v="Pure Cycles William 3-Speed - 2016"/>
    <x v="0"/>
    <x v="1"/>
    <x v="1"/>
    <x v="4"/>
    <n v="2017"/>
  </r>
  <r>
    <n v="809"/>
    <x v="794"/>
    <s v="Flushing"/>
    <x v="1"/>
    <x v="378"/>
    <n v="1"/>
    <n v="599.99"/>
    <s v="Electra Townie Original 7D EQ - 2016"/>
    <x v="3"/>
    <x v="1"/>
    <x v="2"/>
    <x v="0"/>
    <n v="2017"/>
  </r>
  <r>
    <n v="809"/>
    <x v="794"/>
    <s v="Flushing"/>
    <x v="1"/>
    <x v="378"/>
    <n v="2"/>
    <n v="419.98"/>
    <s v="Haro Shredder 20 - 2017"/>
    <x v="5"/>
    <x v="1"/>
    <x v="2"/>
    <x v="6"/>
    <n v="2017"/>
  </r>
  <r>
    <n v="809"/>
    <x v="794"/>
    <s v="Flushing"/>
    <x v="1"/>
    <x v="378"/>
    <n v="1"/>
    <n v="647.99"/>
    <s v="Sun Bicycles Biscayne Tandem CB - 2017"/>
    <x v="0"/>
    <x v="1"/>
    <x v="2"/>
    <x v="7"/>
    <n v="2017"/>
  </r>
  <r>
    <n v="810"/>
    <x v="424"/>
    <s v="San Angelo"/>
    <x v="2"/>
    <x v="379"/>
    <n v="1"/>
    <n v="269.99"/>
    <s v="Electra Girl's Hawaii 1 (16-inch) - 2015/2016"/>
    <x v="5"/>
    <x v="2"/>
    <x v="4"/>
    <x v="0"/>
    <n v="2017"/>
  </r>
  <r>
    <n v="810"/>
    <x v="424"/>
    <s v="San Angelo"/>
    <x v="2"/>
    <x v="379"/>
    <n v="1"/>
    <n v="489.99"/>
    <s v="Electra Townie 3i EQ (20-inch) - Boys' - 2017"/>
    <x v="5"/>
    <x v="2"/>
    <x v="4"/>
    <x v="0"/>
    <n v="2017"/>
  </r>
  <r>
    <n v="810"/>
    <x v="424"/>
    <s v="San Angelo"/>
    <x v="2"/>
    <x v="379"/>
    <n v="2"/>
    <n v="1103.98"/>
    <s v="Sun Bicycles Streamway 3 - 2017"/>
    <x v="3"/>
    <x v="2"/>
    <x v="4"/>
    <x v="7"/>
    <n v="2017"/>
  </r>
  <r>
    <n v="810"/>
    <x v="424"/>
    <s v="San Angelo"/>
    <x v="2"/>
    <x v="379"/>
    <n v="1"/>
    <n v="5499.99"/>
    <s v="Trek Domane SLR 6 Disc - 2017"/>
    <x v="6"/>
    <x v="2"/>
    <x v="4"/>
    <x v="2"/>
    <n v="2017"/>
  </r>
  <r>
    <n v="811"/>
    <x v="795"/>
    <s v="Utica"/>
    <x v="1"/>
    <x v="379"/>
    <n v="1"/>
    <n v="659.99"/>
    <s v="Electra Amsterdam Original 3i - 2015/2017"/>
    <x v="0"/>
    <x v="1"/>
    <x v="2"/>
    <x v="0"/>
    <n v="2017"/>
  </r>
  <r>
    <n v="811"/>
    <x v="795"/>
    <s v="Utica"/>
    <x v="1"/>
    <x v="379"/>
    <n v="2"/>
    <n v="1739.98"/>
    <s v="Haro SR 1.2 - 2017"/>
    <x v="2"/>
    <x v="1"/>
    <x v="2"/>
    <x v="6"/>
    <n v="2017"/>
  </r>
  <r>
    <n v="811"/>
    <x v="795"/>
    <s v="Utica"/>
    <x v="1"/>
    <x v="379"/>
    <n v="1"/>
    <n v="250.99"/>
    <s v="Sun Bicycles Revolutions 24 - 2017"/>
    <x v="0"/>
    <x v="1"/>
    <x v="2"/>
    <x v="7"/>
    <n v="2017"/>
  </r>
  <r>
    <n v="811"/>
    <x v="795"/>
    <s v="Utica"/>
    <x v="1"/>
    <x v="379"/>
    <n v="1"/>
    <n v="3199.99"/>
    <s v="Trek Domane SL Disc Frameset - 2017"/>
    <x v="6"/>
    <x v="1"/>
    <x v="2"/>
    <x v="2"/>
    <n v="2017"/>
  </r>
  <r>
    <n v="812"/>
    <x v="796"/>
    <s v="Scarsdale"/>
    <x v="1"/>
    <x v="379"/>
    <n v="2"/>
    <n v="599.98"/>
    <s v="Electra Girl's Hawaii 1 16&quot; - 2017"/>
    <x v="0"/>
    <x v="1"/>
    <x v="2"/>
    <x v="0"/>
    <n v="2017"/>
  </r>
  <r>
    <n v="812"/>
    <x v="796"/>
    <s v="Scarsdale"/>
    <x v="1"/>
    <x v="379"/>
    <n v="1"/>
    <n v="4999.99"/>
    <s v="Trek Fuel EX 9.8 29 - 2017"/>
    <x v="2"/>
    <x v="1"/>
    <x v="2"/>
    <x v="2"/>
    <n v="2017"/>
  </r>
  <r>
    <n v="813"/>
    <x v="797"/>
    <s v="Desoto"/>
    <x v="2"/>
    <x v="379"/>
    <n v="2"/>
    <n v="699.98"/>
    <s v="Electra Moto 3i (20-inch) - Boy's - 2017"/>
    <x v="5"/>
    <x v="2"/>
    <x v="5"/>
    <x v="0"/>
    <n v="2017"/>
  </r>
  <r>
    <n v="813"/>
    <x v="797"/>
    <s v="Desoto"/>
    <x v="2"/>
    <x v="379"/>
    <n v="2"/>
    <n v="1199.98"/>
    <s v="Electra Townie Original 7D EQ - 2016"/>
    <x v="3"/>
    <x v="2"/>
    <x v="5"/>
    <x v="0"/>
    <n v="2017"/>
  </r>
  <r>
    <n v="813"/>
    <x v="797"/>
    <s v="Desoto"/>
    <x v="2"/>
    <x v="379"/>
    <n v="2"/>
    <n v="659.98"/>
    <s v="Haro Downtown 16 - 2017"/>
    <x v="5"/>
    <x v="2"/>
    <x v="5"/>
    <x v="6"/>
    <n v="2017"/>
  </r>
  <r>
    <n v="813"/>
    <x v="797"/>
    <s v="Desoto"/>
    <x v="2"/>
    <x v="379"/>
    <n v="2"/>
    <n v="833.98"/>
    <s v="Sun Bicycles Atlas X-Type - 2017"/>
    <x v="0"/>
    <x v="2"/>
    <x v="5"/>
    <x v="7"/>
    <n v="2017"/>
  </r>
  <r>
    <n v="813"/>
    <x v="797"/>
    <s v="Desoto"/>
    <x v="2"/>
    <x v="379"/>
    <n v="2"/>
    <n v="939.98"/>
    <s v="Surly Wednesday Frameset - 2017"/>
    <x v="2"/>
    <x v="2"/>
    <x v="5"/>
    <x v="1"/>
    <n v="2017"/>
  </r>
  <r>
    <n v="814"/>
    <x v="798"/>
    <s v="Buffalo"/>
    <x v="1"/>
    <x v="380"/>
    <n v="1"/>
    <n v="489.99"/>
    <s v="Electra Townie 3i EQ (20-inch) - Boys' - 2017"/>
    <x v="5"/>
    <x v="1"/>
    <x v="2"/>
    <x v="0"/>
    <n v="2017"/>
  </r>
  <r>
    <n v="814"/>
    <x v="798"/>
    <s v="Buffalo"/>
    <x v="1"/>
    <x v="380"/>
    <n v="2"/>
    <n v="833.98"/>
    <s v="Sun Bicycles Cruz 7 - 2017"/>
    <x v="0"/>
    <x v="1"/>
    <x v="2"/>
    <x v="7"/>
    <n v="2017"/>
  </r>
  <r>
    <n v="814"/>
    <x v="798"/>
    <s v="Buffalo"/>
    <x v="1"/>
    <x v="380"/>
    <n v="1"/>
    <n v="346.99"/>
    <s v="Sun Bicycles Lil Bolt Type-R - 2017"/>
    <x v="0"/>
    <x v="1"/>
    <x v="2"/>
    <x v="7"/>
    <n v="2017"/>
  </r>
  <r>
    <n v="814"/>
    <x v="798"/>
    <s v="Buffalo"/>
    <x v="1"/>
    <x v="380"/>
    <n v="2"/>
    <n v="299.98"/>
    <s v="Trek Boy's Kickster - 2015/2017"/>
    <x v="5"/>
    <x v="1"/>
    <x v="2"/>
    <x v="2"/>
    <n v="2017"/>
  </r>
  <r>
    <n v="815"/>
    <x v="799"/>
    <s v="Glendora"/>
    <x v="0"/>
    <x v="381"/>
    <n v="1"/>
    <n v="299.99"/>
    <s v="Electra Girl's Hawaii 1 (20-inch) - 2015/2016"/>
    <x v="5"/>
    <x v="0"/>
    <x v="3"/>
    <x v="0"/>
    <n v="2017"/>
  </r>
  <r>
    <n v="815"/>
    <x v="799"/>
    <s v="Glendora"/>
    <x v="0"/>
    <x v="381"/>
    <n v="2"/>
    <n v="979.98"/>
    <s v="Electra Townie Original 7D - 2017"/>
    <x v="3"/>
    <x v="0"/>
    <x v="3"/>
    <x v="0"/>
    <n v="2017"/>
  </r>
  <r>
    <n v="815"/>
    <x v="799"/>
    <s v="Glendora"/>
    <x v="0"/>
    <x v="381"/>
    <n v="2"/>
    <n v="1067.98"/>
    <s v="Sun Bicycles Streamway 7 - 2017"/>
    <x v="3"/>
    <x v="0"/>
    <x v="3"/>
    <x v="7"/>
    <n v="2017"/>
  </r>
  <r>
    <n v="815"/>
    <x v="799"/>
    <s v="Glendora"/>
    <x v="0"/>
    <x v="381"/>
    <n v="2"/>
    <n v="379.98"/>
    <s v="Trek Precaliber 12 Boys - 2017"/>
    <x v="5"/>
    <x v="0"/>
    <x v="3"/>
    <x v="2"/>
    <n v="2017"/>
  </r>
  <r>
    <n v="816"/>
    <x v="800"/>
    <s v="Staten Island"/>
    <x v="1"/>
    <x v="381"/>
    <n v="2"/>
    <n v="1199.98"/>
    <s v="Electra Cruiser Lux Fat Tire 1 Ladies - 2017"/>
    <x v="0"/>
    <x v="1"/>
    <x v="1"/>
    <x v="0"/>
    <n v="2017"/>
  </r>
  <r>
    <n v="816"/>
    <x v="800"/>
    <s v="Staten Island"/>
    <x v="1"/>
    <x v="381"/>
    <n v="2"/>
    <n v="979.98"/>
    <s v="Electra Townie Original 7D - 2017"/>
    <x v="0"/>
    <x v="1"/>
    <x v="1"/>
    <x v="0"/>
    <n v="2017"/>
  </r>
  <r>
    <n v="817"/>
    <x v="801"/>
    <s v="Scarsdale"/>
    <x v="1"/>
    <x v="382"/>
    <n v="1"/>
    <n v="329.99"/>
    <s v="Haro Downtown 16 - 2017"/>
    <x v="5"/>
    <x v="1"/>
    <x v="2"/>
    <x v="6"/>
    <n v="2017"/>
  </r>
  <r>
    <n v="817"/>
    <x v="801"/>
    <s v="Scarsdale"/>
    <x v="1"/>
    <x v="382"/>
    <n v="2"/>
    <n v="1067.98"/>
    <s v="Sun Bicycles Streamway 7 - 2017"/>
    <x v="3"/>
    <x v="1"/>
    <x v="2"/>
    <x v="7"/>
    <n v="2017"/>
  </r>
  <r>
    <n v="817"/>
    <x v="801"/>
    <s v="Scarsdale"/>
    <x v="1"/>
    <x v="382"/>
    <n v="2"/>
    <n v="2999.98"/>
    <s v="Trek Emonda S 4 - 2017"/>
    <x v="6"/>
    <x v="1"/>
    <x v="2"/>
    <x v="2"/>
    <n v="2017"/>
  </r>
  <r>
    <n v="818"/>
    <x v="802"/>
    <s v="Newburgh"/>
    <x v="1"/>
    <x v="382"/>
    <n v="2"/>
    <n v="1079.98"/>
    <s v="Haro SR 1.1 - 2017"/>
    <x v="2"/>
    <x v="1"/>
    <x v="1"/>
    <x v="6"/>
    <n v="2017"/>
  </r>
  <r>
    <n v="818"/>
    <x v="802"/>
    <s v="Newburgh"/>
    <x v="1"/>
    <x v="382"/>
    <n v="2"/>
    <n v="898"/>
    <s v="Pure Cycles William 3-Speed - 2016"/>
    <x v="0"/>
    <x v="1"/>
    <x v="1"/>
    <x v="4"/>
    <n v="2017"/>
  </r>
  <r>
    <n v="818"/>
    <x v="802"/>
    <s v="Newburgh"/>
    <x v="1"/>
    <x v="382"/>
    <n v="1"/>
    <n v="551.99"/>
    <s v="Sun Bicycles Streamway 3 - 2017"/>
    <x v="3"/>
    <x v="1"/>
    <x v="1"/>
    <x v="7"/>
    <n v="2017"/>
  </r>
  <r>
    <n v="818"/>
    <x v="802"/>
    <s v="Newburgh"/>
    <x v="1"/>
    <x v="382"/>
    <n v="2"/>
    <n v="2999.98"/>
    <s v="Trek Emonda S 4 - 2017"/>
    <x v="6"/>
    <x v="1"/>
    <x v="1"/>
    <x v="2"/>
    <n v="2017"/>
  </r>
  <r>
    <n v="819"/>
    <x v="803"/>
    <s v="Mcallen"/>
    <x v="2"/>
    <x v="382"/>
    <n v="1"/>
    <n v="249.99"/>
    <s v="Haro Shredder Pro 20 - 2017"/>
    <x v="5"/>
    <x v="2"/>
    <x v="5"/>
    <x v="6"/>
    <n v="2017"/>
  </r>
  <r>
    <n v="820"/>
    <x v="804"/>
    <s v="Rego Park"/>
    <x v="1"/>
    <x v="383"/>
    <n v="1"/>
    <n v="416.99"/>
    <s v="Sun Bicycles Cruz 7 - 2017"/>
    <x v="3"/>
    <x v="1"/>
    <x v="2"/>
    <x v="7"/>
    <n v="2017"/>
  </r>
  <r>
    <n v="821"/>
    <x v="805"/>
    <s v="Brooklyn"/>
    <x v="1"/>
    <x v="383"/>
    <n v="2"/>
    <n v="1319.98"/>
    <s v="Electra Amsterdam Original 3i - 2015/2017"/>
    <x v="0"/>
    <x v="1"/>
    <x v="2"/>
    <x v="0"/>
    <n v="2017"/>
  </r>
  <r>
    <n v="821"/>
    <x v="805"/>
    <s v="Brooklyn"/>
    <x v="1"/>
    <x v="383"/>
    <n v="1"/>
    <n v="489.99"/>
    <s v="Electra Townie Original 7D - 2017"/>
    <x v="3"/>
    <x v="1"/>
    <x v="2"/>
    <x v="0"/>
    <n v="2017"/>
  </r>
  <r>
    <n v="821"/>
    <x v="805"/>
    <s v="Brooklyn"/>
    <x v="1"/>
    <x v="383"/>
    <n v="1"/>
    <n v="416.99"/>
    <s v="Sun Bicycles Cruz 7 - 2017"/>
    <x v="3"/>
    <x v="1"/>
    <x v="2"/>
    <x v="7"/>
    <n v="2017"/>
  </r>
  <r>
    <n v="821"/>
    <x v="805"/>
    <s v="Brooklyn"/>
    <x v="1"/>
    <x v="383"/>
    <n v="1"/>
    <n v="469.99"/>
    <s v="Surly Ice Cream Truck Frameset - 2016"/>
    <x v="2"/>
    <x v="1"/>
    <x v="2"/>
    <x v="1"/>
    <n v="2017"/>
  </r>
  <r>
    <n v="822"/>
    <x v="806"/>
    <s v="Rome"/>
    <x v="1"/>
    <x v="384"/>
    <n v="1"/>
    <n v="619.99"/>
    <s v="Sun Bicycles Biscayne Tandem 7 - 2017"/>
    <x v="0"/>
    <x v="1"/>
    <x v="2"/>
    <x v="7"/>
    <n v="2017"/>
  </r>
  <r>
    <n v="822"/>
    <x v="806"/>
    <s v="Rome"/>
    <x v="1"/>
    <x v="384"/>
    <n v="1"/>
    <n v="749.99"/>
    <s v="Surly Ogre Frameset - 2017"/>
    <x v="6"/>
    <x v="1"/>
    <x v="2"/>
    <x v="1"/>
    <n v="2017"/>
  </r>
  <r>
    <n v="823"/>
    <x v="807"/>
    <s v="Harlingen"/>
    <x v="2"/>
    <x v="384"/>
    <n v="1"/>
    <n v="1099.99"/>
    <s v="Electra Amsterdam Fashion 7i Ladies' - 2017"/>
    <x v="0"/>
    <x v="2"/>
    <x v="4"/>
    <x v="0"/>
    <n v="2017"/>
  </r>
  <r>
    <n v="823"/>
    <x v="807"/>
    <s v="Harlingen"/>
    <x v="2"/>
    <x v="384"/>
    <n v="2"/>
    <n v="10999.98"/>
    <s v="Trek Domane SLR 6 Disc - 2017"/>
    <x v="6"/>
    <x v="2"/>
    <x v="4"/>
    <x v="2"/>
    <n v="2017"/>
  </r>
  <r>
    <n v="823"/>
    <x v="807"/>
    <s v="Harlingen"/>
    <x v="2"/>
    <x v="384"/>
    <n v="2"/>
    <n v="299.98"/>
    <s v="Trek Girl's Kickster - 2017"/>
    <x v="5"/>
    <x v="2"/>
    <x v="4"/>
    <x v="2"/>
    <n v="2017"/>
  </r>
  <r>
    <n v="824"/>
    <x v="808"/>
    <s v="Ridgecrest"/>
    <x v="0"/>
    <x v="385"/>
    <n v="2"/>
    <n v="419.98"/>
    <s v="Haro Shredder 20 - 2017"/>
    <x v="5"/>
    <x v="0"/>
    <x v="0"/>
    <x v="6"/>
    <n v="2017"/>
  </r>
  <r>
    <n v="825"/>
    <x v="809"/>
    <s v="Monroe"/>
    <x v="1"/>
    <x v="385"/>
    <n v="1"/>
    <n v="449"/>
    <s v="Pure Cycles William 3-Speed - 2016"/>
    <x v="0"/>
    <x v="1"/>
    <x v="2"/>
    <x v="4"/>
    <n v="2017"/>
  </r>
  <r>
    <n v="825"/>
    <x v="809"/>
    <s v="Monroe"/>
    <x v="1"/>
    <x v="385"/>
    <n v="2"/>
    <n v="1999.98"/>
    <s v="Surly Ice Cream Truck Frameset - 2017"/>
    <x v="2"/>
    <x v="1"/>
    <x v="2"/>
    <x v="1"/>
    <n v="2017"/>
  </r>
  <r>
    <n v="826"/>
    <x v="810"/>
    <s v="Bethpage"/>
    <x v="1"/>
    <x v="385"/>
    <n v="2"/>
    <n v="1739.98"/>
    <s v="Haro SR 1.2 - 2017"/>
    <x v="2"/>
    <x v="1"/>
    <x v="1"/>
    <x v="6"/>
    <n v="2017"/>
  </r>
  <r>
    <n v="826"/>
    <x v="810"/>
    <s v="Bethpage"/>
    <x v="1"/>
    <x v="385"/>
    <n v="1"/>
    <n v="832.99"/>
    <s v="Surly Troll Frameset - 2017"/>
    <x v="2"/>
    <x v="1"/>
    <x v="1"/>
    <x v="1"/>
    <n v="2017"/>
  </r>
  <r>
    <n v="827"/>
    <x v="811"/>
    <s v="Floral Park"/>
    <x v="1"/>
    <x v="385"/>
    <n v="1"/>
    <n v="1469.99"/>
    <s v="Haro Shift R3 - 2017"/>
    <x v="2"/>
    <x v="1"/>
    <x v="2"/>
    <x v="6"/>
    <n v="2017"/>
  </r>
  <r>
    <n v="827"/>
    <x v="811"/>
    <s v="Floral Park"/>
    <x v="1"/>
    <x v="385"/>
    <n v="1"/>
    <n v="449.99"/>
    <s v="Sun Bicycles Cruz 3 - Women's - 2017"/>
    <x v="3"/>
    <x v="1"/>
    <x v="2"/>
    <x v="7"/>
    <n v="2017"/>
  </r>
  <r>
    <n v="827"/>
    <x v="811"/>
    <s v="Floral Park"/>
    <x v="1"/>
    <x v="385"/>
    <n v="1"/>
    <n v="2499.9899999999998"/>
    <s v="Surly Karate Monkey 27.5+ Frameset - 2017"/>
    <x v="2"/>
    <x v="1"/>
    <x v="2"/>
    <x v="1"/>
    <n v="2017"/>
  </r>
  <r>
    <n v="827"/>
    <x v="811"/>
    <s v="Floral Park"/>
    <x v="1"/>
    <x v="385"/>
    <n v="1"/>
    <n v="5299.99"/>
    <s v="Trek Fuel EX 9.8 27.5 Plus - 2017"/>
    <x v="2"/>
    <x v="1"/>
    <x v="2"/>
    <x v="2"/>
    <n v="2017"/>
  </r>
  <r>
    <n v="828"/>
    <x v="812"/>
    <s v="Niagara Falls"/>
    <x v="1"/>
    <x v="386"/>
    <n v="1"/>
    <n v="549.99"/>
    <s v="Electra Townie Original 21D - 2016"/>
    <x v="3"/>
    <x v="1"/>
    <x v="1"/>
    <x v="0"/>
    <n v="2017"/>
  </r>
  <r>
    <n v="828"/>
    <x v="812"/>
    <s v="Niagara Falls"/>
    <x v="1"/>
    <x v="386"/>
    <n v="2"/>
    <n v="999.98"/>
    <s v="Electra Townie Original 7D - 2015/2016"/>
    <x v="3"/>
    <x v="1"/>
    <x v="1"/>
    <x v="0"/>
    <n v="2017"/>
  </r>
  <r>
    <n v="828"/>
    <x v="812"/>
    <s v="Niagara Falls"/>
    <x v="1"/>
    <x v="386"/>
    <n v="2"/>
    <n v="5399.98"/>
    <s v="Trek Domane S 6 - 2017"/>
    <x v="6"/>
    <x v="1"/>
    <x v="1"/>
    <x v="2"/>
    <n v="2017"/>
  </r>
  <r>
    <n v="829"/>
    <x v="813"/>
    <s v="Saratoga Springs"/>
    <x v="1"/>
    <x v="386"/>
    <n v="1"/>
    <n v="551.99"/>
    <s v="Sun Bicycles Streamway 3 - 2017"/>
    <x v="3"/>
    <x v="1"/>
    <x v="2"/>
    <x v="7"/>
    <n v="2017"/>
  </r>
  <r>
    <n v="829"/>
    <x v="813"/>
    <s v="Saratoga Springs"/>
    <x v="1"/>
    <x v="386"/>
    <n v="2"/>
    <n v="1067.98"/>
    <s v="Sun Bicycles Streamway 7 - 2017"/>
    <x v="3"/>
    <x v="1"/>
    <x v="2"/>
    <x v="7"/>
    <n v="2017"/>
  </r>
  <r>
    <n v="830"/>
    <x v="814"/>
    <s v="Bellmore"/>
    <x v="1"/>
    <x v="387"/>
    <n v="2"/>
    <n v="699.98"/>
    <s v="Electra Moto 3i (20-inch) - Boy's - 2017"/>
    <x v="5"/>
    <x v="1"/>
    <x v="1"/>
    <x v="0"/>
    <n v="2017"/>
  </r>
  <r>
    <n v="830"/>
    <x v="814"/>
    <s v="Bellmore"/>
    <x v="1"/>
    <x v="387"/>
    <n v="2"/>
    <n v="979.98"/>
    <s v="Electra Townie 3i EQ (20-inch) - Boys' - 2017"/>
    <x v="5"/>
    <x v="1"/>
    <x v="1"/>
    <x v="0"/>
    <n v="2017"/>
  </r>
  <r>
    <n v="830"/>
    <x v="814"/>
    <s v="Bellmore"/>
    <x v="1"/>
    <x v="387"/>
    <n v="2"/>
    <n v="659.98"/>
    <s v="Haro Downtown 16 - 2017"/>
    <x v="5"/>
    <x v="1"/>
    <x v="1"/>
    <x v="6"/>
    <n v="2017"/>
  </r>
  <r>
    <n v="831"/>
    <x v="815"/>
    <s v="West Babylon"/>
    <x v="1"/>
    <x v="387"/>
    <n v="1"/>
    <n v="449.99"/>
    <s v="Sun Bicycles Cruz 3 - 2017"/>
    <x v="0"/>
    <x v="1"/>
    <x v="2"/>
    <x v="7"/>
    <n v="2017"/>
  </r>
  <r>
    <n v="831"/>
    <x v="815"/>
    <s v="West Babylon"/>
    <x v="1"/>
    <x v="387"/>
    <n v="1"/>
    <n v="250.99"/>
    <s v="Sun Bicycles Revolutions 24 - Girl's - 2017"/>
    <x v="0"/>
    <x v="1"/>
    <x v="2"/>
    <x v="7"/>
    <n v="2017"/>
  </r>
  <r>
    <n v="831"/>
    <x v="815"/>
    <s v="West Babylon"/>
    <x v="1"/>
    <x v="387"/>
    <n v="1"/>
    <n v="1680.99"/>
    <s v="Surly Straggler 650b - 2016"/>
    <x v="1"/>
    <x v="1"/>
    <x v="2"/>
    <x v="1"/>
    <n v="2017"/>
  </r>
  <r>
    <n v="832"/>
    <x v="816"/>
    <s v="Rockville Centre"/>
    <x v="1"/>
    <x v="387"/>
    <n v="2"/>
    <n v="1199.98"/>
    <s v="Electra Townie Original 7D EQ - 2016"/>
    <x v="0"/>
    <x v="1"/>
    <x v="2"/>
    <x v="0"/>
    <n v="2017"/>
  </r>
  <r>
    <n v="832"/>
    <x v="816"/>
    <s v="Rockville Centre"/>
    <x v="1"/>
    <x v="387"/>
    <n v="1"/>
    <n v="869.99"/>
    <s v="Haro SR 1.2 - 2017"/>
    <x v="2"/>
    <x v="1"/>
    <x v="2"/>
    <x v="6"/>
    <n v="2017"/>
  </r>
  <r>
    <n v="832"/>
    <x v="816"/>
    <s v="Rockville Centre"/>
    <x v="1"/>
    <x v="387"/>
    <n v="1"/>
    <n v="999.99"/>
    <s v="Surly Big Dummy Frameset - 2017"/>
    <x v="2"/>
    <x v="1"/>
    <x v="2"/>
    <x v="1"/>
    <n v="2017"/>
  </r>
  <r>
    <n v="832"/>
    <x v="816"/>
    <s v="Rockville Centre"/>
    <x v="1"/>
    <x v="387"/>
    <n v="1"/>
    <n v="3199.99"/>
    <s v="Trek Domane SL Disc Frameset - 2017"/>
    <x v="6"/>
    <x v="1"/>
    <x v="2"/>
    <x v="2"/>
    <n v="2017"/>
  </r>
  <r>
    <n v="833"/>
    <x v="817"/>
    <s v="Shirley"/>
    <x v="1"/>
    <x v="388"/>
    <n v="2"/>
    <n v="1199.98"/>
    <s v="Electra Townie Original 7D EQ - Women's - 2016"/>
    <x v="0"/>
    <x v="1"/>
    <x v="2"/>
    <x v="0"/>
    <n v="2017"/>
  </r>
  <r>
    <n v="834"/>
    <x v="818"/>
    <s v="Ossining"/>
    <x v="1"/>
    <x v="388"/>
    <n v="1"/>
    <n v="269.99"/>
    <s v="Electra Cruiser 1 (24-Inch) - 2016"/>
    <x v="5"/>
    <x v="1"/>
    <x v="1"/>
    <x v="0"/>
    <n v="2017"/>
  </r>
  <r>
    <n v="834"/>
    <x v="818"/>
    <s v="Ossining"/>
    <x v="1"/>
    <x v="388"/>
    <n v="1"/>
    <n v="647.99"/>
    <s v="Sun Bicycles Biscayne Tandem CB - 2017"/>
    <x v="0"/>
    <x v="1"/>
    <x v="1"/>
    <x v="7"/>
    <n v="2017"/>
  </r>
  <r>
    <n v="834"/>
    <x v="818"/>
    <s v="Ossining"/>
    <x v="1"/>
    <x v="388"/>
    <n v="1"/>
    <n v="3199.99"/>
    <s v="Trek Domane SL Disc Frameset - 2017"/>
    <x v="6"/>
    <x v="1"/>
    <x v="1"/>
    <x v="2"/>
    <n v="2017"/>
  </r>
  <r>
    <n v="835"/>
    <x v="819"/>
    <s v="Encino"/>
    <x v="0"/>
    <x v="389"/>
    <n v="1"/>
    <n v="659.99"/>
    <s v="Electra Amsterdam Original 3i Ladies' - 2017"/>
    <x v="0"/>
    <x v="0"/>
    <x v="0"/>
    <x v="0"/>
    <n v="2017"/>
  </r>
  <r>
    <n v="835"/>
    <x v="819"/>
    <s v="Encino"/>
    <x v="0"/>
    <x v="389"/>
    <n v="1"/>
    <n v="749.99"/>
    <s v="Ritchey Timberwolf Frameset - 2016"/>
    <x v="2"/>
    <x v="0"/>
    <x v="0"/>
    <x v="3"/>
    <n v="2017"/>
  </r>
  <r>
    <n v="835"/>
    <x v="819"/>
    <s v="Encino"/>
    <x v="0"/>
    <x v="389"/>
    <n v="2"/>
    <n v="693.98"/>
    <s v="Sun Bicycles Lil Bolt Type-R - 2017"/>
    <x v="0"/>
    <x v="0"/>
    <x v="0"/>
    <x v="7"/>
    <n v="2017"/>
  </r>
  <r>
    <n v="836"/>
    <x v="820"/>
    <s v="Liverpool"/>
    <x v="1"/>
    <x v="389"/>
    <n v="2"/>
    <n v="899.98"/>
    <s v="Sun Bicycles Cruz 3 - Women's - 2017"/>
    <x v="3"/>
    <x v="1"/>
    <x v="1"/>
    <x v="7"/>
    <n v="2017"/>
  </r>
  <r>
    <n v="837"/>
    <x v="821"/>
    <s v="Levittown"/>
    <x v="1"/>
    <x v="389"/>
    <n v="1"/>
    <n v="349.99"/>
    <s v="Electra Savannah 3i (20-inch) - Girl's - 2017"/>
    <x v="5"/>
    <x v="1"/>
    <x v="2"/>
    <x v="0"/>
    <n v="2017"/>
  </r>
  <r>
    <n v="837"/>
    <x v="821"/>
    <s v="Levittown"/>
    <x v="1"/>
    <x v="389"/>
    <n v="2"/>
    <n v="379.98"/>
    <s v="Trek Precaliber 12 Boys - 2017"/>
    <x v="5"/>
    <x v="1"/>
    <x v="2"/>
    <x v="2"/>
    <n v="2017"/>
  </r>
  <r>
    <n v="837"/>
    <x v="821"/>
    <s v="Levittown"/>
    <x v="1"/>
    <x v="389"/>
    <n v="1"/>
    <n v="6499.99"/>
    <s v="Trek Silque SLR 8 Women's - 2017"/>
    <x v="6"/>
    <x v="1"/>
    <x v="2"/>
    <x v="2"/>
    <n v="2017"/>
  </r>
  <r>
    <n v="838"/>
    <x v="822"/>
    <s v="Woodhaven"/>
    <x v="1"/>
    <x v="390"/>
    <n v="2"/>
    <n v="979.98"/>
    <s v="Electra Townie 3i EQ (20-inch) - Boys' - 2017"/>
    <x v="5"/>
    <x v="1"/>
    <x v="2"/>
    <x v="0"/>
    <n v="2017"/>
  </r>
  <r>
    <n v="838"/>
    <x v="822"/>
    <s v="Woodhaven"/>
    <x v="1"/>
    <x v="390"/>
    <n v="2"/>
    <n v="693.98"/>
    <s v="Sun Bicycles Lil Bolt Type-R - 2017"/>
    <x v="0"/>
    <x v="1"/>
    <x v="2"/>
    <x v="7"/>
    <n v="2017"/>
  </r>
  <r>
    <n v="838"/>
    <x v="822"/>
    <s v="Woodhaven"/>
    <x v="1"/>
    <x v="390"/>
    <n v="1"/>
    <n v="2499.9899999999998"/>
    <s v="Surly Karate Monkey 27.5+ Frameset - 2017"/>
    <x v="2"/>
    <x v="1"/>
    <x v="2"/>
    <x v="1"/>
    <n v="2017"/>
  </r>
  <r>
    <n v="838"/>
    <x v="822"/>
    <s v="Woodhaven"/>
    <x v="1"/>
    <x v="390"/>
    <n v="1"/>
    <n v="1549"/>
    <s v="Surly Straggler - 2016"/>
    <x v="1"/>
    <x v="1"/>
    <x v="2"/>
    <x v="1"/>
    <n v="2017"/>
  </r>
  <r>
    <n v="839"/>
    <x v="823"/>
    <s v="Glendora"/>
    <x v="0"/>
    <x v="391"/>
    <n v="1"/>
    <n v="329.99"/>
    <s v="Haro Downtown 16 - 2017"/>
    <x v="5"/>
    <x v="0"/>
    <x v="3"/>
    <x v="6"/>
    <n v="2017"/>
  </r>
  <r>
    <n v="839"/>
    <x v="823"/>
    <s v="Glendora"/>
    <x v="0"/>
    <x v="391"/>
    <n v="1"/>
    <n v="2699.99"/>
    <s v="Trek Domane S 6 - 2017"/>
    <x v="6"/>
    <x v="0"/>
    <x v="3"/>
    <x v="2"/>
    <n v="2017"/>
  </r>
  <r>
    <n v="839"/>
    <x v="823"/>
    <s v="Glendora"/>
    <x v="0"/>
    <x v="391"/>
    <n v="2"/>
    <n v="9999.98"/>
    <s v="Trek Madone 9.2 - 2017"/>
    <x v="6"/>
    <x v="0"/>
    <x v="3"/>
    <x v="2"/>
    <n v="2017"/>
  </r>
  <r>
    <n v="840"/>
    <x v="824"/>
    <s v="Wappingers Falls"/>
    <x v="1"/>
    <x v="391"/>
    <n v="2"/>
    <n v="899.98"/>
    <s v="Sun Bicycles Cruz 3 - 2017"/>
    <x v="3"/>
    <x v="1"/>
    <x v="1"/>
    <x v="7"/>
    <n v="2017"/>
  </r>
  <r>
    <n v="840"/>
    <x v="824"/>
    <s v="Wappingers Falls"/>
    <x v="1"/>
    <x v="391"/>
    <n v="1"/>
    <n v="999.99"/>
    <s v="Surly Big Dummy Frameset - 2017"/>
    <x v="2"/>
    <x v="1"/>
    <x v="1"/>
    <x v="1"/>
    <n v="2017"/>
  </r>
  <r>
    <n v="840"/>
    <x v="824"/>
    <s v="Wappingers Falls"/>
    <x v="1"/>
    <x v="391"/>
    <n v="1"/>
    <n v="5299.99"/>
    <s v="Trek Fuel EX 9.8 27.5 Plus - 2017"/>
    <x v="2"/>
    <x v="1"/>
    <x v="1"/>
    <x v="2"/>
    <n v="2017"/>
  </r>
  <r>
    <n v="841"/>
    <x v="825"/>
    <s v="New Rochelle"/>
    <x v="1"/>
    <x v="391"/>
    <n v="2"/>
    <n v="539.98"/>
    <s v="Electra Girl's Hawaii 1 (16-inch) - 2015/2016"/>
    <x v="5"/>
    <x v="1"/>
    <x v="2"/>
    <x v="0"/>
    <n v="2017"/>
  </r>
  <r>
    <n v="841"/>
    <x v="825"/>
    <s v="New Rochelle"/>
    <x v="1"/>
    <x v="391"/>
    <n v="1"/>
    <n v="489.99"/>
    <s v="Electra Townie 3i EQ (20-inch) - Boys' - 2017"/>
    <x v="5"/>
    <x v="1"/>
    <x v="2"/>
    <x v="0"/>
    <n v="2017"/>
  </r>
  <r>
    <n v="841"/>
    <x v="825"/>
    <s v="New Rochelle"/>
    <x v="1"/>
    <x v="391"/>
    <n v="1"/>
    <n v="1680.99"/>
    <s v="Surly Straggler 650b - 2016"/>
    <x v="1"/>
    <x v="1"/>
    <x v="2"/>
    <x v="1"/>
    <n v="2017"/>
  </r>
  <r>
    <n v="841"/>
    <x v="825"/>
    <s v="New Rochelle"/>
    <x v="1"/>
    <x v="391"/>
    <n v="1"/>
    <n v="2999.99"/>
    <s v="Trek Conduit+ - 2016"/>
    <x v="4"/>
    <x v="1"/>
    <x v="2"/>
    <x v="2"/>
    <n v="2017"/>
  </r>
  <r>
    <n v="841"/>
    <x v="825"/>
    <s v="New Rochelle"/>
    <x v="1"/>
    <x v="391"/>
    <n v="2"/>
    <n v="419.98"/>
    <s v="Trek Precaliber 16 Girls - 2017"/>
    <x v="5"/>
    <x v="1"/>
    <x v="2"/>
    <x v="2"/>
    <n v="2017"/>
  </r>
  <r>
    <n v="842"/>
    <x v="826"/>
    <s v="West Islip"/>
    <x v="1"/>
    <x v="391"/>
    <n v="2"/>
    <n v="2199.98"/>
    <s v="Electra Amsterdam Fashion 7i Ladies' - 2017"/>
    <x v="0"/>
    <x v="1"/>
    <x v="1"/>
    <x v="0"/>
    <n v="2017"/>
  </r>
  <r>
    <n v="842"/>
    <x v="826"/>
    <s v="West Islip"/>
    <x v="1"/>
    <x v="391"/>
    <n v="1"/>
    <n v="2299.9899999999998"/>
    <s v="Trek Fuel EX 5 27.5 Plus - 2017"/>
    <x v="2"/>
    <x v="1"/>
    <x v="1"/>
    <x v="2"/>
    <n v="2017"/>
  </r>
  <r>
    <n v="843"/>
    <x v="827"/>
    <s v="East Northport"/>
    <x v="1"/>
    <x v="392"/>
    <n v="1"/>
    <n v="1099.99"/>
    <s v="Electra Amsterdam Fashion 7i Ladies' - 2017"/>
    <x v="0"/>
    <x v="1"/>
    <x v="2"/>
    <x v="0"/>
    <n v="2017"/>
  </r>
  <r>
    <n v="843"/>
    <x v="827"/>
    <s v="East Northport"/>
    <x v="1"/>
    <x v="392"/>
    <n v="2"/>
    <n v="1199.98"/>
    <s v="Electra Cruiser Lux Fat Tire 1 Ladies - 2017"/>
    <x v="0"/>
    <x v="1"/>
    <x v="2"/>
    <x v="0"/>
    <n v="2017"/>
  </r>
  <r>
    <n v="843"/>
    <x v="827"/>
    <s v="East Northport"/>
    <x v="1"/>
    <x v="392"/>
    <n v="2"/>
    <n v="599.98"/>
    <s v="Electra Girl's Hawaii 1 (20-inch) - 2015/2016"/>
    <x v="5"/>
    <x v="1"/>
    <x v="2"/>
    <x v="0"/>
    <n v="2017"/>
  </r>
  <r>
    <n v="843"/>
    <x v="827"/>
    <s v="East Northport"/>
    <x v="1"/>
    <x v="392"/>
    <n v="1"/>
    <n v="619.99"/>
    <s v="Sun Bicycles Biscayne Tandem 7 - 2017"/>
    <x v="0"/>
    <x v="1"/>
    <x v="2"/>
    <x v="7"/>
    <n v="2017"/>
  </r>
  <r>
    <n v="844"/>
    <x v="828"/>
    <s v="Bellmore"/>
    <x v="1"/>
    <x v="392"/>
    <n v="1"/>
    <n v="549.99"/>
    <s v="Electra Townie Original 21D - 2016"/>
    <x v="0"/>
    <x v="1"/>
    <x v="1"/>
    <x v="0"/>
    <n v="2017"/>
  </r>
  <r>
    <n v="844"/>
    <x v="828"/>
    <s v="Bellmore"/>
    <x v="1"/>
    <x v="392"/>
    <n v="2"/>
    <n v="805.98"/>
    <s v="Sun Bicycles Boardwalk (24-inch Wheels) - 2017"/>
    <x v="0"/>
    <x v="1"/>
    <x v="1"/>
    <x v="7"/>
    <n v="2017"/>
  </r>
  <r>
    <n v="844"/>
    <x v="828"/>
    <s v="Bellmore"/>
    <x v="1"/>
    <x v="392"/>
    <n v="2"/>
    <n v="6999.98"/>
    <s v="Trek Boone Race Shop Limited - 2017"/>
    <x v="1"/>
    <x v="1"/>
    <x v="1"/>
    <x v="2"/>
    <n v="2017"/>
  </r>
  <r>
    <n v="844"/>
    <x v="828"/>
    <s v="Bellmore"/>
    <x v="1"/>
    <x v="392"/>
    <n v="2"/>
    <n v="299.98"/>
    <s v="Trek Boy's Kickster - 2015/2017"/>
    <x v="5"/>
    <x v="1"/>
    <x v="1"/>
    <x v="2"/>
    <n v="2017"/>
  </r>
  <r>
    <n v="844"/>
    <x v="828"/>
    <s v="Bellmore"/>
    <x v="1"/>
    <x v="392"/>
    <n v="1"/>
    <n v="1499.99"/>
    <s v="Trek Emonda S 4 - 2017"/>
    <x v="6"/>
    <x v="1"/>
    <x v="1"/>
    <x v="2"/>
    <n v="2017"/>
  </r>
  <r>
    <n v="845"/>
    <x v="829"/>
    <s v="Scarsdale"/>
    <x v="1"/>
    <x v="393"/>
    <n v="1"/>
    <n v="599.99"/>
    <s v="Electra Cruiser Lux Fat Tire 1 Ladies - 2017"/>
    <x v="0"/>
    <x v="1"/>
    <x v="2"/>
    <x v="0"/>
    <n v="2017"/>
  </r>
  <r>
    <n v="845"/>
    <x v="829"/>
    <s v="Scarsdale"/>
    <x v="1"/>
    <x v="393"/>
    <n v="2"/>
    <n v="1199.98"/>
    <s v="Electra Townie Original 7D EQ - 2016"/>
    <x v="3"/>
    <x v="1"/>
    <x v="2"/>
    <x v="0"/>
    <n v="2017"/>
  </r>
  <r>
    <n v="845"/>
    <x v="829"/>
    <s v="Scarsdale"/>
    <x v="1"/>
    <x v="393"/>
    <n v="2"/>
    <n v="1199.98"/>
    <s v="Electra Townie Original 7D EQ - 2016"/>
    <x v="0"/>
    <x v="1"/>
    <x v="2"/>
    <x v="0"/>
    <n v="2017"/>
  </r>
  <r>
    <n v="845"/>
    <x v="829"/>
    <s v="Scarsdale"/>
    <x v="1"/>
    <x v="393"/>
    <n v="2"/>
    <n v="1499.98"/>
    <s v="Sun Bicycles Brickell Tandem 7 - 2017"/>
    <x v="0"/>
    <x v="1"/>
    <x v="2"/>
    <x v="7"/>
    <n v="2017"/>
  </r>
  <r>
    <n v="845"/>
    <x v="829"/>
    <s v="Scarsdale"/>
    <x v="1"/>
    <x v="393"/>
    <n v="1"/>
    <n v="189.99"/>
    <s v="Trek Precaliber 12 Girls - 2017"/>
    <x v="5"/>
    <x v="1"/>
    <x v="2"/>
    <x v="2"/>
    <n v="2017"/>
  </r>
  <r>
    <n v="846"/>
    <x v="830"/>
    <s v="Sunnyside"/>
    <x v="1"/>
    <x v="393"/>
    <n v="2"/>
    <n v="2819.98"/>
    <s v="Haro SR 1.3 - 2017"/>
    <x v="2"/>
    <x v="1"/>
    <x v="1"/>
    <x v="6"/>
    <n v="2017"/>
  </r>
  <r>
    <n v="846"/>
    <x v="830"/>
    <s v="Sunnyside"/>
    <x v="1"/>
    <x v="393"/>
    <n v="1"/>
    <n v="416.99"/>
    <s v="Sun Bicycles Atlas X-Type - 2017"/>
    <x v="0"/>
    <x v="1"/>
    <x v="1"/>
    <x v="7"/>
    <n v="2017"/>
  </r>
  <r>
    <n v="846"/>
    <x v="830"/>
    <s v="Sunnyside"/>
    <x v="1"/>
    <x v="393"/>
    <n v="2"/>
    <n v="1239.98"/>
    <s v="Sun Bicycles Biscayne Tandem 7 - 2017"/>
    <x v="0"/>
    <x v="1"/>
    <x v="1"/>
    <x v="7"/>
    <n v="2017"/>
  </r>
  <r>
    <n v="846"/>
    <x v="830"/>
    <s v="Sunnyside"/>
    <x v="1"/>
    <x v="393"/>
    <n v="2"/>
    <n v="1103.98"/>
    <s v="Sun Bicycles Streamway 3 - 2017"/>
    <x v="3"/>
    <x v="1"/>
    <x v="1"/>
    <x v="7"/>
    <n v="2017"/>
  </r>
  <r>
    <n v="846"/>
    <x v="830"/>
    <s v="Sunnyside"/>
    <x v="1"/>
    <x v="393"/>
    <n v="1"/>
    <n v="5299.99"/>
    <s v="Trek Remedy 9.8 - 2017"/>
    <x v="2"/>
    <x v="1"/>
    <x v="1"/>
    <x v="2"/>
    <n v="2017"/>
  </r>
  <r>
    <n v="847"/>
    <x v="831"/>
    <s v="Port Chester"/>
    <x v="1"/>
    <x v="394"/>
    <n v="2"/>
    <n v="9999.98"/>
    <s v="Trek Powerfly 8 FS Plus - 2017"/>
    <x v="4"/>
    <x v="1"/>
    <x v="2"/>
    <x v="2"/>
    <n v="2017"/>
  </r>
  <r>
    <n v="848"/>
    <x v="832"/>
    <s v="Maspeth"/>
    <x v="1"/>
    <x v="394"/>
    <n v="2"/>
    <n v="979.98"/>
    <s v="Electra Townie 3i EQ (20-inch) - Boys' - 2017"/>
    <x v="5"/>
    <x v="1"/>
    <x v="2"/>
    <x v="0"/>
    <n v="2017"/>
  </r>
  <r>
    <n v="848"/>
    <x v="832"/>
    <s v="Maspeth"/>
    <x v="1"/>
    <x v="394"/>
    <n v="2"/>
    <n v="2939.98"/>
    <s v="Haro Shift R3 - 2017"/>
    <x v="2"/>
    <x v="1"/>
    <x v="2"/>
    <x v="6"/>
    <n v="2017"/>
  </r>
  <r>
    <n v="848"/>
    <x v="832"/>
    <s v="Maspeth"/>
    <x v="1"/>
    <x v="394"/>
    <n v="1"/>
    <n v="209.99"/>
    <s v="Haro Shredder 20 Girls - 2017"/>
    <x v="5"/>
    <x v="1"/>
    <x v="2"/>
    <x v="6"/>
    <n v="2017"/>
  </r>
  <r>
    <n v="848"/>
    <x v="832"/>
    <s v="Maspeth"/>
    <x v="1"/>
    <x v="394"/>
    <n v="2"/>
    <n v="379.98"/>
    <s v="Trek Precaliber 12 Girls - 2017"/>
    <x v="5"/>
    <x v="1"/>
    <x v="2"/>
    <x v="2"/>
    <n v="2017"/>
  </r>
  <r>
    <n v="849"/>
    <x v="833"/>
    <s v="South El Monte"/>
    <x v="0"/>
    <x v="395"/>
    <n v="1"/>
    <n v="416.99"/>
    <s v="Sun Bicycles Cruz 7 - Women's - 2017"/>
    <x v="3"/>
    <x v="0"/>
    <x v="0"/>
    <x v="7"/>
    <n v="2017"/>
  </r>
  <r>
    <n v="850"/>
    <x v="834"/>
    <s v="Los Angeles"/>
    <x v="0"/>
    <x v="395"/>
    <n v="2"/>
    <n v="679.98"/>
    <s v="Electra Townie 7D (20-inch) - Boys' - 2017"/>
    <x v="5"/>
    <x v="0"/>
    <x v="3"/>
    <x v="0"/>
    <n v="2017"/>
  </r>
  <r>
    <n v="850"/>
    <x v="834"/>
    <s v="Los Angeles"/>
    <x v="0"/>
    <x v="395"/>
    <n v="1"/>
    <n v="379.99"/>
    <s v="Haro Flightline One ST - 2017"/>
    <x v="2"/>
    <x v="0"/>
    <x v="3"/>
    <x v="6"/>
    <n v="2017"/>
  </r>
  <r>
    <n v="850"/>
    <x v="834"/>
    <s v="Los Angeles"/>
    <x v="0"/>
    <x v="395"/>
    <n v="2"/>
    <n v="2641.98"/>
    <s v="Heller Shagamaw Frame - 2016"/>
    <x v="2"/>
    <x v="0"/>
    <x v="3"/>
    <x v="5"/>
    <n v="2017"/>
  </r>
  <r>
    <n v="851"/>
    <x v="835"/>
    <s v="Mount Vernon"/>
    <x v="1"/>
    <x v="396"/>
    <n v="1"/>
    <n v="209.99"/>
    <s v="Haro Shredder 20 Girls - 2017"/>
    <x v="5"/>
    <x v="1"/>
    <x v="1"/>
    <x v="6"/>
    <n v="2017"/>
  </r>
  <r>
    <n v="851"/>
    <x v="835"/>
    <s v="Mount Vernon"/>
    <x v="1"/>
    <x v="396"/>
    <n v="1"/>
    <n v="999.99"/>
    <s v="Surly Ice Cream Truck Frameset - 2017"/>
    <x v="2"/>
    <x v="1"/>
    <x v="1"/>
    <x v="1"/>
    <n v="2017"/>
  </r>
  <r>
    <n v="852"/>
    <x v="237"/>
    <s v="Longview"/>
    <x v="2"/>
    <x v="397"/>
    <n v="2"/>
    <n v="2819.98"/>
    <s v="Haro SR 1.3 - 2017"/>
    <x v="2"/>
    <x v="2"/>
    <x v="5"/>
    <x v="6"/>
    <n v="2017"/>
  </r>
  <r>
    <n v="853"/>
    <x v="836"/>
    <s v="El Paso"/>
    <x v="2"/>
    <x v="397"/>
    <n v="1"/>
    <n v="299.99"/>
    <s v="Electra Sugar Skulls 1 (20-inch) - Girl's - 2017"/>
    <x v="5"/>
    <x v="2"/>
    <x v="4"/>
    <x v="0"/>
    <n v="2017"/>
  </r>
  <r>
    <n v="853"/>
    <x v="836"/>
    <s v="El Paso"/>
    <x v="2"/>
    <x v="397"/>
    <n v="1"/>
    <n v="869.99"/>
    <s v="Haro SR 1.2 - 2017"/>
    <x v="2"/>
    <x v="2"/>
    <x v="4"/>
    <x v="6"/>
    <n v="2017"/>
  </r>
  <r>
    <n v="853"/>
    <x v="836"/>
    <s v="El Paso"/>
    <x v="2"/>
    <x v="397"/>
    <n v="1"/>
    <n v="469.99"/>
    <s v="Surly Ice Cream Truck Frameset - 2016"/>
    <x v="2"/>
    <x v="2"/>
    <x v="4"/>
    <x v="1"/>
    <n v="2017"/>
  </r>
  <r>
    <n v="853"/>
    <x v="836"/>
    <s v="El Paso"/>
    <x v="2"/>
    <x v="397"/>
    <n v="2"/>
    <n v="4599.9799999999996"/>
    <s v="Trek Fuel EX 5 27.5 Plus - 2017"/>
    <x v="2"/>
    <x v="2"/>
    <x v="4"/>
    <x v="2"/>
    <n v="2017"/>
  </r>
  <r>
    <n v="853"/>
    <x v="836"/>
    <s v="El Paso"/>
    <x v="2"/>
    <x v="397"/>
    <n v="2"/>
    <n v="9999.98"/>
    <s v="Trek Madone 9.2 - 2017"/>
    <x v="6"/>
    <x v="2"/>
    <x v="4"/>
    <x v="2"/>
    <n v="2017"/>
  </r>
  <r>
    <n v="854"/>
    <x v="837"/>
    <s v="Maspeth"/>
    <x v="1"/>
    <x v="398"/>
    <n v="1"/>
    <n v="189.99"/>
    <s v="Trek Precaliber 12 Boys - 2017"/>
    <x v="5"/>
    <x v="1"/>
    <x v="1"/>
    <x v="2"/>
    <n v="2017"/>
  </r>
  <r>
    <n v="855"/>
    <x v="838"/>
    <s v="Patchogue"/>
    <x v="1"/>
    <x v="398"/>
    <n v="2"/>
    <n v="419.98"/>
    <s v="Haro Shredder 20 Girls - 2017"/>
    <x v="5"/>
    <x v="1"/>
    <x v="1"/>
    <x v="6"/>
    <n v="2017"/>
  </r>
  <r>
    <n v="855"/>
    <x v="838"/>
    <s v="Patchogue"/>
    <x v="1"/>
    <x v="398"/>
    <n v="1"/>
    <n v="449"/>
    <s v="Pure Cycles Western 3-Speed - Women's - 2015/2016"/>
    <x v="0"/>
    <x v="1"/>
    <x v="1"/>
    <x v="4"/>
    <n v="2017"/>
  </r>
  <r>
    <n v="855"/>
    <x v="838"/>
    <s v="Patchogue"/>
    <x v="1"/>
    <x v="398"/>
    <n v="1"/>
    <n v="209.99"/>
    <s v="Trek Precaliber 16 Boys - 2017"/>
    <x v="5"/>
    <x v="1"/>
    <x v="1"/>
    <x v="2"/>
    <n v="2017"/>
  </r>
  <r>
    <n v="856"/>
    <x v="839"/>
    <s v="Bellmore"/>
    <x v="1"/>
    <x v="399"/>
    <n v="2"/>
    <n v="1099.98"/>
    <s v="Haro Flightline Two 26 Plus - 2017"/>
    <x v="2"/>
    <x v="1"/>
    <x v="1"/>
    <x v="6"/>
    <n v="2017"/>
  </r>
  <r>
    <n v="857"/>
    <x v="840"/>
    <s v="Depew"/>
    <x v="1"/>
    <x v="400"/>
    <n v="1"/>
    <n v="999.99"/>
    <s v="Trek X-Caliber 8 - 2017"/>
    <x v="2"/>
    <x v="1"/>
    <x v="2"/>
    <x v="2"/>
    <n v="2017"/>
  </r>
  <r>
    <n v="858"/>
    <x v="841"/>
    <s v="Newburgh"/>
    <x v="1"/>
    <x v="401"/>
    <n v="1"/>
    <n v="269.99"/>
    <s v="Electra Girl's Hawaii 1 (16-inch) - 2015/2016"/>
    <x v="0"/>
    <x v="1"/>
    <x v="1"/>
    <x v="0"/>
    <n v="2017"/>
  </r>
  <r>
    <n v="858"/>
    <x v="841"/>
    <s v="Newburgh"/>
    <x v="1"/>
    <x v="401"/>
    <n v="2"/>
    <n v="1739.98"/>
    <s v="Haro SR 1.2 - 2017"/>
    <x v="2"/>
    <x v="1"/>
    <x v="1"/>
    <x v="6"/>
    <n v="2017"/>
  </r>
  <r>
    <n v="858"/>
    <x v="841"/>
    <s v="Newburgh"/>
    <x v="1"/>
    <x v="401"/>
    <n v="1"/>
    <n v="1320.99"/>
    <s v="Heller Shagamaw Frame - 2016"/>
    <x v="2"/>
    <x v="1"/>
    <x v="1"/>
    <x v="5"/>
    <n v="2017"/>
  </r>
  <r>
    <n v="858"/>
    <x v="841"/>
    <s v="Newburgh"/>
    <x v="1"/>
    <x v="401"/>
    <n v="2"/>
    <n v="1499.98"/>
    <s v="Sun Bicycles Brickell Tandem 7 - 2017"/>
    <x v="0"/>
    <x v="1"/>
    <x v="1"/>
    <x v="7"/>
    <n v="2017"/>
  </r>
  <r>
    <n v="859"/>
    <x v="842"/>
    <s v="Lindenhurst"/>
    <x v="1"/>
    <x v="401"/>
    <n v="1"/>
    <n v="269.99"/>
    <s v="Electra Cruiser 1 (24-Inch) - 2016"/>
    <x v="0"/>
    <x v="1"/>
    <x v="1"/>
    <x v="0"/>
    <n v="2017"/>
  </r>
  <r>
    <n v="859"/>
    <x v="842"/>
    <s v="Lindenhurst"/>
    <x v="1"/>
    <x v="401"/>
    <n v="2"/>
    <n v="539.98"/>
    <s v="Electra Girl's Hawaii 1 (16-inch) - 2015/2016"/>
    <x v="0"/>
    <x v="1"/>
    <x v="1"/>
    <x v="0"/>
    <n v="2017"/>
  </r>
  <r>
    <n v="859"/>
    <x v="842"/>
    <s v="Lindenhurst"/>
    <x v="1"/>
    <x v="401"/>
    <n v="2"/>
    <n v="1099.98"/>
    <s v="Haro Flightline Two 26 Plus - 2017"/>
    <x v="2"/>
    <x v="1"/>
    <x v="1"/>
    <x v="6"/>
    <n v="2017"/>
  </r>
  <r>
    <n v="859"/>
    <x v="842"/>
    <s v="Lindenhurst"/>
    <x v="1"/>
    <x v="401"/>
    <n v="2"/>
    <n v="833.98"/>
    <s v="Sun Bicycles Atlas X-Type - 2017"/>
    <x v="0"/>
    <x v="1"/>
    <x v="1"/>
    <x v="7"/>
    <n v="2017"/>
  </r>
  <r>
    <n v="859"/>
    <x v="842"/>
    <s v="Lindenhurst"/>
    <x v="1"/>
    <x v="401"/>
    <n v="2"/>
    <n v="1665.98"/>
    <s v="Surly Troll Frameset - 2017"/>
    <x v="2"/>
    <x v="1"/>
    <x v="1"/>
    <x v="1"/>
    <n v="2017"/>
  </r>
  <r>
    <n v="860"/>
    <x v="843"/>
    <s v="Baldwin"/>
    <x v="1"/>
    <x v="402"/>
    <n v="2"/>
    <n v="599.98"/>
    <s v="Electra Girl's Hawaii 1 16&quot; - 2017"/>
    <x v="5"/>
    <x v="1"/>
    <x v="2"/>
    <x v="0"/>
    <n v="2017"/>
  </r>
  <r>
    <n v="860"/>
    <x v="843"/>
    <s v="Baldwin"/>
    <x v="1"/>
    <x v="402"/>
    <n v="2"/>
    <n v="1099.98"/>
    <s v="Electra Townie Original 21D - 2016"/>
    <x v="3"/>
    <x v="1"/>
    <x v="2"/>
    <x v="0"/>
    <n v="2017"/>
  </r>
  <r>
    <n v="860"/>
    <x v="843"/>
    <s v="Baldwin"/>
    <x v="1"/>
    <x v="402"/>
    <n v="1"/>
    <n v="499.99"/>
    <s v="Electra Townie Original 7D - 2015/2016"/>
    <x v="3"/>
    <x v="1"/>
    <x v="2"/>
    <x v="0"/>
    <n v="2017"/>
  </r>
  <r>
    <n v="860"/>
    <x v="843"/>
    <s v="Baldwin"/>
    <x v="1"/>
    <x v="402"/>
    <n v="1"/>
    <n v="469.99"/>
    <s v="Surly Ice Cream Truck Frameset - 2016"/>
    <x v="2"/>
    <x v="1"/>
    <x v="2"/>
    <x v="1"/>
    <n v="2017"/>
  </r>
  <r>
    <n v="860"/>
    <x v="843"/>
    <s v="Baldwin"/>
    <x v="1"/>
    <x v="402"/>
    <n v="2"/>
    <n v="9999.98"/>
    <s v="Trek Madone 9.2 - 2017"/>
    <x v="6"/>
    <x v="1"/>
    <x v="2"/>
    <x v="2"/>
    <n v="2017"/>
  </r>
  <r>
    <n v="861"/>
    <x v="844"/>
    <s v="Poughkeepsie"/>
    <x v="1"/>
    <x v="402"/>
    <n v="2"/>
    <n v="539.98"/>
    <s v="Electra Girl's Hawaii 1 (16-inch) - 2015/2016"/>
    <x v="0"/>
    <x v="1"/>
    <x v="2"/>
    <x v="0"/>
    <n v="2017"/>
  </r>
  <r>
    <n v="861"/>
    <x v="844"/>
    <s v="Poughkeepsie"/>
    <x v="1"/>
    <x v="402"/>
    <n v="1"/>
    <n v="3499.99"/>
    <s v="Trek Boone 7 - 2017"/>
    <x v="1"/>
    <x v="1"/>
    <x v="2"/>
    <x v="2"/>
    <n v="2017"/>
  </r>
  <r>
    <n v="862"/>
    <x v="845"/>
    <s v="Desoto"/>
    <x v="2"/>
    <x v="402"/>
    <n v="1"/>
    <n v="299.99"/>
    <s v="Electra Sugar Skulls 1 (20-inch) - Girl's - 2017"/>
    <x v="5"/>
    <x v="2"/>
    <x v="4"/>
    <x v="0"/>
    <n v="2017"/>
  </r>
  <r>
    <n v="862"/>
    <x v="845"/>
    <s v="Desoto"/>
    <x v="2"/>
    <x v="402"/>
    <n v="1"/>
    <n v="329.99"/>
    <s v="Haro Downtown 16 - 2017"/>
    <x v="5"/>
    <x v="2"/>
    <x v="4"/>
    <x v="6"/>
    <n v="2017"/>
  </r>
  <r>
    <n v="862"/>
    <x v="845"/>
    <s v="Desoto"/>
    <x v="2"/>
    <x v="402"/>
    <n v="2"/>
    <n v="6999.98"/>
    <s v="Trek Domane SL 6 - 2017"/>
    <x v="6"/>
    <x v="2"/>
    <x v="4"/>
    <x v="2"/>
    <n v="2017"/>
  </r>
  <r>
    <n v="863"/>
    <x v="846"/>
    <s v="Amsterdam"/>
    <x v="1"/>
    <x v="403"/>
    <n v="2"/>
    <n v="419.98"/>
    <s v="Haro Shredder 20 Girls - 2017"/>
    <x v="5"/>
    <x v="1"/>
    <x v="2"/>
    <x v="6"/>
    <n v="2017"/>
  </r>
  <r>
    <n v="864"/>
    <x v="847"/>
    <s v="Oswego"/>
    <x v="1"/>
    <x v="403"/>
    <n v="1"/>
    <n v="269.99"/>
    <s v="Electra Cruiser 1 (24-Inch) - 2016"/>
    <x v="0"/>
    <x v="1"/>
    <x v="1"/>
    <x v="0"/>
    <n v="2017"/>
  </r>
  <r>
    <n v="864"/>
    <x v="847"/>
    <s v="Oswego"/>
    <x v="1"/>
    <x v="403"/>
    <n v="1"/>
    <n v="379.99"/>
    <s v="Haro Flightline One ST - 2017"/>
    <x v="2"/>
    <x v="1"/>
    <x v="1"/>
    <x v="6"/>
    <n v="2017"/>
  </r>
  <r>
    <n v="864"/>
    <x v="847"/>
    <s v="Oswego"/>
    <x v="1"/>
    <x v="403"/>
    <n v="2"/>
    <n v="693.98"/>
    <s v="Sun Bicycles Lil Bolt Type-R - 2017"/>
    <x v="0"/>
    <x v="1"/>
    <x v="1"/>
    <x v="7"/>
    <n v="2017"/>
  </r>
  <r>
    <n v="865"/>
    <x v="848"/>
    <s v="Astoria"/>
    <x v="1"/>
    <x v="404"/>
    <n v="2"/>
    <n v="833.98"/>
    <s v="Sun Bicycles Cruz 7 - Women's - 2017"/>
    <x v="3"/>
    <x v="1"/>
    <x v="1"/>
    <x v="7"/>
    <n v="2017"/>
  </r>
  <r>
    <n v="865"/>
    <x v="848"/>
    <s v="Astoria"/>
    <x v="1"/>
    <x v="404"/>
    <n v="1"/>
    <n v="469.99"/>
    <s v="Trek Session DH 27.5 Carbon Frameset - 2017"/>
    <x v="2"/>
    <x v="1"/>
    <x v="1"/>
    <x v="2"/>
    <n v="2017"/>
  </r>
  <r>
    <n v="866"/>
    <x v="849"/>
    <s v="Yonkers"/>
    <x v="1"/>
    <x v="404"/>
    <n v="2"/>
    <n v="539.98"/>
    <s v="Electra Cruiser 1 (24-Inch) - 2016"/>
    <x v="0"/>
    <x v="1"/>
    <x v="1"/>
    <x v="0"/>
    <n v="2017"/>
  </r>
  <r>
    <n v="866"/>
    <x v="849"/>
    <s v="Yonkers"/>
    <x v="1"/>
    <x v="404"/>
    <n v="1"/>
    <n v="761.99"/>
    <s v="Sun Bicycles Brickell Tandem CB - 2017"/>
    <x v="0"/>
    <x v="1"/>
    <x v="1"/>
    <x v="7"/>
    <n v="2017"/>
  </r>
  <r>
    <n v="866"/>
    <x v="849"/>
    <s v="Yonkers"/>
    <x v="1"/>
    <x v="404"/>
    <n v="2"/>
    <n v="501.98"/>
    <s v="Sun Bicycles Revolutions 24 - Girl's - 2017"/>
    <x v="0"/>
    <x v="1"/>
    <x v="1"/>
    <x v="7"/>
    <n v="2017"/>
  </r>
  <r>
    <n v="866"/>
    <x v="849"/>
    <s v="Yonkers"/>
    <x v="1"/>
    <x v="404"/>
    <n v="1"/>
    <n v="189.99"/>
    <s v="Trek Precaliber 12 Girls - 2017"/>
    <x v="5"/>
    <x v="1"/>
    <x v="1"/>
    <x v="2"/>
    <n v="2017"/>
  </r>
  <r>
    <n v="867"/>
    <x v="850"/>
    <s v="Yuba City"/>
    <x v="0"/>
    <x v="405"/>
    <n v="1"/>
    <n v="339.99"/>
    <s v="Electra Townie 7D (20-inch) - Boys' - 2017"/>
    <x v="5"/>
    <x v="0"/>
    <x v="3"/>
    <x v="0"/>
    <n v="2017"/>
  </r>
  <r>
    <n v="868"/>
    <x v="851"/>
    <s v="San Jose"/>
    <x v="0"/>
    <x v="405"/>
    <n v="1"/>
    <n v="1409.99"/>
    <s v="Haro SR 1.3 - 2017"/>
    <x v="2"/>
    <x v="0"/>
    <x v="3"/>
    <x v="6"/>
    <n v="2017"/>
  </r>
  <r>
    <n v="869"/>
    <x v="852"/>
    <s v="South Ozone Park"/>
    <x v="1"/>
    <x v="405"/>
    <n v="2"/>
    <n v="899.98"/>
    <s v="Sun Bicycles Cruz 3 - 2017"/>
    <x v="3"/>
    <x v="1"/>
    <x v="2"/>
    <x v="7"/>
    <n v="2017"/>
  </r>
  <r>
    <n v="869"/>
    <x v="852"/>
    <s v="South Ozone Park"/>
    <x v="1"/>
    <x v="405"/>
    <n v="2"/>
    <n v="693.98"/>
    <s v="Sun Bicycles Lil Bolt Type-R - 2017"/>
    <x v="0"/>
    <x v="1"/>
    <x v="2"/>
    <x v="7"/>
    <n v="2017"/>
  </r>
  <r>
    <n v="869"/>
    <x v="852"/>
    <s v="South Ozone Park"/>
    <x v="1"/>
    <x v="405"/>
    <n v="1"/>
    <n v="469.99"/>
    <s v="Surly Wednesday Frameset - 2017"/>
    <x v="2"/>
    <x v="1"/>
    <x v="2"/>
    <x v="1"/>
    <n v="2017"/>
  </r>
  <r>
    <n v="869"/>
    <x v="852"/>
    <s v="South Ozone Park"/>
    <x v="1"/>
    <x v="405"/>
    <n v="2"/>
    <n v="5399.98"/>
    <s v="Trek Domane S 6 - 2017"/>
    <x v="6"/>
    <x v="1"/>
    <x v="2"/>
    <x v="2"/>
    <n v="2017"/>
  </r>
  <r>
    <n v="869"/>
    <x v="852"/>
    <s v="South Ozone Park"/>
    <x v="1"/>
    <x v="405"/>
    <n v="1"/>
    <n v="3999.99"/>
    <s v="Trek Slash 8 27.5 - 2016"/>
    <x v="2"/>
    <x v="1"/>
    <x v="2"/>
    <x v="2"/>
    <n v="2017"/>
  </r>
  <r>
    <n v="870"/>
    <x v="853"/>
    <s v="Astoria"/>
    <x v="1"/>
    <x v="405"/>
    <n v="1"/>
    <n v="3499.99"/>
    <s v="Trek Boone Race Shop Limited - 2017"/>
    <x v="1"/>
    <x v="1"/>
    <x v="1"/>
    <x v="2"/>
    <n v="2017"/>
  </r>
  <r>
    <n v="871"/>
    <x v="854"/>
    <s v="Wantagh"/>
    <x v="1"/>
    <x v="406"/>
    <n v="1"/>
    <n v="549.99"/>
    <s v="Haro Flightline Two 26 Plus - 2017"/>
    <x v="2"/>
    <x v="1"/>
    <x v="2"/>
    <x v="6"/>
    <n v="2017"/>
  </r>
  <r>
    <n v="871"/>
    <x v="854"/>
    <s v="Wantagh"/>
    <x v="1"/>
    <x v="406"/>
    <n v="1"/>
    <n v="449.99"/>
    <s v="Sun Bicycles Cruz 3 - 2017"/>
    <x v="3"/>
    <x v="1"/>
    <x v="2"/>
    <x v="7"/>
    <n v="2017"/>
  </r>
  <r>
    <n v="871"/>
    <x v="854"/>
    <s v="Wantagh"/>
    <x v="1"/>
    <x v="406"/>
    <n v="2"/>
    <n v="833.98"/>
    <s v="Sun Bicycles Cruz 7 - 2017"/>
    <x v="3"/>
    <x v="1"/>
    <x v="2"/>
    <x v="7"/>
    <n v="2017"/>
  </r>
  <r>
    <n v="871"/>
    <x v="854"/>
    <s v="Wantagh"/>
    <x v="1"/>
    <x v="406"/>
    <n v="2"/>
    <n v="1999.98"/>
    <s v="Surly Ice Cream Truck Frameset - 2017"/>
    <x v="2"/>
    <x v="1"/>
    <x v="2"/>
    <x v="1"/>
    <n v="2017"/>
  </r>
  <r>
    <n v="872"/>
    <x v="855"/>
    <s v="South El Monte"/>
    <x v="0"/>
    <x v="407"/>
    <n v="1"/>
    <n v="749.99"/>
    <s v="Surly Ogre Frameset - 2017"/>
    <x v="6"/>
    <x v="0"/>
    <x v="3"/>
    <x v="1"/>
    <n v="2017"/>
  </r>
  <r>
    <n v="872"/>
    <x v="855"/>
    <s v="South El Monte"/>
    <x v="0"/>
    <x v="407"/>
    <n v="2"/>
    <n v="6999.98"/>
    <s v="Trek Boone 7 - 2017"/>
    <x v="1"/>
    <x v="0"/>
    <x v="3"/>
    <x v="2"/>
    <n v="2017"/>
  </r>
  <r>
    <n v="873"/>
    <x v="856"/>
    <s v="Lockport"/>
    <x v="1"/>
    <x v="407"/>
    <n v="2"/>
    <n v="939.98"/>
    <s v="Trek Farley Alloy Frameset - 2017"/>
    <x v="2"/>
    <x v="1"/>
    <x v="2"/>
    <x v="2"/>
    <n v="2017"/>
  </r>
  <r>
    <n v="874"/>
    <x v="857"/>
    <s v="Monroe"/>
    <x v="1"/>
    <x v="408"/>
    <n v="2"/>
    <n v="1599.98"/>
    <s v="Electra Glam Punk 3i Ladies' - 2017"/>
    <x v="0"/>
    <x v="1"/>
    <x v="2"/>
    <x v="0"/>
    <n v="2017"/>
  </r>
  <r>
    <n v="874"/>
    <x v="857"/>
    <s v="Monroe"/>
    <x v="1"/>
    <x v="408"/>
    <n v="1"/>
    <n v="749.99"/>
    <s v="Sun Bicycles Brickell Tandem 7 - 2017"/>
    <x v="0"/>
    <x v="1"/>
    <x v="2"/>
    <x v="7"/>
    <n v="2017"/>
  </r>
  <r>
    <n v="874"/>
    <x v="857"/>
    <s v="Monroe"/>
    <x v="1"/>
    <x v="408"/>
    <n v="2"/>
    <n v="1999.98"/>
    <s v="Surly Big Dummy Frameset - 2017"/>
    <x v="2"/>
    <x v="1"/>
    <x v="2"/>
    <x v="1"/>
    <n v="2017"/>
  </r>
  <r>
    <n v="874"/>
    <x v="857"/>
    <s v="Monroe"/>
    <x v="1"/>
    <x v="408"/>
    <n v="1"/>
    <n v="5499.99"/>
    <s v="Trek Domane SLR 6 Disc - 2017"/>
    <x v="6"/>
    <x v="1"/>
    <x v="2"/>
    <x v="2"/>
    <n v="2017"/>
  </r>
  <r>
    <n v="875"/>
    <x v="858"/>
    <s v="Upland"/>
    <x v="0"/>
    <x v="409"/>
    <n v="1"/>
    <n v="269.99"/>
    <s v="Electra Girl's Hawaii 1 (16-inch) - 2015/2016"/>
    <x v="0"/>
    <x v="0"/>
    <x v="3"/>
    <x v="0"/>
    <n v="2017"/>
  </r>
  <r>
    <n v="875"/>
    <x v="858"/>
    <s v="Upland"/>
    <x v="0"/>
    <x v="409"/>
    <n v="2"/>
    <n v="1059.98"/>
    <s v="Electra Moto 1 - 2016"/>
    <x v="0"/>
    <x v="0"/>
    <x v="3"/>
    <x v="0"/>
    <n v="2017"/>
  </r>
  <r>
    <n v="875"/>
    <x v="858"/>
    <s v="Upland"/>
    <x v="0"/>
    <x v="409"/>
    <n v="2"/>
    <n v="2641.98"/>
    <s v="Heller Shagamaw Frame - 2016"/>
    <x v="2"/>
    <x v="0"/>
    <x v="3"/>
    <x v="5"/>
    <n v="2017"/>
  </r>
  <r>
    <n v="875"/>
    <x v="858"/>
    <s v="Upland"/>
    <x v="0"/>
    <x v="409"/>
    <n v="1"/>
    <n v="470.99"/>
    <s v="Sun Bicycles Drifter 7 - Women's - 2017"/>
    <x v="3"/>
    <x v="0"/>
    <x v="3"/>
    <x v="7"/>
    <n v="2017"/>
  </r>
  <r>
    <n v="876"/>
    <x v="859"/>
    <s v="Canandaigua"/>
    <x v="1"/>
    <x v="409"/>
    <n v="1"/>
    <n v="349.99"/>
    <s v="Electra Moto 3i (20-inch) - Boy's - 2017"/>
    <x v="5"/>
    <x v="1"/>
    <x v="2"/>
    <x v="0"/>
    <n v="2017"/>
  </r>
  <r>
    <n v="876"/>
    <x v="859"/>
    <s v="Canandaigua"/>
    <x v="1"/>
    <x v="409"/>
    <n v="2"/>
    <n v="858"/>
    <s v="Pure Cycles Vine 8-Speed - 2016"/>
    <x v="0"/>
    <x v="1"/>
    <x v="2"/>
    <x v="4"/>
    <n v="2017"/>
  </r>
  <r>
    <n v="876"/>
    <x v="859"/>
    <s v="Canandaigua"/>
    <x v="1"/>
    <x v="409"/>
    <n v="2"/>
    <n v="833.98"/>
    <s v="Sun Bicycles Cruz 7 - 2017"/>
    <x v="3"/>
    <x v="1"/>
    <x v="2"/>
    <x v="7"/>
    <n v="2017"/>
  </r>
  <r>
    <n v="876"/>
    <x v="859"/>
    <s v="Canandaigua"/>
    <x v="1"/>
    <x v="409"/>
    <n v="2"/>
    <n v="501.98"/>
    <s v="Sun Bicycles Revolutions 24 - 2017"/>
    <x v="0"/>
    <x v="1"/>
    <x v="2"/>
    <x v="7"/>
    <n v="2017"/>
  </r>
  <r>
    <n v="877"/>
    <x v="860"/>
    <s v="Ballston Spa"/>
    <x v="1"/>
    <x v="410"/>
    <n v="1"/>
    <n v="749.99"/>
    <s v="Sun Bicycles Brickell Tandem 7 - 2017"/>
    <x v="0"/>
    <x v="1"/>
    <x v="1"/>
    <x v="7"/>
    <n v="2017"/>
  </r>
  <r>
    <n v="877"/>
    <x v="860"/>
    <s v="Ballston Spa"/>
    <x v="1"/>
    <x v="410"/>
    <n v="1"/>
    <n v="551.99"/>
    <s v="Sun Bicycles Streamway 3 - 2017"/>
    <x v="3"/>
    <x v="1"/>
    <x v="1"/>
    <x v="7"/>
    <n v="2017"/>
  </r>
  <r>
    <n v="878"/>
    <x v="861"/>
    <s v="Lawndale"/>
    <x v="0"/>
    <x v="411"/>
    <n v="1"/>
    <n v="269.99"/>
    <s v="Electra Cruiser 1 (24-Inch) - 2016"/>
    <x v="0"/>
    <x v="0"/>
    <x v="3"/>
    <x v="0"/>
    <n v="2017"/>
  </r>
  <r>
    <n v="878"/>
    <x v="861"/>
    <s v="Lawndale"/>
    <x v="0"/>
    <x v="411"/>
    <n v="2"/>
    <n v="898"/>
    <s v="Pure Cycles Western 3-Speed - Women's - 2015/2016"/>
    <x v="0"/>
    <x v="0"/>
    <x v="3"/>
    <x v="4"/>
    <n v="2017"/>
  </r>
  <r>
    <n v="878"/>
    <x v="861"/>
    <s v="Lawndale"/>
    <x v="0"/>
    <x v="411"/>
    <n v="1"/>
    <n v="551.99"/>
    <s v="Sun Bicycles Streamway 3 - 2017"/>
    <x v="3"/>
    <x v="0"/>
    <x v="3"/>
    <x v="7"/>
    <n v="2017"/>
  </r>
  <r>
    <n v="878"/>
    <x v="861"/>
    <s v="Lawndale"/>
    <x v="0"/>
    <x v="411"/>
    <n v="2"/>
    <n v="939.98"/>
    <s v="Surly Ice Cream Truck Frameset - 2016"/>
    <x v="2"/>
    <x v="0"/>
    <x v="3"/>
    <x v="1"/>
    <n v="2017"/>
  </r>
  <r>
    <n v="879"/>
    <x v="862"/>
    <s v="North Tonawanda"/>
    <x v="1"/>
    <x v="412"/>
    <n v="1"/>
    <n v="659.99"/>
    <s v="Electra Amsterdam Original 3i Ladies' - 2017"/>
    <x v="0"/>
    <x v="1"/>
    <x v="2"/>
    <x v="0"/>
    <n v="2017"/>
  </r>
  <r>
    <n v="879"/>
    <x v="862"/>
    <s v="North Tonawanda"/>
    <x v="1"/>
    <x v="412"/>
    <n v="2"/>
    <n v="979.98"/>
    <s v="Electra Townie 3i EQ (20-inch) - Boys' - 2017"/>
    <x v="5"/>
    <x v="1"/>
    <x v="2"/>
    <x v="0"/>
    <n v="2017"/>
  </r>
  <r>
    <n v="879"/>
    <x v="862"/>
    <s v="North Tonawanda"/>
    <x v="1"/>
    <x v="412"/>
    <n v="2"/>
    <n v="1499.98"/>
    <s v="Ritchey Timberwolf Frameset - 2016"/>
    <x v="2"/>
    <x v="1"/>
    <x v="2"/>
    <x v="3"/>
    <n v="2017"/>
  </r>
  <r>
    <n v="879"/>
    <x v="862"/>
    <s v="North Tonawanda"/>
    <x v="1"/>
    <x v="412"/>
    <n v="2"/>
    <n v="299.98"/>
    <s v="Trek Boy's Kickster - 2015/2017"/>
    <x v="5"/>
    <x v="1"/>
    <x v="2"/>
    <x v="2"/>
    <n v="2017"/>
  </r>
  <r>
    <n v="880"/>
    <x v="863"/>
    <s v="Hollis"/>
    <x v="1"/>
    <x v="412"/>
    <n v="1"/>
    <n v="299.99"/>
    <s v="Electra Girl's Hawaii 1 16&quot; - 2017"/>
    <x v="5"/>
    <x v="1"/>
    <x v="1"/>
    <x v="0"/>
    <n v="2017"/>
  </r>
  <r>
    <n v="880"/>
    <x v="863"/>
    <s v="Hollis"/>
    <x v="1"/>
    <x v="412"/>
    <n v="1"/>
    <n v="599.99"/>
    <s v="Electra Townie Original 7D EQ - 2016"/>
    <x v="3"/>
    <x v="1"/>
    <x v="1"/>
    <x v="0"/>
    <n v="2017"/>
  </r>
  <r>
    <n v="880"/>
    <x v="863"/>
    <s v="Hollis"/>
    <x v="1"/>
    <x v="412"/>
    <n v="1"/>
    <n v="1320.99"/>
    <s v="Heller Shagamaw Frame - 2016"/>
    <x v="2"/>
    <x v="1"/>
    <x v="1"/>
    <x v="5"/>
    <n v="2017"/>
  </r>
  <r>
    <n v="880"/>
    <x v="863"/>
    <s v="Hollis"/>
    <x v="1"/>
    <x v="412"/>
    <n v="1"/>
    <n v="250.99"/>
    <s v="Sun Bicycles Revolutions 24 - 2017"/>
    <x v="0"/>
    <x v="1"/>
    <x v="1"/>
    <x v="7"/>
    <n v="2017"/>
  </r>
  <r>
    <n v="880"/>
    <x v="863"/>
    <s v="Hollis"/>
    <x v="1"/>
    <x v="412"/>
    <n v="2"/>
    <n v="4999.9799999999996"/>
    <s v="Surly Karate Monkey 27.5+ Frameset - 2017"/>
    <x v="2"/>
    <x v="1"/>
    <x v="1"/>
    <x v="1"/>
    <n v="2017"/>
  </r>
  <r>
    <n v="881"/>
    <x v="864"/>
    <s v="El Paso"/>
    <x v="2"/>
    <x v="412"/>
    <n v="1"/>
    <n v="489.99"/>
    <s v="Electra Straight 8 3i (20-inch) - Boy's - 2017"/>
    <x v="5"/>
    <x v="2"/>
    <x v="5"/>
    <x v="0"/>
    <n v="2017"/>
  </r>
  <r>
    <n v="881"/>
    <x v="864"/>
    <s v="El Paso"/>
    <x v="2"/>
    <x v="412"/>
    <n v="2"/>
    <n v="979.98"/>
    <s v="Electra Townie Original 7D - 2017"/>
    <x v="0"/>
    <x v="2"/>
    <x v="5"/>
    <x v="0"/>
    <n v="2017"/>
  </r>
  <r>
    <n v="881"/>
    <x v="864"/>
    <s v="El Paso"/>
    <x v="2"/>
    <x v="412"/>
    <n v="1"/>
    <n v="250.99"/>
    <s v="Sun Bicycles Revolutions 24 - Girl's - 2017"/>
    <x v="0"/>
    <x v="2"/>
    <x v="5"/>
    <x v="7"/>
    <n v="2017"/>
  </r>
  <r>
    <n v="881"/>
    <x v="864"/>
    <s v="El Paso"/>
    <x v="2"/>
    <x v="412"/>
    <n v="1"/>
    <n v="5999.99"/>
    <s v="Trek Silque SLR 7 Women's - 2017"/>
    <x v="6"/>
    <x v="2"/>
    <x v="5"/>
    <x v="2"/>
    <n v="2017"/>
  </r>
  <r>
    <n v="882"/>
    <x v="865"/>
    <s v="North Tonawanda"/>
    <x v="1"/>
    <x v="413"/>
    <n v="2"/>
    <n v="899.98"/>
    <s v="Sun Bicycles Cruz 3 - Women's - 2017"/>
    <x v="3"/>
    <x v="1"/>
    <x v="1"/>
    <x v="7"/>
    <n v="2017"/>
  </r>
  <r>
    <n v="882"/>
    <x v="865"/>
    <s v="North Tonawanda"/>
    <x v="1"/>
    <x v="413"/>
    <n v="2"/>
    <n v="6999.98"/>
    <s v="Trek Boone Race Shop Limited - 2017"/>
    <x v="1"/>
    <x v="1"/>
    <x v="1"/>
    <x v="2"/>
    <n v="2017"/>
  </r>
  <r>
    <n v="882"/>
    <x v="865"/>
    <s v="North Tonawanda"/>
    <x v="1"/>
    <x v="413"/>
    <n v="2"/>
    <n v="3999.98"/>
    <s v="Trek Emonda S 5 - 2017"/>
    <x v="6"/>
    <x v="1"/>
    <x v="1"/>
    <x v="2"/>
    <n v="2017"/>
  </r>
  <r>
    <n v="883"/>
    <x v="866"/>
    <s v="Staten Island"/>
    <x v="1"/>
    <x v="414"/>
    <n v="1"/>
    <n v="539.99"/>
    <s v="Haro SR 1.1 - 2017"/>
    <x v="2"/>
    <x v="1"/>
    <x v="1"/>
    <x v="6"/>
    <n v="2017"/>
  </r>
  <r>
    <n v="883"/>
    <x v="866"/>
    <s v="Staten Island"/>
    <x v="1"/>
    <x v="414"/>
    <n v="2"/>
    <n v="2641.98"/>
    <s v="Heller Shagamaw Frame - 2016"/>
    <x v="2"/>
    <x v="1"/>
    <x v="1"/>
    <x v="5"/>
    <n v="2017"/>
  </r>
  <r>
    <n v="884"/>
    <x v="867"/>
    <s v="New Windsor"/>
    <x v="1"/>
    <x v="414"/>
    <n v="2"/>
    <n v="539.98"/>
    <s v="Electra Cruiser 1 (24-Inch) - 2016"/>
    <x v="5"/>
    <x v="1"/>
    <x v="2"/>
    <x v="0"/>
    <n v="2017"/>
  </r>
  <r>
    <n v="884"/>
    <x v="867"/>
    <s v="New Windsor"/>
    <x v="1"/>
    <x v="414"/>
    <n v="2"/>
    <n v="2819.98"/>
    <s v="Haro SR 1.3 - 2017"/>
    <x v="2"/>
    <x v="1"/>
    <x v="2"/>
    <x v="6"/>
    <n v="2017"/>
  </r>
  <r>
    <n v="884"/>
    <x v="867"/>
    <s v="New Windsor"/>
    <x v="1"/>
    <x v="414"/>
    <n v="2"/>
    <n v="833.98"/>
    <s v="Sun Bicycles Cruz 7 - 2017"/>
    <x v="0"/>
    <x v="1"/>
    <x v="2"/>
    <x v="7"/>
    <n v="2017"/>
  </r>
  <r>
    <n v="884"/>
    <x v="867"/>
    <s v="New Windsor"/>
    <x v="1"/>
    <x v="414"/>
    <n v="1"/>
    <n v="1549"/>
    <s v="Surly Straggler - 2016"/>
    <x v="1"/>
    <x v="1"/>
    <x v="2"/>
    <x v="1"/>
    <n v="2017"/>
  </r>
  <r>
    <n v="884"/>
    <x v="867"/>
    <s v="New Windsor"/>
    <x v="1"/>
    <x v="414"/>
    <n v="2"/>
    <n v="6999.98"/>
    <s v="Trek Domane SL 6 - 2017"/>
    <x v="6"/>
    <x v="1"/>
    <x v="2"/>
    <x v="2"/>
    <n v="2017"/>
  </r>
  <r>
    <n v="885"/>
    <x v="250"/>
    <s v="Garland"/>
    <x v="2"/>
    <x v="415"/>
    <n v="1"/>
    <n v="449.99"/>
    <s v="Sun Bicycles Cruz 3 - 2017"/>
    <x v="3"/>
    <x v="2"/>
    <x v="4"/>
    <x v="7"/>
    <n v="2017"/>
  </r>
  <r>
    <n v="885"/>
    <x v="250"/>
    <s v="Garland"/>
    <x v="2"/>
    <x v="415"/>
    <n v="1"/>
    <n v="5299.99"/>
    <s v="Trek Fuel EX 9.8 27.5 Plus - 2017"/>
    <x v="2"/>
    <x v="2"/>
    <x v="4"/>
    <x v="2"/>
    <n v="2017"/>
  </r>
  <r>
    <n v="886"/>
    <x v="868"/>
    <s v="Anaheim"/>
    <x v="0"/>
    <x v="415"/>
    <n v="1"/>
    <n v="999.99"/>
    <s v="Surly Ice Cream Truck Frameset - 2017"/>
    <x v="2"/>
    <x v="0"/>
    <x v="0"/>
    <x v="1"/>
    <n v="2017"/>
  </r>
  <r>
    <n v="886"/>
    <x v="868"/>
    <s v="Anaheim"/>
    <x v="0"/>
    <x v="415"/>
    <n v="1"/>
    <n v="5299.99"/>
    <s v="Trek Remedy 9.8 - 2017"/>
    <x v="2"/>
    <x v="0"/>
    <x v="0"/>
    <x v="2"/>
    <n v="2017"/>
  </r>
  <r>
    <n v="887"/>
    <x v="869"/>
    <s v="Buffalo"/>
    <x v="1"/>
    <x v="415"/>
    <n v="1"/>
    <n v="659.99"/>
    <s v="Electra Amsterdam Original 3i - 2015/2017"/>
    <x v="0"/>
    <x v="1"/>
    <x v="1"/>
    <x v="0"/>
    <n v="2017"/>
  </r>
  <r>
    <n v="887"/>
    <x v="869"/>
    <s v="Buffalo"/>
    <x v="1"/>
    <x v="415"/>
    <n v="2"/>
    <n v="11999.98"/>
    <s v="Trek Silque SLR 7 Women's - 2017"/>
    <x v="6"/>
    <x v="1"/>
    <x v="1"/>
    <x v="2"/>
    <n v="2017"/>
  </r>
  <r>
    <n v="888"/>
    <x v="870"/>
    <s v="Forest Hills"/>
    <x v="1"/>
    <x v="416"/>
    <n v="2"/>
    <n v="1199.98"/>
    <s v="Electra Townie Original 7D EQ - 2016"/>
    <x v="3"/>
    <x v="1"/>
    <x v="2"/>
    <x v="0"/>
    <n v="2017"/>
  </r>
  <r>
    <n v="888"/>
    <x v="870"/>
    <s v="Forest Hills"/>
    <x v="1"/>
    <x v="416"/>
    <n v="2"/>
    <n v="939.98"/>
    <s v="Surly Wednesday Frameset - 2017"/>
    <x v="2"/>
    <x v="1"/>
    <x v="2"/>
    <x v="1"/>
    <n v="2017"/>
  </r>
  <r>
    <n v="889"/>
    <x v="871"/>
    <s v="Copperas Cove"/>
    <x v="2"/>
    <x v="416"/>
    <n v="2"/>
    <n v="1099.98"/>
    <s v="Electra Townie Original 21D - 2016"/>
    <x v="0"/>
    <x v="2"/>
    <x v="4"/>
    <x v="0"/>
    <n v="2017"/>
  </r>
  <r>
    <n v="890"/>
    <x v="872"/>
    <s v="Uniondale"/>
    <x v="1"/>
    <x v="417"/>
    <n v="2"/>
    <n v="1199.98"/>
    <s v="Electra Townie Original 7D EQ - 2016"/>
    <x v="0"/>
    <x v="1"/>
    <x v="1"/>
    <x v="0"/>
    <n v="2017"/>
  </r>
  <r>
    <n v="890"/>
    <x v="872"/>
    <s v="Uniondale"/>
    <x v="1"/>
    <x v="417"/>
    <n v="2"/>
    <n v="693.98"/>
    <s v="Sun Bicycles Lil Bolt Type-R - 2017"/>
    <x v="0"/>
    <x v="1"/>
    <x v="1"/>
    <x v="7"/>
    <n v="2017"/>
  </r>
  <r>
    <n v="890"/>
    <x v="872"/>
    <s v="Uniondale"/>
    <x v="1"/>
    <x v="417"/>
    <n v="1"/>
    <n v="250.99"/>
    <s v="Sun Bicycles Revolutions 24 - Girl's - 2017"/>
    <x v="0"/>
    <x v="1"/>
    <x v="1"/>
    <x v="7"/>
    <n v="2017"/>
  </r>
  <r>
    <n v="890"/>
    <x v="872"/>
    <s v="Uniondale"/>
    <x v="1"/>
    <x v="417"/>
    <n v="2"/>
    <n v="1067.98"/>
    <s v="Sun Bicycles Streamway 7 - 2017"/>
    <x v="3"/>
    <x v="1"/>
    <x v="1"/>
    <x v="7"/>
    <n v="2017"/>
  </r>
  <r>
    <n v="890"/>
    <x v="872"/>
    <s v="Uniondale"/>
    <x v="1"/>
    <x v="417"/>
    <n v="1"/>
    <n v="875.99"/>
    <s v="Surly Steamroller - 2017"/>
    <x v="6"/>
    <x v="1"/>
    <x v="1"/>
    <x v="1"/>
    <n v="2017"/>
  </r>
  <r>
    <n v="891"/>
    <x v="873"/>
    <s v="Flushing"/>
    <x v="1"/>
    <x v="417"/>
    <n v="2"/>
    <n v="833.98"/>
    <s v="Sun Bicycles Cruz 7 - 2017"/>
    <x v="3"/>
    <x v="1"/>
    <x v="1"/>
    <x v="7"/>
    <n v="2017"/>
  </r>
  <r>
    <n v="891"/>
    <x v="873"/>
    <s v="Flushing"/>
    <x v="1"/>
    <x v="417"/>
    <n v="2"/>
    <n v="1665.98"/>
    <s v="Sun Bicycles Spider 3i - 2017"/>
    <x v="2"/>
    <x v="1"/>
    <x v="1"/>
    <x v="7"/>
    <n v="2017"/>
  </r>
  <r>
    <n v="891"/>
    <x v="873"/>
    <s v="Flushing"/>
    <x v="1"/>
    <x v="417"/>
    <n v="1"/>
    <n v="469.99"/>
    <s v="Trek Farley Alloy Frameset - 2017"/>
    <x v="2"/>
    <x v="1"/>
    <x v="1"/>
    <x v="2"/>
    <n v="2017"/>
  </r>
  <r>
    <n v="891"/>
    <x v="873"/>
    <s v="Flushing"/>
    <x v="1"/>
    <x v="417"/>
    <n v="1"/>
    <n v="5999.99"/>
    <s v="Trek Silque SLR 7 Women's - 2017"/>
    <x v="6"/>
    <x v="1"/>
    <x v="1"/>
    <x v="2"/>
    <n v="2017"/>
  </r>
  <r>
    <n v="892"/>
    <x v="874"/>
    <s v="Wappingers Falls"/>
    <x v="1"/>
    <x v="417"/>
    <n v="1"/>
    <n v="832.99"/>
    <s v="Surly Troll Frameset - 2017"/>
    <x v="2"/>
    <x v="1"/>
    <x v="2"/>
    <x v="1"/>
    <n v="2017"/>
  </r>
  <r>
    <n v="892"/>
    <x v="874"/>
    <s v="Wappingers Falls"/>
    <x v="1"/>
    <x v="417"/>
    <n v="2"/>
    <n v="5999.98"/>
    <s v="Trek Conduit+ - 2016"/>
    <x v="4"/>
    <x v="1"/>
    <x v="2"/>
    <x v="2"/>
    <n v="2017"/>
  </r>
  <r>
    <n v="892"/>
    <x v="874"/>
    <s v="Wappingers Falls"/>
    <x v="1"/>
    <x v="417"/>
    <n v="1"/>
    <n v="189.99"/>
    <s v="Trek Precaliber 12 Girls - 2017"/>
    <x v="5"/>
    <x v="1"/>
    <x v="2"/>
    <x v="2"/>
    <n v="2017"/>
  </r>
  <r>
    <n v="892"/>
    <x v="874"/>
    <s v="Wappingers Falls"/>
    <x v="1"/>
    <x v="417"/>
    <n v="2"/>
    <n v="11999.98"/>
    <s v="Trek Silque SLR 7 Women's - 2017"/>
    <x v="6"/>
    <x v="1"/>
    <x v="2"/>
    <x v="2"/>
    <n v="2017"/>
  </r>
  <r>
    <n v="893"/>
    <x v="875"/>
    <s v="Floral Park"/>
    <x v="1"/>
    <x v="418"/>
    <n v="1"/>
    <n v="869.99"/>
    <s v="Haro SR 1.2 - 2017"/>
    <x v="2"/>
    <x v="1"/>
    <x v="2"/>
    <x v="6"/>
    <n v="2017"/>
  </r>
  <r>
    <n v="893"/>
    <x v="875"/>
    <s v="Floral Park"/>
    <x v="1"/>
    <x v="418"/>
    <n v="2"/>
    <n v="501.98"/>
    <s v="Sun Bicycles Revolutions 24 - Girl's - 2017"/>
    <x v="0"/>
    <x v="1"/>
    <x v="2"/>
    <x v="7"/>
    <n v="2017"/>
  </r>
  <r>
    <n v="894"/>
    <x v="876"/>
    <s v="Newburgh"/>
    <x v="1"/>
    <x v="418"/>
    <n v="2"/>
    <n v="679.98"/>
    <s v="Electra Townie 7D (20-inch) - Boys' - 2017"/>
    <x v="5"/>
    <x v="1"/>
    <x v="1"/>
    <x v="0"/>
    <n v="2017"/>
  </r>
  <r>
    <n v="895"/>
    <x v="877"/>
    <s v="New Windsor"/>
    <x v="1"/>
    <x v="419"/>
    <n v="1"/>
    <n v="449.99"/>
    <s v="Sun Bicycles Cruz 3 - 2017"/>
    <x v="3"/>
    <x v="1"/>
    <x v="1"/>
    <x v="7"/>
    <n v="2017"/>
  </r>
  <r>
    <n v="896"/>
    <x v="878"/>
    <s v="Victoria"/>
    <x v="2"/>
    <x v="420"/>
    <n v="1"/>
    <n v="1549"/>
    <s v="Surly Straggler - 2016"/>
    <x v="1"/>
    <x v="2"/>
    <x v="5"/>
    <x v="1"/>
    <n v="2017"/>
  </r>
  <r>
    <n v="896"/>
    <x v="878"/>
    <s v="Victoria"/>
    <x v="2"/>
    <x v="420"/>
    <n v="2"/>
    <n v="699.98"/>
    <s v="Trek Precaliber 24 (21-Speed) - Girls - 2017"/>
    <x v="5"/>
    <x v="2"/>
    <x v="5"/>
    <x v="2"/>
    <n v="2017"/>
  </r>
  <r>
    <n v="897"/>
    <x v="879"/>
    <s v="San Lorenzo"/>
    <x v="0"/>
    <x v="421"/>
    <n v="1"/>
    <n v="349.99"/>
    <s v="Electra Moto 3i (20-inch) - Boy's - 2017"/>
    <x v="5"/>
    <x v="0"/>
    <x v="0"/>
    <x v="0"/>
    <n v="2017"/>
  </r>
  <r>
    <n v="897"/>
    <x v="879"/>
    <s v="San Lorenzo"/>
    <x v="0"/>
    <x v="421"/>
    <n v="1"/>
    <n v="533.99"/>
    <s v="Sun Bicycles Streamway 7 - 2017"/>
    <x v="3"/>
    <x v="0"/>
    <x v="0"/>
    <x v="7"/>
    <n v="2017"/>
  </r>
  <r>
    <n v="898"/>
    <x v="880"/>
    <s v="Jamaica"/>
    <x v="1"/>
    <x v="421"/>
    <n v="1"/>
    <n v="599.99"/>
    <s v="Electra Townie Original 7D EQ - 2016"/>
    <x v="0"/>
    <x v="1"/>
    <x v="1"/>
    <x v="0"/>
    <n v="2017"/>
  </r>
  <r>
    <n v="898"/>
    <x v="880"/>
    <s v="Jamaica"/>
    <x v="1"/>
    <x v="421"/>
    <n v="2"/>
    <n v="1739.98"/>
    <s v="Haro SR 1.2 - 2017"/>
    <x v="2"/>
    <x v="1"/>
    <x v="1"/>
    <x v="6"/>
    <n v="2017"/>
  </r>
  <r>
    <n v="898"/>
    <x v="880"/>
    <s v="Jamaica"/>
    <x v="1"/>
    <x v="421"/>
    <n v="2"/>
    <n v="833.98"/>
    <s v="Sun Bicycles Cruz 7 - 2017"/>
    <x v="0"/>
    <x v="1"/>
    <x v="1"/>
    <x v="7"/>
    <n v="2017"/>
  </r>
  <r>
    <n v="898"/>
    <x v="880"/>
    <s v="Jamaica"/>
    <x v="1"/>
    <x v="421"/>
    <n v="2"/>
    <n v="3999.98"/>
    <s v="Trek Emonda S 5 - 2017"/>
    <x v="6"/>
    <x v="1"/>
    <x v="1"/>
    <x v="2"/>
    <n v="2017"/>
  </r>
  <r>
    <n v="899"/>
    <x v="881"/>
    <s v="New Rochelle"/>
    <x v="1"/>
    <x v="421"/>
    <n v="1"/>
    <n v="429"/>
    <s v="Pure Cycles Vine 8-Speed - 2016"/>
    <x v="0"/>
    <x v="1"/>
    <x v="2"/>
    <x v="4"/>
    <n v="2017"/>
  </r>
  <r>
    <n v="899"/>
    <x v="881"/>
    <s v="New Rochelle"/>
    <x v="1"/>
    <x v="421"/>
    <n v="1"/>
    <n v="469.99"/>
    <s v="Surly Ice Cream Truck Frameset - 2016"/>
    <x v="2"/>
    <x v="1"/>
    <x v="2"/>
    <x v="1"/>
    <n v="2017"/>
  </r>
  <r>
    <n v="899"/>
    <x v="881"/>
    <s v="New Rochelle"/>
    <x v="1"/>
    <x v="421"/>
    <n v="2"/>
    <n v="5199.9799999999996"/>
    <s v="Trek Domane S 5 Disc - 2017"/>
    <x v="6"/>
    <x v="1"/>
    <x v="2"/>
    <x v="2"/>
    <n v="2017"/>
  </r>
  <r>
    <n v="900"/>
    <x v="882"/>
    <s v="Brentwood"/>
    <x v="1"/>
    <x v="421"/>
    <n v="2"/>
    <n v="1199.98"/>
    <s v="Electra Townie Original 7D EQ - 2016"/>
    <x v="3"/>
    <x v="1"/>
    <x v="1"/>
    <x v="0"/>
    <n v="2017"/>
  </r>
  <r>
    <n v="900"/>
    <x v="882"/>
    <s v="Brentwood"/>
    <x v="1"/>
    <x v="421"/>
    <n v="1"/>
    <n v="449.99"/>
    <s v="Sun Bicycles Cruz 3 - Women's - 2017"/>
    <x v="3"/>
    <x v="1"/>
    <x v="1"/>
    <x v="7"/>
    <n v="2017"/>
  </r>
  <r>
    <n v="900"/>
    <x v="882"/>
    <s v="Brentwood"/>
    <x v="1"/>
    <x v="421"/>
    <n v="2"/>
    <n v="4999.9799999999996"/>
    <s v="Surly Karate Monkey 27.5+ Frameset - 2017"/>
    <x v="2"/>
    <x v="1"/>
    <x v="1"/>
    <x v="1"/>
    <n v="2017"/>
  </r>
  <r>
    <n v="900"/>
    <x v="882"/>
    <s v="Brentwood"/>
    <x v="1"/>
    <x v="421"/>
    <n v="2"/>
    <n v="9999.98"/>
    <s v="Trek Powerfly 8 FS Plus - 2017"/>
    <x v="4"/>
    <x v="1"/>
    <x v="1"/>
    <x v="2"/>
    <n v="2017"/>
  </r>
  <r>
    <n v="900"/>
    <x v="882"/>
    <s v="Brentwood"/>
    <x v="1"/>
    <x v="421"/>
    <n v="1"/>
    <n v="209.99"/>
    <s v="Trek Precaliber 16 Boys - 2017"/>
    <x v="5"/>
    <x v="1"/>
    <x v="1"/>
    <x v="2"/>
    <n v="2017"/>
  </r>
  <r>
    <n v="901"/>
    <x v="883"/>
    <s v="Albany"/>
    <x v="1"/>
    <x v="422"/>
    <n v="1"/>
    <n v="5299.99"/>
    <s v="Trek Fuel EX 9.8 27.5 Plus - 2017"/>
    <x v="2"/>
    <x v="1"/>
    <x v="2"/>
    <x v="2"/>
    <n v="2017"/>
  </r>
  <r>
    <n v="901"/>
    <x v="883"/>
    <s v="Albany"/>
    <x v="1"/>
    <x v="422"/>
    <n v="1"/>
    <n v="5999.99"/>
    <s v="Trek Silque SLR 7 Women's - 2017"/>
    <x v="6"/>
    <x v="1"/>
    <x v="2"/>
    <x v="2"/>
    <n v="2017"/>
  </r>
  <r>
    <n v="902"/>
    <x v="884"/>
    <s v="Jackson Heights"/>
    <x v="1"/>
    <x v="422"/>
    <n v="2"/>
    <n v="599.98"/>
    <s v="Electra Girl's Hawaii 1 16&quot; - 2017"/>
    <x v="0"/>
    <x v="1"/>
    <x v="1"/>
    <x v="0"/>
    <n v="2017"/>
  </r>
  <r>
    <n v="902"/>
    <x v="884"/>
    <s v="Jackson Heights"/>
    <x v="1"/>
    <x v="422"/>
    <n v="1"/>
    <n v="549.99"/>
    <s v="Electra Townie Original 21D - 2016"/>
    <x v="0"/>
    <x v="1"/>
    <x v="1"/>
    <x v="0"/>
    <n v="2017"/>
  </r>
  <r>
    <n v="902"/>
    <x v="884"/>
    <s v="Jackson Heights"/>
    <x v="1"/>
    <x v="422"/>
    <n v="2"/>
    <n v="1099.98"/>
    <s v="Haro Flightline Two 26 Plus - 2017"/>
    <x v="2"/>
    <x v="1"/>
    <x v="1"/>
    <x v="6"/>
    <n v="2017"/>
  </r>
  <r>
    <n v="902"/>
    <x v="884"/>
    <s v="Jackson Heights"/>
    <x v="1"/>
    <x v="422"/>
    <n v="1"/>
    <n v="209.99"/>
    <s v="Haro Shredder 20 - 2017"/>
    <x v="5"/>
    <x v="1"/>
    <x v="1"/>
    <x v="6"/>
    <n v="2017"/>
  </r>
  <r>
    <n v="903"/>
    <x v="885"/>
    <s v="Pittsford"/>
    <x v="1"/>
    <x v="423"/>
    <n v="2"/>
    <n v="3265.98"/>
    <s v="Surly Wednesday - 2017"/>
    <x v="2"/>
    <x v="1"/>
    <x v="2"/>
    <x v="1"/>
    <n v="2017"/>
  </r>
  <r>
    <n v="903"/>
    <x v="885"/>
    <s v="Pittsford"/>
    <x v="1"/>
    <x v="423"/>
    <n v="2"/>
    <n v="2999.98"/>
    <s v="Trek Emonda S 4 - 2017"/>
    <x v="6"/>
    <x v="1"/>
    <x v="2"/>
    <x v="2"/>
    <n v="2017"/>
  </r>
  <r>
    <n v="904"/>
    <x v="886"/>
    <s v="San Carlos"/>
    <x v="0"/>
    <x v="424"/>
    <n v="1"/>
    <n v="269.99"/>
    <s v="Electra Cruiser 1 (24-Inch) - 2016"/>
    <x v="0"/>
    <x v="0"/>
    <x v="0"/>
    <x v="0"/>
    <n v="2017"/>
  </r>
  <r>
    <n v="904"/>
    <x v="886"/>
    <s v="San Carlos"/>
    <x v="0"/>
    <x v="424"/>
    <n v="2"/>
    <n v="419.98"/>
    <s v="Haro Shredder 20 - 2017"/>
    <x v="5"/>
    <x v="0"/>
    <x v="0"/>
    <x v="6"/>
    <n v="2017"/>
  </r>
  <r>
    <n v="904"/>
    <x v="886"/>
    <s v="San Carlos"/>
    <x v="0"/>
    <x v="424"/>
    <n v="2"/>
    <n v="1665.98"/>
    <s v="Surly Troll Frameset - 2017"/>
    <x v="2"/>
    <x v="0"/>
    <x v="0"/>
    <x v="1"/>
    <n v="2017"/>
  </r>
  <r>
    <n v="904"/>
    <x v="886"/>
    <s v="San Carlos"/>
    <x v="0"/>
    <x v="424"/>
    <n v="2"/>
    <n v="12999.98"/>
    <s v="Trek Silque SLR 8 Women's - 2017"/>
    <x v="6"/>
    <x v="0"/>
    <x v="0"/>
    <x v="2"/>
    <n v="2017"/>
  </r>
  <r>
    <n v="905"/>
    <x v="887"/>
    <s v="Woodhaven"/>
    <x v="1"/>
    <x v="424"/>
    <n v="1"/>
    <n v="599.99"/>
    <s v="Electra Townie Original 7D EQ - Women's - 2016"/>
    <x v="0"/>
    <x v="1"/>
    <x v="1"/>
    <x v="0"/>
    <n v="2017"/>
  </r>
  <r>
    <n v="905"/>
    <x v="887"/>
    <s v="Woodhaven"/>
    <x v="1"/>
    <x v="424"/>
    <n v="1"/>
    <n v="250.99"/>
    <s v="Sun Bicycles Revolutions 24 - Girl's - 2017"/>
    <x v="0"/>
    <x v="1"/>
    <x v="1"/>
    <x v="7"/>
    <n v="2017"/>
  </r>
  <r>
    <n v="905"/>
    <x v="887"/>
    <s v="Woodhaven"/>
    <x v="1"/>
    <x v="424"/>
    <n v="2"/>
    <n v="6999.98"/>
    <s v="Trek Boone 7 - 2017"/>
    <x v="1"/>
    <x v="1"/>
    <x v="1"/>
    <x v="2"/>
    <n v="2017"/>
  </r>
  <r>
    <n v="905"/>
    <x v="887"/>
    <s v="Woodhaven"/>
    <x v="1"/>
    <x v="424"/>
    <n v="2"/>
    <n v="4599.9799999999996"/>
    <s v="Trek Fuel EX 5 27.5 Plus - 2017"/>
    <x v="2"/>
    <x v="1"/>
    <x v="1"/>
    <x v="2"/>
    <n v="2017"/>
  </r>
  <r>
    <n v="906"/>
    <x v="888"/>
    <s v="Howard Beach"/>
    <x v="1"/>
    <x v="424"/>
    <n v="2"/>
    <n v="539.98"/>
    <s v="Electra Girl's Hawaii 1 (16-inch) - 2015/2016"/>
    <x v="5"/>
    <x v="1"/>
    <x v="2"/>
    <x v="0"/>
    <n v="2017"/>
  </r>
  <r>
    <n v="906"/>
    <x v="888"/>
    <s v="Howard Beach"/>
    <x v="1"/>
    <x v="424"/>
    <n v="2"/>
    <n v="599.98"/>
    <s v="Electra Girl's Hawaii 1 (20-inch) - 2015/2016"/>
    <x v="5"/>
    <x v="1"/>
    <x v="2"/>
    <x v="0"/>
    <n v="2017"/>
  </r>
  <r>
    <n v="906"/>
    <x v="888"/>
    <s v="Howard Beach"/>
    <x v="1"/>
    <x v="424"/>
    <n v="2"/>
    <n v="979.98"/>
    <s v="Electra Townie Original 7D - 2017"/>
    <x v="3"/>
    <x v="1"/>
    <x v="2"/>
    <x v="0"/>
    <n v="2017"/>
  </r>
  <r>
    <n v="906"/>
    <x v="888"/>
    <s v="Howard Beach"/>
    <x v="1"/>
    <x v="424"/>
    <n v="1"/>
    <n v="1409.99"/>
    <s v="Haro SR 1.3 - 2017"/>
    <x v="2"/>
    <x v="1"/>
    <x v="2"/>
    <x v="6"/>
    <n v="2017"/>
  </r>
  <r>
    <n v="906"/>
    <x v="888"/>
    <s v="Howard Beach"/>
    <x v="1"/>
    <x v="424"/>
    <n v="2"/>
    <n v="4999.9799999999996"/>
    <s v="Surly Karate Monkey 27.5+ Frameset - 2017"/>
    <x v="2"/>
    <x v="1"/>
    <x v="2"/>
    <x v="1"/>
    <n v="2017"/>
  </r>
  <r>
    <n v="907"/>
    <x v="889"/>
    <s v="Fresno"/>
    <x v="0"/>
    <x v="425"/>
    <n v="1"/>
    <n v="346.99"/>
    <s v="Sun Bicycles Lil Bolt Type-R - 2017"/>
    <x v="0"/>
    <x v="0"/>
    <x v="0"/>
    <x v="7"/>
    <n v="2017"/>
  </r>
  <r>
    <n v="907"/>
    <x v="889"/>
    <s v="Fresno"/>
    <x v="0"/>
    <x v="425"/>
    <n v="2"/>
    <n v="219.98"/>
    <s v="Sun Bicycles Lil Kitt'n - 2017"/>
    <x v="5"/>
    <x v="0"/>
    <x v="0"/>
    <x v="7"/>
    <n v="2017"/>
  </r>
  <r>
    <n v="908"/>
    <x v="890"/>
    <s v="Pittsford"/>
    <x v="1"/>
    <x v="426"/>
    <n v="2"/>
    <n v="979.98"/>
    <s v="Electra Townie Original 7D - 2017"/>
    <x v="3"/>
    <x v="1"/>
    <x v="2"/>
    <x v="0"/>
    <n v="2017"/>
  </r>
  <r>
    <n v="908"/>
    <x v="890"/>
    <s v="Pittsford"/>
    <x v="1"/>
    <x v="426"/>
    <n v="1"/>
    <n v="1469.99"/>
    <s v="Haro Shift R3 - 2017"/>
    <x v="2"/>
    <x v="1"/>
    <x v="2"/>
    <x v="6"/>
    <n v="2017"/>
  </r>
  <r>
    <n v="908"/>
    <x v="890"/>
    <s v="Pittsford"/>
    <x v="1"/>
    <x v="426"/>
    <n v="1"/>
    <n v="249.99"/>
    <s v="Haro Shredder Pro 20 - 2017"/>
    <x v="5"/>
    <x v="1"/>
    <x v="2"/>
    <x v="6"/>
    <n v="2017"/>
  </r>
  <r>
    <n v="909"/>
    <x v="891"/>
    <s v="Oxnard"/>
    <x v="0"/>
    <x v="427"/>
    <n v="1"/>
    <n v="1320.99"/>
    <s v="Heller Shagamaw Frame - 2016"/>
    <x v="2"/>
    <x v="0"/>
    <x v="0"/>
    <x v="5"/>
    <n v="2017"/>
  </r>
  <r>
    <n v="910"/>
    <x v="892"/>
    <s v="Merrick"/>
    <x v="1"/>
    <x v="427"/>
    <n v="1"/>
    <n v="299.99"/>
    <s v="Electra Girl's Hawaii 1 (20-inch) - 2015/2016"/>
    <x v="5"/>
    <x v="1"/>
    <x v="2"/>
    <x v="0"/>
    <n v="2017"/>
  </r>
  <r>
    <n v="911"/>
    <x v="893"/>
    <s v="Syosset"/>
    <x v="1"/>
    <x v="427"/>
    <n v="1"/>
    <n v="449.99"/>
    <s v="Sun Bicycles Cruz 3 - 2017"/>
    <x v="3"/>
    <x v="1"/>
    <x v="1"/>
    <x v="7"/>
    <n v="2017"/>
  </r>
  <r>
    <n v="911"/>
    <x v="893"/>
    <s v="Syosset"/>
    <x v="1"/>
    <x v="427"/>
    <n v="2"/>
    <n v="501.98"/>
    <s v="Sun Bicycles Revolutions 24 - 2017"/>
    <x v="0"/>
    <x v="1"/>
    <x v="1"/>
    <x v="7"/>
    <n v="2017"/>
  </r>
  <r>
    <n v="911"/>
    <x v="893"/>
    <s v="Syosset"/>
    <x v="1"/>
    <x v="427"/>
    <n v="1"/>
    <n v="3499.99"/>
    <s v="Trek Domane SL 6 - 2017"/>
    <x v="6"/>
    <x v="1"/>
    <x v="1"/>
    <x v="2"/>
    <n v="2017"/>
  </r>
  <r>
    <n v="911"/>
    <x v="893"/>
    <s v="Syosset"/>
    <x v="1"/>
    <x v="427"/>
    <n v="2"/>
    <n v="699.98"/>
    <s v="Trek Precaliber 24 (21-Speed) - Girls - 2017"/>
    <x v="5"/>
    <x v="1"/>
    <x v="1"/>
    <x v="2"/>
    <n v="2017"/>
  </r>
  <r>
    <n v="912"/>
    <x v="894"/>
    <s v="Palos Verdes Peninsula"/>
    <x v="0"/>
    <x v="428"/>
    <n v="2"/>
    <n v="539.98"/>
    <s v="Electra Girl's Hawaii 1 (16-inch) - 2015/2016"/>
    <x v="5"/>
    <x v="0"/>
    <x v="0"/>
    <x v="0"/>
    <n v="2017"/>
  </r>
  <r>
    <n v="912"/>
    <x v="894"/>
    <s v="Palos Verdes Peninsula"/>
    <x v="0"/>
    <x v="428"/>
    <n v="1"/>
    <n v="339.99"/>
    <s v="Electra Townie 7D (20-inch) - Boys' - 2017"/>
    <x v="5"/>
    <x v="0"/>
    <x v="0"/>
    <x v="0"/>
    <n v="2017"/>
  </r>
  <r>
    <n v="912"/>
    <x v="894"/>
    <s v="Palos Verdes Peninsula"/>
    <x v="0"/>
    <x v="428"/>
    <n v="2"/>
    <n v="1499.98"/>
    <s v="Ritchey Timberwolf Frameset - 2016"/>
    <x v="2"/>
    <x v="0"/>
    <x v="0"/>
    <x v="3"/>
    <n v="2017"/>
  </r>
  <r>
    <n v="912"/>
    <x v="894"/>
    <s v="Palos Verdes Peninsula"/>
    <x v="0"/>
    <x v="428"/>
    <n v="2"/>
    <n v="833.98"/>
    <s v="Sun Bicycles Atlas X-Type - 2017"/>
    <x v="0"/>
    <x v="0"/>
    <x v="0"/>
    <x v="7"/>
    <n v="2017"/>
  </r>
  <r>
    <n v="913"/>
    <x v="895"/>
    <s v="Rockville Centre"/>
    <x v="1"/>
    <x v="428"/>
    <n v="2"/>
    <n v="1099.98"/>
    <s v="Electra Townie Original 21D - 2016"/>
    <x v="3"/>
    <x v="1"/>
    <x v="1"/>
    <x v="0"/>
    <n v="2017"/>
  </r>
  <r>
    <n v="913"/>
    <x v="895"/>
    <s v="Rockville Centre"/>
    <x v="1"/>
    <x v="428"/>
    <n v="2"/>
    <n v="419.98"/>
    <s v="Trek Precaliber 16 Girls - 2017"/>
    <x v="5"/>
    <x v="1"/>
    <x v="1"/>
    <x v="2"/>
    <n v="2017"/>
  </r>
  <r>
    <n v="914"/>
    <x v="896"/>
    <s v="Duarte"/>
    <x v="0"/>
    <x v="429"/>
    <n v="2"/>
    <n v="1199.98"/>
    <s v="Electra Townie Original 7D EQ - Women's - 2016"/>
    <x v="0"/>
    <x v="0"/>
    <x v="0"/>
    <x v="0"/>
    <n v="2017"/>
  </r>
  <r>
    <n v="914"/>
    <x v="896"/>
    <s v="Duarte"/>
    <x v="0"/>
    <x v="429"/>
    <n v="1"/>
    <n v="549.99"/>
    <s v="Haro Flightline Two 26 Plus - 2017"/>
    <x v="2"/>
    <x v="0"/>
    <x v="0"/>
    <x v="6"/>
    <n v="2017"/>
  </r>
  <r>
    <n v="914"/>
    <x v="896"/>
    <s v="Duarte"/>
    <x v="0"/>
    <x v="429"/>
    <n v="1"/>
    <n v="1409.99"/>
    <s v="Haro SR 1.3 - 2017"/>
    <x v="2"/>
    <x v="0"/>
    <x v="0"/>
    <x v="6"/>
    <n v="2017"/>
  </r>
  <r>
    <n v="914"/>
    <x v="896"/>
    <s v="Duarte"/>
    <x v="0"/>
    <x v="429"/>
    <n v="1"/>
    <n v="449.99"/>
    <s v="Sun Bicycles Cruz 3 - 2017"/>
    <x v="3"/>
    <x v="0"/>
    <x v="0"/>
    <x v="7"/>
    <n v="2017"/>
  </r>
  <r>
    <n v="915"/>
    <x v="897"/>
    <s v="Whitestone"/>
    <x v="1"/>
    <x v="429"/>
    <n v="1"/>
    <n v="489.99"/>
    <s v="Electra Townie Original 7D - 2017"/>
    <x v="0"/>
    <x v="1"/>
    <x v="1"/>
    <x v="0"/>
    <n v="2017"/>
  </r>
  <r>
    <n v="915"/>
    <x v="897"/>
    <s v="Whitestone"/>
    <x v="1"/>
    <x v="429"/>
    <n v="1"/>
    <n v="749.99"/>
    <s v="Ritchey Timberwolf Frameset - 2016"/>
    <x v="2"/>
    <x v="1"/>
    <x v="1"/>
    <x v="3"/>
    <n v="2017"/>
  </r>
  <r>
    <n v="915"/>
    <x v="897"/>
    <s v="Whitestone"/>
    <x v="1"/>
    <x v="429"/>
    <n v="1"/>
    <n v="1499.99"/>
    <s v="Trek Emonda S 4 - 2017"/>
    <x v="6"/>
    <x v="1"/>
    <x v="1"/>
    <x v="2"/>
    <n v="2017"/>
  </r>
  <r>
    <n v="915"/>
    <x v="897"/>
    <s v="Whitestone"/>
    <x v="1"/>
    <x v="429"/>
    <n v="1"/>
    <n v="2299.9899999999998"/>
    <s v="Trek Fuel EX 5 27.5 Plus - 2017"/>
    <x v="2"/>
    <x v="1"/>
    <x v="1"/>
    <x v="2"/>
    <n v="2017"/>
  </r>
  <r>
    <n v="916"/>
    <x v="898"/>
    <s v="Selden"/>
    <x v="1"/>
    <x v="429"/>
    <n v="1"/>
    <n v="209.99"/>
    <s v="Haro Shredder 20 - 2017"/>
    <x v="5"/>
    <x v="1"/>
    <x v="1"/>
    <x v="6"/>
    <n v="2017"/>
  </r>
  <r>
    <n v="917"/>
    <x v="899"/>
    <s v="Santa Monica"/>
    <x v="0"/>
    <x v="430"/>
    <n v="1"/>
    <n v="1469.99"/>
    <s v="Haro Shift R3 - 2017"/>
    <x v="2"/>
    <x v="0"/>
    <x v="0"/>
    <x v="6"/>
    <n v="2017"/>
  </r>
  <r>
    <n v="918"/>
    <x v="900"/>
    <s v="Canyon Country"/>
    <x v="0"/>
    <x v="431"/>
    <n v="1"/>
    <n v="1632.99"/>
    <s v="Surly Wednesday - 2017"/>
    <x v="2"/>
    <x v="0"/>
    <x v="3"/>
    <x v="1"/>
    <n v="2017"/>
  </r>
  <r>
    <n v="918"/>
    <x v="900"/>
    <s v="Canyon Country"/>
    <x v="0"/>
    <x v="431"/>
    <n v="2"/>
    <n v="5799.98"/>
    <s v="Trek Fuel EX 8 29 - 2016"/>
    <x v="2"/>
    <x v="0"/>
    <x v="3"/>
    <x v="2"/>
    <n v="2017"/>
  </r>
  <r>
    <n v="918"/>
    <x v="900"/>
    <s v="Canyon Country"/>
    <x v="0"/>
    <x v="431"/>
    <n v="1"/>
    <n v="349.99"/>
    <s v="Trek Precaliber 24 (21-Speed) - Girls - 2017"/>
    <x v="5"/>
    <x v="0"/>
    <x v="3"/>
    <x v="2"/>
    <n v="2017"/>
  </r>
  <r>
    <n v="919"/>
    <x v="901"/>
    <s v="Bayside"/>
    <x v="1"/>
    <x v="431"/>
    <n v="1"/>
    <n v="539.99"/>
    <s v="Haro SR 1.1 - 2017"/>
    <x v="2"/>
    <x v="1"/>
    <x v="2"/>
    <x v="6"/>
    <n v="2017"/>
  </r>
  <r>
    <n v="919"/>
    <x v="901"/>
    <s v="Bayside"/>
    <x v="1"/>
    <x v="431"/>
    <n v="1"/>
    <n v="3999.99"/>
    <s v="Trek Slash 8 27.5 - 2016"/>
    <x v="2"/>
    <x v="1"/>
    <x v="2"/>
    <x v="2"/>
    <n v="2017"/>
  </r>
  <r>
    <n v="920"/>
    <x v="902"/>
    <s v="Glen Cove"/>
    <x v="1"/>
    <x v="431"/>
    <n v="1"/>
    <n v="299.99"/>
    <s v="Electra Girl's Hawaii 1 16&quot; - 2017"/>
    <x v="0"/>
    <x v="1"/>
    <x v="2"/>
    <x v="0"/>
    <n v="2017"/>
  </r>
  <r>
    <n v="920"/>
    <x v="902"/>
    <s v="Glen Cove"/>
    <x v="1"/>
    <x v="431"/>
    <n v="1"/>
    <n v="647.99"/>
    <s v="Sun Bicycles Biscayne Tandem CB - 2017"/>
    <x v="0"/>
    <x v="1"/>
    <x v="2"/>
    <x v="7"/>
    <n v="2017"/>
  </r>
  <r>
    <n v="920"/>
    <x v="902"/>
    <s v="Glen Cove"/>
    <x v="1"/>
    <x v="431"/>
    <n v="2"/>
    <n v="1523.98"/>
    <s v="Sun Bicycles Brickell Tandem CB - 2017"/>
    <x v="0"/>
    <x v="1"/>
    <x v="2"/>
    <x v="7"/>
    <n v="2017"/>
  </r>
  <r>
    <n v="920"/>
    <x v="902"/>
    <s v="Glen Cove"/>
    <x v="1"/>
    <x v="431"/>
    <n v="2"/>
    <n v="2999.98"/>
    <s v="Trek Stache 5 - 2017"/>
    <x v="2"/>
    <x v="1"/>
    <x v="2"/>
    <x v="2"/>
    <n v="2017"/>
  </r>
  <r>
    <n v="921"/>
    <x v="903"/>
    <s v="Lockport"/>
    <x v="1"/>
    <x v="432"/>
    <n v="2"/>
    <n v="1199.98"/>
    <s v="Electra Cruiser Lux Fat Tire 1 Ladies - 2017"/>
    <x v="0"/>
    <x v="1"/>
    <x v="1"/>
    <x v="0"/>
    <n v="2017"/>
  </r>
  <r>
    <n v="921"/>
    <x v="903"/>
    <s v="Lockport"/>
    <x v="1"/>
    <x v="432"/>
    <n v="1"/>
    <n v="799.99"/>
    <s v="Electra Glam Punk 3i Ladies' - 2017"/>
    <x v="0"/>
    <x v="1"/>
    <x v="1"/>
    <x v="0"/>
    <n v="2017"/>
  </r>
  <r>
    <n v="921"/>
    <x v="903"/>
    <s v="Lockport"/>
    <x v="1"/>
    <x v="432"/>
    <n v="1"/>
    <n v="1499.99"/>
    <s v="Trek Emonda S 4 - 2017"/>
    <x v="6"/>
    <x v="1"/>
    <x v="1"/>
    <x v="2"/>
    <n v="2017"/>
  </r>
  <r>
    <n v="922"/>
    <x v="904"/>
    <s v="Floral Park"/>
    <x v="1"/>
    <x v="432"/>
    <n v="1"/>
    <n v="749.99"/>
    <s v="Sun Bicycles Brickell Tandem 7 - 2017"/>
    <x v="0"/>
    <x v="1"/>
    <x v="1"/>
    <x v="7"/>
    <n v="2017"/>
  </r>
  <r>
    <n v="922"/>
    <x v="904"/>
    <s v="Floral Park"/>
    <x v="1"/>
    <x v="432"/>
    <n v="1"/>
    <n v="449.99"/>
    <s v="Sun Bicycles Cruz 3 - 2017"/>
    <x v="0"/>
    <x v="1"/>
    <x v="1"/>
    <x v="7"/>
    <n v="2017"/>
  </r>
  <r>
    <n v="922"/>
    <x v="904"/>
    <s v="Floral Park"/>
    <x v="1"/>
    <x v="432"/>
    <n v="1"/>
    <n v="149.99"/>
    <s v="Trek Girl's Kickster - 2017"/>
    <x v="5"/>
    <x v="1"/>
    <x v="1"/>
    <x v="2"/>
    <n v="2017"/>
  </r>
  <r>
    <n v="923"/>
    <x v="905"/>
    <s v="Springfield Gardens"/>
    <x v="1"/>
    <x v="432"/>
    <n v="2"/>
    <n v="879.98"/>
    <s v="Electra Cruiser Lux 1 - 2017"/>
    <x v="0"/>
    <x v="1"/>
    <x v="2"/>
    <x v="0"/>
    <n v="2017"/>
  </r>
  <r>
    <n v="923"/>
    <x v="905"/>
    <s v="Springfield Gardens"/>
    <x v="1"/>
    <x v="432"/>
    <n v="1"/>
    <n v="469.99"/>
    <s v="Surly Ice Cream Truck Frameset - 2016"/>
    <x v="2"/>
    <x v="1"/>
    <x v="2"/>
    <x v="1"/>
    <n v="2017"/>
  </r>
  <r>
    <n v="924"/>
    <x v="906"/>
    <s v="Rowlett"/>
    <x v="2"/>
    <x v="433"/>
    <n v="2"/>
    <n v="699.98"/>
    <s v="Electra Savannah 3i (20-inch) - Girl's - 2017"/>
    <x v="5"/>
    <x v="2"/>
    <x v="4"/>
    <x v="0"/>
    <n v="2017"/>
  </r>
  <r>
    <n v="924"/>
    <x v="906"/>
    <s v="Rowlett"/>
    <x v="2"/>
    <x v="433"/>
    <n v="1"/>
    <n v="832.99"/>
    <s v="Surly Troll Frameset - 2017"/>
    <x v="2"/>
    <x v="2"/>
    <x v="4"/>
    <x v="1"/>
    <n v="2017"/>
  </r>
  <r>
    <n v="925"/>
    <x v="907"/>
    <s v="Massapequa"/>
    <x v="1"/>
    <x v="433"/>
    <n v="1"/>
    <n v="349.99"/>
    <s v="Electra Savannah 3i (20-inch) - Girl's - 2017"/>
    <x v="5"/>
    <x v="1"/>
    <x v="2"/>
    <x v="0"/>
    <n v="2017"/>
  </r>
  <r>
    <n v="925"/>
    <x v="907"/>
    <s v="Massapequa"/>
    <x v="1"/>
    <x v="433"/>
    <n v="2"/>
    <n v="6999.98"/>
    <s v="Trek Boone 7 - 2017"/>
    <x v="1"/>
    <x v="1"/>
    <x v="2"/>
    <x v="2"/>
    <n v="2017"/>
  </r>
  <r>
    <n v="926"/>
    <x v="908"/>
    <s v="Santa Clara"/>
    <x v="0"/>
    <x v="434"/>
    <n v="2"/>
    <n v="759.98"/>
    <s v="Haro Flightline One ST - 2017"/>
    <x v="2"/>
    <x v="0"/>
    <x v="0"/>
    <x v="6"/>
    <n v="2017"/>
  </r>
  <r>
    <n v="927"/>
    <x v="909"/>
    <s v="San Jose"/>
    <x v="0"/>
    <x v="434"/>
    <n v="2"/>
    <n v="879.98"/>
    <s v="Electra Cruiser Lux 1 - 2017"/>
    <x v="0"/>
    <x v="0"/>
    <x v="0"/>
    <x v="0"/>
    <n v="2017"/>
  </r>
  <r>
    <n v="927"/>
    <x v="909"/>
    <s v="San Jose"/>
    <x v="0"/>
    <x v="434"/>
    <n v="2"/>
    <n v="1199.98"/>
    <s v="Electra Townie Original 7D EQ - 2016"/>
    <x v="0"/>
    <x v="0"/>
    <x v="0"/>
    <x v="0"/>
    <n v="2017"/>
  </r>
  <r>
    <n v="927"/>
    <x v="909"/>
    <s v="San Jose"/>
    <x v="0"/>
    <x v="434"/>
    <n v="1"/>
    <n v="999.99"/>
    <s v="Surly Wednesday Frameset - 2016"/>
    <x v="2"/>
    <x v="0"/>
    <x v="0"/>
    <x v="1"/>
    <n v="2017"/>
  </r>
  <r>
    <n v="927"/>
    <x v="909"/>
    <s v="San Jose"/>
    <x v="0"/>
    <x v="434"/>
    <n v="1"/>
    <n v="5299.99"/>
    <s v="Trek Fuel EX 9.8 27.5 Plus - 2017"/>
    <x v="2"/>
    <x v="0"/>
    <x v="0"/>
    <x v="2"/>
    <n v="2017"/>
  </r>
  <r>
    <n v="927"/>
    <x v="909"/>
    <s v="San Jose"/>
    <x v="0"/>
    <x v="434"/>
    <n v="1"/>
    <n v="5999.99"/>
    <s v="Trek Silque SLR 7 Women's - 2017"/>
    <x v="6"/>
    <x v="0"/>
    <x v="0"/>
    <x v="2"/>
    <n v="2017"/>
  </r>
  <r>
    <n v="928"/>
    <x v="910"/>
    <s v="Anaheim"/>
    <x v="0"/>
    <x v="435"/>
    <n v="2"/>
    <n v="833.98"/>
    <s v="Sun Bicycles Atlas X-Type - 2017"/>
    <x v="0"/>
    <x v="0"/>
    <x v="3"/>
    <x v="7"/>
    <n v="2017"/>
  </r>
  <r>
    <n v="928"/>
    <x v="910"/>
    <s v="Anaheim"/>
    <x v="0"/>
    <x v="435"/>
    <n v="1"/>
    <n v="149.99"/>
    <s v="Trek Boy's Kickster - 2015/2017"/>
    <x v="5"/>
    <x v="0"/>
    <x v="3"/>
    <x v="2"/>
    <n v="2017"/>
  </r>
  <r>
    <n v="929"/>
    <x v="911"/>
    <s v="Amityville"/>
    <x v="1"/>
    <x v="435"/>
    <n v="1"/>
    <n v="659.99"/>
    <s v="Electra Amsterdam Original 3i Ladies' - 2017"/>
    <x v="0"/>
    <x v="1"/>
    <x v="1"/>
    <x v="0"/>
    <n v="2017"/>
  </r>
  <r>
    <n v="929"/>
    <x v="911"/>
    <s v="Amityville"/>
    <x v="1"/>
    <x v="435"/>
    <n v="1"/>
    <n v="549.99"/>
    <s v="Electra Townie Original 21D - 2016"/>
    <x v="3"/>
    <x v="1"/>
    <x v="1"/>
    <x v="0"/>
    <n v="2017"/>
  </r>
  <r>
    <n v="929"/>
    <x v="911"/>
    <s v="Amityville"/>
    <x v="1"/>
    <x v="435"/>
    <n v="2"/>
    <n v="6999.98"/>
    <s v="Trek Boone Race Shop Limited - 2017"/>
    <x v="1"/>
    <x v="1"/>
    <x v="1"/>
    <x v="2"/>
    <n v="2017"/>
  </r>
  <r>
    <n v="930"/>
    <x v="912"/>
    <s v="Harlingen"/>
    <x v="2"/>
    <x v="435"/>
    <n v="1"/>
    <n v="659.99"/>
    <s v="Electra Amsterdam Original 3i Ladies' - 2017"/>
    <x v="0"/>
    <x v="2"/>
    <x v="5"/>
    <x v="0"/>
    <n v="2017"/>
  </r>
  <r>
    <n v="930"/>
    <x v="912"/>
    <s v="Harlingen"/>
    <x v="2"/>
    <x v="435"/>
    <n v="1"/>
    <n v="1559.99"/>
    <s v="Sun Bicycles ElectroLite - 2017"/>
    <x v="4"/>
    <x v="2"/>
    <x v="5"/>
    <x v="7"/>
    <n v="2017"/>
  </r>
  <r>
    <n v="930"/>
    <x v="912"/>
    <s v="Harlingen"/>
    <x v="2"/>
    <x v="435"/>
    <n v="2"/>
    <n v="693.98"/>
    <s v="Sun Bicycles Lil Bolt Type-R - 2017"/>
    <x v="0"/>
    <x v="2"/>
    <x v="5"/>
    <x v="7"/>
    <n v="2017"/>
  </r>
  <r>
    <n v="930"/>
    <x v="912"/>
    <s v="Harlingen"/>
    <x v="2"/>
    <x v="435"/>
    <n v="2"/>
    <n v="10999.98"/>
    <s v="Trek Domane SLR 6 Disc - 2017"/>
    <x v="6"/>
    <x v="2"/>
    <x v="5"/>
    <x v="2"/>
    <n v="2017"/>
  </r>
  <r>
    <n v="930"/>
    <x v="912"/>
    <s v="Harlingen"/>
    <x v="2"/>
    <x v="435"/>
    <n v="2"/>
    <n v="12999.98"/>
    <s v="Trek Silque SLR 8 Women's - 2017"/>
    <x v="6"/>
    <x v="2"/>
    <x v="5"/>
    <x v="2"/>
    <n v="2017"/>
  </r>
  <r>
    <n v="931"/>
    <x v="913"/>
    <s v="Ossining"/>
    <x v="1"/>
    <x v="436"/>
    <n v="1"/>
    <n v="299.99"/>
    <s v="Electra Girl's Hawaii 1 16&quot; - 2017"/>
    <x v="0"/>
    <x v="1"/>
    <x v="1"/>
    <x v="0"/>
    <n v="2017"/>
  </r>
  <r>
    <n v="931"/>
    <x v="913"/>
    <s v="Ossining"/>
    <x v="1"/>
    <x v="436"/>
    <n v="2"/>
    <n v="6999.98"/>
    <s v="Trek Domane SL 6 - 2017"/>
    <x v="6"/>
    <x v="1"/>
    <x v="1"/>
    <x v="2"/>
    <n v="2017"/>
  </r>
  <r>
    <n v="932"/>
    <x v="914"/>
    <s v="Valley Stream"/>
    <x v="1"/>
    <x v="436"/>
    <n v="1"/>
    <n v="439.99"/>
    <s v="Electra Cruiser Lux 1 - 2017"/>
    <x v="0"/>
    <x v="1"/>
    <x v="1"/>
    <x v="0"/>
    <n v="2017"/>
  </r>
  <r>
    <n v="933"/>
    <x v="915"/>
    <s v="Uniondale"/>
    <x v="1"/>
    <x v="436"/>
    <n v="1"/>
    <n v="269.99"/>
    <s v="Electra Cruiser 1 (24-Inch) - 2016"/>
    <x v="5"/>
    <x v="1"/>
    <x v="1"/>
    <x v="0"/>
    <n v="2017"/>
  </r>
  <r>
    <n v="933"/>
    <x v="915"/>
    <s v="Uniondale"/>
    <x v="1"/>
    <x v="436"/>
    <n v="2"/>
    <n v="1199.98"/>
    <s v="Electra Cruiser Lux Fat Tire 1 Ladies - 2017"/>
    <x v="0"/>
    <x v="1"/>
    <x v="1"/>
    <x v="0"/>
    <n v="2017"/>
  </r>
  <r>
    <n v="933"/>
    <x v="915"/>
    <s v="Uniondale"/>
    <x v="1"/>
    <x v="436"/>
    <n v="1"/>
    <n v="799.99"/>
    <s v="Electra Glam Punk 3i Ladies' - 2017"/>
    <x v="0"/>
    <x v="1"/>
    <x v="1"/>
    <x v="0"/>
    <n v="2017"/>
  </r>
  <r>
    <n v="934"/>
    <x v="916"/>
    <s v="Troy"/>
    <x v="1"/>
    <x v="437"/>
    <n v="1"/>
    <n v="449"/>
    <s v="Pure Cycles Western 3-Speed - Women's - 2015/2016"/>
    <x v="0"/>
    <x v="1"/>
    <x v="2"/>
    <x v="4"/>
    <n v="2017"/>
  </r>
  <r>
    <n v="934"/>
    <x v="916"/>
    <s v="Troy"/>
    <x v="1"/>
    <x v="437"/>
    <n v="2"/>
    <n v="1665.98"/>
    <s v="Sun Bicycles Spider 3i - 2017"/>
    <x v="2"/>
    <x v="1"/>
    <x v="2"/>
    <x v="7"/>
    <n v="2017"/>
  </r>
  <r>
    <n v="934"/>
    <x v="916"/>
    <s v="Troy"/>
    <x v="1"/>
    <x v="437"/>
    <n v="2"/>
    <n v="10999.98"/>
    <s v="Trek Domane SLR 6 Disc - 2017"/>
    <x v="6"/>
    <x v="1"/>
    <x v="2"/>
    <x v="2"/>
    <n v="2017"/>
  </r>
  <r>
    <n v="934"/>
    <x v="916"/>
    <s v="Troy"/>
    <x v="1"/>
    <x v="437"/>
    <n v="1"/>
    <n v="1499.99"/>
    <s v="Trek Emonda S 4 - 2017"/>
    <x v="6"/>
    <x v="1"/>
    <x v="2"/>
    <x v="2"/>
    <n v="2017"/>
  </r>
  <r>
    <n v="934"/>
    <x v="916"/>
    <s v="Troy"/>
    <x v="1"/>
    <x v="437"/>
    <n v="1"/>
    <n v="4999.99"/>
    <s v="Trek Powerfly 8 FS Plus - 2017"/>
    <x v="4"/>
    <x v="1"/>
    <x v="2"/>
    <x v="2"/>
    <n v="2017"/>
  </r>
  <r>
    <n v="935"/>
    <x v="156"/>
    <s v="Houston"/>
    <x v="2"/>
    <x v="438"/>
    <n v="2"/>
    <n v="599.98"/>
    <s v="Electra Girl's Hawaii 1 16&quot; - 2017"/>
    <x v="0"/>
    <x v="2"/>
    <x v="4"/>
    <x v="0"/>
    <n v="2017"/>
  </r>
  <r>
    <n v="935"/>
    <x v="156"/>
    <s v="Houston"/>
    <x v="2"/>
    <x v="438"/>
    <n v="1"/>
    <n v="549.99"/>
    <s v="Haro Flightline Two 26 Plus - 2017"/>
    <x v="2"/>
    <x v="2"/>
    <x v="4"/>
    <x v="6"/>
    <n v="2017"/>
  </r>
  <r>
    <n v="935"/>
    <x v="156"/>
    <s v="Houston"/>
    <x v="2"/>
    <x v="438"/>
    <n v="2"/>
    <n v="693.98"/>
    <s v="Sun Bicycles Lil Bolt Type-R - 2017"/>
    <x v="0"/>
    <x v="2"/>
    <x v="4"/>
    <x v="7"/>
    <n v="2017"/>
  </r>
  <r>
    <n v="935"/>
    <x v="156"/>
    <s v="Houston"/>
    <x v="2"/>
    <x v="438"/>
    <n v="1"/>
    <n v="469.99"/>
    <s v="Surly Ice Cream Truck Frameset - 2016"/>
    <x v="2"/>
    <x v="2"/>
    <x v="4"/>
    <x v="1"/>
    <n v="2017"/>
  </r>
  <r>
    <n v="936"/>
    <x v="917"/>
    <s v="Central Islip"/>
    <x v="1"/>
    <x v="438"/>
    <n v="1"/>
    <n v="659.99"/>
    <s v="Electra Amsterdam Original 3i - 2015/2017"/>
    <x v="0"/>
    <x v="1"/>
    <x v="1"/>
    <x v="0"/>
    <n v="2017"/>
  </r>
  <r>
    <n v="936"/>
    <x v="917"/>
    <s v="Central Islip"/>
    <x v="1"/>
    <x v="438"/>
    <n v="1"/>
    <n v="539.99"/>
    <s v="Haro SR 1.1 - 2017"/>
    <x v="2"/>
    <x v="1"/>
    <x v="1"/>
    <x v="6"/>
    <n v="2017"/>
  </r>
  <r>
    <n v="937"/>
    <x v="918"/>
    <s v="Liverpool"/>
    <x v="1"/>
    <x v="439"/>
    <n v="2"/>
    <n v="899.98"/>
    <s v="Sun Bicycles Cruz 3 - Women's - 2017"/>
    <x v="3"/>
    <x v="1"/>
    <x v="2"/>
    <x v="7"/>
    <n v="2017"/>
  </r>
  <r>
    <n v="937"/>
    <x v="918"/>
    <s v="Liverpool"/>
    <x v="1"/>
    <x v="439"/>
    <n v="1"/>
    <n v="250.99"/>
    <s v="Sun Bicycles Revolutions 24 - 2017"/>
    <x v="0"/>
    <x v="1"/>
    <x v="2"/>
    <x v="7"/>
    <n v="2017"/>
  </r>
  <r>
    <n v="937"/>
    <x v="918"/>
    <s v="Liverpool"/>
    <x v="1"/>
    <x v="439"/>
    <n v="2"/>
    <n v="4999.9799999999996"/>
    <s v="Surly Karate Monkey 27.5+ Frameset - 2017"/>
    <x v="2"/>
    <x v="1"/>
    <x v="2"/>
    <x v="1"/>
    <n v="2017"/>
  </r>
  <r>
    <n v="937"/>
    <x v="918"/>
    <s v="Liverpool"/>
    <x v="1"/>
    <x v="439"/>
    <n v="2"/>
    <n v="9999.98"/>
    <s v="Trek Madone 9.2 - 2017"/>
    <x v="6"/>
    <x v="1"/>
    <x v="2"/>
    <x v="2"/>
    <n v="2017"/>
  </r>
  <r>
    <n v="937"/>
    <x v="918"/>
    <s v="Liverpool"/>
    <x v="1"/>
    <x v="439"/>
    <n v="2"/>
    <n v="12999.98"/>
    <s v="Trek Silque SLR 8 Women's - 2017"/>
    <x v="6"/>
    <x v="1"/>
    <x v="2"/>
    <x v="2"/>
    <n v="2017"/>
  </r>
  <r>
    <n v="938"/>
    <x v="919"/>
    <s v="Lockport"/>
    <x v="1"/>
    <x v="439"/>
    <n v="1"/>
    <n v="269.99"/>
    <s v="Electra Cruiser 1 (24-Inch) - 2016"/>
    <x v="0"/>
    <x v="1"/>
    <x v="1"/>
    <x v="0"/>
    <n v="2017"/>
  </r>
  <r>
    <n v="938"/>
    <x v="919"/>
    <s v="Lockport"/>
    <x v="1"/>
    <x v="439"/>
    <n v="1"/>
    <n v="2899.99"/>
    <s v="Trek Fuel EX 8 29 - 2016"/>
    <x v="2"/>
    <x v="1"/>
    <x v="1"/>
    <x v="2"/>
    <n v="2017"/>
  </r>
  <r>
    <n v="939"/>
    <x v="920"/>
    <s v="Centereach"/>
    <x v="1"/>
    <x v="439"/>
    <n v="1"/>
    <n v="1320.99"/>
    <s v="Heller Shagamaw Frame - 2016"/>
    <x v="2"/>
    <x v="1"/>
    <x v="1"/>
    <x v="5"/>
    <n v="2017"/>
  </r>
  <r>
    <n v="939"/>
    <x v="920"/>
    <s v="Centereach"/>
    <x v="1"/>
    <x v="439"/>
    <n v="2"/>
    <n v="833.98"/>
    <s v="Sun Bicycles Cruz 7 - 2017"/>
    <x v="3"/>
    <x v="1"/>
    <x v="1"/>
    <x v="7"/>
    <n v="2017"/>
  </r>
  <r>
    <n v="940"/>
    <x v="921"/>
    <s v="Rocklin"/>
    <x v="0"/>
    <x v="440"/>
    <n v="2"/>
    <n v="1199.98"/>
    <s v="Electra Cruiser Lux Fat Tire 1 Ladies - 2017"/>
    <x v="0"/>
    <x v="0"/>
    <x v="0"/>
    <x v="0"/>
    <n v="2017"/>
  </r>
  <r>
    <n v="941"/>
    <x v="922"/>
    <s v="Redondo Beach"/>
    <x v="0"/>
    <x v="440"/>
    <n v="1"/>
    <n v="499.99"/>
    <s v="Electra Townie Original 7D - 2015/2016"/>
    <x v="3"/>
    <x v="0"/>
    <x v="0"/>
    <x v="0"/>
    <n v="2017"/>
  </r>
  <r>
    <n v="941"/>
    <x v="922"/>
    <s v="Redondo Beach"/>
    <x v="0"/>
    <x v="440"/>
    <n v="2"/>
    <n v="979.98"/>
    <s v="Electra Townie Original 7D - 2017"/>
    <x v="3"/>
    <x v="0"/>
    <x v="0"/>
    <x v="0"/>
    <n v="2017"/>
  </r>
  <r>
    <n v="941"/>
    <x v="922"/>
    <s v="Redondo Beach"/>
    <x v="0"/>
    <x v="440"/>
    <n v="2"/>
    <n v="3361.98"/>
    <s v="Surly Straggler 650b - 2016"/>
    <x v="1"/>
    <x v="0"/>
    <x v="0"/>
    <x v="1"/>
    <n v="2017"/>
  </r>
  <r>
    <n v="942"/>
    <x v="923"/>
    <s v="Carmel"/>
    <x v="1"/>
    <x v="441"/>
    <n v="2"/>
    <n v="979.98"/>
    <s v="Electra Straight 8 3i (20-inch) - Boy's - 2017"/>
    <x v="5"/>
    <x v="1"/>
    <x v="1"/>
    <x v="0"/>
    <n v="2017"/>
  </r>
  <r>
    <n v="942"/>
    <x v="923"/>
    <s v="Carmel"/>
    <x v="1"/>
    <x v="441"/>
    <n v="1"/>
    <n v="489.99"/>
    <s v="Electra Townie 3i EQ (20-inch) - Boys' - 2017"/>
    <x v="5"/>
    <x v="1"/>
    <x v="1"/>
    <x v="0"/>
    <n v="2017"/>
  </r>
  <r>
    <n v="942"/>
    <x v="923"/>
    <s v="Carmel"/>
    <x v="1"/>
    <x v="441"/>
    <n v="2"/>
    <n v="941.98"/>
    <s v="Sun Bicycles Drifter 7 - 2017"/>
    <x v="3"/>
    <x v="1"/>
    <x v="1"/>
    <x v="7"/>
    <n v="2017"/>
  </r>
  <r>
    <n v="942"/>
    <x v="923"/>
    <s v="Carmel"/>
    <x v="1"/>
    <x v="441"/>
    <n v="2"/>
    <n v="1665.98"/>
    <s v="Sun Bicycles Spider 3i - 2017"/>
    <x v="2"/>
    <x v="1"/>
    <x v="1"/>
    <x v="7"/>
    <n v="2017"/>
  </r>
  <r>
    <n v="942"/>
    <x v="923"/>
    <s v="Carmel"/>
    <x v="1"/>
    <x v="441"/>
    <n v="1"/>
    <n v="551.99"/>
    <s v="Sun Bicycles Streamway 3 - 2017"/>
    <x v="3"/>
    <x v="1"/>
    <x v="1"/>
    <x v="7"/>
    <n v="2017"/>
  </r>
  <r>
    <n v="943"/>
    <x v="924"/>
    <s v="Farmingdale"/>
    <x v="1"/>
    <x v="441"/>
    <n v="1"/>
    <n v="659.99"/>
    <s v="Electra Amsterdam Original 3i Ladies' - 2017"/>
    <x v="0"/>
    <x v="1"/>
    <x v="1"/>
    <x v="0"/>
    <n v="2017"/>
  </r>
  <r>
    <n v="943"/>
    <x v="924"/>
    <s v="Farmingdale"/>
    <x v="1"/>
    <x v="441"/>
    <n v="1"/>
    <n v="499.99"/>
    <s v="Electra Townie Original 7D - 2015/2016"/>
    <x v="3"/>
    <x v="1"/>
    <x v="1"/>
    <x v="0"/>
    <n v="2017"/>
  </r>
  <r>
    <n v="944"/>
    <x v="925"/>
    <s v="Anaheim"/>
    <x v="0"/>
    <x v="442"/>
    <n v="2"/>
    <n v="1319.98"/>
    <s v="Electra Amsterdam Original 3i - 2015/2017"/>
    <x v="0"/>
    <x v="0"/>
    <x v="3"/>
    <x v="0"/>
    <n v="2017"/>
  </r>
  <r>
    <n v="944"/>
    <x v="925"/>
    <s v="Anaheim"/>
    <x v="0"/>
    <x v="442"/>
    <n v="2"/>
    <n v="1199.98"/>
    <s v="Electra Townie Original 7D EQ - 2016"/>
    <x v="0"/>
    <x v="0"/>
    <x v="3"/>
    <x v="0"/>
    <n v="2017"/>
  </r>
  <r>
    <n v="944"/>
    <x v="925"/>
    <s v="Anaheim"/>
    <x v="0"/>
    <x v="442"/>
    <n v="2"/>
    <n v="659.98"/>
    <s v="Haro Downtown 16 - 2017"/>
    <x v="5"/>
    <x v="0"/>
    <x v="3"/>
    <x v="6"/>
    <n v="2017"/>
  </r>
  <r>
    <n v="944"/>
    <x v="925"/>
    <s v="Anaheim"/>
    <x v="0"/>
    <x v="442"/>
    <n v="2"/>
    <n v="833.98"/>
    <s v="Sun Bicycles Cruz 7 - 2017"/>
    <x v="0"/>
    <x v="0"/>
    <x v="3"/>
    <x v="7"/>
    <n v="2017"/>
  </r>
  <r>
    <n v="944"/>
    <x v="925"/>
    <s v="Anaheim"/>
    <x v="0"/>
    <x v="442"/>
    <n v="2"/>
    <n v="1999.98"/>
    <s v="Trek X-Caliber 8 - 2017"/>
    <x v="2"/>
    <x v="0"/>
    <x v="3"/>
    <x v="2"/>
    <n v="2017"/>
  </r>
  <r>
    <n v="945"/>
    <x v="926"/>
    <s v="Spring Valley"/>
    <x v="1"/>
    <x v="442"/>
    <n v="2"/>
    <n v="499.98"/>
    <s v="Haro Shredder Pro 20 - 2017"/>
    <x v="5"/>
    <x v="1"/>
    <x v="2"/>
    <x v="6"/>
    <n v="2017"/>
  </r>
  <r>
    <n v="945"/>
    <x v="926"/>
    <s v="Spring Valley"/>
    <x v="1"/>
    <x v="442"/>
    <n v="2"/>
    <n v="1079.98"/>
    <s v="Haro SR 1.1 - 2017"/>
    <x v="2"/>
    <x v="1"/>
    <x v="2"/>
    <x v="6"/>
    <n v="2017"/>
  </r>
  <r>
    <n v="945"/>
    <x v="926"/>
    <s v="Spring Valley"/>
    <x v="1"/>
    <x v="442"/>
    <n v="1"/>
    <n v="533.99"/>
    <s v="Sun Bicycles Streamway 7 - 2017"/>
    <x v="3"/>
    <x v="1"/>
    <x v="2"/>
    <x v="7"/>
    <n v="2017"/>
  </r>
  <r>
    <n v="945"/>
    <x v="926"/>
    <s v="Spring Valley"/>
    <x v="1"/>
    <x v="442"/>
    <n v="2"/>
    <n v="939.98"/>
    <s v="Trek Session DH 27.5 Carbon Frameset - 2017"/>
    <x v="2"/>
    <x v="1"/>
    <x v="2"/>
    <x v="2"/>
    <n v="2017"/>
  </r>
  <r>
    <n v="945"/>
    <x v="926"/>
    <s v="Spring Valley"/>
    <x v="1"/>
    <x v="442"/>
    <n v="2"/>
    <n v="11999.98"/>
    <s v="Trek Silque SLR 7 Women's - 2017"/>
    <x v="6"/>
    <x v="1"/>
    <x v="2"/>
    <x v="2"/>
    <n v="2017"/>
  </r>
  <r>
    <n v="946"/>
    <x v="927"/>
    <s v="New Rochelle"/>
    <x v="1"/>
    <x v="442"/>
    <n v="2"/>
    <n v="539.98"/>
    <s v="Electra Girl's Hawaii 1 (16-inch) - 2015/2016"/>
    <x v="5"/>
    <x v="1"/>
    <x v="1"/>
    <x v="0"/>
    <n v="2017"/>
  </r>
  <r>
    <n v="946"/>
    <x v="927"/>
    <s v="New Rochelle"/>
    <x v="1"/>
    <x v="442"/>
    <n v="2"/>
    <n v="659.98"/>
    <s v="Haro Downtown 16 - 2017"/>
    <x v="5"/>
    <x v="1"/>
    <x v="1"/>
    <x v="6"/>
    <n v="2017"/>
  </r>
  <r>
    <n v="946"/>
    <x v="927"/>
    <s v="New Rochelle"/>
    <x v="1"/>
    <x v="442"/>
    <n v="1"/>
    <n v="3499.99"/>
    <s v="Trek Boone 7 - 2017"/>
    <x v="1"/>
    <x v="1"/>
    <x v="1"/>
    <x v="2"/>
    <n v="2017"/>
  </r>
  <r>
    <n v="946"/>
    <x v="927"/>
    <s v="New Rochelle"/>
    <x v="1"/>
    <x v="442"/>
    <n v="2"/>
    <n v="10999.98"/>
    <s v="Trek Domane SLR 6 Disc - 2017"/>
    <x v="6"/>
    <x v="1"/>
    <x v="1"/>
    <x v="2"/>
    <n v="2017"/>
  </r>
  <r>
    <n v="946"/>
    <x v="927"/>
    <s v="New Rochelle"/>
    <x v="1"/>
    <x v="442"/>
    <n v="1"/>
    <n v="3999.99"/>
    <s v="Trek Slash 8 27.5 - 2016"/>
    <x v="2"/>
    <x v="1"/>
    <x v="1"/>
    <x v="2"/>
    <n v="2017"/>
  </r>
  <r>
    <n v="947"/>
    <x v="928"/>
    <s v="Campbell"/>
    <x v="0"/>
    <x v="443"/>
    <n v="1"/>
    <n v="539.99"/>
    <s v="Haro SR 1.1 - 2017"/>
    <x v="2"/>
    <x v="0"/>
    <x v="3"/>
    <x v="6"/>
    <n v="2017"/>
  </r>
  <r>
    <n v="947"/>
    <x v="928"/>
    <s v="Campbell"/>
    <x v="0"/>
    <x v="443"/>
    <n v="1"/>
    <n v="469.99"/>
    <s v="Trek Farley Alloy Frameset - 2017"/>
    <x v="2"/>
    <x v="0"/>
    <x v="3"/>
    <x v="2"/>
    <n v="2017"/>
  </r>
  <r>
    <n v="947"/>
    <x v="928"/>
    <s v="Campbell"/>
    <x v="0"/>
    <x v="443"/>
    <n v="2"/>
    <n v="4599.9799999999996"/>
    <s v="Trek Fuel EX 5 27.5 Plus - 2017"/>
    <x v="2"/>
    <x v="0"/>
    <x v="3"/>
    <x v="2"/>
    <n v="2017"/>
  </r>
  <r>
    <n v="948"/>
    <x v="929"/>
    <s v="Richmond Hill"/>
    <x v="1"/>
    <x v="443"/>
    <n v="2"/>
    <n v="599.98"/>
    <s v="Electra Girl's Hawaii 1 (20-inch) - 2015/2016"/>
    <x v="5"/>
    <x v="1"/>
    <x v="1"/>
    <x v="0"/>
    <n v="2017"/>
  </r>
  <r>
    <n v="948"/>
    <x v="929"/>
    <s v="Richmond Hill"/>
    <x v="1"/>
    <x v="443"/>
    <n v="1"/>
    <n v="339.99"/>
    <s v="Electra Townie 7D (20-inch) - Boys' - 2017"/>
    <x v="5"/>
    <x v="1"/>
    <x v="1"/>
    <x v="0"/>
    <n v="2017"/>
  </r>
  <r>
    <n v="948"/>
    <x v="929"/>
    <s v="Richmond Hill"/>
    <x v="1"/>
    <x v="443"/>
    <n v="2"/>
    <n v="1199.98"/>
    <s v="Electra Townie Original 7D EQ - Women's - 2016"/>
    <x v="0"/>
    <x v="1"/>
    <x v="1"/>
    <x v="0"/>
    <n v="2017"/>
  </r>
  <r>
    <n v="948"/>
    <x v="929"/>
    <s v="Richmond Hill"/>
    <x v="1"/>
    <x v="443"/>
    <n v="2"/>
    <n v="419.98"/>
    <s v="Haro Shredder 20 - 2017"/>
    <x v="5"/>
    <x v="1"/>
    <x v="1"/>
    <x v="6"/>
    <n v="2017"/>
  </r>
  <r>
    <n v="948"/>
    <x v="929"/>
    <s v="Richmond Hill"/>
    <x v="1"/>
    <x v="443"/>
    <n v="2"/>
    <n v="1239.98"/>
    <s v="Sun Bicycles Biscayne Tandem 7 - 2017"/>
    <x v="0"/>
    <x v="1"/>
    <x v="1"/>
    <x v="7"/>
    <n v="2017"/>
  </r>
  <r>
    <n v="949"/>
    <x v="930"/>
    <s v="Campbell"/>
    <x v="0"/>
    <x v="444"/>
    <n v="2"/>
    <n v="5999.98"/>
    <s v="Trek Conduit+ - 2016"/>
    <x v="4"/>
    <x v="0"/>
    <x v="3"/>
    <x v="2"/>
    <n v="2017"/>
  </r>
  <r>
    <n v="949"/>
    <x v="930"/>
    <s v="Campbell"/>
    <x v="0"/>
    <x v="444"/>
    <n v="2"/>
    <n v="5399.98"/>
    <s v="Trek Domane S 6 - 2017"/>
    <x v="6"/>
    <x v="0"/>
    <x v="3"/>
    <x v="2"/>
    <n v="2017"/>
  </r>
  <r>
    <n v="950"/>
    <x v="931"/>
    <s v="West Hempstead"/>
    <x v="1"/>
    <x v="444"/>
    <n v="1"/>
    <n v="5499.99"/>
    <s v="Trek Domane SLR 6 Disc - 2017"/>
    <x v="6"/>
    <x v="1"/>
    <x v="1"/>
    <x v="2"/>
    <n v="2017"/>
  </r>
  <r>
    <n v="951"/>
    <x v="932"/>
    <s v="Central Islip"/>
    <x v="1"/>
    <x v="444"/>
    <n v="2"/>
    <n v="6999.98"/>
    <s v="Trek Boone 7 - 2017"/>
    <x v="1"/>
    <x v="1"/>
    <x v="2"/>
    <x v="2"/>
    <n v="2017"/>
  </r>
  <r>
    <n v="951"/>
    <x v="932"/>
    <s v="Central Islip"/>
    <x v="1"/>
    <x v="444"/>
    <n v="1"/>
    <n v="2599.9899999999998"/>
    <s v="Trek Domane S 5 Disc - 2017"/>
    <x v="6"/>
    <x v="1"/>
    <x v="2"/>
    <x v="2"/>
    <n v="2017"/>
  </r>
  <r>
    <n v="951"/>
    <x v="932"/>
    <s v="Central Islip"/>
    <x v="1"/>
    <x v="444"/>
    <n v="2"/>
    <n v="10599.98"/>
    <s v="Trek Fuel EX 9.8 27.5 Plus - 2017"/>
    <x v="2"/>
    <x v="1"/>
    <x v="2"/>
    <x v="2"/>
    <n v="2017"/>
  </r>
  <r>
    <n v="952"/>
    <x v="933"/>
    <s v="Bay Shore"/>
    <x v="1"/>
    <x v="444"/>
    <n v="2"/>
    <n v="1199.98"/>
    <s v="Electra Townie Original 7D EQ - Women's - 2016"/>
    <x v="0"/>
    <x v="1"/>
    <x v="2"/>
    <x v="0"/>
    <n v="2017"/>
  </r>
  <r>
    <n v="952"/>
    <x v="933"/>
    <s v="Bay Shore"/>
    <x v="1"/>
    <x v="444"/>
    <n v="1"/>
    <n v="1999.99"/>
    <s v="Trek Emonda S 5 - 2017"/>
    <x v="6"/>
    <x v="1"/>
    <x v="2"/>
    <x v="2"/>
    <n v="2017"/>
  </r>
  <r>
    <n v="953"/>
    <x v="934"/>
    <s v="Monsey"/>
    <x v="1"/>
    <x v="444"/>
    <n v="2"/>
    <n v="599.98"/>
    <s v="Electra Girl's Hawaii 1 (20-inch) - 2015/2016"/>
    <x v="5"/>
    <x v="1"/>
    <x v="2"/>
    <x v="0"/>
    <n v="2017"/>
  </r>
  <r>
    <n v="954"/>
    <x v="935"/>
    <s v="Levittown"/>
    <x v="1"/>
    <x v="445"/>
    <n v="2"/>
    <n v="5799.98"/>
    <s v="Trek Fuel EX 8 29 - 2016"/>
    <x v="2"/>
    <x v="1"/>
    <x v="1"/>
    <x v="2"/>
    <n v="2017"/>
  </r>
  <r>
    <n v="955"/>
    <x v="936"/>
    <s v="Sunnyside"/>
    <x v="1"/>
    <x v="445"/>
    <n v="1"/>
    <n v="349.99"/>
    <s v="Electra Moto 3i (20-inch) - Boy's - 2017"/>
    <x v="5"/>
    <x v="1"/>
    <x v="1"/>
    <x v="0"/>
    <n v="2017"/>
  </r>
  <r>
    <n v="955"/>
    <x v="936"/>
    <s v="Sunnyside"/>
    <x v="1"/>
    <x v="445"/>
    <n v="2"/>
    <n v="3265.98"/>
    <s v="Surly Wednesday - 2017"/>
    <x v="2"/>
    <x v="1"/>
    <x v="1"/>
    <x v="1"/>
    <n v="2017"/>
  </r>
  <r>
    <n v="955"/>
    <x v="936"/>
    <s v="Sunnyside"/>
    <x v="1"/>
    <x v="445"/>
    <n v="1"/>
    <n v="3499.99"/>
    <s v="Trek Boone Race Shop Limited - 2017"/>
    <x v="1"/>
    <x v="1"/>
    <x v="1"/>
    <x v="2"/>
    <n v="2017"/>
  </r>
  <r>
    <n v="955"/>
    <x v="936"/>
    <s v="Sunnyside"/>
    <x v="1"/>
    <x v="445"/>
    <n v="1"/>
    <n v="5299.99"/>
    <s v="Trek Fuel EX 9.8 27.5 Plus - 2017"/>
    <x v="2"/>
    <x v="1"/>
    <x v="1"/>
    <x v="2"/>
    <n v="2017"/>
  </r>
  <r>
    <n v="955"/>
    <x v="936"/>
    <s v="Sunnyside"/>
    <x v="1"/>
    <x v="445"/>
    <n v="1"/>
    <n v="189.99"/>
    <s v="Trek Precaliber 12 Girls - 2017"/>
    <x v="5"/>
    <x v="1"/>
    <x v="1"/>
    <x v="2"/>
    <n v="2017"/>
  </r>
  <r>
    <n v="956"/>
    <x v="937"/>
    <s v="Spring Valley"/>
    <x v="1"/>
    <x v="445"/>
    <n v="2"/>
    <n v="539.98"/>
    <s v="Electra Cruiser 1 (24-Inch) - 2016"/>
    <x v="0"/>
    <x v="1"/>
    <x v="1"/>
    <x v="0"/>
    <n v="2017"/>
  </r>
  <r>
    <n v="956"/>
    <x v="937"/>
    <s v="Spring Valley"/>
    <x v="1"/>
    <x v="445"/>
    <n v="1"/>
    <n v="299.99"/>
    <s v="Electra Girl's Hawaii 1 (20-inch) - 2015/2016"/>
    <x v="5"/>
    <x v="1"/>
    <x v="1"/>
    <x v="0"/>
    <n v="2017"/>
  </r>
  <r>
    <n v="956"/>
    <x v="937"/>
    <s v="Spring Valley"/>
    <x v="1"/>
    <x v="445"/>
    <n v="2"/>
    <n v="599.98"/>
    <s v="Electra Girl's Hawaii 1 16&quot; - 2017"/>
    <x v="0"/>
    <x v="1"/>
    <x v="1"/>
    <x v="0"/>
    <n v="2017"/>
  </r>
  <r>
    <n v="956"/>
    <x v="937"/>
    <s v="Spring Valley"/>
    <x v="1"/>
    <x v="445"/>
    <n v="2"/>
    <n v="805.98"/>
    <s v="Sun Bicycles Boardwalk (24-inch Wheels) - 2017"/>
    <x v="0"/>
    <x v="1"/>
    <x v="1"/>
    <x v="7"/>
    <n v="2017"/>
  </r>
  <r>
    <n v="956"/>
    <x v="937"/>
    <s v="Spring Valley"/>
    <x v="1"/>
    <x v="445"/>
    <n v="2"/>
    <n v="1499.98"/>
    <s v="Sun Bicycles Brickell Tandem 7 - 2017"/>
    <x v="0"/>
    <x v="1"/>
    <x v="1"/>
    <x v="7"/>
    <n v="2017"/>
  </r>
  <r>
    <n v="957"/>
    <x v="938"/>
    <s v="San Antonio"/>
    <x v="2"/>
    <x v="445"/>
    <n v="2"/>
    <n v="1319.98"/>
    <s v="Electra Amsterdam Original 3i - 2015/2017"/>
    <x v="0"/>
    <x v="2"/>
    <x v="5"/>
    <x v="0"/>
    <n v="2017"/>
  </r>
  <r>
    <n v="957"/>
    <x v="938"/>
    <s v="San Antonio"/>
    <x v="2"/>
    <x v="445"/>
    <n v="2"/>
    <n v="539.98"/>
    <s v="Electra Girl's Hawaii 1 (16-inch) - 2015/2016"/>
    <x v="0"/>
    <x v="2"/>
    <x v="5"/>
    <x v="0"/>
    <n v="2017"/>
  </r>
  <r>
    <n v="957"/>
    <x v="938"/>
    <s v="San Antonio"/>
    <x v="2"/>
    <x v="445"/>
    <n v="2"/>
    <n v="899.98"/>
    <s v="Sun Bicycles Cruz 3 - Women's - 2017"/>
    <x v="3"/>
    <x v="2"/>
    <x v="5"/>
    <x v="7"/>
    <n v="2017"/>
  </r>
  <r>
    <n v="957"/>
    <x v="938"/>
    <s v="San Antonio"/>
    <x v="2"/>
    <x v="445"/>
    <n v="1"/>
    <n v="470.99"/>
    <s v="Sun Bicycles Drifter 7 - Women's - 2017"/>
    <x v="3"/>
    <x v="2"/>
    <x v="5"/>
    <x v="7"/>
    <n v="2017"/>
  </r>
  <r>
    <n v="957"/>
    <x v="938"/>
    <s v="San Antonio"/>
    <x v="2"/>
    <x v="445"/>
    <n v="1"/>
    <n v="250.99"/>
    <s v="Sun Bicycles Revolutions 24 - 2017"/>
    <x v="0"/>
    <x v="2"/>
    <x v="5"/>
    <x v="7"/>
    <n v="2017"/>
  </r>
  <r>
    <n v="958"/>
    <x v="939"/>
    <s v="Apple Valley"/>
    <x v="0"/>
    <x v="446"/>
    <n v="1"/>
    <n v="299.99"/>
    <s v="Electra Girl's Hawaii 1 16&quot; - 2017"/>
    <x v="0"/>
    <x v="0"/>
    <x v="0"/>
    <x v="0"/>
    <n v="2017"/>
  </r>
  <r>
    <n v="958"/>
    <x v="939"/>
    <s v="Apple Valley"/>
    <x v="0"/>
    <x v="446"/>
    <n v="1"/>
    <n v="6499.99"/>
    <s v="Trek Silque SLR 8 Women's - 2017"/>
    <x v="6"/>
    <x v="0"/>
    <x v="0"/>
    <x v="2"/>
    <n v="2017"/>
  </r>
  <r>
    <n v="959"/>
    <x v="940"/>
    <s v="Ossining"/>
    <x v="1"/>
    <x v="446"/>
    <n v="1"/>
    <n v="529.99"/>
    <s v="Electra Moto 1 - 2016"/>
    <x v="0"/>
    <x v="1"/>
    <x v="2"/>
    <x v="0"/>
    <n v="2017"/>
  </r>
  <r>
    <n v="959"/>
    <x v="940"/>
    <s v="Ossining"/>
    <x v="1"/>
    <x v="446"/>
    <n v="1"/>
    <n v="1469.99"/>
    <s v="Haro Shift R3 - 2017"/>
    <x v="2"/>
    <x v="1"/>
    <x v="2"/>
    <x v="6"/>
    <n v="2017"/>
  </r>
  <r>
    <n v="959"/>
    <x v="940"/>
    <s v="Ossining"/>
    <x v="1"/>
    <x v="446"/>
    <n v="1"/>
    <n v="619.99"/>
    <s v="Sun Bicycles Biscayne Tandem 7 - 2017"/>
    <x v="0"/>
    <x v="1"/>
    <x v="2"/>
    <x v="7"/>
    <n v="2017"/>
  </r>
  <r>
    <n v="959"/>
    <x v="940"/>
    <s v="Ossining"/>
    <x v="1"/>
    <x v="446"/>
    <n v="1"/>
    <n v="346.99"/>
    <s v="Sun Bicycles Lil Bolt Type-R - 2017"/>
    <x v="0"/>
    <x v="1"/>
    <x v="2"/>
    <x v="7"/>
    <n v="2017"/>
  </r>
  <r>
    <n v="960"/>
    <x v="941"/>
    <s v="Bayside"/>
    <x v="1"/>
    <x v="446"/>
    <n v="2"/>
    <n v="1499.98"/>
    <s v="Sun Bicycles Brickell Tandem 7 - 2017"/>
    <x v="0"/>
    <x v="1"/>
    <x v="2"/>
    <x v="7"/>
    <n v="2017"/>
  </r>
  <r>
    <n v="960"/>
    <x v="941"/>
    <s v="Bayside"/>
    <x v="1"/>
    <x v="446"/>
    <n v="1"/>
    <n v="875.99"/>
    <s v="Surly Steamroller - 2017"/>
    <x v="6"/>
    <x v="1"/>
    <x v="2"/>
    <x v="1"/>
    <n v="2017"/>
  </r>
  <r>
    <n v="960"/>
    <x v="941"/>
    <s v="Bayside"/>
    <x v="1"/>
    <x v="446"/>
    <n v="2"/>
    <n v="299.98"/>
    <s v="Trek Boy's Kickster - 2015/2017"/>
    <x v="5"/>
    <x v="1"/>
    <x v="2"/>
    <x v="2"/>
    <n v="2017"/>
  </r>
  <r>
    <n v="960"/>
    <x v="941"/>
    <s v="Bayside"/>
    <x v="1"/>
    <x v="446"/>
    <n v="2"/>
    <n v="2999.98"/>
    <s v="Trek Emonda S 4 - 2017"/>
    <x v="6"/>
    <x v="1"/>
    <x v="2"/>
    <x v="2"/>
    <n v="2017"/>
  </r>
  <r>
    <n v="961"/>
    <x v="942"/>
    <s v="Coachella"/>
    <x v="0"/>
    <x v="447"/>
    <n v="2"/>
    <n v="693.98"/>
    <s v="Sun Bicycles Lil Bolt Type-R - 2017"/>
    <x v="0"/>
    <x v="0"/>
    <x v="0"/>
    <x v="7"/>
    <n v="2017"/>
  </r>
  <r>
    <n v="961"/>
    <x v="942"/>
    <s v="Coachella"/>
    <x v="0"/>
    <x v="447"/>
    <n v="1"/>
    <n v="533.99"/>
    <s v="Sun Bicycles Streamway 7 - 2017"/>
    <x v="3"/>
    <x v="0"/>
    <x v="0"/>
    <x v="7"/>
    <n v="2017"/>
  </r>
  <r>
    <n v="961"/>
    <x v="942"/>
    <s v="Coachella"/>
    <x v="0"/>
    <x v="447"/>
    <n v="2"/>
    <n v="10599.98"/>
    <s v="Trek Remedy 9.8 - 2017"/>
    <x v="2"/>
    <x v="0"/>
    <x v="0"/>
    <x v="2"/>
    <n v="2017"/>
  </r>
  <r>
    <n v="962"/>
    <x v="943"/>
    <s v="Saint Albans"/>
    <x v="1"/>
    <x v="447"/>
    <n v="2"/>
    <n v="979.98"/>
    <s v="Electra Townie Original 7D - 2017"/>
    <x v="0"/>
    <x v="1"/>
    <x v="2"/>
    <x v="0"/>
    <n v="2017"/>
  </r>
  <r>
    <n v="962"/>
    <x v="943"/>
    <s v="Saint Albans"/>
    <x v="1"/>
    <x v="447"/>
    <n v="2"/>
    <n v="693.98"/>
    <s v="Sun Bicycles Lil Bolt Type-R - 2017"/>
    <x v="0"/>
    <x v="1"/>
    <x v="2"/>
    <x v="7"/>
    <n v="2017"/>
  </r>
  <r>
    <n v="963"/>
    <x v="944"/>
    <s v="East Northport"/>
    <x v="1"/>
    <x v="447"/>
    <n v="1"/>
    <n v="2899.99"/>
    <s v="Trek Fuel EX 8 29 - 2016"/>
    <x v="2"/>
    <x v="1"/>
    <x v="1"/>
    <x v="2"/>
    <n v="2017"/>
  </r>
  <r>
    <n v="964"/>
    <x v="945"/>
    <s v="Ballston Spa"/>
    <x v="1"/>
    <x v="448"/>
    <n v="1"/>
    <n v="439.99"/>
    <s v="Electra Cruiser Lux 1 - 2017"/>
    <x v="0"/>
    <x v="1"/>
    <x v="2"/>
    <x v="0"/>
    <n v="2017"/>
  </r>
  <r>
    <n v="964"/>
    <x v="945"/>
    <s v="Ballston Spa"/>
    <x v="1"/>
    <x v="448"/>
    <n v="1"/>
    <n v="209.99"/>
    <s v="Trek Precaliber 16 Girls - 2017"/>
    <x v="5"/>
    <x v="1"/>
    <x v="2"/>
    <x v="2"/>
    <n v="2017"/>
  </r>
  <r>
    <n v="965"/>
    <x v="946"/>
    <s v="Richmond Hill"/>
    <x v="1"/>
    <x v="448"/>
    <n v="2"/>
    <n v="419.98"/>
    <s v="Trek Precaliber 16 Girls - 2017"/>
    <x v="5"/>
    <x v="1"/>
    <x v="1"/>
    <x v="2"/>
    <n v="2017"/>
  </r>
  <r>
    <n v="966"/>
    <x v="947"/>
    <s v="San Angelo"/>
    <x v="2"/>
    <x v="448"/>
    <n v="1"/>
    <n v="749.99"/>
    <s v="Sun Bicycles Brickell Tandem 7 - 2017"/>
    <x v="0"/>
    <x v="2"/>
    <x v="4"/>
    <x v="7"/>
    <n v="2017"/>
  </r>
  <r>
    <n v="966"/>
    <x v="947"/>
    <s v="San Angelo"/>
    <x v="2"/>
    <x v="448"/>
    <n v="1"/>
    <n v="189.99"/>
    <s v="Trek Precaliber 12 Girls - 2017"/>
    <x v="5"/>
    <x v="2"/>
    <x v="4"/>
    <x v="2"/>
    <n v="2017"/>
  </r>
  <r>
    <n v="967"/>
    <x v="948"/>
    <s v="West Babylon"/>
    <x v="1"/>
    <x v="449"/>
    <n v="2"/>
    <n v="1599.98"/>
    <s v="Electra Glam Punk 3i Ladies' - 2017"/>
    <x v="0"/>
    <x v="1"/>
    <x v="1"/>
    <x v="0"/>
    <n v="2017"/>
  </r>
  <r>
    <n v="967"/>
    <x v="948"/>
    <s v="West Babylon"/>
    <x v="1"/>
    <x v="449"/>
    <n v="1"/>
    <n v="250.99"/>
    <s v="Sun Bicycles Revolutions 24 - 2017"/>
    <x v="0"/>
    <x v="1"/>
    <x v="1"/>
    <x v="7"/>
    <n v="2017"/>
  </r>
  <r>
    <n v="967"/>
    <x v="948"/>
    <s v="West Babylon"/>
    <x v="1"/>
    <x v="449"/>
    <n v="1"/>
    <n v="551.99"/>
    <s v="Sun Bicycles Streamway 3 - 2017"/>
    <x v="3"/>
    <x v="1"/>
    <x v="1"/>
    <x v="7"/>
    <n v="2017"/>
  </r>
  <r>
    <n v="967"/>
    <x v="948"/>
    <s v="West Babylon"/>
    <x v="1"/>
    <x v="449"/>
    <n v="1"/>
    <n v="189.99"/>
    <s v="Trek Precaliber 12 Boys - 2017"/>
    <x v="5"/>
    <x v="1"/>
    <x v="1"/>
    <x v="2"/>
    <n v="2017"/>
  </r>
  <r>
    <n v="968"/>
    <x v="949"/>
    <s v="Troy"/>
    <x v="1"/>
    <x v="449"/>
    <n v="2"/>
    <n v="3098"/>
    <s v="Surly Straggler - 2016"/>
    <x v="1"/>
    <x v="1"/>
    <x v="1"/>
    <x v="1"/>
    <n v="2017"/>
  </r>
  <r>
    <n v="968"/>
    <x v="949"/>
    <s v="Troy"/>
    <x v="1"/>
    <x v="449"/>
    <n v="2"/>
    <n v="9999.98"/>
    <s v="Trek Powerfly 8 FS Plus - 2017"/>
    <x v="4"/>
    <x v="1"/>
    <x v="1"/>
    <x v="2"/>
    <n v="2017"/>
  </r>
  <r>
    <n v="968"/>
    <x v="949"/>
    <s v="Troy"/>
    <x v="1"/>
    <x v="449"/>
    <n v="1"/>
    <n v="189.99"/>
    <s v="Trek Precaliber 12 Boys - 2017"/>
    <x v="5"/>
    <x v="1"/>
    <x v="1"/>
    <x v="2"/>
    <n v="2017"/>
  </r>
  <r>
    <n v="969"/>
    <x v="950"/>
    <s v="Mcallen"/>
    <x v="2"/>
    <x v="449"/>
    <n v="1"/>
    <n v="439.99"/>
    <s v="Electra Cruiser Lux 1 - 2017"/>
    <x v="0"/>
    <x v="2"/>
    <x v="5"/>
    <x v="0"/>
    <n v="2017"/>
  </r>
  <r>
    <n v="969"/>
    <x v="950"/>
    <s v="Mcallen"/>
    <x v="2"/>
    <x v="449"/>
    <n v="1"/>
    <n v="832.99"/>
    <s v="Surly Troll Frameset - 2017"/>
    <x v="2"/>
    <x v="2"/>
    <x v="5"/>
    <x v="1"/>
    <n v="2017"/>
  </r>
  <r>
    <n v="970"/>
    <x v="951"/>
    <s v="Rosedale"/>
    <x v="1"/>
    <x v="450"/>
    <n v="1"/>
    <n v="329.99"/>
    <s v="Haro Downtown 16 - 2017"/>
    <x v="5"/>
    <x v="1"/>
    <x v="2"/>
    <x v="6"/>
    <n v="2017"/>
  </r>
  <r>
    <n v="970"/>
    <x v="951"/>
    <s v="Rosedale"/>
    <x v="1"/>
    <x v="450"/>
    <n v="1"/>
    <n v="449.99"/>
    <s v="Sun Bicycles Cruz 3 - 2017"/>
    <x v="0"/>
    <x v="1"/>
    <x v="2"/>
    <x v="7"/>
    <n v="2017"/>
  </r>
  <r>
    <n v="970"/>
    <x v="951"/>
    <s v="Rosedale"/>
    <x v="1"/>
    <x v="450"/>
    <n v="2"/>
    <n v="6399.98"/>
    <s v="Trek Domane SL Disc Frameset - 2017"/>
    <x v="6"/>
    <x v="1"/>
    <x v="2"/>
    <x v="2"/>
    <n v="2017"/>
  </r>
  <r>
    <n v="970"/>
    <x v="951"/>
    <s v="Rosedale"/>
    <x v="1"/>
    <x v="450"/>
    <n v="2"/>
    <n v="2999.98"/>
    <s v="Trek Emonda S 4 - 2017"/>
    <x v="6"/>
    <x v="1"/>
    <x v="2"/>
    <x v="2"/>
    <n v="2017"/>
  </r>
  <r>
    <n v="971"/>
    <x v="952"/>
    <s v="Corpus Christi"/>
    <x v="2"/>
    <x v="450"/>
    <n v="2"/>
    <n v="1319.98"/>
    <s v="Electra Amsterdam Original 3i - 2015/2017"/>
    <x v="0"/>
    <x v="2"/>
    <x v="4"/>
    <x v="0"/>
    <n v="2017"/>
  </r>
  <r>
    <n v="971"/>
    <x v="952"/>
    <s v="Corpus Christi"/>
    <x v="2"/>
    <x v="450"/>
    <n v="2"/>
    <n v="1099.98"/>
    <s v="Electra Townie Original 21D - 2016"/>
    <x v="0"/>
    <x v="2"/>
    <x v="4"/>
    <x v="0"/>
    <n v="2017"/>
  </r>
  <r>
    <n v="971"/>
    <x v="952"/>
    <s v="Corpus Christi"/>
    <x v="2"/>
    <x v="450"/>
    <n v="1"/>
    <n v="549.99"/>
    <s v="Haro Flightline Two 26 Plus - 2017"/>
    <x v="2"/>
    <x v="2"/>
    <x v="4"/>
    <x v="6"/>
    <n v="2017"/>
  </r>
  <r>
    <n v="971"/>
    <x v="952"/>
    <s v="Corpus Christi"/>
    <x v="2"/>
    <x v="450"/>
    <n v="2"/>
    <n v="693.98"/>
    <s v="Sun Bicycles Lil Bolt Type-R - 2017"/>
    <x v="0"/>
    <x v="2"/>
    <x v="4"/>
    <x v="7"/>
    <n v="2017"/>
  </r>
  <r>
    <n v="971"/>
    <x v="952"/>
    <s v="Corpus Christi"/>
    <x v="2"/>
    <x v="450"/>
    <n v="2"/>
    <n v="3599.98"/>
    <s v="Trek Remedy 29 Carbon Frameset - 2016"/>
    <x v="2"/>
    <x v="2"/>
    <x v="4"/>
    <x v="2"/>
    <n v="2017"/>
  </r>
  <r>
    <n v="972"/>
    <x v="953"/>
    <s v="Kingston"/>
    <x v="1"/>
    <x v="451"/>
    <n v="1"/>
    <n v="489.99"/>
    <s v="Electra Townie 3i EQ (20-inch) - Boys' - 2017"/>
    <x v="5"/>
    <x v="1"/>
    <x v="2"/>
    <x v="0"/>
    <n v="2017"/>
  </r>
  <r>
    <n v="972"/>
    <x v="953"/>
    <s v="Kingston"/>
    <x v="1"/>
    <x v="451"/>
    <n v="1"/>
    <n v="3499.99"/>
    <s v="Trek Boone Race Shop Limited - 2017"/>
    <x v="1"/>
    <x v="1"/>
    <x v="2"/>
    <x v="2"/>
    <n v="2017"/>
  </r>
  <r>
    <n v="973"/>
    <x v="954"/>
    <s v="Howard Beach"/>
    <x v="1"/>
    <x v="452"/>
    <n v="1"/>
    <n v="416.99"/>
    <s v="Sun Bicycles Atlas X-Type - 2017"/>
    <x v="0"/>
    <x v="1"/>
    <x v="1"/>
    <x v="7"/>
    <n v="2017"/>
  </r>
  <r>
    <n v="973"/>
    <x v="954"/>
    <s v="Howard Beach"/>
    <x v="1"/>
    <x v="452"/>
    <n v="2"/>
    <n v="4999.9799999999996"/>
    <s v="Surly Karate Monkey 27.5+ Frameset - 2017"/>
    <x v="2"/>
    <x v="1"/>
    <x v="1"/>
    <x v="1"/>
    <n v="2017"/>
  </r>
  <r>
    <n v="973"/>
    <x v="954"/>
    <s v="Howard Beach"/>
    <x v="1"/>
    <x v="452"/>
    <n v="2"/>
    <n v="5799.98"/>
    <s v="Trek Fuel EX 8 29 - 2016"/>
    <x v="2"/>
    <x v="1"/>
    <x v="1"/>
    <x v="2"/>
    <n v="2017"/>
  </r>
  <r>
    <n v="973"/>
    <x v="954"/>
    <s v="Howard Beach"/>
    <x v="1"/>
    <x v="452"/>
    <n v="2"/>
    <n v="10599.98"/>
    <s v="Trek Remedy 9.8 - 2017"/>
    <x v="2"/>
    <x v="1"/>
    <x v="1"/>
    <x v="2"/>
    <n v="2017"/>
  </r>
  <r>
    <n v="974"/>
    <x v="955"/>
    <s v="Fort Worth"/>
    <x v="2"/>
    <x v="452"/>
    <n v="2"/>
    <n v="539.98"/>
    <s v="Electra Girl's Hawaii 1 (16-inch) - 2015/2016"/>
    <x v="5"/>
    <x v="2"/>
    <x v="4"/>
    <x v="0"/>
    <n v="2017"/>
  </r>
  <r>
    <n v="974"/>
    <x v="955"/>
    <s v="Fort Worth"/>
    <x v="2"/>
    <x v="452"/>
    <n v="2"/>
    <n v="939.98"/>
    <s v="Surly Wednesday Frameset - 2017"/>
    <x v="2"/>
    <x v="2"/>
    <x v="4"/>
    <x v="1"/>
    <n v="2017"/>
  </r>
  <r>
    <n v="975"/>
    <x v="956"/>
    <s v="East Northport"/>
    <x v="1"/>
    <x v="453"/>
    <n v="2"/>
    <n v="941.98"/>
    <s v="Sun Bicycles Drifter 7 - 2017"/>
    <x v="3"/>
    <x v="1"/>
    <x v="1"/>
    <x v="7"/>
    <n v="2017"/>
  </r>
  <r>
    <n v="976"/>
    <x v="957"/>
    <s v="Garland"/>
    <x v="2"/>
    <x v="453"/>
    <n v="2"/>
    <n v="1199.98"/>
    <s v="Electra Townie Original 7D EQ - 2016"/>
    <x v="3"/>
    <x v="2"/>
    <x v="5"/>
    <x v="0"/>
    <n v="2017"/>
  </r>
  <r>
    <n v="976"/>
    <x v="957"/>
    <s v="Garland"/>
    <x v="2"/>
    <x v="453"/>
    <n v="1"/>
    <n v="1499.99"/>
    <s v="Trek Stache 5 - 2017"/>
    <x v="2"/>
    <x v="2"/>
    <x v="5"/>
    <x v="2"/>
    <n v="2017"/>
  </r>
  <r>
    <n v="977"/>
    <x v="958"/>
    <s v="Depew"/>
    <x v="1"/>
    <x v="454"/>
    <n v="2"/>
    <n v="1523.98"/>
    <s v="Sun Bicycles Brickell Tandem CB - 2017"/>
    <x v="0"/>
    <x v="1"/>
    <x v="2"/>
    <x v="7"/>
    <n v="2017"/>
  </r>
  <r>
    <n v="977"/>
    <x v="958"/>
    <s v="Depew"/>
    <x v="1"/>
    <x v="454"/>
    <n v="2"/>
    <n v="833.98"/>
    <s v="Sun Bicycles Cruz 7 - 2017"/>
    <x v="0"/>
    <x v="1"/>
    <x v="2"/>
    <x v="7"/>
    <n v="2017"/>
  </r>
  <r>
    <n v="977"/>
    <x v="958"/>
    <s v="Depew"/>
    <x v="1"/>
    <x v="454"/>
    <n v="1"/>
    <n v="999.99"/>
    <s v="Surly Big Dummy Frameset - 2017"/>
    <x v="2"/>
    <x v="1"/>
    <x v="2"/>
    <x v="1"/>
    <n v="2017"/>
  </r>
  <r>
    <n v="977"/>
    <x v="958"/>
    <s v="Depew"/>
    <x v="1"/>
    <x v="454"/>
    <n v="2"/>
    <n v="1751.98"/>
    <s v="Surly Steamroller - 2017"/>
    <x v="6"/>
    <x v="1"/>
    <x v="2"/>
    <x v="1"/>
    <n v="2017"/>
  </r>
  <r>
    <n v="978"/>
    <x v="959"/>
    <s v="Fairport"/>
    <x v="1"/>
    <x v="454"/>
    <n v="2"/>
    <n v="999.98"/>
    <s v="Electra Townie Original 7D - 2015/2016"/>
    <x v="3"/>
    <x v="1"/>
    <x v="1"/>
    <x v="0"/>
    <n v="2017"/>
  </r>
  <r>
    <n v="978"/>
    <x v="959"/>
    <s v="Fairport"/>
    <x v="1"/>
    <x v="454"/>
    <n v="2"/>
    <n v="899.98"/>
    <s v="Sun Bicycles Cruz 3 - 2017"/>
    <x v="3"/>
    <x v="1"/>
    <x v="1"/>
    <x v="7"/>
    <n v="2017"/>
  </r>
  <r>
    <n v="978"/>
    <x v="959"/>
    <s v="Fairport"/>
    <x v="1"/>
    <x v="454"/>
    <n v="2"/>
    <n v="899.98"/>
    <s v="Sun Bicycles Cruz 3 - Women's - 2017"/>
    <x v="3"/>
    <x v="1"/>
    <x v="1"/>
    <x v="7"/>
    <n v="2017"/>
  </r>
  <r>
    <n v="979"/>
    <x v="960"/>
    <s v="Port Jefferson Station"/>
    <x v="1"/>
    <x v="454"/>
    <n v="2"/>
    <n v="1099.98"/>
    <s v="Electra Townie Original 21D - 2016"/>
    <x v="0"/>
    <x v="1"/>
    <x v="1"/>
    <x v="0"/>
    <n v="2017"/>
  </r>
  <r>
    <n v="979"/>
    <x v="960"/>
    <s v="Port Jefferson Station"/>
    <x v="1"/>
    <x v="454"/>
    <n v="2"/>
    <n v="833.98"/>
    <s v="Sun Bicycles Atlas X-Type - 2017"/>
    <x v="0"/>
    <x v="1"/>
    <x v="1"/>
    <x v="7"/>
    <n v="2017"/>
  </r>
  <r>
    <n v="979"/>
    <x v="960"/>
    <s v="Port Jefferson Station"/>
    <x v="1"/>
    <x v="454"/>
    <n v="1"/>
    <n v="875.99"/>
    <s v="Surly Steamroller - 2017"/>
    <x v="6"/>
    <x v="1"/>
    <x v="1"/>
    <x v="1"/>
    <n v="2017"/>
  </r>
  <r>
    <n v="979"/>
    <x v="960"/>
    <s v="Port Jefferson Station"/>
    <x v="1"/>
    <x v="454"/>
    <n v="1"/>
    <n v="2699.99"/>
    <s v="Trek Domane S 6 - 2017"/>
    <x v="6"/>
    <x v="1"/>
    <x v="1"/>
    <x v="2"/>
    <n v="2017"/>
  </r>
  <r>
    <n v="980"/>
    <x v="961"/>
    <s v="Euless"/>
    <x v="2"/>
    <x v="454"/>
    <n v="1"/>
    <n v="489.99"/>
    <s v="Electra Townie Original 7D - 2017"/>
    <x v="0"/>
    <x v="2"/>
    <x v="5"/>
    <x v="0"/>
    <n v="2017"/>
  </r>
  <r>
    <n v="980"/>
    <x v="961"/>
    <s v="Euless"/>
    <x v="2"/>
    <x v="454"/>
    <n v="1"/>
    <n v="2999.99"/>
    <s v="Trek Conduit+ - 2016"/>
    <x v="4"/>
    <x v="2"/>
    <x v="5"/>
    <x v="2"/>
    <n v="2017"/>
  </r>
  <r>
    <n v="980"/>
    <x v="961"/>
    <s v="Euless"/>
    <x v="2"/>
    <x v="454"/>
    <n v="2"/>
    <n v="6999.98"/>
    <s v="Trek Domane SL 6 - 2017"/>
    <x v="6"/>
    <x v="2"/>
    <x v="5"/>
    <x v="2"/>
    <n v="2017"/>
  </r>
  <r>
    <n v="981"/>
    <x v="962"/>
    <s v="Desoto"/>
    <x v="2"/>
    <x v="454"/>
    <n v="2"/>
    <n v="539.98"/>
    <s v="Electra Cruiser 1 (24-Inch) - 2016"/>
    <x v="5"/>
    <x v="2"/>
    <x v="4"/>
    <x v="0"/>
    <n v="2017"/>
  </r>
  <r>
    <n v="981"/>
    <x v="962"/>
    <s v="Desoto"/>
    <x v="2"/>
    <x v="454"/>
    <n v="2"/>
    <n v="599.98"/>
    <s v="Electra Girl's Hawaii 1 16&quot; - 2017"/>
    <x v="5"/>
    <x v="2"/>
    <x v="4"/>
    <x v="0"/>
    <n v="2017"/>
  </r>
  <r>
    <n v="981"/>
    <x v="962"/>
    <s v="Desoto"/>
    <x v="2"/>
    <x v="454"/>
    <n v="1"/>
    <n v="832.99"/>
    <s v="Sun Bicycles Spider 3i - 2017"/>
    <x v="2"/>
    <x v="2"/>
    <x v="4"/>
    <x v="7"/>
    <n v="2017"/>
  </r>
  <r>
    <n v="981"/>
    <x v="962"/>
    <s v="Desoto"/>
    <x v="2"/>
    <x v="454"/>
    <n v="2"/>
    <n v="1665.98"/>
    <s v="Surly Troll Frameset - 2017"/>
    <x v="2"/>
    <x v="2"/>
    <x v="4"/>
    <x v="1"/>
    <n v="2017"/>
  </r>
  <r>
    <n v="981"/>
    <x v="962"/>
    <s v="Desoto"/>
    <x v="2"/>
    <x v="454"/>
    <n v="1"/>
    <n v="4999.99"/>
    <s v="Trek Powerfly 8 FS Plus - 2017"/>
    <x v="4"/>
    <x v="2"/>
    <x v="4"/>
    <x v="2"/>
    <n v="2017"/>
  </r>
  <r>
    <n v="982"/>
    <x v="963"/>
    <s v="Fort Worth"/>
    <x v="2"/>
    <x v="454"/>
    <n v="2"/>
    <n v="539.98"/>
    <s v="Electra Girl's Hawaii 1 (16-inch) - 2015/2016"/>
    <x v="5"/>
    <x v="2"/>
    <x v="5"/>
    <x v="0"/>
    <n v="2017"/>
  </r>
  <r>
    <n v="982"/>
    <x v="963"/>
    <s v="Fort Worth"/>
    <x v="2"/>
    <x v="454"/>
    <n v="1"/>
    <n v="470.99"/>
    <s v="Sun Bicycles Drifter 7 - 2017"/>
    <x v="3"/>
    <x v="2"/>
    <x v="5"/>
    <x v="7"/>
    <n v="2017"/>
  </r>
  <r>
    <n v="982"/>
    <x v="963"/>
    <s v="Fort Worth"/>
    <x v="2"/>
    <x v="454"/>
    <n v="1"/>
    <n v="875.99"/>
    <s v="Surly Steamroller - 2017"/>
    <x v="6"/>
    <x v="2"/>
    <x v="5"/>
    <x v="1"/>
    <n v="2017"/>
  </r>
  <r>
    <n v="982"/>
    <x v="963"/>
    <s v="Fort Worth"/>
    <x v="2"/>
    <x v="454"/>
    <n v="2"/>
    <n v="9999.98"/>
    <s v="Trek Fuel EX 9.8 29 - 2017"/>
    <x v="2"/>
    <x v="2"/>
    <x v="5"/>
    <x v="2"/>
    <n v="2017"/>
  </r>
  <r>
    <n v="983"/>
    <x v="964"/>
    <s v="Canandaigua"/>
    <x v="1"/>
    <x v="455"/>
    <n v="2"/>
    <n v="2199.98"/>
    <s v="Electra Amsterdam Fashion 7i Ladies' - 2017"/>
    <x v="0"/>
    <x v="1"/>
    <x v="1"/>
    <x v="0"/>
    <n v="2017"/>
  </r>
  <r>
    <n v="983"/>
    <x v="964"/>
    <s v="Canandaigua"/>
    <x v="1"/>
    <x v="455"/>
    <n v="2"/>
    <n v="1199.98"/>
    <s v="Electra Townie Original 7D EQ - Women's - 2016"/>
    <x v="0"/>
    <x v="1"/>
    <x v="1"/>
    <x v="0"/>
    <n v="2017"/>
  </r>
  <r>
    <n v="983"/>
    <x v="964"/>
    <s v="Canandaigua"/>
    <x v="1"/>
    <x v="455"/>
    <n v="1"/>
    <n v="449.99"/>
    <s v="Sun Bicycles Cruz 3 - 2017"/>
    <x v="0"/>
    <x v="1"/>
    <x v="1"/>
    <x v="7"/>
    <n v="2017"/>
  </r>
  <r>
    <n v="983"/>
    <x v="964"/>
    <s v="Canandaigua"/>
    <x v="1"/>
    <x v="455"/>
    <n v="1"/>
    <n v="3499.99"/>
    <s v="Trek Boone Race Shop Limited - 2017"/>
    <x v="1"/>
    <x v="1"/>
    <x v="1"/>
    <x v="2"/>
    <n v="2017"/>
  </r>
  <r>
    <n v="983"/>
    <x v="964"/>
    <s v="Canandaigua"/>
    <x v="1"/>
    <x v="455"/>
    <n v="1"/>
    <n v="189.99"/>
    <s v="Trek Precaliber 12 Girls - 2017"/>
    <x v="5"/>
    <x v="1"/>
    <x v="1"/>
    <x v="2"/>
    <n v="2017"/>
  </r>
  <r>
    <n v="984"/>
    <x v="965"/>
    <s v="Astoria"/>
    <x v="1"/>
    <x v="455"/>
    <n v="2"/>
    <n v="2199.98"/>
    <s v="Electra Amsterdam Fashion 7i Ladies' - 2017"/>
    <x v="0"/>
    <x v="1"/>
    <x v="2"/>
    <x v="0"/>
    <n v="2017"/>
  </r>
  <r>
    <n v="984"/>
    <x v="965"/>
    <s v="Astoria"/>
    <x v="1"/>
    <x v="455"/>
    <n v="1"/>
    <n v="549.99"/>
    <s v="Electra Townie Original 21D - 2016"/>
    <x v="0"/>
    <x v="1"/>
    <x v="2"/>
    <x v="0"/>
    <n v="2017"/>
  </r>
  <r>
    <n v="984"/>
    <x v="965"/>
    <s v="Astoria"/>
    <x v="1"/>
    <x v="455"/>
    <n v="1"/>
    <n v="449.99"/>
    <s v="Sun Bicycles Cruz 3 - 2017"/>
    <x v="0"/>
    <x v="1"/>
    <x v="2"/>
    <x v="7"/>
    <n v="2017"/>
  </r>
  <r>
    <n v="984"/>
    <x v="965"/>
    <s v="Astoria"/>
    <x v="1"/>
    <x v="455"/>
    <n v="1"/>
    <n v="470.99"/>
    <s v="Sun Bicycles Drifter 7 - Women's - 2017"/>
    <x v="3"/>
    <x v="1"/>
    <x v="2"/>
    <x v="7"/>
    <n v="2017"/>
  </r>
  <r>
    <n v="985"/>
    <x v="966"/>
    <s v="Brentwood"/>
    <x v="1"/>
    <x v="456"/>
    <n v="2"/>
    <n v="2641.98"/>
    <s v="Heller Shagamaw Frame - 2016"/>
    <x v="2"/>
    <x v="1"/>
    <x v="1"/>
    <x v="5"/>
    <n v="2017"/>
  </r>
  <r>
    <n v="985"/>
    <x v="966"/>
    <s v="Brentwood"/>
    <x v="1"/>
    <x v="456"/>
    <n v="2"/>
    <n v="1295.98"/>
    <s v="Sun Bicycles Biscayne Tandem CB - 2017"/>
    <x v="0"/>
    <x v="1"/>
    <x v="1"/>
    <x v="7"/>
    <n v="2017"/>
  </r>
  <r>
    <n v="985"/>
    <x v="966"/>
    <s v="Brentwood"/>
    <x v="1"/>
    <x v="456"/>
    <n v="1"/>
    <n v="2599.9899999999998"/>
    <s v="Trek Domane S 5 Disc - 2017"/>
    <x v="6"/>
    <x v="1"/>
    <x v="1"/>
    <x v="2"/>
    <n v="2017"/>
  </r>
  <r>
    <n v="986"/>
    <x v="967"/>
    <s v="Monroe"/>
    <x v="1"/>
    <x v="456"/>
    <n v="2"/>
    <n v="1199.98"/>
    <s v="Electra Townie Original 7D EQ - 2016"/>
    <x v="3"/>
    <x v="1"/>
    <x v="2"/>
    <x v="0"/>
    <n v="2017"/>
  </r>
  <r>
    <n v="986"/>
    <x v="967"/>
    <s v="Monroe"/>
    <x v="1"/>
    <x v="456"/>
    <n v="1"/>
    <n v="647.99"/>
    <s v="Sun Bicycles Biscayne Tandem CB - 2017"/>
    <x v="0"/>
    <x v="1"/>
    <x v="2"/>
    <x v="7"/>
    <n v="2017"/>
  </r>
  <r>
    <n v="986"/>
    <x v="967"/>
    <s v="Monroe"/>
    <x v="1"/>
    <x v="456"/>
    <n v="1"/>
    <n v="189.99"/>
    <s v="Trek Precaliber 12 Boys - 2017"/>
    <x v="5"/>
    <x v="1"/>
    <x v="2"/>
    <x v="2"/>
    <n v="2017"/>
  </r>
  <r>
    <n v="987"/>
    <x v="968"/>
    <s v="Santa Clara"/>
    <x v="0"/>
    <x v="457"/>
    <n v="1"/>
    <n v="761.99"/>
    <s v="Sun Bicycles Brickell Tandem CB - 2017"/>
    <x v="0"/>
    <x v="0"/>
    <x v="0"/>
    <x v="7"/>
    <n v="2017"/>
  </r>
  <r>
    <n v="987"/>
    <x v="968"/>
    <s v="Santa Clara"/>
    <x v="0"/>
    <x v="457"/>
    <n v="2"/>
    <n v="3119.98"/>
    <s v="Sun Bicycles ElectroLite - 2017"/>
    <x v="4"/>
    <x v="0"/>
    <x v="0"/>
    <x v="7"/>
    <n v="2017"/>
  </r>
  <r>
    <n v="987"/>
    <x v="968"/>
    <s v="Santa Clara"/>
    <x v="0"/>
    <x v="457"/>
    <n v="2"/>
    <n v="12999.98"/>
    <s v="Trek Silque SLR 8 Women's - 2017"/>
    <x v="6"/>
    <x v="0"/>
    <x v="0"/>
    <x v="2"/>
    <n v="2017"/>
  </r>
  <r>
    <n v="988"/>
    <x v="969"/>
    <s v="Bayside"/>
    <x v="1"/>
    <x v="457"/>
    <n v="2"/>
    <n v="1099.98"/>
    <s v="Electra Townie Original 21D - 2016"/>
    <x v="0"/>
    <x v="1"/>
    <x v="1"/>
    <x v="0"/>
    <n v="2017"/>
  </r>
  <r>
    <n v="988"/>
    <x v="969"/>
    <s v="Bayside"/>
    <x v="1"/>
    <x v="457"/>
    <n v="1"/>
    <n v="549.99"/>
    <s v="Haro Flightline Two 26 Plus - 2017"/>
    <x v="2"/>
    <x v="1"/>
    <x v="1"/>
    <x v="6"/>
    <n v="2017"/>
  </r>
  <r>
    <n v="988"/>
    <x v="969"/>
    <s v="Bayside"/>
    <x v="1"/>
    <x v="457"/>
    <n v="1"/>
    <n v="832.99"/>
    <s v="Sun Bicycles Spider 3i - 2017"/>
    <x v="2"/>
    <x v="1"/>
    <x v="1"/>
    <x v="7"/>
    <n v="2017"/>
  </r>
  <r>
    <n v="989"/>
    <x v="970"/>
    <s v="Yonkers"/>
    <x v="1"/>
    <x v="457"/>
    <n v="1"/>
    <n v="659.99"/>
    <s v="Electra Amsterdam Original 3i - 2015/2017"/>
    <x v="0"/>
    <x v="1"/>
    <x v="1"/>
    <x v="0"/>
    <n v="2017"/>
  </r>
  <r>
    <n v="989"/>
    <x v="970"/>
    <s v="Yonkers"/>
    <x v="1"/>
    <x v="457"/>
    <n v="1"/>
    <n v="299.99"/>
    <s v="Electra Sugar Skulls 1 (20-inch) - Girl's - 2017"/>
    <x v="5"/>
    <x v="1"/>
    <x v="1"/>
    <x v="0"/>
    <n v="2017"/>
  </r>
  <r>
    <n v="989"/>
    <x v="970"/>
    <s v="Yonkers"/>
    <x v="1"/>
    <x v="457"/>
    <n v="1"/>
    <n v="1320.99"/>
    <s v="Heller Shagamaw Frame - 2016"/>
    <x v="2"/>
    <x v="1"/>
    <x v="1"/>
    <x v="5"/>
    <n v="2017"/>
  </r>
  <r>
    <n v="989"/>
    <x v="970"/>
    <s v="Yonkers"/>
    <x v="1"/>
    <x v="457"/>
    <n v="2"/>
    <n v="219.98"/>
    <s v="Sun Bicycles Lil Kitt'n - 2017"/>
    <x v="5"/>
    <x v="1"/>
    <x v="1"/>
    <x v="7"/>
    <n v="2017"/>
  </r>
  <r>
    <n v="989"/>
    <x v="970"/>
    <s v="Yonkers"/>
    <x v="1"/>
    <x v="457"/>
    <n v="1"/>
    <n v="999.99"/>
    <s v="Surly Big Dummy Frameset - 2017"/>
    <x v="2"/>
    <x v="1"/>
    <x v="1"/>
    <x v="1"/>
    <n v="2017"/>
  </r>
  <r>
    <n v="990"/>
    <x v="971"/>
    <s v="Massapequa Park"/>
    <x v="1"/>
    <x v="458"/>
    <n v="2"/>
    <n v="539.98"/>
    <s v="Electra Girl's Hawaii 1 (16-inch) - 2015/2016"/>
    <x v="0"/>
    <x v="1"/>
    <x v="2"/>
    <x v="0"/>
    <n v="2017"/>
  </r>
  <r>
    <n v="990"/>
    <x v="971"/>
    <s v="Massapequa Park"/>
    <x v="1"/>
    <x v="458"/>
    <n v="2"/>
    <n v="939.98"/>
    <s v="Surly Ice Cream Truck Frameset - 2016"/>
    <x v="2"/>
    <x v="1"/>
    <x v="2"/>
    <x v="1"/>
    <n v="2017"/>
  </r>
  <r>
    <n v="990"/>
    <x v="971"/>
    <s v="Massapequa Park"/>
    <x v="1"/>
    <x v="458"/>
    <n v="1"/>
    <n v="349.99"/>
    <s v="Trek Precaliber 24 (21-Speed) - Girls - 2017"/>
    <x v="5"/>
    <x v="1"/>
    <x v="2"/>
    <x v="2"/>
    <n v="2017"/>
  </r>
  <r>
    <n v="990"/>
    <x v="971"/>
    <s v="Massapequa Park"/>
    <x v="1"/>
    <x v="458"/>
    <n v="1"/>
    <n v="999.99"/>
    <s v="Trek X-Caliber 8 - 2017"/>
    <x v="2"/>
    <x v="1"/>
    <x v="2"/>
    <x v="2"/>
    <n v="2017"/>
  </r>
  <r>
    <n v="991"/>
    <x v="972"/>
    <s v="Coachella"/>
    <x v="0"/>
    <x v="459"/>
    <n v="1"/>
    <n v="402.99"/>
    <s v="Sun Bicycles Boardwalk (24-inch Wheels) - 2017"/>
    <x v="0"/>
    <x v="0"/>
    <x v="0"/>
    <x v="7"/>
    <n v="2017"/>
  </r>
  <r>
    <n v="991"/>
    <x v="972"/>
    <s v="Coachella"/>
    <x v="0"/>
    <x v="459"/>
    <n v="2"/>
    <n v="5999.98"/>
    <s v="Trek Conduit+ - 2016"/>
    <x v="4"/>
    <x v="0"/>
    <x v="0"/>
    <x v="2"/>
    <n v="2017"/>
  </r>
  <r>
    <n v="991"/>
    <x v="972"/>
    <s v="Coachella"/>
    <x v="0"/>
    <x v="459"/>
    <n v="1"/>
    <n v="469.99"/>
    <s v="Trek Session DH 27.5 Carbon Frameset - 2017"/>
    <x v="2"/>
    <x v="0"/>
    <x v="0"/>
    <x v="2"/>
    <n v="2017"/>
  </r>
  <r>
    <n v="992"/>
    <x v="973"/>
    <s v="Wappingers Falls"/>
    <x v="1"/>
    <x v="460"/>
    <n v="2"/>
    <n v="679.98"/>
    <s v="Electra Townie 7D (20-inch) - Boys' - 2017"/>
    <x v="5"/>
    <x v="1"/>
    <x v="2"/>
    <x v="0"/>
    <n v="2017"/>
  </r>
  <r>
    <n v="992"/>
    <x v="973"/>
    <s v="Wappingers Falls"/>
    <x v="1"/>
    <x v="460"/>
    <n v="1"/>
    <n v="489.99"/>
    <s v="Electra Townie Original 7D - 2017"/>
    <x v="3"/>
    <x v="1"/>
    <x v="2"/>
    <x v="0"/>
    <n v="2017"/>
  </r>
  <r>
    <n v="992"/>
    <x v="973"/>
    <s v="Wappingers Falls"/>
    <x v="1"/>
    <x v="460"/>
    <n v="1"/>
    <n v="599.99"/>
    <s v="Electra Townie Original 7D EQ - Women's - 2016"/>
    <x v="0"/>
    <x v="1"/>
    <x v="2"/>
    <x v="0"/>
    <n v="2017"/>
  </r>
  <r>
    <n v="992"/>
    <x v="973"/>
    <s v="Wappingers Falls"/>
    <x v="1"/>
    <x v="460"/>
    <n v="1"/>
    <n v="869.99"/>
    <s v="Haro SR 1.2 - 2017"/>
    <x v="2"/>
    <x v="1"/>
    <x v="2"/>
    <x v="6"/>
    <n v="2017"/>
  </r>
  <r>
    <n v="992"/>
    <x v="973"/>
    <s v="Wappingers Falls"/>
    <x v="1"/>
    <x v="460"/>
    <n v="1"/>
    <n v="3999.99"/>
    <s v="Trek Slash 8 27.5 - 2016"/>
    <x v="2"/>
    <x v="1"/>
    <x v="2"/>
    <x v="2"/>
    <n v="2017"/>
  </r>
  <r>
    <n v="993"/>
    <x v="974"/>
    <s v="Santa Cruz"/>
    <x v="0"/>
    <x v="461"/>
    <n v="2"/>
    <n v="599.98"/>
    <s v="Electra Sugar Skulls 1 (20-inch) - Girl's - 2017"/>
    <x v="5"/>
    <x v="0"/>
    <x v="3"/>
    <x v="0"/>
    <n v="2017"/>
  </r>
  <r>
    <n v="993"/>
    <x v="974"/>
    <s v="Santa Cruz"/>
    <x v="0"/>
    <x v="461"/>
    <n v="2"/>
    <n v="805.98"/>
    <s v="Sun Bicycles Boardwalk (24-inch Wheels) - 2017"/>
    <x v="0"/>
    <x v="0"/>
    <x v="3"/>
    <x v="7"/>
    <n v="2017"/>
  </r>
  <r>
    <n v="993"/>
    <x v="974"/>
    <s v="Santa Cruz"/>
    <x v="0"/>
    <x v="461"/>
    <n v="2"/>
    <n v="3098"/>
    <s v="Surly Straggler - 2016"/>
    <x v="1"/>
    <x v="0"/>
    <x v="3"/>
    <x v="1"/>
    <n v="2017"/>
  </r>
  <r>
    <n v="993"/>
    <x v="974"/>
    <s v="Santa Cruz"/>
    <x v="0"/>
    <x v="461"/>
    <n v="2"/>
    <n v="1665.98"/>
    <s v="Surly Troll Frameset - 2017"/>
    <x v="2"/>
    <x v="0"/>
    <x v="3"/>
    <x v="1"/>
    <n v="2017"/>
  </r>
  <r>
    <n v="993"/>
    <x v="974"/>
    <s v="Santa Cruz"/>
    <x v="0"/>
    <x v="461"/>
    <n v="1"/>
    <n v="4999.99"/>
    <s v="Trek Madone 9.2 - 2017"/>
    <x v="6"/>
    <x v="0"/>
    <x v="3"/>
    <x v="2"/>
    <n v="2017"/>
  </r>
  <r>
    <n v="994"/>
    <x v="975"/>
    <s v="Poughkeepsie"/>
    <x v="1"/>
    <x v="461"/>
    <n v="2"/>
    <n v="759.98"/>
    <s v="Haro Flightline One ST - 2017"/>
    <x v="2"/>
    <x v="1"/>
    <x v="2"/>
    <x v="6"/>
    <n v="2017"/>
  </r>
  <r>
    <n v="994"/>
    <x v="975"/>
    <s v="Poughkeepsie"/>
    <x v="1"/>
    <x v="461"/>
    <n v="1"/>
    <n v="869.99"/>
    <s v="Haro SR 1.2 - 2017"/>
    <x v="2"/>
    <x v="1"/>
    <x v="2"/>
    <x v="6"/>
    <n v="2017"/>
  </r>
  <r>
    <n v="994"/>
    <x v="975"/>
    <s v="Poughkeepsie"/>
    <x v="1"/>
    <x v="461"/>
    <n v="1"/>
    <n v="250.99"/>
    <s v="Sun Bicycles Revolutions 24 - 2017"/>
    <x v="0"/>
    <x v="1"/>
    <x v="2"/>
    <x v="7"/>
    <n v="2017"/>
  </r>
  <r>
    <n v="995"/>
    <x v="976"/>
    <s v="San Lorenzo"/>
    <x v="0"/>
    <x v="462"/>
    <n v="1"/>
    <n v="339.99"/>
    <s v="Electra Townie 7D (20-inch) - Boys' - 2017"/>
    <x v="5"/>
    <x v="0"/>
    <x v="0"/>
    <x v="0"/>
    <n v="2017"/>
  </r>
  <r>
    <n v="995"/>
    <x v="976"/>
    <s v="San Lorenzo"/>
    <x v="0"/>
    <x v="462"/>
    <n v="2"/>
    <n v="1199.98"/>
    <s v="Electra Townie Original 7D EQ - 2016"/>
    <x v="0"/>
    <x v="0"/>
    <x v="0"/>
    <x v="0"/>
    <n v="2017"/>
  </r>
  <r>
    <n v="995"/>
    <x v="976"/>
    <s v="San Lorenzo"/>
    <x v="0"/>
    <x v="462"/>
    <n v="1"/>
    <n v="209.99"/>
    <s v="Trek Precaliber 16 Girls - 2017"/>
    <x v="5"/>
    <x v="0"/>
    <x v="0"/>
    <x v="2"/>
    <n v="2017"/>
  </r>
  <r>
    <n v="996"/>
    <x v="977"/>
    <s v="Sacramento"/>
    <x v="0"/>
    <x v="462"/>
    <n v="2"/>
    <n v="899.98"/>
    <s v="Sun Bicycles Cruz 3 - 2017"/>
    <x v="0"/>
    <x v="0"/>
    <x v="0"/>
    <x v="7"/>
    <n v="2017"/>
  </r>
  <r>
    <n v="996"/>
    <x v="977"/>
    <s v="Sacramento"/>
    <x v="0"/>
    <x v="462"/>
    <n v="1"/>
    <n v="469.99"/>
    <s v="Trek Farley Alloy Frameset - 2017"/>
    <x v="2"/>
    <x v="0"/>
    <x v="0"/>
    <x v="2"/>
    <n v="2017"/>
  </r>
  <r>
    <n v="997"/>
    <x v="978"/>
    <s v="East Elmhurst"/>
    <x v="1"/>
    <x v="462"/>
    <n v="2"/>
    <n v="539.98"/>
    <s v="Electra Girl's Hawaii 1 (16-inch) - 2015/2016"/>
    <x v="0"/>
    <x v="1"/>
    <x v="2"/>
    <x v="0"/>
    <n v="2017"/>
  </r>
  <r>
    <n v="997"/>
    <x v="978"/>
    <s v="East Elmhurst"/>
    <x v="1"/>
    <x v="462"/>
    <n v="2"/>
    <n v="1067.98"/>
    <s v="Sun Bicycles Streamway 7 - 2017"/>
    <x v="3"/>
    <x v="1"/>
    <x v="2"/>
    <x v="7"/>
    <n v="2017"/>
  </r>
  <r>
    <n v="997"/>
    <x v="978"/>
    <s v="East Elmhurst"/>
    <x v="1"/>
    <x v="462"/>
    <n v="2"/>
    <n v="299.98"/>
    <s v="Trek Girl's Kickster - 2017"/>
    <x v="5"/>
    <x v="1"/>
    <x v="2"/>
    <x v="2"/>
    <n v="2017"/>
  </r>
  <r>
    <n v="998"/>
    <x v="979"/>
    <s v="Oceanside"/>
    <x v="1"/>
    <x v="463"/>
    <n v="2"/>
    <n v="1199.98"/>
    <s v="Electra Townie Original 7D EQ - 2016"/>
    <x v="3"/>
    <x v="1"/>
    <x v="2"/>
    <x v="0"/>
    <n v="2017"/>
  </r>
  <r>
    <n v="998"/>
    <x v="979"/>
    <s v="Oceanside"/>
    <x v="1"/>
    <x v="463"/>
    <n v="1"/>
    <n v="533.99"/>
    <s v="Sun Bicycles Streamway 7 - 2017"/>
    <x v="3"/>
    <x v="1"/>
    <x v="2"/>
    <x v="7"/>
    <n v="2017"/>
  </r>
  <r>
    <n v="999"/>
    <x v="980"/>
    <s v="Baldwin"/>
    <x v="1"/>
    <x v="463"/>
    <n v="2"/>
    <n v="1319.98"/>
    <s v="Electra Amsterdam Original 3i - 2015/2017"/>
    <x v="0"/>
    <x v="1"/>
    <x v="1"/>
    <x v="0"/>
    <n v="2017"/>
  </r>
  <r>
    <n v="999"/>
    <x v="980"/>
    <s v="Baldwin"/>
    <x v="1"/>
    <x v="463"/>
    <n v="1"/>
    <n v="449.99"/>
    <s v="Sun Bicycles Cruz 3 - 2017"/>
    <x v="3"/>
    <x v="1"/>
    <x v="1"/>
    <x v="7"/>
    <n v="2017"/>
  </r>
  <r>
    <n v="1000"/>
    <x v="981"/>
    <s v="Brentwood"/>
    <x v="1"/>
    <x v="463"/>
    <n v="2"/>
    <n v="898"/>
    <s v="Pure Cycles William 3-Speed - 2016"/>
    <x v="0"/>
    <x v="1"/>
    <x v="2"/>
    <x v="4"/>
    <n v="2017"/>
  </r>
  <r>
    <n v="1000"/>
    <x v="981"/>
    <s v="Brentwood"/>
    <x v="1"/>
    <x v="463"/>
    <n v="1"/>
    <n v="470.99"/>
    <s v="Sun Bicycles Drifter 7 - Women's - 2017"/>
    <x v="3"/>
    <x v="1"/>
    <x v="2"/>
    <x v="7"/>
    <n v="2017"/>
  </r>
  <r>
    <n v="1000"/>
    <x v="981"/>
    <s v="Brentwood"/>
    <x v="1"/>
    <x v="463"/>
    <n v="2"/>
    <n v="693.98"/>
    <s v="Sun Bicycles Lil Bolt Type-R - 2017"/>
    <x v="0"/>
    <x v="1"/>
    <x v="2"/>
    <x v="7"/>
    <n v="2017"/>
  </r>
  <r>
    <n v="1000"/>
    <x v="981"/>
    <s v="Brentwood"/>
    <x v="1"/>
    <x v="463"/>
    <n v="2"/>
    <n v="1999.98"/>
    <s v="Trek X-Caliber 8 - 2017"/>
    <x v="2"/>
    <x v="1"/>
    <x v="2"/>
    <x v="2"/>
    <n v="2017"/>
  </r>
  <r>
    <n v="1001"/>
    <x v="982"/>
    <s v="Sunnyside"/>
    <x v="1"/>
    <x v="464"/>
    <n v="2"/>
    <n v="1739.98"/>
    <s v="Haro SR 1.2 - 2017"/>
    <x v="2"/>
    <x v="1"/>
    <x v="1"/>
    <x v="6"/>
    <n v="2017"/>
  </r>
  <r>
    <n v="1001"/>
    <x v="982"/>
    <s v="Sunnyside"/>
    <x v="1"/>
    <x v="464"/>
    <n v="1"/>
    <n v="619.99"/>
    <s v="Sun Bicycles Biscayne Tandem 7 - 2017"/>
    <x v="0"/>
    <x v="1"/>
    <x v="1"/>
    <x v="7"/>
    <n v="2017"/>
  </r>
  <r>
    <n v="1001"/>
    <x v="982"/>
    <s v="Sunnyside"/>
    <x v="1"/>
    <x v="464"/>
    <n v="1"/>
    <n v="470.99"/>
    <s v="Sun Bicycles Drifter 7 - Women's - 2017"/>
    <x v="3"/>
    <x v="1"/>
    <x v="1"/>
    <x v="7"/>
    <n v="2017"/>
  </r>
  <r>
    <n v="1001"/>
    <x v="982"/>
    <s v="Sunnyside"/>
    <x v="1"/>
    <x v="464"/>
    <n v="1"/>
    <n v="4999.99"/>
    <s v="Trek Madone 9.2 - 2017"/>
    <x v="6"/>
    <x v="1"/>
    <x v="1"/>
    <x v="2"/>
    <n v="2017"/>
  </r>
  <r>
    <n v="1002"/>
    <x v="983"/>
    <s v="Anaheim"/>
    <x v="0"/>
    <x v="465"/>
    <n v="1"/>
    <n v="489.99"/>
    <s v="Electra Townie 3i EQ (20-inch) - Boys' - 2017"/>
    <x v="5"/>
    <x v="0"/>
    <x v="3"/>
    <x v="0"/>
    <n v="2017"/>
  </r>
  <r>
    <n v="1002"/>
    <x v="983"/>
    <s v="Anaheim"/>
    <x v="0"/>
    <x v="465"/>
    <n v="1"/>
    <n v="402.99"/>
    <s v="Sun Bicycles Boardwalk (24-inch Wheels) - 2017"/>
    <x v="0"/>
    <x v="0"/>
    <x v="3"/>
    <x v="7"/>
    <n v="2017"/>
  </r>
  <r>
    <n v="1002"/>
    <x v="983"/>
    <s v="Anaheim"/>
    <x v="0"/>
    <x v="465"/>
    <n v="1"/>
    <n v="149.99"/>
    <s v="Trek Boy's Kickster - 2015/2017"/>
    <x v="5"/>
    <x v="0"/>
    <x v="3"/>
    <x v="2"/>
    <n v="2017"/>
  </r>
  <r>
    <n v="1002"/>
    <x v="983"/>
    <s v="Anaheim"/>
    <x v="0"/>
    <x v="465"/>
    <n v="2"/>
    <n v="3599.98"/>
    <s v="Trek Remedy 29 Carbon Frameset - 2016"/>
    <x v="2"/>
    <x v="0"/>
    <x v="3"/>
    <x v="2"/>
    <n v="2017"/>
  </r>
  <r>
    <n v="1003"/>
    <x v="984"/>
    <s v="Niagara Falls"/>
    <x v="1"/>
    <x v="465"/>
    <n v="2"/>
    <n v="939.98"/>
    <s v="Trek Session DH 27.5 Carbon Frameset - 2017"/>
    <x v="2"/>
    <x v="1"/>
    <x v="2"/>
    <x v="2"/>
    <n v="2017"/>
  </r>
  <r>
    <n v="1003"/>
    <x v="984"/>
    <s v="Niagara Falls"/>
    <x v="1"/>
    <x v="465"/>
    <n v="2"/>
    <n v="12999.98"/>
    <s v="Trek Silque SLR 8 Women's - 2017"/>
    <x v="6"/>
    <x v="1"/>
    <x v="2"/>
    <x v="2"/>
    <n v="2017"/>
  </r>
  <r>
    <n v="1004"/>
    <x v="985"/>
    <s v="Port Chester"/>
    <x v="1"/>
    <x v="465"/>
    <n v="2"/>
    <n v="1665.98"/>
    <s v="Surly Troll Frameset - 2017"/>
    <x v="2"/>
    <x v="1"/>
    <x v="1"/>
    <x v="1"/>
    <n v="2017"/>
  </r>
  <r>
    <n v="1005"/>
    <x v="986"/>
    <s v="Elmont"/>
    <x v="1"/>
    <x v="466"/>
    <n v="2"/>
    <n v="2199.98"/>
    <s v="Electra Amsterdam Fashion 7i Ladies' - 2017"/>
    <x v="0"/>
    <x v="1"/>
    <x v="2"/>
    <x v="0"/>
    <n v="2017"/>
  </r>
  <r>
    <n v="1005"/>
    <x v="986"/>
    <s v="Elmont"/>
    <x v="1"/>
    <x v="466"/>
    <n v="2"/>
    <n v="539.98"/>
    <s v="Electra Girl's Hawaii 1 (16-inch) - 2015/2016"/>
    <x v="0"/>
    <x v="1"/>
    <x v="2"/>
    <x v="0"/>
    <n v="2017"/>
  </r>
  <r>
    <n v="1005"/>
    <x v="986"/>
    <s v="Elmont"/>
    <x v="1"/>
    <x v="466"/>
    <n v="1"/>
    <n v="299.99"/>
    <s v="Electra Sugar Skulls 1 (20-inch) - Girl's - 2017"/>
    <x v="5"/>
    <x v="1"/>
    <x v="2"/>
    <x v="0"/>
    <n v="2017"/>
  </r>
  <r>
    <n v="1006"/>
    <x v="987"/>
    <s v="Oakland Gardens"/>
    <x v="1"/>
    <x v="466"/>
    <n v="1"/>
    <n v="599.99"/>
    <s v="Electra Townie Original 7D EQ - Women's - 2016"/>
    <x v="0"/>
    <x v="1"/>
    <x v="2"/>
    <x v="0"/>
    <n v="2017"/>
  </r>
  <r>
    <n v="1006"/>
    <x v="987"/>
    <s v="Oakland Gardens"/>
    <x v="1"/>
    <x v="466"/>
    <n v="1"/>
    <n v="1409.99"/>
    <s v="Haro SR 1.3 - 2017"/>
    <x v="2"/>
    <x v="1"/>
    <x v="2"/>
    <x v="6"/>
    <n v="2017"/>
  </r>
  <r>
    <n v="1006"/>
    <x v="987"/>
    <s v="Oakland Gardens"/>
    <x v="1"/>
    <x v="466"/>
    <n v="1"/>
    <n v="449.99"/>
    <s v="Sun Bicycles Cruz 3 - 2017"/>
    <x v="0"/>
    <x v="1"/>
    <x v="2"/>
    <x v="7"/>
    <n v="2017"/>
  </r>
  <r>
    <n v="1006"/>
    <x v="987"/>
    <s v="Oakland Gardens"/>
    <x v="1"/>
    <x v="466"/>
    <n v="1"/>
    <n v="346.99"/>
    <s v="Sun Bicycles Lil Bolt Type-R - 2017"/>
    <x v="0"/>
    <x v="1"/>
    <x v="2"/>
    <x v="7"/>
    <n v="2017"/>
  </r>
  <r>
    <n v="1006"/>
    <x v="987"/>
    <s v="Oakland Gardens"/>
    <x v="1"/>
    <x v="466"/>
    <n v="2"/>
    <n v="10999.98"/>
    <s v="Trek Domane SLR 6 Disc - 2017"/>
    <x v="6"/>
    <x v="1"/>
    <x v="2"/>
    <x v="2"/>
    <n v="2017"/>
  </r>
  <r>
    <n v="1007"/>
    <x v="988"/>
    <s v="Glen Cove"/>
    <x v="1"/>
    <x v="467"/>
    <n v="1"/>
    <n v="299.99"/>
    <s v="Electra Girl's Hawaii 1 16&quot; - 2017"/>
    <x v="0"/>
    <x v="1"/>
    <x v="1"/>
    <x v="0"/>
    <n v="2017"/>
  </r>
  <r>
    <n v="1007"/>
    <x v="988"/>
    <s v="Glen Cove"/>
    <x v="1"/>
    <x v="467"/>
    <n v="1"/>
    <n v="599.99"/>
    <s v="Electra Townie Original 7D EQ - 2016"/>
    <x v="3"/>
    <x v="1"/>
    <x v="1"/>
    <x v="0"/>
    <n v="2017"/>
  </r>
  <r>
    <n v="1007"/>
    <x v="988"/>
    <s v="Glen Cove"/>
    <x v="1"/>
    <x v="467"/>
    <n v="2"/>
    <n v="659.98"/>
    <s v="Haro Downtown 16 - 2017"/>
    <x v="5"/>
    <x v="1"/>
    <x v="1"/>
    <x v="6"/>
    <n v="2017"/>
  </r>
  <r>
    <n v="1007"/>
    <x v="988"/>
    <s v="Glen Cove"/>
    <x v="1"/>
    <x v="467"/>
    <n v="2"/>
    <n v="899.98"/>
    <s v="Sun Bicycles Cruz 3 - 2017"/>
    <x v="3"/>
    <x v="1"/>
    <x v="1"/>
    <x v="7"/>
    <n v="2017"/>
  </r>
  <r>
    <n v="1007"/>
    <x v="988"/>
    <s v="Glen Cove"/>
    <x v="1"/>
    <x v="467"/>
    <n v="1"/>
    <n v="1680.99"/>
    <s v="Surly Straggler 650b - 2016"/>
    <x v="1"/>
    <x v="1"/>
    <x v="1"/>
    <x v="1"/>
    <n v="2017"/>
  </r>
  <r>
    <n v="1008"/>
    <x v="989"/>
    <s v="Flushing"/>
    <x v="1"/>
    <x v="467"/>
    <n v="1"/>
    <n v="299.99"/>
    <s v="Electra Girl's Hawaii 1 16&quot; - 2017"/>
    <x v="5"/>
    <x v="1"/>
    <x v="1"/>
    <x v="0"/>
    <n v="2017"/>
  </r>
  <r>
    <n v="1008"/>
    <x v="989"/>
    <s v="Flushing"/>
    <x v="1"/>
    <x v="467"/>
    <n v="1"/>
    <n v="749.99"/>
    <s v="Ritchey Timberwolf Frameset - 2016"/>
    <x v="2"/>
    <x v="1"/>
    <x v="1"/>
    <x v="3"/>
    <n v="2017"/>
  </r>
  <r>
    <n v="1008"/>
    <x v="989"/>
    <s v="Flushing"/>
    <x v="1"/>
    <x v="467"/>
    <n v="1"/>
    <n v="416.99"/>
    <s v="Sun Bicycles Atlas X-Type - 2017"/>
    <x v="0"/>
    <x v="1"/>
    <x v="1"/>
    <x v="7"/>
    <n v="2017"/>
  </r>
  <r>
    <n v="1009"/>
    <x v="990"/>
    <s v="Rowlett"/>
    <x v="2"/>
    <x v="467"/>
    <n v="2"/>
    <n v="599.98"/>
    <s v="Electra Girl's Hawaii 1 16&quot; - 2017"/>
    <x v="5"/>
    <x v="2"/>
    <x v="4"/>
    <x v="0"/>
    <n v="2017"/>
  </r>
  <r>
    <n v="1009"/>
    <x v="990"/>
    <s v="Rowlett"/>
    <x v="2"/>
    <x v="467"/>
    <n v="1"/>
    <n v="539.99"/>
    <s v="Haro SR 1.1 - 2017"/>
    <x v="2"/>
    <x v="2"/>
    <x v="4"/>
    <x v="6"/>
    <n v="2017"/>
  </r>
  <r>
    <n v="1010"/>
    <x v="505"/>
    <s v="Jackson Heights"/>
    <x v="1"/>
    <x v="468"/>
    <n v="2"/>
    <n v="833.98"/>
    <s v="Sun Bicycles Cruz 7 - Women's - 2017"/>
    <x v="3"/>
    <x v="1"/>
    <x v="2"/>
    <x v="7"/>
    <n v="2017"/>
  </r>
  <r>
    <n v="1011"/>
    <x v="991"/>
    <s v="Los Banos"/>
    <x v="0"/>
    <x v="468"/>
    <n v="2"/>
    <n v="599.98"/>
    <s v="Electra Sugar Skulls 1 (20-inch) - Girl's - 2017"/>
    <x v="5"/>
    <x v="0"/>
    <x v="3"/>
    <x v="0"/>
    <n v="2017"/>
  </r>
  <r>
    <n v="1011"/>
    <x v="991"/>
    <s v="Los Banos"/>
    <x v="0"/>
    <x v="468"/>
    <n v="2"/>
    <n v="1199.98"/>
    <s v="Electra Townie Original 7D EQ - 2016"/>
    <x v="0"/>
    <x v="0"/>
    <x v="3"/>
    <x v="0"/>
    <n v="2017"/>
  </r>
  <r>
    <n v="1011"/>
    <x v="991"/>
    <s v="Los Banos"/>
    <x v="0"/>
    <x v="468"/>
    <n v="2"/>
    <n v="899.98"/>
    <s v="Sun Bicycles Cruz 3 - 2017"/>
    <x v="0"/>
    <x v="0"/>
    <x v="3"/>
    <x v="7"/>
    <n v="2017"/>
  </r>
  <r>
    <n v="1011"/>
    <x v="991"/>
    <s v="Los Banos"/>
    <x v="0"/>
    <x v="468"/>
    <n v="1"/>
    <n v="189.99"/>
    <s v="Trek Precaliber 12 Girls - 2017"/>
    <x v="5"/>
    <x v="0"/>
    <x v="3"/>
    <x v="2"/>
    <n v="2017"/>
  </r>
  <r>
    <n v="1012"/>
    <x v="992"/>
    <s v="Jamaica"/>
    <x v="1"/>
    <x v="468"/>
    <n v="1"/>
    <n v="489.99"/>
    <s v="Electra Townie Original 7D - 2017"/>
    <x v="0"/>
    <x v="1"/>
    <x v="2"/>
    <x v="0"/>
    <n v="2017"/>
  </r>
  <r>
    <n v="1012"/>
    <x v="992"/>
    <s v="Jamaica"/>
    <x v="1"/>
    <x v="468"/>
    <n v="1"/>
    <n v="1799.99"/>
    <s v="Trek Remedy 29 Carbon Frameset - 2016"/>
    <x v="2"/>
    <x v="1"/>
    <x v="2"/>
    <x v="2"/>
    <n v="2017"/>
  </r>
  <r>
    <n v="1013"/>
    <x v="993"/>
    <s v="Scarsdale"/>
    <x v="1"/>
    <x v="469"/>
    <n v="2"/>
    <n v="3119.98"/>
    <s v="Sun Bicycles ElectroLite - 2017"/>
    <x v="4"/>
    <x v="1"/>
    <x v="1"/>
    <x v="7"/>
    <n v="2017"/>
  </r>
  <r>
    <n v="1014"/>
    <x v="994"/>
    <s v="Elmhurst"/>
    <x v="1"/>
    <x v="469"/>
    <n v="2"/>
    <n v="2199.98"/>
    <s v="Electra Amsterdam Fashion 7i Ladies' - 2017"/>
    <x v="0"/>
    <x v="1"/>
    <x v="1"/>
    <x v="0"/>
    <n v="2017"/>
  </r>
  <r>
    <n v="1014"/>
    <x v="994"/>
    <s v="Elmhurst"/>
    <x v="1"/>
    <x v="469"/>
    <n v="1"/>
    <n v="349.99"/>
    <s v="Electra Savannah 3i (20-inch) - Girl's - 2017"/>
    <x v="5"/>
    <x v="1"/>
    <x v="1"/>
    <x v="0"/>
    <n v="2017"/>
  </r>
  <r>
    <n v="1014"/>
    <x v="994"/>
    <s v="Elmhurst"/>
    <x v="1"/>
    <x v="469"/>
    <n v="2"/>
    <n v="1739.98"/>
    <s v="Haro SR 1.2 - 2017"/>
    <x v="2"/>
    <x v="1"/>
    <x v="1"/>
    <x v="6"/>
    <n v="2017"/>
  </r>
  <r>
    <n v="1014"/>
    <x v="994"/>
    <s v="Elmhurst"/>
    <x v="1"/>
    <x v="469"/>
    <n v="1"/>
    <n v="2599.9899999999998"/>
    <s v="Trek Domane S 5 Disc - 2017"/>
    <x v="6"/>
    <x v="1"/>
    <x v="1"/>
    <x v="2"/>
    <n v="2017"/>
  </r>
  <r>
    <n v="1015"/>
    <x v="995"/>
    <s v="Huntington"/>
    <x v="1"/>
    <x v="469"/>
    <n v="1"/>
    <n v="269.99"/>
    <s v="Electra Cruiser 1 (24-Inch) - 2016"/>
    <x v="0"/>
    <x v="1"/>
    <x v="2"/>
    <x v="0"/>
    <n v="2017"/>
  </r>
  <r>
    <n v="1015"/>
    <x v="995"/>
    <s v="Huntington"/>
    <x v="1"/>
    <x v="469"/>
    <n v="2"/>
    <n v="679.98"/>
    <s v="Electra Townie 7D (20-inch) - Boys' - 2017"/>
    <x v="5"/>
    <x v="1"/>
    <x v="2"/>
    <x v="0"/>
    <n v="2017"/>
  </r>
  <r>
    <n v="1015"/>
    <x v="995"/>
    <s v="Huntington"/>
    <x v="1"/>
    <x v="469"/>
    <n v="2"/>
    <n v="1499.98"/>
    <s v="Sun Bicycles Brickell Tandem 7 - 2017"/>
    <x v="0"/>
    <x v="1"/>
    <x v="2"/>
    <x v="7"/>
    <n v="2017"/>
  </r>
  <r>
    <n v="1015"/>
    <x v="995"/>
    <s v="Huntington"/>
    <x v="1"/>
    <x v="469"/>
    <n v="2"/>
    <n v="939.98"/>
    <s v="Surly Ice Cream Truck Frameset - 2016"/>
    <x v="2"/>
    <x v="1"/>
    <x v="2"/>
    <x v="1"/>
    <n v="2017"/>
  </r>
  <r>
    <n v="1016"/>
    <x v="996"/>
    <s v="Forney"/>
    <x v="2"/>
    <x v="469"/>
    <n v="2"/>
    <n v="599.98"/>
    <s v="Electra Girl's Hawaii 1 16&quot; - 2017"/>
    <x v="0"/>
    <x v="2"/>
    <x v="5"/>
    <x v="0"/>
    <n v="2017"/>
  </r>
  <r>
    <n v="1017"/>
    <x v="997"/>
    <s v="South Ozone Park"/>
    <x v="1"/>
    <x v="470"/>
    <n v="2"/>
    <n v="1319.98"/>
    <s v="Electra Amsterdam Original 3i Ladies' - 2017"/>
    <x v="0"/>
    <x v="1"/>
    <x v="1"/>
    <x v="0"/>
    <n v="2017"/>
  </r>
  <r>
    <n v="1017"/>
    <x v="997"/>
    <s v="South Ozone Park"/>
    <x v="1"/>
    <x v="470"/>
    <n v="2"/>
    <n v="1599.98"/>
    <s v="Electra Glam Punk 3i Ladies' - 2017"/>
    <x v="0"/>
    <x v="1"/>
    <x v="1"/>
    <x v="0"/>
    <n v="2017"/>
  </r>
  <r>
    <n v="1017"/>
    <x v="997"/>
    <s v="South Ozone Park"/>
    <x v="1"/>
    <x v="470"/>
    <n v="1"/>
    <n v="489.99"/>
    <s v="Electra Townie 3i EQ (20-inch) - Boys' - 2017"/>
    <x v="5"/>
    <x v="1"/>
    <x v="1"/>
    <x v="0"/>
    <n v="2017"/>
  </r>
  <r>
    <n v="1017"/>
    <x v="997"/>
    <s v="South Ozone Park"/>
    <x v="1"/>
    <x v="470"/>
    <n v="2"/>
    <n v="898"/>
    <s v="Pure Cycles Western 3-Speed - Women's - 2015/2016"/>
    <x v="0"/>
    <x v="1"/>
    <x v="1"/>
    <x v="4"/>
    <n v="2017"/>
  </r>
  <r>
    <n v="1017"/>
    <x v="997"/>
    <s v="South Ozone Park"/>
    <x v="1"/>
    <x v="470"/>
    <n v="1"/>
    <n v="209.99"/>
    <s v="Trek Precaliber 16 Boys - 2017"/>
    <x v="5"/>
    <x v="1"/>
    <x v="1"/>
    <x v="2"/>
    <n v="2017"/>
  </r>
  <r>
    <n v="1018"/>
    <x v="998"/>
    <s v="Centereach"/>
    <x v="1"/>
    <x v="471"/>
    <n v="2"/>
    <n v="599.98"/>
    <s v="Electra Girl's Hawaii 1 16&quot; - 2017"/>
    <x v="0"/>
    <x v="1"/>
    <x v="1"/>
    <x v="0"/>
    <n v="2017"/>
  </r>
  <r>
    <n v="1018"/>
    <x v="998"/>
    <s v="Centereach"/>
    <x v="1"/>
    <x v="471"/>
    <n v="2"/>
    <n v="699.98"/>
    <s v="Electra Savannah 3i (20-inch) - Girl's - 2017"/>
    <x v="5"/>
    <x v="1"/>
    <x v="1"/>
    <x v="0"/>
    <n v="2017"/>
  </r>
  <r>
    <n v="1018"/>
    <x v="998"/>
    <s v="Centereach"/>
    <x v="1"/>
    <x v="471"/>
    <n v="1"/>
    <n v="349.99"/>
    <s v="Trek Precaliber 24 (21-Speed) - Girls - 2017"/>
    <x v="5"/>
    <x v="1"/>
    <x v="1"/>
    <x v="2"/>
    <n v="2017"/>
  </r>
  <r>
    <n v="1019"/>
    <x v="999"/>
    <s v="Central Islip"/>
    <x v="1"/>
    <x v="471"/>
    <n v="1"/>
    <n v="379.99"/>
    <s v="Haro Flightline One ST - 2017"/>
    <x v="2"/>
    <x v="1"/>
    <x v="2"/>
    <x v="6"/>
    <n v="2017"/>
  </r>
  <r>
    <n v="1019"/>
    <x v="999"/>
    <s v="Central Islip"/>
    <x v="1"/>
    <x v="471"/>
    <n v="2"/>
    <n v="419.98"/>
    <s v="Haro Shredder 20 Girls - 2017"/>
    <x v="5"/>
    <x v="1"/>
    <x v="2"/>
    <x v="6"/>
    <n v="2017"/>
  </r>
  <r>
    <n v="1019"/>
    <x v="999"/>
    <s v="Central Islip"/>
    <x v="1"/>
    <x v="471"/>
    <n v="1"/>
    <n v="999.99"/>
    <s v="Surly Ice Cream Truck Frameset - 2017"/>
    <x v="2"/>
    <x v="1"/>
    <x v="2"/>
    <x v="1"/>
    <n v="2017"/>
  </r>
  <r>
    <n v="1019"/>
    <x v="999"/>
    <s v="Central Islip"/>
    <x v="1"/>
    <x v="471"/>
    <n v="1"/>
    <n v="875.99"/>
    <s v="Surly Steamroller - 2017"/>
    <x v="6"/>
    <x v="1"/>
    <x v="2"/>
    <x v="1"/>
    <n v="2017"/>
  </r>
  <r>
    <n v="1020"/>
    <x v="348"/>
    <s v="New York"/>
    <x v="1"/>
    <x v="472"/>
    <n v="1"/>
    <n v="529.99"/>
    <s v="Electra Moto 1 - 2016"/>
    <x v="0"/>
    <x v="1"/>
    <x v="1"/>
    <x v="0"/>
    <n v="2017"/>
  </r>
  <r>
    <n v="1020"/>
    <x v="348"/>
    <s v="New York"/>
    <x v="1"/>
    <x v="472"/>
    <n v="2"/>
    <n v="1199.98"/>
    <s v="Electra Townie Original 7D EQ - Women's - 2016"/>
    <x v="0"/>
    <x v="1"/>
    <x v="1"/>
    <x v="0"/>
    <n v="2017"/>
  </r>
  <r>
    <n v="1020"/>
    <x v="348"/>
    <s v="New York"/>
    <x v="1"/>
    <x v="472"/>
    <n v="2"/>
    <n v="833.98"/>
    <s v="Sun Bicycles Cruz 7 - 2017"/>
    <x v="0"/>
    <x v="1"/>
    <x v="1"/>
    <x v="7"/>
    <n v="2017"/>
  </r>
  <r>
    <n v="1020"/>
    <x v="348"/>
    <s v="New York"/>
    <x v="1"/>
    <x v="472"/>
    <n v="2"/>
    <n v="3999.98"/>
    <s v="Trek Emonda S 5 - 2017"/>
    <x v="6"/>
    <x v="1"/>
    <x v="1"/>
    <x v="2"/>
    <n v="2017"/>
  </r>
  <r>
    <n v="1020"/>
    <x v="348"/>
    <s v="New York"/>
    <x v="1"/>
    <x v="472"/>
    <n v="2"/>
    <n v="9999.98"/>
    <s v="Trek Fuel EX 9.8 29 - 2017"/>
    <x v="2"/>
    <x v="1"/>
    <x v="1"/>
    <x v="2"/>
    <n v="2017"/>
  </r>
  <r>
    <n v="1021"/>
    <x v="1000"/>
    <s v="Canandaigua"/>
    <x v="1"/>
    <x v="472"/>
    <n v="2"/>
    <n v="599.98"/>
    <s v="Electra Girl's Hawaii 1 (20-inch) - 2015/2016"/>
    <x v="5"/>
    <x v="1"/>
    <x v="1"/>
    <x v="0"/>
    <n v="2017"/>
  </r>
  <r>
    <n v="1021"/>
    <x v="1000"/>
    <s v="Canandaigua"/>
    <x v="1"/>
    <x v="472"/>
    <n v="2"/>
    <n v="6999.98"/>
    <s v="Trek Domane SL 6 - 2017"/>
    <x v="6"/>
    <x v="1"/>
    <x v="1"/>
    <x v="2"/>
    <n v="2017"/>
  </r>
  <r>
    <n v="1022"/>
    <x v="1001"/>
    <s v="Monsey"/>
    <x v="1"/>
    <x v="472"/>
    <n v="1"/>
    <n v="1409.99"/>
    <s v="Haro SR 1.3 - 2017"/>
    <x v="2"/>
    <x v="1"/>
    <x v="2"/>
    <x v="6"/>
    <n v="2017"/>
  </r>
  <r>
    <n v="1022"/>
    <x v="1001"/>
    <s v="Monsey"/>
    <x v="1"/>
    <x v="472"/>
    <n v="1"/>
    <n v="1320.99"/>
    <s v="Heller Shagamaw Frame - 2016"/>
    <x v="2"/>
    <x v="1"/>
    <x v="2"/>
    <x v="5"/>
    <n v="2017"/>
  </r>
  <r>
    <n v="1022"/>
    <x v="1001"/>
    <s v="Monsey"/>
    <x v="1"/>
    <x v="472"/>
    <n v="1"/>
    <n v="346.99"/>
    <s v="Sun Bicycles Lil Bolt Type-R - 2017"/>
    <x v="0"/>
    <x v="1"/>
    <x v="2"/>
    <x v="7"/>
    <n v="2017"/>
  </r>
  <r>
    <n v="1022"/>
    <x v="1001"/>
    <s v="Monsey"/>
    <x v="1"/>
    <x v="472"/>
    <n v="1"/>
    <n v="469.99"/>
    <s v="Surly Wednesday Frameset - 2017"/>
    <x v="2"/>
    <x v="1"/>
    <x v="2"/>
    <x v="1"/>
    <n v="2017"/>
  </r>
  <r>
    <n v="1023"/>
    <x v="1002"/>
    <s v="Bronx"/>
    <x v="1"/>
    <x v="472"/>
    <n v="2"/>
    <n v="10599.98"/>
    <s v="Trek Fuel EX 9.8 27.5 Plus - 2017"/>
    <x v="2"/>
    <x v="1"/>
    <x v="1"/>
    <x v="2"/>
    <n v="2017"/>
  </r>
  <r>
    <n v="1023"/>
    <x v="1002"/>
    <s v="Bronx"/>
    <x v="1"/>
    <x v="472"/>
    <n v="1"/>
    <n v="349.99"/>
    <s v="Trek Precaliber 24 (21-Speed) - Girls - 2017"/>
    <x v="5"/>
    <x v="1"/>
    <x v="1"/>
    <x v="2"/>
    <n v="2017"/>
  </r>
  <r>
    <n v="1024"/>
    <x v="1003"/>
    <s v="Baldwinsville"/>
    <x v="1"/>
    <x v="472"/>
    <n v="2"/>
    <n v="699.98"/>
    <s v="Electra Moto 3i (20-inch) - Boy's - 2017"/>
    <x v="5"/>
    <x v="1"/>
    <x v="2"/>
    <x v="0"/>
    <n v="2017"/>
  </r>
  <r>
    <n v="1024"/>
    <x v="1003"/>
    <s v="Baldwinsville"/>
    <x v="1"/>
    <x v="472"/>
    <n v="2"/>
    <n v="979.98"/>
    <s v="Electra Straight 8 3i (20-inch) - Boy's - 2017"/>
    <x v="5"/>
    <x v="1"/>
    <x v="2"/>
    <x v="0"/>
    <n v="2017"/>
  </r>
  <r>
    <n v="1024"/>
    <x v="1003"/>
    <s v="Baldwinsville"/>
    <x v="1"/>
    <x v="472"/>
    <n v="1"/>
    <n v="481.99"/>
    <s v="Sun Bicycles Streamway - 2017"/>
    <x v="3"/>
    <x v="1"/>
    <x v="2"/>
    <x v="7"/>
    <n v="2017"/>
  </r>
  <r>
    <n v="1024"/>
    <x v="1003"/>
    <s v="Baldwinsville"/>
    <x v="1"/>
    <x v="472"/>
    <n v="2"/>
    <n v="4999.9799999999996"/>
    <s v="Surly Karate Monkey 27.5+ Frameset - 2017"/>
    <x v="2"/>
    <x v="1"/>
    <x v="2"/>
    <x v="1"/>
    <n v="2017"/>
  </r>
  <r>
    <n v="1024"/>
    <x v="1003"/>
    <s v="Baldwinsville"/>
    <x v="1"/>
    <x v="472"/>
    <n v="1"/>
    <n v="349.99"/>
    <s v="Trek Precaliber 24 (21-Speed) - Girls - 2017"/>
    <x v="5"/>
    <x v="1"/>
    <x v="2"/>
    <x v="2"/>
    <n v="2017"/>
  </r>
  <r>
    <n v="1025"/>
    <x v="1004"/>
    <s v="Hollis"/>
    <x v="1"/>
    <x v="472"/>
    <n v="1"/>
    <n v="529.99"/>
    <s v="Electra Moto 1 - 2016"/>
    <x v="0"/>
    <x v="1"/>
    <x v="1"/>
    <x v="0"/>
    <n v="2017"/>
  </r>
  <r>
    <n v="1025"/>
    <x v="1004"/>
    <s v="Hollis"/>
    <x v="1"/>
    <x v="472"/>
    <n v="1"/>
    <n v="489.99"/>
    <s v="Electra Townie Original 7D - 2017"/>
    <x v="3"/>
    <x v="1"/>
    <x v="1"/>
    <x v="0"/>
    <n v="2017"/>
  </r>
  <r>
    <n v="1025"/>
    <x v="1004"/>
    <s v="Hollis"/>
    <x v="1"/>
    <x v="472"/>
    <n v="2"/>
    <n v="501.98"/>
    <s v="Sun Bicycles Revolutions 24 - 2017"/>
    <x v="0"/>
    <x v="1"/>
    <x v="1"/>
    <x v="7"/>
    <n v="2017"/>
  </r>
  <r>
    <n v="1025"/>
    <x v="1004"/>
    <s v="Hollis"/>
    <x v="1"/>
    <x v="472"/>
    <n v="1"/>
    <n v="209.99"/>
    <s v="Trek Precaliber 16 Boys - 2017"/>
    <x v="5"/>
    <x v="1"/>
    <x v="1"/>
    <x v="2"/>
    <n v="2017"/>
  </r>
  <r>
    <n v="1025"/>
    <x v="1004"/>
    <s v="Hollis"/>
    <x v="1"/>
    <x v="472"/>
    <n v="1"/>
    <n v="1499.99"/>
    <s v="Trek Stache 5 - 2017"/>
    <x v="2"/>
    <x v="1"/>
    <x v="1"/>
    <x v="2"/>
    <n v="2017"/>
  </r>
  <r>
    <n v="1026"/>
    <x v="1005"/>
    <s v="San Jose"/>
    <x v="0"/>
    <x v="473"/>
    <n v="2"/>
    <n v="7999.98"/>
    <s v="Trek Slash 8 27.5 - 2016"/>
    <x v="2"/>
    <x v="0"/>
    <x v="0"/>
    <x v="2"/>
    <n v="2017"/>
  </r>
  <r>
    <n v="1027"/>
    <x v="1006"/>
    <s v="Valley Stream"/>
    <x v="1"/>
    <x v="473"/>
    <n v="2"/>
    <n v="539.98"/>
    <s v="Electra Girl's Hawaii 1 (16-inch) - 2015/2016"/>
    <x v="0"/>
    <x v="1"/>
    <x v="1"/>
    <x v="0"/>
    <n v="2017"/>
  </r>
  <r>
    <n v="1027"/>
    <x v="1006"/>
    <s v="Valley Stream"/>
    <x v="1"/>
    <x v="473"/>
    <n v="2"/>
    <n v="599.98"/>
    <s v="Electra Girl's Hawaii 1 16&quot; - 2017"/>
    <x v="5"/>
    <x v="1"/>
    <x v="1"/>
    <x v="0"/>
    <n v="2017"/>
  </r>
  <r>
    <n v="1028"/>
    <x v="1007"/>
    <s v="Oswego"/>
    <x v="1"/>
    <x v="474"/>
    <n v="1"/>
    <n v="1469.99"/>
    <s v="Haro Shift R3 - 2017"/>
    <x v="2"/>
    <x v="1"/>
    <x v="2"/>
    <x v="6"/>
    <n v="2017"/>
  </r>
  <r>
    <n v="1028"/>
    <x v="1007"/>
    <s v="Oswego"/>
    <x v="1"/>
    <x v="474"/>
    <n v="1"/>
    <n v="449.99"/>
    <s v="Sun Bicycles Cruz 3 - Women's - 2017"/>
    <x v="3"/>
    <x v="1"/>
    <x v="2"/>
    <x v="7"/>
    <n v="2017"/>
  </r>
  <r>
    <n v="1028"/>
    <x v="1007"/>
    <s v="Oswego"/>
    <x v="1"/>
    <x v="474"/>
    <n v="2"/>
    <n v="941.98"/>
    <s v="Sun Bicycles Drifter 7 - Women's - 2017"/>
    <x v="3"/>
    <x v="1"/>
    <x v="2"/>
    <x v="7"/>
    <n v="2017"/>
  </r>
  <r>
    <n v="1028"/>
    <x v="1007"/>
    <s v="Oswego"/>
    <x v="1"/>
    <x v="474"/>
    <n v="2"/>
    <n v="1665.98"/>
    <s v="Sun Bicycles Spider 3i - 2017"/>
    <x v="2"/>
    <x v="1"/>
    <x v="2"/>
    <x v="7"/>
    <n v="2017"/>
  </r>
  <r>
    <n v="1028"/>
    <x v="1007"/>
    <s v="Oswego"/>
    <x v="1"/>
    <x v="474"/>
    <n v="1"/>
    <n v="1549"/>
    <s v="Surly Straggler - 2016"/>
    <x v="1"/>
    <x v="1"/>
    <x v="2"/>
    <x v="1"/>
    <n v="2017"/>
  </r>
  <r>
    <n v="1029"/>
    <x v="1008"/>
    <s v="San Pablo"/>
    <x v="0"/>
    <x v="475"/>
    <n v="1"/>
    <n v="599.99"/>
    <s v="Electra Townie Original 7D EQ - Women's - 2016"/>
    <x v="0"/>
    <x v="0"/>
    <x v="3"/>
    <x v="0"/>
    <n v="2017"/>
  </r>
  <r>
    <n v="1029"/>
    <x v="1008"/>
    <s v="San Pablo"/>
    <x v="0"/>
    <x v="475"/>
    <n v="2"/>
    <n v="899.98"/>
    <s v="Sun Bicycles Cruz 3 - 2017"/>
    <x v="0"/>
    <x v="0"/>
    <x v="3"/>
    <x v="7"/>
    <n v="2017"/>
  </r>
  <r>
    <n v="1029"/>
    <x v="1008"/>
    <s v="San Pablo"/>
    <x v="0"/>
    <x v="475"/>
    <n v="1"/>
    <n v="2699.99"/>
    <s v="Trek Domane S 6 - 2017"/>
    <x v="6"/>
    <x v="0"/>
    <x v="3"/>
    <x v="2"/>
    <n v="2017"/>
  </r>
  <r>
    <n v="1029"/>
    <x v="1008"/>
    <s v="San Pablo"/>
    <x v="0"/>
    <x v="475"/>
    <n v="1"/>
    <n v="4999.99"/>
    <s v="Trek Fuel EX 9.8 29 - 2017"/>
    <x v="2"/>
    <x v="0"/>
    <x v="3"/>
    <x v="2"/>
    <n v="2017"/>
  </r>
  <r>
    <n v="1030"/>
    <x v="1009"/>
    <s v="Smithtown"/>
    <x v="1"/>
    <x v="475"/>
    <n v="1"/>
    <n v="619.99"/>
    <s v="Sun Bicycles Biscayne Tandem 7 - 2017"/>
    <x v="0"/>
    <x v="1"/>
    <x v="1"/>
    <x v="7"/>
    <n v="2017"/>
  </r>
  <r>
    <n v="1030"/>
    <x v="1009"/>
    <s v="Smithtown"/>
    <x v="1"/>
    <x v="475"/>
    <n v="1"/>
    <n v="999.99"/>
    <s v="Surly Big Dummy Frameset - 2017"/>
    <x v="2"/>
    <x v="1"/>
    <x v="1"/>
    <x v="1"/>
    <n v="2017"/>
  </r>
  <r>
    <n v="1030"/>
    <x v="1009"/>
    <s v="Smithtown"/>
    <x v="1"/>
    <x v="475"/>
    <n v="2"/>
    <n v="3098"/>
    <s v="Surly Straggler - 2016"/>
    <x v="1"/>
    <x v="1"/>
    <x v="1"/>
    <x v="1"/>
    <n v="2017"/>
  </r>
  <r>
    <n v="1031"/>
    <x v="1010"/>
    <s v="South El Monte"/>
    <x v="0"/>
    <x v="476"/>
    <n v="2"/>
    <n v="899.98"/>
    <s v="Sun Bicycles Cruz 3 - Women's - 2017"/>
    <x v="3"/>
    <x v="0"/>
    <x v="0"/>
    <x v="7"/>
    <n v="2017"/>
  </r>
  <r>
    <n v="1031"/>
    <x v="1010"/>
    <s v="South El Monte"/>
    <x v="0"/>
    <x v="476"/>
    <n v="2"/>
    <n v="1999.98"/>
    <s v="Surly Big Dummy Frameset - 2017"/>
    <x v="2"/>
    <x v="0"/>
    <x v="0"/>
    <x v="1"/>
    <n v="2017"/>
  </r>
  <r>
    <n v="1032"/>
    <x v="1011"/>
    <s v="Valley Stream"/>
    <x v="1"/>
    <x v="476"/>
    <n v="1"/>
    <n v="429"/>
    <s v="Pure Cycles Vine 8-Speed - 2016"/>
    <x v="0"/>
    <x v="1"/>
    <x v="1"/>
    <x v="4"/>
    <n v="2017"/>
  </r>
  <r>
    <n v="1032"/>
    <x v="1011"/>
    <s v="Valley Stream"/>
    <x v="1"/>
    <x v="476"/>
    <n v="2"/>
    <n v="3119.98"/>
    <s v="Sun Bicycles ElectroLite - 2017"/>
    <x v="4"/>
    <x v="1"/>
    <x v="1"/>
    <x v="7"/>
    <n v="2017"/>
  </r>
  <r>
    <n v="1033"/>
    <x v="1012"/>
    <s v="Jackson Heights"/>
    <x v="1"/>
    <x v="476"/>
    <n v="1"/>
    <n v="599.99"/>
    <s v="Electra Townie Original 7D EQ - 2016"/>
    <x v="3"/>
    <x v="1"/>
    <x v="2"/>
    <x v="0"/>
    <n v="2017"/>
  </r>
  <r>
    <n v="1033"/>
    <x v="1012"/>
    <s v="Jackson Heights"/>
    <x v="1"/>
    <x v="476"/>
    <n v="2"/>
    <n v="833.98"/>
    <s v="Sun Bicycles Cruz 7 - Women's - 2017"/>
    <x v="3"/>
    <x v="1"/>
    <x v="2"/>
    <x v="7"/>
    <n v="2017"/>
  </r>
  <r>
    <n v="1033"/>
    <x v="1012"/>
    <s v="Jackson Heights"/>
    <x v="1"/>
    <x v="476"/>
    <n v="2"/>
    <n v="1999.98"/>
    <s v="Surly Big Dummy Frameset - 2017"/>
    <x v="2"/>
    <x v="1"/>
    <x v="2"/>
    <x v="1"/>
    <n v="2017"/>
  </r>
  <r>
    <n v="1034"/>
    <x v="1013"/>
    <s v="Plainview"/>
    <x v="1"/>
    <x v="476"/>
    <n v="1"/>
    <n v="269.99"/>
    <s v="Electra Cruiser 1 (24-Inch) - 2016"/>
    <x v="5"/>
    <x v="1"/>
    <x v="2"/>
    <x v="0"/>
    <n v="2017"/>
  </r>
  <r>
    <n v="1034"/>
    <x v="1013"/>
    <s v="Plainview"/>
    <x v="1"/>
    <x v="476"/>
    <n v="1"/>
    <n v="339.99"/>
    <s v="Electra Townie 7D (20-inch) - Boys' - 2017"/>
    <x v="5"/>
    <x v="1"/>
    <x v="2"/>
    <x v="0"/>
    <n v="2017"/>
  </r>
  <r>
    <n v="1034"/>
    <x v="1013"/>
    <s v="Plainview"/>
    <x v="1"/>
    <x v="476"/>
    <n v="2"/>
    <n v="3361.98"/>
    <s v="Surly Straggler 650b - 2016"/>
    <x v="1"/>
    <x v="1"/>
    <x v="2"/>
    <x v="1"/>
    <n v="2017"/>
  </r>
  <r>
    <n v="1034"/>
    <x v="1013"/>
    <s v="Plainview"/>
    <x v="1"/>
    <x v="476"/>
    <n v="2"/>
    <n v="3599.98"/>
    <s v="Trek Remedy 29 Carbon Frameset - 2016"/>
    <x v="2"/>
    <x v="1"/>
    <x v="2"/>
    <x v="2"/>
    <n v="2017"/>
  </r>
  <r>
    <n v="1035"/>
    <x v="1014"/>
    <s v="Hopewell Junction"/>
    <x v="1"/>
    <x v="476"/>
    <n v="1"/>
    <n v="349.99"/>
    <s v="Electra Moto 3i (20-inch) - Boy's - 2017"/>
    <x v="5"/>
    <x v="1"/>
    <x v="1"/>
    <x v="0"/>
    <n v="2017"/>
  </r>
  <r>
    <n v="1036"/>
    <x v="1015"/>
    <s v="Brooklyn"/>
    <x v="1"/>
    <x v="476"/>
    <n v="1"/>
    <n v="299.99"/>
    <s v="Electra Girl's Hawaii 1 16&quot; - 2017"/>
    <x v="0"/>
    <x v="1"/>
    <x v="1"/>
    <x v="0"/>
    <n v="2017"/>
  </r>
  <r>
    <n v="1036"/>
    <x v="1015"/>
    <s v="Brooklyn"/>
    <x v="1"/>
    <x v="476"/>
    <n v="1"/>
    <n v="549.99"/>
    <s v="Electra Townie Original 21D - 2016"/>
    <x v="0"/>
    <x v="1"/>
    <x v="1"/>
    <x v="0"/>
    <n v="2017"/>
  </r>
  <r>
    <n v="1036"/>
    <x v="1015"/>
    <s v="Brooklyn"/>
    <x v="1"/>
    <x v="476"/>
    <n v="2"/>
    <n v="898"/>
    <s v="Pure Cycles Western 3-Speed - Women's - 2015/2016"/>
    <x v="0"/>
    <x v="1"/>
    <x v="1"/>
    <x v="4"/>
    <n v="2017"/>
  </r>
  <r>
    <n v="1036"/>
    <x v="1015"/>
    <s v="Brooklyn"/>
    <x v="1"/>
    <x v="476"/>
    <n v="2"/>
    <n v="693.98"/>
    <s v="Sun Bicycles Lil Bolt Type-R - 2017"/>
    <x v="0"/>
    <x v="1"/>
    <x v="1"/>
    <x v="7"/>
    <n v="2017"/>
  </r>
  <r>
    <n v="1036"/>
    <x v="1015"/>
    <s v="Brooklyn"/>
    <x v="1"/>
    <x v="476"/>
    <n v="2"/>
    <n v="5399.98"/>
    <s v="Trek Domane S 6 - 2017"/>
    <x v="6"/>
    <x v="1"/>
    <x v="1"/>
    <x v="2"/>
    <n v="2017"/>
  </r>
  <r>
    <n v="1037"/>
    <x v="1016"/>
    <s v="Wappingers Falls"/>
    <x v="1"/>
    <x v="477"/>
    <n v="2"/>
    <n v="879.98"/>
    <s v="Electra Cruiser Lux 1 - 2017"/>
    <x v="0"/>
    <x v="1"/>
    <x v="1"/>
    <x v="0"/>
    <n v="2017"/>
  </r>
  <r>
    <n v="1037"/>
    <x v="1016"/>
    <s v="Wappingers Falls"/>
    <x v="1"/>
    <x v="477"/>
    <n v="1"/>
    <n v="209.99"/>
    <s v="Haro Shredder 20 - 2017"/>
    <x v="5"/>
    <x v="1"/>
    <x v="1"/>
    <x v="6"/>
    <n v="2017"/>
  </r>
  <r>
    <n v="1037"/>
    <x v="1016"/>
    <s v="Wappingers Falls"/>
    <x v="1"/>
    <x v="477"/>
    <n v="2"/>
    <n v="693.98"/>
    <s v="Sun Bicycles Lil Bolt Type-R - 2017"/>
    <x v="0"/>
    <x v="1"/>
    <x v="1"/>
    <x v="7"/>
    <n v="2017"/>
  </r>
  <r>
    <n v="1037"/>
    <x v="1016"/>
    <s v="Wappingers Falls"/>
    <x v="1"/>
    <x v="477"/>
    <n v="2"/>
    <n v="219.98"/>
    <s v="Sun Bicycles Lil Kitt'n - 2017"/>
    <x v="5"/>
    <x v="1"/>
    <x v="1"/>
    <x v="7"/>
    <n v="2017"/>
  </r>
  <r>
    <n v="1037"/>
    <x v="1016"/>
    <s v="Wappingers Falls"/>
    <x v="1"/>
    <x v="477"/>
    <n v="1"/>
    <n v="999.99"/>
    <s v="Surly Wednesday Frameset - 2016"/>
    <x v="2"/>
    <x v="1"/>
    <x v="1"/>
    <x v="1"/>
    <n v="2017"/>
  </r>
  <r>
    <n v="1038"/>
    <x v="1017"/>
    <s v="Woodside"/>
    <x v="1"/>
    <x v="477"/>
    <n v="1"/>
    <n v="149.99"/>
    <s v="Trek Boy's Kickster - 2015/2017"/>
    <x v="5"/>
    <x v="1"/>
    <x v="2"/>
    <x v="2"/>
    <n v="2017"/>
  </r>
  <r>
    <n v="1038"/>
    <x v="1017"/>
    <s v="Woodside"/>
    <x v="1"/>
    <x v="477"/>
    <n v="1"/>
    <n v="2999.99"/>
    <s v="Trek Conduit+ - 2016"/>
    <x v="4"/>
    <x v="1"/>
    <x v="2"/>
    <x v="2"/>
    <n v="2017"/>
  </r>
  <r>
    <n v="1039"/>
    <x v="1018"/>
    <s v="Sunnyside"/>
    <x v="1"/>
    <x v="478"/>
    <n v="2"/>
    <n v="898"/>
    <s v="Pure Cycles Western 3-Speed - Women's - 2015/2016"/>
    <x v="0"/>
    <x v="1"/>
    <x v="2"/>
    <x v="4"/>
    <n v="2017"/>
  </r>
  <r>
    <n v="1040"/>
    <x v="1019"/>
    <s v="Los Banos"/>
    <x v="0"/>
    <x v="479"/>
    <n v="1"/>
    <n v="349.99"/>
    <s v="Electra Savannah 3i (20-inch) - Girl's - 2017"/>
    <x v="5"/>
    <x v="0"/>
    <x v="0"/>
    <x v="0"/>
    <n v="2017"/>
  </r>
  <r>
    <n v="1040"/>
    <x v="1019"/>
    <s v="Los Banos"/>
    <x v="0"/>
    <x v="479"/>
    <n v="1"/>
    <n v="489.99"/>
    <s v="Electra Townie Original 7D - 2017"/>
    <x v="0"/>
    <x v="0"/>
    <x v="0"/>
    <x v="0"/>
    <n v="2017"/>
  </r>
  <r>
    <n v="1040"/>
    <x v="1019"/>
    <s v="Los Banos"/>
    <x v="0"/>
    <x v="479"/>
    <n v="2"/>
    <n v="1999.98"/>
    <s v="Surly Big Dummy Frameset - 2017"/>
    <x v="2"/>
    <x v="0"/>
    <x v="0"/>
    <x v="1"/>
    <n v="2017"/>
  </r>
  <r>
    <n v="1040"/>
    <x v="1019"/>
    <s v="Los Banos"/>
    <x v="0"/>
    <x v="479"/>
    <n v="2"/>
    <n v="4999.9799999999996"/>
    <s v="Surly Karate Monkey 27.5+ Frameset - 2017"/>
    <x v="2"/>
    <x v="0"/>
    <x v="0"/>
    <x v="1"/>
    <n v="2017"/>
  </r>
  <r>
    <n v="1040"/>
    <x v="1019"/>
    <s v="Los Banos"/>
    <x v="0"/>
    <x v="479"/>
    <n v="2"/>
    <n v="3599.98"/>
    <s v="Trek Remedy 29 Carbon Frameset - 2016"/>
    <x v="2"/>
    <x v="0"/>
    <x v="0"/>
    <x v="2"/>
    <n v="2017"/>
  </r>
  <r>
    <n v="1041"/>
    <x v="1020"/>
    <s v="East Elmhurst"/>
    <x v="1"/>
    <x v="479"/>
    <n v="2"/>
    <n v="499.98"/>
    <s v="Haro Shredder Pro 20 - 2017"/>
    <x v="5"/>
    <x v="1"/>
    <x v="2"/>
    <x v="6"/>
    <n v="2017"/>
  </r>
  <r>
    <n v="1041"/>
    <x v="1020"/>
    <s v="East Elmhurst"/>
    <x v="1"/>
    <x v="479"/>
    <n v="2"/>
    <n v="9999.98"/>
    <s v="Trek Powerfly 8 FS Plus - 2017"/>
    <x v="4"/>
    <x v="1"/>
    <x v="2"/>
    <x v="2"/>
    <n v="2017"/>
  </r>
  <r>
    <n v="1041"/>
    <x v="1020"/>
    <s v="East Elmhurst"/>
    <x v="1"/>
    <x v="479"/>
    <n v="1"/>
    <n v="209.99"/>
    <s v="Trek Precaliber 16 Boys - 2017"/>
    <x v="5"/>
    <x v="1"/>
    <x v="2"/>
    <x v="2"/>
    <n v="2017"/>
  </r>
  <r>
    <n v="1042"/>
    <x v="1021"/>
    <s v="Ozone Park"/>
    <x v="1"/>
    <x v="480"/>
    <n v="1"/>
    <n v="299.99"/>
    <s v="Electra Girl's Hawaii 1 (20-inch) - 2015/2016"/>
    <x v="5"/>
    <x v="1"/>
    <x v="2"/>
    <x v="0"/>
    <n v="2017"/>
  </r>
  <r>
    <n v="1043"/>
    <x v="1022"/>
    <s v="Endicott"/>
    <x v="1"/>
    <x v="480"/>
    <n v="1"/>
    <n v="599.99"/>
    <s v="Electra Townie Original 7D EQ - Women's - 2016"/>
    <x v="0"/>
    <x v="1"/>
    <x v="1"/>
    <x v="0"/>
    <n v="2017"/>
  </r>
  <r>
    <n v="1043"/>
    <x v="1022"/>
    <s v="Endicott"/>
    <x v="1"/>
    <x v="480"/>
    <n v="2"/>
    <n v="5399.98"/>
    <s v="Trek Domane S 6 - 2017"/>
    <x v="6"/>
    <x v="1"/>
    <x v="1"/>
    <x v="2"/>
    <n v="2017"/>
  </r>
  <r>
    <n v="1044"/>
    <x v="1023"/>
    <s v="Orchard Park"/>
    <x v="1"/>
    <x v="481"/>
    <n v="2"/>
    <n v="699.98"/>
    <s v="Electra Savannah 3i (20-inch) - Girl's - 2017"/>
    <x v="5"/>
    <x v="1"/>
    <x v="2"/>
    <x v="0"/>
    <n v="2017"/>
  </r>
  <r>
    <n v="1045"/>
    <x v="1024"/>
    <s v="San Angelo"/>
    <x v="2"/>
    <x v="481"/>
    <n v="2"/>
    <n v="963.98"/>
    <s v="Sun Bicycles Streamway - 2017"/>
    <x v="3"/>
    <x v="2"/>
    <x v="5"/>
    <x v="7"/>
    <n v="2017"/>
  </r>
  <r>
    <n v="1045"/>
    <x v="1024"/>
    <s v="San Angelo"/>
    <x v="2"/>
    <x v="481"/>
    <n v="1"/>
    <n v="2499.9899999999998"/>
    <s v="Surly Karate Monkey 27.5+ Frameset - 2017"/>
    <x v="2"/>
    <x v="2"/>
    <x v="5"/>
    <x v="1"/>
    <n v="2017"/>
  </r>
  <r>
    <n v="1046"/>
    <x v="1025"/>
    <s v="Desoto"/>
    <x v="2"/>
    <x v="481"/>
    <n v="2"/>
    <n v="2939.98"/>
    <s v="Haro Shift R3 - 2017"/>
    <x v="2"/>
    <x v="2"/>
    <x v="4"/>
    <x v="6"/>
    <n v="2017"/>
  </r>
  <r>
    <n v="1046"/>
    <x v="1025"/>
    <s v="Desoto"/>
    <x v="2"/>
    <x v="481"/>
    <n v="2"/>
    <n v="858"/>
    <s v="Pure Cycles Vine 8-Speed - 2016"/>
    <x v="0"/>
    <x v="2"/>
    <x v="4"/>
    <x v="4"/>
    <n v="2017"/>
  </r>
  <r>
    <n v="1046"/>
    <x v="1025"/>
    <s v="Desoto"/>
    <x v="2"/>
    <x v="481"/>
    <n v="1"/>
    <n v="402.99"/>
    <s v="Sun Bicycles Boardwalk (24-inch Wheels) - 2017"/>
    <x v="0"/>
    <x v="2"/>
    <x v="4"/>
    <x v="7"/>
    <n v="2017"/>
  </r>
  <r>
    <n v="1046"/>
    <x v="1025"/>
    <s v="Desoto"/>
    <x v="2"/>
    <x v="481"/>
    <n v="1"/>
    <n v="1559.99"/>
    <s v="Sun Bicycles ElectroLite - 2017"/>
    <x v="4"/>
    <x v="2"/>
    <x v="4"/>
    <x v="7"/>
    <n v="2017"/>
  </r>
  <r>
    <n v="1046"/>
    <x v="1025"/>
    <s v="Desoto"/>
    <x v="2"/>
    <x v="481"/>
    <n v="1"/>
    <n v="469.99"/>
    <s v="Trek Farley Alloy Frameset - 2017"/>
    <x v="2"/>
    <x v="2"/>
    <x v="4"/>
    <x v="2"/>
    <n v="2017"/>
  </r>
  <r>
    <n v="1047"/>
    <x v="524"/>
    <s v="Euless"/>
    <x v="2"/>
    <x v="482"/>
    <n v="1"/>
    <n v="647.99"/>
    <s v="Sun Bicycles Biscayne Tandem CB - 2017"/>
    <x v="0"/>
    <x v="2"/>
    <x v="4"/>
    <x v="7"/>
    <n v="2017"/>
  </r>
  <r>
    <n v="1047"/>
    <x v="524"/>
    <s v="Euless"/>
    <x v="2"/>
    <x v="482"/>
    <n v="1"/>
    <n v="832.99"/>
    <s v="Sun Bicycles Spider 3i - 2017"/>
    <x v="2"/>
    <x v="2"/>
    <x v="4"/>
    <x v="7"/>
    <n v="2017"/>
  </r>
  <r>
    <n v="1047"/>
    <x v="524"/>
    <s v="Euless"/>
    <x v="2"/>
    <x v="482"/>
    <n v="2"/>
    <n v="4999.9799999999996"/>
    <s v="Surly Karate Monkey 27.5+ Frameset - 2017"/>
    <x v="2"/>
    <x v="2"/>
    <x v="4"/>
    <x v="1"/>
    <n v="2017"/>
  </r>
  <r>
    <n v="1047"/>
    <x v="524"/>
    <s v="Euless"/>
    <x v="2"/>
    <x v="482"/>
    <n v="1"/>
    <n v="3499.99"/>
    <s v="Trek Domane SL 6 - 2017"/>
    <x v="6"/>
    <x v="2"/>
    <x v="4"/>
    <x v="2"/>
    <n v="2017"/>
  </r>
  <r>
    <n v="1048"/>
    <x v="1026"/>
    <s v="Kingston"/>
    <x v="1"/>
    <x v="482"/>
    <n v="1"/>
    <n v="379.99"/>
    <s v="Haro Flightline One ST - 2017"/>
    <x v="2"/>
    <x v="1"/>
    <x v="2"/>
    <x v="6"/>
    <n v="2017"/>
  </r>
  <r>
    <n v="1048"/>
    <x v="1026"/>
    <s v="Kingston"/>
    <x v="1"/>
    <x v="482"/>
    <n v="1"/>
    <n v="249.99"/>
    <s v="Haro Shredder Pro 20 - 2017"/>
    <x v="5"/>
    <x v="1"/>
    <x v="2"/>
    <x v="6"/>
    <n v="2017"/>
  </r>
  <r>
    <n v="1048"/>
    <x v="1026"/>
    <s v="Kingston"/>
    <x v="1"/>
    <x v="482"/>
    <n v="2"/>
    <n v="1999.98"/>
    <s v="Surly Wednesday Frameset - 2016"/>
    <x v="2"/>
    <x v="1"/>
    <x v="2"/>
    <x v="1"/>
    <n v="2017"/>
  </r>
  <r>
    <n v="1049"/>
    <x v="1027"/>
    <s v="Santa Cruz"/>
    <x v="0"/>
    <x v="483"/>
    <n v="1"/>
    <n v="599.99"/>
    <s v="Electra Townie Original 7D EQ - 2016"/>
    <x v="3"/>
    <x v="0"/>
    <x v="0"/>
    <x v="0"/>
    <n v="2017"/>
  </r>
  <r>
    <n v="1049"/>
    <x v="1027"/>
    <s v="Santa Cruz"/>
    <x v="0"/>
    <x v="483"/>
    <n v="2"/>
    <n v="3098"/>
    <s v="Surly Straggler - 2016"/>
    <x v="1"/>
    <x v="0"/>
    <x v="0"/>
    <x v="1"/>
    <n v="2017"/>
  </r>
  <r>
    <n v="1049"/>
    <x v="1027"/>
    <s v="Santa Cruz"/>
    <x v="0"/>
    <x v="483"/>
    <n v="2"/>
    <n v="1665.98"/>
    <s v="Surly Troll Frameset - 2017"/>
    <x v="2"/>
    <x v="0"/>
    <x v="0"/>
    <x v="1"/>
    <n v="2017"/>
  </r>
  <r>
    <n v="1049"/>
    <x v="1027"/>
    <s v="Santa Cruz"/>
    <x v="0"/>
    <x v="483"/>
    <n v="1"/>
    <n v="999.99"/>
    <s v="Surly Wednesday Frameset - 2016"/>
    <x v="2"/>
    <x v="0"/>
    <x v="0"/>
    <x v="1"/>
    <n v="2017"/>
  </r>
  <r>
    <n v="1049"/>
    <x v="1027"/>
    <s v="Santa Cruz"/>
    <x v="0"/>
    <x v="483"/>
    <n v="1"/>
    <n v="2999.99"/>
    <s v="Trek Conduit+ - 2016"/>
    <x v="4"/>
    <x v="0"/>
    <x v="0"/>
    <x v="2"/>
    <n v="2017"/>
  </r>
  <r>
    <n v="1050"/>
    <x v="1028"/>
    <s v="Canyon Country"/>
    <x v="0"/>
    <x v="483"/>
    <n v="2"/>
    <n v="539.98"/>
    <s v="Electra Girl's Hawaii 1 (16-inch) - 2015/2016"/>
    <x v="0"/>
    <x v="0"/>
    <x v="3"/>
    <x v="0"/>
    <n v="2017"/>
  </r>
  <r>
    <n v="1050"/>
    <x v="1028"/>
    <s v="Canyon Country"/>
    <x v="0"/>
    <x v="483"/>
    <n v="2"/>
    <n v="699.98"/>
    <s v="Electra Moto 3i (20-inch) - Boy's - 2017"/>
    <x v="5"/>
    <x v="0"/>
    <x v="3"/>
    <x v="0"/>
    <n v="2017"/>
  </r>
  <r>
    <n v="1050"/>
    <x v="1028"/>
    <s v="Canyon Country"/>
    <x v="0"/>
    <x v="483"/>
    <n v="2"/>
    <n v="599.98"/>
    <s v="Electra Sugar Skulls 1 (20-inch) - Girl's - 2017"/>
    <x v="5"/>
    <x v="0"/>
    <x v="3"/>
    <x v="0"/>
    <n v="2017"/>
  </r>
  <r>
    <n v="1050"/>
    <x v="1028"/>
    <s v="Canyon Country"/>
    <x v="0"/>
    <x v="483"/>
    <n v="2"/>
    <n v="1739.98"/>
    <s v="Haro SR 1.2 - 2017"/>
    <x v="2"/>
    <x v="0"/>
    <x v="3"/>
    <x v="6"/>
    <n v="2017"/>
  </r>
  <r>
    <n v="1051"/>
    <x v="1029"/>
    <s v="Selden"/>
    <x v="1"/>
    <x v="484"/>
    <n v="1"/>
    <n v="1409.99"/>
    <s v="Haro SR 1.3 - 2017"/>
    <x v="2"/>
    <x v="1"/>
    <x v="2"/>
    <x v="6"/>
    <n v="2017"/>
  </r>
  <r>
    <n v="1052"/>
    <x v="1030"/>
    <s v="Garden City"/>
    <x v="1"/>
    <x v="484"/>
    <n v="2"/>
    <n v="1199.98"/>
    <s v="Electra Townie Original 7D EQ - 2016"/>
    <x v="3"/>
    <x v="1"/>
    <x v="1"/>
    <x v="0"/>
    <n v="2017"/>
  </r>
  <r>
    <n v="1052"/>
    <x v="1030"/>
    <s v="Garden City"/>
    <x v="1"/>
    <x v="484"/>
    <n v="1"/>
    <n v="551.99"/>
    <s v="Sun Bicycles Streamway 3 - 2017"/>
    <x v="3"/>
    <x v="1"/>
    <x v="1"/>
    <x v="7"/>
    <n v="2017"/>
  </r>
  <r>
    <n v="1052"/>
    <x v="1030"/>
    <s v="Garden City"/>
    <x v="1"/>
    <x v="484"/>
    <n v="1"/>
    <n v="3999.99"/>
    <s v="Trek Slash 8 27.5 - 2016"/>
    <x v="2"/>
    <x v="1"/>
    <x v="1"/>
    <x v="2"/>
    <n v="2017"/>
  </r>
  <r>
    <n v="1053"/>
    <x v="1031"/>
    <s v="New Rochelle"/>
    <x v="1"/>
    <x v="484"/>
    <n v="2"/>
    <n v="599.98"/>
    <s v="Electra Girl's Hawaii 1 (20-inch) - 2015/2016"/>
    <x v="5"/>
    <x v="1"/>
    <x v="1"/>
    <x v="0"/>
    <n v="2017"/>
  </r>
  <r>
    <n v="1053"/>
    <x v="1031"/>
    <s v="New Rochelle"/>
    <x v="1"/>
    <x v="484"/>
    <n v="2"/>
    <n v="1199.98"/>
    <s v="Electra Townie Original 7D EQ - 2016"/>
    <x v="3"/>
    <x v="1"/>
    <x v="1"/>
    <x v="0"/>
    <n v="2017"/>
  </r>
  <r>
    <n v="1053"/>
    <x v="1031"/>
    <s v="New Rochelle"/>
    <x v="1"/>
    <x v="484"/>
    <n v="2"/>
    <n v="1499.98"/>
    <s v="Sun Bicycles Brickell Tandem 7 - 2017"/>
    <x v="0"/>
    <x v="1"/>
    <x v="1"/>
    <x v="7"/>
    <n v="2017"/>
  </r>
  <r>
    <n v="1053"/>
    <x v="1031"/>
    <s v="New Rochelle"/>
    <x v="1"/>
    <x v="484"/>
    <n v="1"/>
    <n v="449.99"/>
    <s v="Sun Bicycles Cruz 3 - 2017"/>
    <x v="0"/>
    <x v="1"/>
    <x v="1"/>
    <x v="7"/>
    <n v="2017"/>
  </r>
  <r>
    <n v="1053"/>
    <x v="1031"/>
    <s v="New Rochelle"/>
    <x v="1"/>
    <x v="484"/>
    <n v="2"/>
    <n v="6999.98"/>
    <s v="Trek Domane SL 6 - 2017"/>
    <x v="6"/>
    <x v="1"/>
    <x v="1"/>
    <x v="2"/>
    <n v="2017"/>
  </r>
  <r>
    <n v="1054"/>
    <x v="1032"/>
    <s v="Liverpool"/>
    <x v="1"/>
    <x v="485"/>
    <n v="1"/>
    <n v="599.99"/>
    <s v="Electra Townie Original 7D EQ - 2016"/>
    <x v="0"/>
    <x v="1"/>
    <x v="2"/>
    <x v="0"/>
    <n v="2017"/>
  </r>
  <r>
    <n v="1054"/>
    <x v="1032"/>
    <s v="Liverpool"/>
    <x v="1"/>
    <x v="485"/>
    <n v="2"/>
    <n v="1665.98"/>
    <s v="Surly Troll Frameset - 2017"/>
    <x v="2"/>
    <x v="1"/>
    <x v="2"/>
    <x v="1"/>
    <n v="2017"/>
  </r>
  <r>
    <n v="1055"/>
    <x v="1033"/>
    <s v="East Elmhurst"/>
    <x v="1"/>
    <x v="486"/>
    <n v="2"/>
    <n v="679.98"/>
    <s v="Electra Townie 7D (20-inch) - Boys' - 2017"/>
    <x v="5"/>
    <x v="1"/>
    <x v="1"/>
    <x v="0"/>
    <n v="2017"/>
  </r>
  <r>
    <n v="1055"/>
    <x v="1033"/>
    <s v="East Elmhurst"/>
    <x v="1"/>
    <x v="486"/>
    <n v="2"/>
    <n v="1099.98"/>
    <s v="Electra Townie Original 21D - 2016"/>
    <x v="0"/>
    <x v="1"/>
    <x v="1"/>
    <x v="0"/>
    <n v="2017"/>
  </r>
  <r>
    <n v="1055"/>
    <x v="1033"/>
    <s v="East Elmhurst"/>
    <x v="1"/>
    <x v="486"/>
    <n v="1"/>
    <n v="1559.99"/>
    <s v="Sun Bicycles ElectroLite - 2017"/>
    <x v="4"/>
    <x v="1"/>
    <x v="1"/>
    <x v="7"/>
    <n v="2017"/>
  </r>
  <r>
    <n v="1055"/>
    <x v="1033"/>
    <s v="East Elmhurst"/>
    <x v="1"/>
    <x v="486"/>
    <n v="2"/>
    <n v="299.98"/>
    <s v="Trek Boy's Kickster - 2015/2017"/>
    <x v="5"/>
    <x v="1"/>
    <x v="1"/>
    <x v="2"/>
    <n v="2017"/>
  </r>
  <r>
    <n v="1055"/>
    <x v="1033"/>
    <s v="East Elmhurst"/>
    <x v="1"/>
    <x v="486"/>
    <n v="2"/>
    <n v="10599.98"/>
    <s v="Trek Fuel EX 9.8 27.5 Plus - 2017"/>
    <x v="2"/>
    <x v="1"/>
    <x v="1"/>
    <x v="2"/>
    <n v="2017"/>
  </r>
  <r>
    <n v="1056"/>
    <x v="1034"/>
    <s v="Bronx"/>
    <x v="1"/>
    <x v="486"/>
    <n v="1"/>
    <n v="999.99"/>
    <s v="Surly Wednesday Frameset - 2016"/>
    <x v="2"/>
    <x v="1"/>
    <x v="2"/>
    <x v="1"/>
    <n v="2017"/>
  </r>
  <r>
    <n v="1057"/>
    <x v="1035"/>
    <s v="Jamaica"/>
    <x v="1"/>
    <x v="486"/>
    <n v="1"/>
    <n v="349.99"/>
    <s v="Electra Savannah 3i (20-inch) - Girl's - 2017"/>
    <x v="5"/>
    <x v="1"/>
    <x v="2"/>
    <x v="0"/>
    <n v="2017"/>
  </r>
  <r>
    <n v="1057"/>
    <x v="1035"/>
    <s v="Jamaica"/>
    <x v="1"/>
    <x v="486"/>
    <n v="2"/>
    <n v="979.98"/>
    <s v="Electra Straight 8 3i (20-inch) - Boy's - 2017"/>
    <x v="5"/>
    <x v="1"/>
    <x v="2"/>
    <x v="0"/>
    <n v="2017"/>
  </r>
  <r>
    <n v="1057"/>
    <x v="1035"/>
    <s v="Jamaica"/>
    <x v="1"/>
    <x v="486"/>
    <n v="1"/>
    <n v="533.99"/>
    <s v="Sun Bicycles Streamway 7 - 2017"/>
    <x v="3"/>
    <x v="1"/>
    <x v="2"/>
    <x v="7"/>
    <n v="2017"/>
  </r>
  <r>
    <n v="1058"/>
    <x v="1036"/>
    <s v="Woodside"/>
    <x v="1"/>
    <x v="487"/>
    <n v="1"/>
    <n v="551.99"/>
    <s v="Sun Bicycles Streamway 3 - 2017"/>
    <x v="3"/>
    <x v="1"/>
    <x v="1"/>
    <x v="7"/>
    <n v="2017"/>
  </r>
  <r>
    <n v="1058"/>
    <x v="1036"/>
    <s v="Woodside"/>
    <x v="1"/>
    <x v="487"/>
    <n v="1"/>
    <n v="5299.99"/>
    <s v="Trek Fuel EX 9.8 27.5 Plus - 2017"/>
    <x v="2"/>
    <x v="1"/>
    <x v="1"/>
    <x v="2"/>
    <n v="2017"/>
  </r>
  <r>
    <n v="1058"/>
    <x v="1036"/>
    <s v="Woodside"/>
    <x v="1"/>
    <x v="487"/>
    <n v="2"/>
    <n v="1999.98"/>
    <s v="Trek X-Caliber 8 - 2017"/>
    <x v="2"/>
    <x v="1"/>
    <x v="1"/>
    <x v="2"/>
    <n v="2017"/>
  </r>
  <r>
    <n v="1059"/>
    <x v="1037"/>
    <s v="Fairport"/>
    <x v="1"/>
    <x v="488"/>
    <n v="1"/>
    <n v="269.99"/>
    <s v="Electra Cruiser 1 (24-Inch) - 2016"/>
    <x v="0"/>
    <x v="1"/>
    <x v="2"/>
    <x v="0"/>
    <n v="2017"/>
  </r>
  <r>
    <n v="1059"/>
    <x v="1037"/>
    <s v="Fairport"/>
    <x v="1"/>
    <x v="488"/>
    <n v="2"/>
    <n v="2819.98"/>
    <s v="Haro SR 1.3 - 2017"/>
    <x v="2"/>
    <x v="1"/>
    <x v="2"/>
    <x v="6"/>
    <n v="2017"/>
  </r>
  <r>
    <n v="1059"/>
    <x v="1037"/>
    <s v="Fairport"/>
    <x v="1"/>
    <x v="488"/>
    <n v="1"/>
    <n v="3999.99"/>
    <s v="Trek Slash 8 27.5 - 2016"/>
    <x v="2"/>
    <x v="1"/>
    <x v="2"/>
    <x v="2"/>
    <n v="2017"/>
  </r>
  <r>
    <n v="1060"/>
    <x v="1038"/>
    <s v="Bay Shore"/>
    <x v="1"/>
    <x v="489"/>
    <n v="2"/>
    <n v="1999.98"/>
    <s v="Surly Ice Cream Truck Frameset - 2017"/>
    <x v="2"/>
    <x v="1"/>
    <x v="1"/>
    <x v="1"/>
    <n v="2017"/>
  </r>
  <r>
    <n v="1060"/>
    <x v="1038"/>
    <s v="Bay Shore"/>
    <x v="1"/>
    <x v="489"/>
    <n v="2"/>
    <n v="3361.98"/>
    <s v="Surly Straggler 650b - 2016"/>
    <x v="1"/>
    <x v="1"/>
    <x v="1"/>
    <x v="1"/>
    <n v="2017"/>
  </r>
  <r>
    <n v="1060"/>
    <x v="1038"/>
    <s v="Bay Shore"/>
    <x v="1"/>
    <x v="489"/>
    <n v="2"/>
    <n v="9999.98"/>
    <s v="Trek Powerfly 8 FS Plus - 2017"/>
    <x v="4"/>
    <x v="1"/>
    <x v="1"/>
    <x v="2"/>
    <n v="2017"/>
  </r>
  <r>
    <n v="1060"/>
    <x v="1038"/>
    <s v="Bay Shore"/>
    <x v="1"/>
    <x v="489"/>
    <n v="1"/>
    <n v="3999.99"/>
    <s v="Trek Slash 8 27.5 - 2016"/>
    <x v="2"/>
    <x v="1"/>
    <x v="1"/>
    <x v="2"/>
    <n v="2017"/>
  </r>
  <r>
    <n v="1061"/>
    <x v="1039"/>
    <s v="Scarsdale"/>
    <x v="1"/>
    <x v="489"/>
    <n v="1"/>
    <n v="269.99"/>
    <s v="Electra Girl's Hawaii 1 (16-inch) - 2015/2016"/>
    <x v="0"/>
    <x v="1"/>
    <x v="2"/>
    <x v="0"/>
    <n v="2017"/>
  </r>
  <r>
    <n v="1061"/>
    <x v="1039"/>
    <s v="Scarsdale"/>
    <x v="1"/>
    <x v="489"/>
    <n v="1"/>
    <n v="449"/>
    <s v="Pure Cycles William 3-Speed - 2016"/>
    <x v="0"/>
    <x v="1"/>
    <x v="2"/>
    <x v="4"/>
    <n v="2017"/>
  </r>
  <r>
    <n v="1062"/>
    <x v="1040"/>
    <s v="Woodside"/>
    <x v="1"/>
    <x v="489"/>
    <n v="1"/>
    <n v="269.99"/>
    <s v="Electra Cruiser 1 (24-Inch) - 2016"/>
    <x v="0"/>
    <x v="1"/>
    <x v="1"/>
    <x v="0"/>
    <n v="2017"/>
  </r>
  <r>
    <n v="1062"/>
    <x v="1040"/>
    <s v="Woodside"/>
    <x v="1"/>
    <x v="489"/>
    <n v="1"/>
    <n v="549.99"/>
    <s v="Electra Townie Original 21D - 2016"/>
    <x v="0"/>
    <x v="1"/>
    <x v="1"/>
    <x v="0"/>
    <n v="2017"/>
  </r>
  <r>
    <n v="1062"/>
    <x v="1040"/>
    <s v="Woodside"/>
    <x v="1"/>
    <x v="489"/>
    <n v="1"/>
    <n v="1320.99"/>
    <s v="Heller Shagamaw Frame - 2016"/>
    <x v="2"/>
    <x v="1"/>
    <x v="1"/>
    <x v="5"/>
    <n v="2017"/>
  </r>
  <r>
    <n v="1062"/>
    <x v="1040"/>
    <s v="Woodside"/>
    <x v="1"/>
    <x v="489"/>
    <n v="2"/>
    <n v="941.98"/>
    <s v="Sun Bicycles Drifter 7 - Women's - 2017"/>
    <x v="3"/>
    <x v="1"/>
    <x v="1"/>
    <x v="7"/>
    <n v="2017"/>
  </r>
  <r>
    <n v="1063"/>
    <x v="1041"/>
    <s v="Amarillo"/>
    <x v="2"/>
    <x v="490"/>
    <n v="2"/>
    <n v="979.98"/>
    <s v="Electra Townie 3i EQ (20-inch) - Boys' - 2017"/>
    <x v="5"/>
    <x v="2"/>
    <x v="4"/>
    <x v="0"/>
    <n v="2017"/>
  </r>
  <r>
    <n v="1063"/>
    <x v="1041"/>
    <s v="Amarillo"/>
    <x v="2"/>
    <x v="490"/>
    <n v="2"/>
    <n v="1239.98"/>
    <s v="Sun Bicycles Biscayne Tandem 7 - 2017"/>
    <x v="0"/>
    <x v="2"/>
    <x v="4"/>
    <x v="7"/>
    <n v="2017"/>
  </r>
  <r>
    <n v="1063"/>
    <x v="1041"/>
    <s v="Amarillo"/>
    <x v="2"/>
    <x v="490"/>
    <n v="2"/>
    <n v="939.98"/>
    <s v="Surly Wednesday Frameset - 2017"/>
    <x v="2"/>
    <x v="2"/>
    <x v="4"/>
    <x v="1"/>
    <n v="2017"/>
  </r>
  <r>
    <n v="1064"/>
    <x v="1042"/>
    <s v="Houston"/>
    <x v="2"/>
    <x v="490"/>
    <n v="1"/>
    <n v="449"/>
    <s v="Pure Cycles Western 3-Speed - Women's - 2015/2016"/>
    <x v="0"/>
    <x v="2"/>
    <x v="5"/>
    <x v="4"/>
    <n v="2017"/>
  </r>
  <r>
    <n v="1064"/>
    <x v="1042"/>
    <s v="Houston"/>
    <x v="2"/>
    <x v="490"/>
    <n v="1"/>
    <n v="3499.99"/>
    <s v="Trek Domane SL 6 - 2017"/>
    <x v="6"/>
    <x v="2"/>
    <x v="5"/>
    <x v="2"/>
    <n v="2017"/>
  </r>
  <r>
    <n v="1065"/>
    <x v="1043"/>
    <s v="Mahopac"/>
    <x v="1"/>
    <x v="491"/>
    <n v="2"/>
    <n v="1103.98"/>
    <s v="Sun Bicycles Streamway 3 - 2017"/>
    <x v="3"/>
    <x v="1"/>
    <x v="2"/>
    <x v="7"/>
    <n v="2017"/>
  </r>
  <r>
    <n v="1065"/>
    <x v="1043"/>
    <s v="Mahopac"/>
    <x v="1"/>
    <x v="491"/>
    <n v="1"/>
    <n v="3499.99"/>
    <s v="Trek Boone Race Shop Limited - 2017"/>
    <x v="1"/>
    <x v="1"/>
    <x v="2"/>
    <x v="2"/>
    <n v="2017"/>
  </r>
  <r>
    <n v="1065"/>
    <x v="1043"/>
    <s v="Mahopac"/>
    <x v="1"/>
    <x v="491"/>
    <n v="2"/>
    <n v="2999.98"/>
    <s v="Trek Emonda S 4 - 2017"/>
    <x v="6"/>
    <x v="1"/>
    <x v="2"/>
    <x v="2"/>
    <n v="2017"/>
  </r>
  <r>
    <n v="1066"/>
    <x v="1044"/>
    <s v="Elmhurst"/>
    <x v="1"/>
    <x v="491"/>
    <n v="2"/>
    <n v="1059.98"/>
    <s v="Electra Moto 1 - 2016"/>
    <x v="0"/>
    <x v="1"/>
    <x v="2"/>
    <x v="0"/>
    <n v="2017"/>
  </r>
  <r>
    <n v="1066"/>
    <x v="1044"/>
    <s v="Elmhurst"/>
    <x v="1"/>
    <x v="491"/>
    <n v="1"/>
    <n v="549.99"/>
    <s v="Electra Townie Original 21D - 2016"/>
    <x v="0"/>
    <x v="1"/>
    <x v="2"/>
    <x v="0"/>
    <n v="2017"/>
  </r>
  <r>
    <n v="1066"/>
    <x v="1044"/>
    <s v="Elmhurst"/>
    <x v="1"/>
    <x v="491"/>
    <n v="1"/>
    <n v="1409.99"/>
    <s v="Haro SR 1.3 - 2017"/>
    <x v="2"/>
    <x v="1"/>
    <x v="2"/>
    <x v="6"/>
    <n v="2017"/>
  </r>
  <r>
    <n v="1067"/>
    <x v="1045"/>
    <s v="Plainview"/>
    <x v="1"/>
    <x v="491"/>
    <n v="2"/>
    <n v="879.98"/>
    <s v="Electra Cruiser Lux 1 - 2017"/>
    <x v="0"/>
    <x v="1"/>
    <x v="2"/>
    <x v="0"/>
    <n v="2017"/>
  </r>
  <r>
    <n v="1067"/>
    <x v="1045"/>
    <s v="Plainview"/>
    <x v="1"/>
    <x v="491"/>
    <n v="2"/>
    <n v="1239.98"/>
    <s v="Sun Bicycles Biscayne Tandem 7 - 2017"/>
    <x v="0"/>
    <x v="1"/>
    <x v="2"/>
    <x v="7"/>
    <n v="2017"/>
  </r>
  <r>
    <n v="1067"/>
    <x v="1045"/>
    <s v="Plainview"/>
    <x v="1"/>
    <x v="491"/>
    <n v="2"/>
    <n v="939.98"/>
    <s v="Surly Ice Cream Truck Frameset - 2016"/>
    <x v="2"/>
    <x v="1"/>
    <x v="2"/>
    <x v="1"/>
    <n v="2017"/>
  </r>
  <r>
    <n v="1067"/>
    <x v="1045"/>
    <s v="Plainview"/>
    <x v="1"/>
    <x v="491"/>
    <n v="2"/>
    <n v="5999.98"/>
    <s v="Trek Conduit+ - 2016"/>
    <x v="4"/>
    <x v="1"/>
    <x v="2"/>
    <x v="2"/>
    <n v="2017"/>
  </r>
  <r>
    <n v="1068"/>
    <x v="1046"/>
    <s v="Garden City"/>
    <x v="1"/>
    <x v="491"/>
    <n v="1"/>
    <n v="659.99"/>
    <s v="Electra Amsterdam Original 3i Ladies' - 2017"/>
    <x v="0"/>
    <x v="1"/>
    <x v="2"/>
    <x v="0"/>
    <n v="2017"/>
  </r>
  <r>
    <n v="1068"/>
    <x v="1046"/>
    <s v="Garden City"/>
    <x v="1"/>
    <x v="491"/>
    <n v="2"/>
    <n v="1739.98"/>
    <s v="Haro SR 1.2 - 2017"/>
    <x v="2"/>
    <x v="1"/>
    <x v="2"/>
    <x v="6"/>
    <n v="2017"/>
  </r>
  <r>
    <n v="1068"/>
    <x v="1046"/>
    <s v="Garden City"/>
    <x v="1"/>
    <x v="491"/>
    <n v="2"/>
    <n v="6999.98"/>
    <s v="Trek Domane SL 6 - 2017"/>
    <x v="6"/>
    <x v="1"/>
    <x v="2"/>
    <x v="2"/>
    <n v="2017"/>
  </r>
  <r>
    <n v="1068"/>
    <x v="1046"/>
    <s v="Garden City"/>
    <x v="1"/>
    <x v="491"/>
    <n v="2"/>
    <n v="379.98"/>
    <s v="Trek Precaliber 12 Boys - 2017"/>
    <x v="5"/>
    <x v="1"/>
    <x v="2"/>
    <x v="2"/>
    <n v="2017"/>
  </r>
  <r>
    <n v="1069"/>
    <x v="1047"/>
    <s v="Hamburg"/>
    <x v="1"/>
    <x v="491"/>
    <n v="1"/>
    <n v="209.99"/>
    <s v="Haro Shredder 20 Girls - 2017"/>
    <x v="5"/>
    <x v="1"/>
    <x v="1"/>
    <x v="6"/>
    <n v="2017"/>
  </r>
  <r>
    <n v="1069"/>
    <x v="1047"/>
    <s v="Hamburg"/>
    <x v="1"/>
    <x v="491"/>
    <n v="1"/>
    <n v="416.99"/>
    <s v="Sun Bicycles Cruz 7 - Women's - 2017"/>
    <x v="3"/>
    <x v="1"/>
    <x v="1"/>
    <x v="7"/>
    <n v="2017"/>
  </r>
  <r>
    <n v="1070"/>
    <x v="1048"/>
    <s v="Hamburg"/>
    <x v="1"/>
    <x v="491"/>
    <n v="1"/>
    <n v="249.99"/>
    <s v="Haro Shredder Pro 20 - 2017"/>
    <x v="5"/>
    <x v="1"/>
    <x v="2"/>
    <x v="6"/>
    <n v="2017"/>
  </r>
  <r>
    <n v="1070"/>
    <x v="1048"/>
    <s v="Hamburg"/>
    <x v="1"/>
    <x v="491"/>
    <n v="2"/>
    <n v="898"/>
    <s v="Pure Cycles Western 3-Speed - Women's - 2015/2016"/>
    <x v="0"/>
    <x v="1"/>
    <x v="2"/>
    <x v="4"/>
    <n v="2017"/>
  </r>
  <r>
    <n v="1070"/>
    <x v="1048"/>
    <s v="Hamburg"/>
    <x v="1"/>
    <x v="491"/>
    <n v="1"/>
    <n v="470.99"/>
    <s v="Sun Bicycles Drifter 7 - 2017"/>
    <x v="3"/>
    <x v="1"/>
    <x v="2"/>
    <x v="7"/>
    <n v="2017"/>
  </r>
  <r>
    <n v="1071"/>
    <x v="1049"/>
    <s v="Amarillo"/>
    <x v="2"/>
    <x v="491"/>
    <n v="2"/>
    <n v="999.98"/>
    <s v="Electra Townie Original 7D - 2015/2016"/>
    <x v="3"/>
    <x v="2"/>
    <x v="4"/>
    <x v="0"/>
    <n v="2017"/>
  </r>
  <r>
    <n v="1072"/>
    <x v="879"/>
    <s v="San Lorenzo"/>
    <x v="0"/>
    <x v="492"/>
    <n v="2"/>
    <n v="1665.98"/>
    <s v="Surly Troll Frameset - 2017"/>
    <x v="2"/>
    <x v="0"/>
    <x v="3"/>
    <x v="1"/>
    <n v="2017"/>
  </r>
  <r>
    <n v="1072"/>
    <x v="879"/>
    <s v="San Lorenzo"/>
    <x v="0"/>
    <x v="492"/>
    <n v="1"/>
    <n v="149.99"/>
    <s v="Trek Boy's Kickster - 2015/2017"/>
    <x v="5"/>
    <x v="0"/>
    <x v="3"/>
    <x v="2"/>
    <n v="2017"/>
  </r>
  <r>
    <n v="1072"/>
    <x v="879"/>
    <s v="San Lorenzo"/>
    <x v="0"/>
    <x v="492"/>
    <n v="2"/>
    <n v="419.98"/>
    <s v="Trek Precaliber 16 Boys - 2017"/>
    <x v="5"/>
    <x v="0"/>
    <x v="3"/>
    <x v="2"/>
    <n v="2017"/>
  </r>
  <r>
    <n v="1073"/>
    <x v="1050"/>
    <s v="Pittsford"/>
    <x v="1"/>
    <x v="492"/>
    <n v="1"/>
    <n v="1099.99"/>
    <s v="Electra Amsterdam Fashion 7i Ladies' - 2017"/>
    <x v="0"/>
    <x v="1"/>
    <x v="2"/>
    <x v="0"/>
    <n v="2017"/>
  </r>
  <r>
    <n v="1073"/>
    <x v="1050"/>
    <s v="Pittsford"/>
    <x v="1"/>
    <x v="492"/>
    <n v="1"/>
    <n v="269.99"/>
    <s v="Electra Cruiser 1 (24-Inch) - 2016"/>
    <x v="0"/>
    <x v="1"/>
    <x v="2"/>
    <x v="0"/>
    <n v="2017"/>
  </r>
  <r>
    <n v="1073"/>
    <x v="1050"/>
    <s v="Pittsford"/>
    <x v="1"/>
    <x v="492"/>
    <n v="1"/>
    <n v="599.99"/>
    <s v="Electra Townie Original 7D EQ - Women's - 2016"/>
    <x v="0"/>
    <x v="1"/>
    <x v="2"/>
    <x v="0"/>
    <n v="2017"/>
  </r>
  <r>
    <n v="1074"/>
    <x v="1051"/>
    <s v="Monsey"/>
    <x v="1"/>
    <x v="493"/>
    <n v="1"/>
    <n v="2599.9899999999998"/>
    <s v="Trek Domane S 5 Disc - 2017"/>
    <x v="6"/>
    <x v="1"/>
    <x v="1"/>
    <x v="2"/>
    <n v="2017"/>
  </r>
  <r>
    <n v="1074"/>
    <x v="1051"/>
    <s v="Monsey"/>
    <x v="1"/>
    <x v="493"/>
    <n v="1"/>
    <n v="189.99"/>
    <s v="Trek Precaliber 12 Boys - 2017"/>
    <x v="5"/>
    <x v="1"/>
    <x v="1"/>
    <x v="2"/>
    <n v="2017"/>
  </r>
  <r>
    <n v="1074"/>
    <x v="1051"/>
    <s v="Monsey"/>
    <x v="1"/>
    <x v="493"/>
    <n v="2"/>
    <n v="419.98"/>
    <s v="Trek Precaliber 16 Boys - 2017"/>
    <x v="5"/>
    <x v="1"/>
    <x v="1"/>
    <x v="2"/>
    <n v="2017"/>
  </r>
  <r>
    <n v="1075"/>
    <x v="1052"/>
    <s v="Vista"/>
    <x v="0"/>
    <x v="493"/>
    <n v="2"/>
    <n v="941.98"/>
    <s v="Sun Bicycles Drifter 7 - Women's - 2017"/>
    <x v="3"/>
    <x v="0"/>
    <x v="3"/>
    <x v="7"/>
    <n v="2017"/>
  </r>
  <r>
    <n v="1075"/>
    <x v="1052"/>
    <s v="Vista"/>
    <x v="0"/>
    <x v="493"/>
    <n v="2"/>
    <n v="2999.98"/>
    <s v="Trek Emonda S 4 - 2017"/>
    <x v="6"/>
    <x v="0"/>
    <x v="3"/>
    <x v="2"/>
    <n v="2017"/>
  </r>
  <r>
    <n v="1076"/>
    <x v="1053"/>
    <s v="Richmond Hill"/>
    <x v="1"/>
    <x v="493"/>
    <n v="1"/>
    <n v="299.99"/>
    <s v="Electra Girl's Hawaii 1 16&quot; - 2017"/>
    <x v="5"/>
    <x v="1"/>
    <x v="1"/>
    <x v="0"/>
    <n v="2017"/>
  </r>
  <r>
    <n v="1076"/>
    <x v="1053"/>
    <s v="Richmond Hill"/>
    <x v="1"/>
    <x v="493"/>
    <n v="1"/>
    <n v="489.99"/>
    <s v="Electra Townie Original 7D - 2017"/>
    <x v="3"/>
    <x v="1"/>
    <x v="1"/>
    <x v="0"/>
    <n v="2017"/>
  </r>
  <r>
    <n v="1076"/>
    <x v="1053"/>
    <s v="Richmond Hill"/>
    <x v="1"/>
    <x v="493"/>
    <n v="2"/>
    <n v="1499.98"/>
    <s v="Sun Bicycles Brickell Tandem 7 - 2017"/>
    <x v="0"/>
    <x v="1"/>
    <x v="1"/>
    <x v="7"/>
    <n v="2017"/>
  </r>
  <r>
    <n v="1077"/>
    <x v="1054"/>
    <s v="Sunnyside"/>
    <x v="1"/>
    <x v="493"/>
    <n v="2"/>
    <n v="3119.98"/>
    <s v="Sun Bicycles ElectroLite - 2017"/>
    <x v="4"/>
    <x v="1"/>
    <x v="1"/>
    <x v="7"/>
    <n v="2017"/>
  </r>
  <r>
    <n v="1078"/>
    <x v="1055"/>
    <s v="Elmhurst"/>
    <x v="1"/>
    <x v="493"/>
    <n v="2"/>
    <n v="599.98"/>
    <s v="Electra Girl's Hawaii 1 16&quot; - 2017"/>
    <x v="0"/>
    <x v="1"/>
    <x v="1"/>
    <x v="0"/>
    <n v="2017"/>
  </r>
  <r>
    <n v="1078"/>
    <x v="1055"/>
    <s v="Elmhurst"/>
    <x v="1"/>
    <x v="493"/>
    <n v="1"/>
    <n v="529.99"/>
    <s v="Electra Moto 1 - 2016"/>
    <x v="0"/>
    <x v="1"/>
    <x v="1"/>
    <x v="0"/>
    <n v="2017"/>
  </r>
  <r>
    <n v="1078"/>
    <x v="1055"/>
    <s v="Elmhurst"/>
    <x v="1"/>
    <x v="493"/>
    <n v="2"/>
    <n v="1239.98"/>
    <s v="Sun Bicycles Biscayne Tandem 7 - 2017"/>
    <x v="0"/>
    <x v="1"/>
    <x v="1"/>
    <x v="7"/>
    <n v="2017"/>
  </r>
  <r>
    <n v="1078"/>
    <x v="1055"/>
    <s v="Elmhurst"/>
    <x v="1"/>
    <x v="493"/>
    <n v="2"/>
    <n v="3119.98"/>
    <s v="Sun Bicycles ElectroLite - 2017"/>
    <x v="4"/>
    <x v="1"/>
    <x v="1"/>
    <x v="7"/>
    <n v="2017"/>
  </r>
  <r>
    <n v="1078"/>
    <x v="1055"/>
    <s v="Elmhurst"/>
    <x v="1"/>
    <x v="493"/>
    <n v="2"/>
    <n v="3098"/>
    <s v="Surly Straggler - 2016"/>
    <x v="1"/>
    <x v="1"/>
    <x v="1"/>
    <x v="1"/>
    <n v="2017"/>
  </r>
  <r>
    <n v="1079"/>
    <x v="1056"/>
    <s v="Woodhaven"/>
    <x v="1"/>
    <x v="493"/>
    <n v="2"/>
    <n v="1319.98"/>
    <s v="Electra Amsterdam Original 3i - 2015/2017"/>
    <x v="0"/>
    <x v="1"/>
    <x v="2"/>
    <x v="0"/>
    <n v="2017"/>
  </r>
  <r>
    <n v="1080"/>
    <x v="1057"/>
    <s v="Jamaica"/>
    <x v="1"/>
    <x v="493"/>
    <n v="1"/>
    <n v="1632.99"/>
    <s v="Surly Wednesday - 2017"/>
    <x v="2"/>
    <x v="1"/>
    <x v="2"/>
    <x v="1"/>
    <n v="2017"/>
  </r>
  <r>
    <n v="1080"/>
    <x v="1057"/>
    <s v="Jamaica"/>
    <x v="1"/>
    <x v="493"/>
    <n v="2"/>
    <n v="939.98"/>
    <s v="Trek Farley Alloy Frameset - 2017"/>
    <x v="2"/>
    <x v="1"/>
    <x v="2"/>
    <x v="2"/>
    <n v="2017"/>
  </r>
  <r>
    <n v="1080"/>
    <x v="1057"/>
    <s v="Jamaica"/>
    <x v="1"/>
    <x v="493"/>
    <n v="1"/>
    <n v="4999.99"/>
    <s v="Trek Fuel EX 9.8 29 - 2017"/>
    <x v="2"/>
    <x v="1"/>
    <x v="2"/>
    <x v="2"/>
    <n v="2017"/>
  </r>
  <r>
    <n v="1080"/>
    <x v="1057"/>
    <s v="Jamaica"/>
    <x v="1"/>
    <x v="493"/>
    <n v="1"/>
    <n v="149.99"/>
    <s v="Trek Girl's Kickster - 2017"/>
    <x v="5"/>
    <x v="1"/>
    <x v="2"/>
    <x v="2"/>
    <n v="2017"/>
  </r>
  <r>
    <n v="1080"/>
    <x v="1057"/>
    <s v="Jamaica"/>
    <x v="1"/>
    <x v="493"/>
    <n v="1"/>
    <n v="5999.99"/>
    <s v="Trek Silque SLR 7 Women's - 2017"/>
    <x v="6"/>
    <x v="1"/>
    <x v="2"/>
    <x v="2"/>
    <n v="2017"/>
  </r>
  <r>
    <n v="1081"/>
    <x v="1058"/>
    <s v="Spring Valley"/>
    <x v="1"/>
    <x v="493"/>
    <n v="2"/>
    <n v="1751.98"/>
    <s v="Surly Steamroller - 2017"/>
    <x v="6"/>
    <x v="1"/>
    <x v="1"/>
    <x v="1"/>
    <n v="2017"/>
  </r>
  <r>
    <n v="1082"/>
    <x v="1059"/>
    <s v="Monroe"/>
    <x v="1"/>
    <x v="494"/>
    <n v="2"/>
    <n v="1999.98"/>
    <s v="Trek X-Caliber 8 - 2017"/>
    <x v="2"/>
    <x v="1"/>
    <x v="1"/>
    <x v="2"/>
    <n v="2017"/>
  </r>
  <r>
    <n v="1083"/>
    <x v="1060"/>
    <s v="South Ozone Park"/>
    <x v="1"/>
    <x v="494"/>
    <n v="2"/>
    <n v="1599.98"/>
    <s v="Electra Glam Punk 3i Ladies' - 2017"/>
    <x v="0"/>
    <x v="1"/>
    <x v="1"/>
    <x v="0"/>
    <n v="2017"/>
  </r>
  <r>
    <n v="1083"/>
    <x v="1060"/>
    <s v="South Ozone Park"/>
    <x v="1"/>
    <x v="494"/>
    <n v="2"/>
    <n v="693.98"/>
    <s v="Sun Bicycles Lil Bolt Type-R - 2017"/>
    <x v="0"/>
    <x v="1"/>
    <x v="1"/>
    <x v="7"/>
    <n v="2017"/>
  </r>
  <r>
    <n v="1083"/>
    <x v="1060"/>
    <s v="South Ozone Park"/>
    <x v="1"/>
    <x v="494"/>
    <n v="1"/>
    <n v="469.99"/>
    <s v="Surly Wednesday Frameset - 2017"/>
    <x v="2"/>
    <x v="1"/>
    <x v="1"/>
    <x v="1"/>
    <n v="2017"/>
  </r>
  <r>
    <n v="1083"/>
    <x v="1060"/>
    <s v="South Ozone Park"/>
    <x v="1"/>
    <x v="494"/>
    <n v="1"/>
    <n v="4999.99"/>
    <s v="Trek Powerfly 8 FS Plus - 2017"/>
    <x v="4"/>
    <x v="1"/>
    <x v="1"/>
    <x v="2"/>
    <n v="2017"/>
  </r>
  <r>
    <n v="1084"/>
    <x v="680"/>
    <s v="Campbell"/>
    <x v="0"/>
    <x v="495"/>
    <n v="1"/>
    <n v="659.99"/>
    <s v="Electra Amsterdam Original 3i - 2015/2017"/>
    <x v="0"/>
    <x v="0"/>
    <x v="0"/>
    <x v="0"/>
    <n v="2017"/>
  </r>
  <r>
    <n v="1084"/>
    <x v="680"/>
    <s v="Campbell"/>
    <x v="0"/>
    <x v="495"/>
    <n v="2"/>
    <n v="979.98"/>
    <s v="Electra Straight 8 3i (20-inch) - Boy's - 2017"/>
    <x v="5"/>
    <x v="0"/>
    <x v="0"/>
    <x v="0"/>
    <n v="2017"/>
  </r>
  <r>
    <n v="1084"/>
    <x v="680"/>
    <s v="Campbell"/>
    <x v="0"/>
    <x v="495"/>
    <n v="1"/>
    <n v="1559.99"/>
    <s v="Sun Bicycles ElectroLite - 2017"/>
    <x v="4"/>
    <x v="0"/>
    <x v="0"/>
    <x v="7"/>
    <n v="2017"/>
  </r>
  <r>
    <n v="1084"/>
    <x v="680"/>
    <s v="Campbell"/>
    <x v="0"/>
    <x v="495"/>
    <n v="2"/>
    <n v="693.98"/>
    <s v="Sun Bicycles Lil Bolt Type-R - 2017"/>
    <x v="0"/>
    <x v="0"/>
    <x v="0"/>
    <x v="7"/>
    <n v="2017"/>
  </r>
  <r>
    <n v="1084"/>
    <x v="680"/>
    <s v="Campbell"/>
    <x v="0"/>
    <x v="495"/>
    <n v="1"/>
    <n v="999.99"/>
    <s v="Surly Ice Cream Truck Frameset - 2017"/>
    <x v="2"/>
    <x v="0"/>
    <x v="0"/>
    <x v="1"/>
    <n v="2017"/>
  </r>
  <r>
    <n v="1085"/>
    <x v="1061"/>
    <s v="Redondo Beach"/>
    <x v="0"/>
    <x v="495"/>
    <n v="1"/>
    <n v="439.99"/>
    <s v="Electra Cruiser Lux 1 - 2017"/>
    <x v="0"/>
    <x v="0"/>
    <x v="3"/>
    <x v="0"/>
    <n v="2017"/>
  </r>
  <r>
    <n v="1085"/>
    <x v="1061"/>
    <s v="Redondo Beach"/>
    <x v="0"/>
    <x v="495"/>
    <n v="1"/>
    <n v="489.99"/>
    <s v="Electra Townie Original 7D - 2017"/>
    <x v="0"/>
    <x v="0"/>
    <x v="3"/>
    <x v="0"/>
    <n v="2017"/>
  </r>
  <r>
    <n v="1085"/>
    <x v="1061"/>
    <s v="Redondo Beach"/>
    <x v="0"/>
    <x v="495"/>
    <n v="2"/>
    <n v="501.98"/>
    <s v="Sun Bicycles Revolutions 24 - 2017"/>
    <x v="0"/>
    <x v="0"/>
    <x v="3"/>
    <x v="7"/>
    <n v="2017"/>
  </r>
  <r>
    <n v="1086"/>
    <x v="1062"/>
    <s v="Smithtown"/>
    <x v="1"/>
    <x v="495"/>
    <n v="2"/>
    <n v="2199.98"/>
    <s v="Electra Amsterdam Fashion 7i Ladies' - 2017"/>
    <x v="0"/>
    <x v="1"/>
    <x v="2"/>
    <x v="0"/>
    <n v="2017"/>
  </r>
  <r>
    <n v="1086"/>
    <x v="1062"/>
    <s v="Smithtown"/>
    <x v="1"/>
    <x v="495"/>
    <n v="1"/>
    <n v="1320.99"/>
    <s v="Heller Shagamaw Frame - 2016"/>
    <x v="2"/>
    <x v="1"/>
    <x v="2"/>
    <x v="5"/>
    <n v="2017"/>
  </r>
  <r>
    <n v="1086"/>
    <x v="1062"/>
    <s v="Smithtown"/>
    <x v="1"/>
    <x v="495"/>
    <n v="1"/>
    <n v="449.99"/>
    <s v="Sun Bicycles Cruz 3 - Women's - 2017"/>
    <x v="3"/>
    <x v="1"/>
    <x v="2"/>
    <x v="7"/>
    <n v="2017"/>
  </r>
  <r>
    <n v="1086"/>
    <x v="1062"/>
    <s v="Smithtown"/>
    <x v="1"/>
    <x v="495"/>
    <n v="1"/>
    <n v="250.99"/>
    <s v="Sun Bicycles Revolutions 24 - Girl's - 2017"/>
    <x v="0"/>
    <x v="1"/>
    <x v="2"/>
    <x v="7"/>
    <n v="2017"/>
  </r>
  <r>
    <n v="1086"/>
    <x v="1062"/>
    <s v="Smithtown"/>
    <x v="1"/>
    <x v="495"/>
    <n v="2"/>
    <n v="3098"/>
    <s v="Surly Straggler - 2016"/>
    <x v="1"/>
    <x v="1"/>
    <x v="2"/>
    <x v="1"/>
    <n v="2017"/>
  </r>
  <r>
    <n v="1087"/>
    <x v="1063"/>
    <s v="El Paso"/>
    <x v="2"/>
    <x v="496"/>
    <n v="2"/>
    <n v="539.98"/>
    <s v="Electra Cruiser 1 (24-Inch) - 2016"/>
    <x v="0"/>
    <x v="2"/>
    <x v="4"/>
    <x v="0"/>
    <n v="2017"/>
  </r>
  <r>
    <n v="1087"/>
    <x v="1063"/>
    <s v="El Paso"/>
    <x v="2"/>
    <x v="496"/>
    <n v="1"/>
    <n v="529.99"/>
    <s v="Electra Moto 1 - 2016"/>
    <x v="0"/>
    <x v="2"/>
    <x v="4"/>
    <x v="0"/>
    <n v="2017"/>
  </r>
  <r>
    <n v="1087"/>
    <x v="1063"/>
    <s v="El Paso"/>
    <x v="2"/>
    <x v="496"/>
    <n v="2"/>
    <n v="979.98"/>
    <s v="Electra Townie Original 7D - 2017"/>
    <x v="3"/>
    <x v="2"/>
    <x v="4"/>
    <x v="0"/>
    <n v="2017"/>
  </r>
  <r>
    <n v="1087"/>
    <x v="1063"/>
    <s v="El Paso"/>
    <x v="2"/>
    <x v="496"/>
    <n v="2"/>
    <n v="833.98"/>
    <s v="Sun Bicycles Cruz 7 - Women's - 2017"/>
    <x v="3"/>
    <x v="2"/>
    <x v="4"/>
    <x v="7"/>
    <n v="2017"/>
  </r>
  <r>
    <n v="1087"/>
    <x v="1063"/>
    <s v="El Paso"/>
    <x v="2"/>
    <x v="496"/>
    <n v="2"/>
    <n v="5199.9799999999996"/>
    <s v="Trek Domane S 5 Disc - 2017"/>
    <x v="6"/>
    <x v="2"/>
    <x v="4"/>
    <x v="2"/>
    <n v="2017"/>
  </r>
  <r>
    <n v="1088"/>
    <x v="1064"/>
    <s v="Euless"/>
    <x v="2"/>
    <x v="496"/>
    <n v="1"/>
    <n v="489.99"/>
    <s v="Electra Townie Original 7D - 2017"/>
    <x v="0"/>
    <x v="2"/>
    <x v="4"/>
    <x v="0"/>
    <n v="2017"/>
  </r>
  <r>
    <n v="1088"/>
    <x v="1064"/>
    <s v="Euless"/>
    <x v="2"/>
    <x v="496"/>
    <n v="1"/>
    <n v="999.99"/>
    <s v="Surly Ice Cream Truck Frameset - 2017"/>
    <x v="2"/>
    <x v="2"/>
    <x v="4"/>
    <x v="1"/>
    <n v="2017"/>
  </r>
  <r>
    <n v="1088"/>
    <x v="1064"/>
    <s v="Euless"/>
    <x v="2"/>
    <x v="496"/>
    <n v="2"/>
    <n v="1665.98"/>
    <s v="Surly Troll Frameset - 2017"/>
    <x v="2"/>
    <x v="2"/>
    <x v="4"/>
    <x v="1"/>
    <n v="2017"/>
  </r>
  <r>
    <n v="1088"/>
    <x v="1064"/>
    <s v="Euless"/>
    <x v="2"/>
    <x v="496"/>
    <n v="1"/>
    <n v="469.99"/>
    <s v="Surly Wednesday Frameset - 2017"/>
    <x v="2"/>
    <x v="2"/>
    <x v="4"/>
    <x v="1"/>
    <n v="2017"/>
  </r>
  <r>
    <n v="1089"/>
    <x v="131"/>
    <s v="Encino"/>
    <x v="0"/>
    <x v="497"/>
    <n v="2"/>
    <n v="1319.98"/>
    <s v="Electra Amsterdam Original 3i - 2015/2017"/>
    <x v="0"/>
    <x v="0"/>
    <x v="0"/>
    <x v="0"/>
    <n v="2017"/>
  </r>
  <r>
    <n v="1089"/>
    <x v="131"/>
    <s v="Encino"/>
    <x v="0"/>
    <x v="497"/>
    <n v="2"/>
    <n v="1999.98"/>
    <s v="Surly Ice Cream Truck Frameset - 2017"/>
    <x v="2"/>
    <x v="0"/>
    <x v="0"/>
    <x v="1"/>
    <n v="2017"/>
  </r>
  <r>
    <n v="1090"/>
    <x v="1065"/>
    <s v="Atwater"/>
    <x v="0"/>
    <x v="498"/>
    <n v="1"/>
    <n v="439.99"/>
    <s v="Electra Cruiser Lux 1 - 2017"/>
    <x v="0"/>
    <x v="0"/>
    <x v="0"/>
    <x v="0"/>
    <n v="2017"/>
  </r>
  <r>
    <n v="1091"/>
    <x v="1066"/>
    <s v="Schenectady"/>
    <x v="1"/>
    <x v="498"/>
    <n v="1"/>
    <n v="349.99"/>
    <s v="Electra Savannah 3i (20-inch) - Girl's - 2017"/>
    <x v="5"/>
    <x v="1"/>
    <x v="2"/>
    <x v="0"/>
    <n v="2017"/>
  </r>
  <r>
    <n v="1091"/>
    <x v="1066"/>
    <s v="Schenectady"/>
    <x v="1"/>
    <x v="498"/>
    <n v="1"/>
    <n v="449"/>
    <s v="Pure Cycles William 3-Speed - 2016"/>
    <x v="0"/>
    <x v="1"/>
    <x v="2"/>
    <x v="4"/>
    <n v="2017"/>
  </r>
  <r>
    <n v="1091"/>
    <x v="1066"/>
    <s v="Schenectady"/>
    <x v="1"/>
    <x v="498"/>
    <n v="1"/>
    <n v="5499.99"/>
    <s v="Trek Domane SLR 6 Disc - 2017"/>
    <x v="6"/>
    <x v="1"/>
    <x v="2"/>
    <x v="2"/>
    <n v="2017"/>
  </r>
  <r>
    <n v="1092"/>
    <x v="587"/>
    <s v="Encino"/>
    <x v="0"/>
    <x v="499"/>
    <n v="1"/>
    <n v="449"/>
    <s v="Pure Cycles Western 3-Speed - Women's - 2015/2016"/>
    <x v="0"/>
    <x v="0"/>
    <x v="0"/>
    <x v="4"/>
    <n v="2017"/>
  </r>
  <r>
    <n v="1092"/>
    <x v="587"/>
    <s v="Encino"/>
    <x v="0"/>
    <x v="499"/>
    <n v="2"/>
    <n v="1499.98"/>
    <s v="Ritchey Timberwolf Frameset - 2016"/>
    <x v="2"/>
    <x v="0"/>
    <x v="0"/>
    <x v="3"/>
    <n v="2017"/>
  </r>
  <r>
    <n v="1092"/>
    <x v="587"/>
    <s v="Encino"/>
    <x v="0"/>
    <x v="499"/>
    <n v="2"/>
    <n v="1999.98"/>
    <s v="Surly Ice Cream Truck Frameset - 2017"/>
    <x v="2"/>
    <x v="0"/>
    <x v="0"/>
    <x v="1"/>
    <n v="2017"/>
  </r>
  <r>
    <n v="1092"/>
    <x v="587"/>
    <s v="Encino"/>
    <x v="0"/>
    <x v="499"/>
    <n v="1"/>
    <n v="469.99"/>
    <s v="Trek Session DH 27.5 Carbon Frameset - 2017"/>
    <x v="2"/>
    <x v="0"/>
    <x v="0"/>
    <x v="2"/>
    <n v="2017"/>
  </r>
  <r>
    <n v="1093"/>
    <x v="1067"/>
    <s v="Rocklin"/>
    <x v="0"/>
    <x v="499"/>
    <n v="2"/>
    <n v="1739.98"/>
    <s v="Haro SR 1.2 - 2017"/>
    <x v="2"/>
    <x v="0"/>
    <x v="3"/>
    <x v="6"/>
    <n v="2017"/>
  </r>
  <r>
    <n v="1093"/>
    <x v="1067"/>
    <s v="Rocklin"/>
    <x v="0"/>
    <x v="499"/>
    <n v="2"/>
    <n v="858"/>
    <s v="Pure Cycles Vine 8-Speed - 2016"/>
    <x v="0"/>
    <x v="0"/>
    <x v="3"/>
    <x v="4"/>
    <n v="2017"/>
  </r>
  <r>
    <n v="1093"/>
    <x v="1067"/>
    <s v="Rocklin"/>
    <x v="0"/>
    <x v="499"/>
    <n v="2"/>
    <n v="419.98"/>
    <s v="Trek Precaliber 16 Girls - 2017"/>
    <x v="5"/>
    <x v="0"/>
    <x v="3"/>
    <x v="2"/>
    <n v="2017"/>
  </r>
  <r>
    <n v="1094"/>
    <x v="1068"/>
    <s v="Mount Vernon"/>
    <x v="1"/>
    <x v="499"/>
    <n v="1"/>
    <n v="549.99"/>
    <s v="Electra Townie Original 21D - 2016"/>
    <x v="3"/>
    <x v="1"/>
    <x v="1"/>
    <x v="0"/>
    <n v="2017"/>
  </r>
  <r>
    <n v="1094"/>
    <x v="1068"/>
    <s v="Mount Vernon"/>
    <x v="1"/>
    <x v="499"/>
    <n v="1"/>
    <n v="416.99"/>
    <s v="Sun Bicycles Atlas X-Type - 2017"/>
    <x v="0"/>
    <x v="1"/>
    <x v="1"/>
    <x v="7"/>
    <n v="2017"/>
  </r>
  <r>
    <n v="1094"/>
    <x v="1068"/>
    <s v="Mount Vernon"/>
    <x v="1"/>
    <x v="499"/>
    <n v="1"/>
    <n v="416.99"/>
    <s v="Sun Bicycles Cruz 7 - 2017"/>
    <x v="3"/>
    <x v="1"/>
    <x v="1"/>
    <x v="7"/>
    <n v="2017"/>
  </r>
  <r>
    <n v="1094"/>
    <x v="1068"/>
    <s v="Mount Vernon"/>
    <x v="1"/>
    <x v="499"/>
    <n v="1"/>
    <n v="1680.99"/>
    <s v="Surly Straggler 650b - 2016"/>
    <x v="1"/>
    <x v="1"/>
    <x v="1"/>
    <x v="1"/>
    <n v="2017"/>
  </r>
  <r>
    <n v="1095"/>
    <x v="1069"/>
    <s v="Harlingen"/>
    <x v="2"/>
    <x v="500"/>
    <n v="2"/>
    <n v="1059.98"/>
    <s v="Electra Moto 1 - 2016"/>
    <x v="0"/>
    <x v="2"/>
    <x v="5"/>
    <x v="0"/>
    <n v="2017"/>
  </r>
  <r>
    <n v="1095"/>
    <x v="1069"/>
    <s v="Harlingen"/>
    <x v="2"/>
    <x v="500"/>
    <n v="2"/>
    <n v="1295.98"/>
    <s v="Sun Bicycles Biscayne Tandem CB - 2017"/>
    <x v="0"/>
    <x v="2"/>
    <x v="5"/>
    <x v="7"/>
    <n v="2017"/>
  </r>
  <r>
    <n v="1095"/>
    <x v="1069"/>
    <s v="Harlingen"/>
    <x v="2"/>
    <x v="500"/>
    <n v="1"/>
    <n v="1632.99"/>
    <s v="Surly Wednesday - 2017"/>
    <x v="2"/>
    <x v="2"/>
    <x v="5"/>
    <x v="1"/>
    <n v="2017"/>
  </r>
  <r>
    <n v="1095"/>
    <x v="1069"/>
    <s v="Harlingen"/>
    <x v="2"/>
    <x v="500"/>
    <n v="2"/>
    <n v="1999.98"/>
    <s v="Surly Wednesday Frameset - 2016"/>
    <x v="2"/>
    <x v="2"/>
    <x v="5"/>
    <x v="1"/>
    <n v="2017"/>
  </r>
  <r>
    <n v="1095"/>
    <x v="1069"/>
    <s v="Harlingen"/>
    <x v="2"/>
    <x v="500"/>
    <n v="2"/>
    <n v="11999.98"/>
    <s v="Trek Silque SLR 7 Women's - 2017"/>
    <x v="6"/>
    <x v="2"/>
    <x v="5"/>
    <x v="2"/>
    <n v="2017"/>
  </r>
  <r>
    <n v="1096"/>
    <x v="1070"/>
    <s v="Pleasanton"/>
    <x v="0"/>
    <x v="501"/>
    <n v="1"/>
    <n v="1680.99"/>
    <s v="Surly Straggler 650b - 2016"/>
    <x v="1"/>
    <x v="0"/>
    <x v="0"/>
    <x v="1"/>
    <n v="2017"/>
  </r>
  <r>
    <n v="1097"/>
    <x v="1071"/>
    <s v="Coram"/>
    <x v="1"/>
    <x v="501"/>
    <n v="2"/>
    <n v="979.98"/>
    <s v="Electra Straight 8 3i (20-inch) - Boy's - 2017"/>
    <x v="5"/>
    <x v="1"/>
    <x v="1"/>
    <x v="0"/>
    <n v="2017"/>
  </r>
  <r>
    <n v="1097"/>
    <x v="1071"/>
    <s v="Coram"/>
    <x v="1"/>
    <x v="501"/>
    <n v="1"/>
    <n v="299.99"/>
    <s v="Electra Sugar Skulls 1 (20-inch) - Girl's - 2017"/>
    <x v="5"/>
    <x v="1"/>
    <x v="1"/>
    <x v="0"/>
    <n v="2017"/>
  </r>
  <r>
    <n v="1097"/>
    <x v="1071"/>
    <s v="Coram"/>
    <x v="1"/>
    <x v="501"/>
    <n v="1"/>
    <n v="449"/>
    <s v="Pure Cycles William 3-Speed - 2016"/>
    <x v="0"/>
    <x v="1"/>
    <x v="1"/>
    <x v="4"/>
    <n v="2017"/>
  </r>
  <r>
    <n v="1097"/>
    <x v="1071"/>
    <s v="Coram"/>
    <x v="1"/>
    <x v="501"/>
    <n v="2"/>
    <n v="899.98"/>
    <s v="Sun Bicycles Cruz 3 - 2017"/>
    <x v="3"/>
    <x v="1"/>
    <x v="1"/>
    <x v="7"/>
    <n v="2017"/>
  </r>
  <r>
    <n v="1097"/>
    <x v="1071"/>
    <s v="Coram"/>
    <x v="1"/>
    <x v="501"/>
    <n v="2"/>
    <n v="1665.98"/>
    <s v="Sun Bicycles Spider 3i - 2017"/>
    <x v="2"/>
    <x v="1"/>
    <x v="1"/>
    <x v="7"/>
    <n v="2017"/>
  </r>
  <r>
    <n v="1098"/>
    <x v="1072"/>
    <s v="Encino"/>
    <x v="0"/>
    <x v="502"/>
    <n v="1"/>
    <n v="189.99"/>
    <s v="Trek Precaliber 12 Girls - 2017"/>
    <x v="5"/>
    <x v="0"/>
    <x v="0"/>
    <x v="2"/>
    <n v="2017"/>
  </r>
  <r>
    <n v="1099"/>
    <x v="1073"/>
    <s v="Mahopac"/>
    <x v="1"/>
    <x v="502"/>
    <n v="2"/>
    <n v="539.98"/>
    <s v="Electra Cruiser 1 (24-Inch) - 2016"/>
    <x v="0"/>
    <x v="1"/>
    <x v="1"/>
    <x v="0"/>
    <n v="2017"/>
  </r>
  <r>
    <n v="1099"/>
    <x v="1073"/>
    <s v="Mahopac"/>
    <x v="1"/>
    <x v="502"/>
    <n v="1"/>
    <n v="489.99"/>
    <s v="Electra Townie Original 7D - 2017"/>
    <x v="0"/>
    <x v="1"/>
    <x v="1"/>
    <x v="0"/>
    <n v="2017"/>
  </r>
  <r>
    <n v="1099"/>
    <x v="1073"/>
    <s v="Mahopac"/>
    <x v="1"/>
    <x v="502"/>
    <n v="1"/>
    <n v="1409.99"/>
    <s v="Haro SR 1.3 - 2017"/>
    <x v="2"/>
    <x v="1"/>
    <x v="1"/>
    <x v="6"/>
    <n v="2017"/>
  </r>
  <r>
    <n v="1099"/>
    <x v="1073"/>
    <s v="Mahopac"/>
    <x v="1"/>
    <x v="502"/>
    <n v="2"/>
    <n v="419.98"/>
    <s v="Trek Precaliber 16 Boys - 2017"/>
    <x v="5"/>
    <x v="1"/>
    <x v="1"/>
    <x v="2"/>
    <n v="2017"/>
  </r>
  <r>
    <n v="1100"/>
    <x v="1074"/>
    <s v="Fairport"/>
    <x v="1"/>
    <x v="502"/>
    <n v="1"/>
    <n v="549.99"/>
    <s v="Electra Townie Original 21D - 2016"/>
    <x v="0"/>
    <x v="1"/>
    <x v="2"/>
    <x v="0"/>
    <n v="2017"/>
  </r>
  <r>
    <n v="1100"/>
    <x v="1074"/>
    <s v="Fairport"/>
    <x v="1"/>
    <x v="502"/>
    <n v="2"/>
    <n v="5999.98"/>
    <s v="Trek Conduit+ - 2016"/>
    <x v="4"/>
    <x v="1"/>
    <x v="2"/>
    <x v="2"/>
    <n v="2017"/>
  </r>
  <r>
    <n v="1101"/>
    <x v="1075"/>
    <s v="Uniondale"/>
    <x v="1"/>
    <x v="503"/>
    <n v="1"/>
    <n v="533.99"/>
    <s v="Sun Bicycles Streamway 7 - 2017"/>
    <x v="3"/>
    <x v="1"/>
    <x v="2"/>
    <x v="7"/>
    <n v="2017"/>
  </r>
  <r>
    <n v="1101"/>
    <x v="1075"/>
    <s v="Uniondale"/>
    <x v="1"/>
    <x v="503"/>
    <n v="1"/>
    <n v="6499.99"/>
    <s v="Trek Silque SLR 8 Women's - 2017"/>
    <x v="6"/>
    <x v="1"/>
    <x v="2"/>
    <x v="2"/>
    <n v="2017"/>
  </r>
  <r>
    <n v="1102"/>
    <x v="1076"/>
    <s v="Syosset"/>
    <x v="1"/>
    <x v="503"/>
    <n v="1"/>
    <n v="349.99"/>
    <s v="Trek Precaliber 24 (21-Speed) - Girls - 2017"/>
    <x v="5"/>
    <x v="1"/>
    <x v="1"/>
    <x v="2"/>
    <n v="2017"/>
  </r>
  <r>
    <n v="1103"/>
    <x v="1077"/>
    <s v="Amityville"/>
    <x v="1"/>
    <x v="504"/>
    <n v="2"/>
    <n v="2819.98"/>
    <s v="Haro SR 1.3 - 2017"/>
    <x v="2"/>
    <x v="1"/>
    <x v="2"/>
    <x v="6"/>
    <n v="2017"/>
  </r>
  <r>
    <n v="1103"/>
    <x v="1077"/>
    <s v="Amityville"/>
    <x v="1"/>
    <x v="504"/>
    <n v="1"/>
    <n v="449.99"/>
    <s v="Sun Bicycles Cruz 3 - 2017"/>
    <x v="3"/>
    <x v="1"/>
    <x v="2"/>
    <x v="7"/>
    <n v="2017"/>
  </r>
  <r>
    <n v="1104"/>
    <x v="1078"/>
    <s v="Ballston Spa"/>
    <x v="1"/>
    <x v="505"/>
    <n v="2"/>
    <n v="1319.98"/>
    <s v="Electra Amsterdam Original 3i - 2015/2017"/>
    <x v="0"/>
    <x v="1"/>
    <x v="1"/>
    <x v="0"/>
    <n v="2017"/>
  </r>
  <r>
    <n v="1104"/>
    <x v="1078"/>
    <s v="Ballston Spa"/>
    <x v="1"/>
    <x v="505"/>
    <n v="1"/>
    <n v="429"/>
    <s v="Pure Cycles Vine 8-Speed - 2016"/>
    <x v="0"/>
    <x v="1"/>
    <x v="1"/>
    <x v="4"/>
    <n v="2017"/>
  </r>
  <r>
    <n v="1104"/>
    <x v="1078"/>
    <s v="Ballston Spa"/>
    <x v="1"/>
    <x v="505"/>
    <n v="1"/>
    <n v="761.99"/>
    <s v="Sun Bicycles Brickell Tandem CB - 2017"/>
    <x v="0"/>
    <x v="1"/>
    <x v="1"/>
    <x v="7"/>
    <n v="2017"/>
  </r>
  <r>
    <n v="1104"/>
    <x v="1078"/>
    <s v="Ballston Spa"/>
    <x v="1"/>
    <x v="505"/>
    <n v="1"/>
    <n v="5299.99"/>
    <s v="Trek Fuel EX 9.8 27.5 Plus - 2017"/>
    <x v="2"/>
    <x v="1"/>
    <x v="1"/>
    <x v="2"/>
    <n v="2017"/>
  </r>
  <r>
    <n v="1105"/>
    <x v="1079"/>
    <s v="Forney"/>
    <x v="2"/>
    <x v="505"/>
    <n v="1"/>
    <n v="1559.99"/>
    <s v="Sun Bicycles ElectroLite - 2017"/>
    <x v="4"/>
    <x v="2"/>
    <x v="4"/>
    <x v="7"/>
    <n v="2017"/>
  </r>
  <r>
    <n v="1105"/>
    <x v="1079"/>
    <s v="Forney"/>
    <x v="2"/>
    <x v="505"/>
    <n v="2"/>
    <n v="1665.98"/>
    <s v="Sun Bicycles Spider 3i - 2017"/>
    <x v="2"/>
    <x v="2"/>
    <x v="4"/>
    <x v="7"/>
    <n v="2017"/>
  </r>
  <r>
    <n v="1105"/>
    <x v="1079"/>
    <s v="Forney"/>
    <x v="2"/>
    <x v="505"/>
    <n v="2"/>
    <n v="10999.98"/>
    <s v="Trek Domane SLR 6 Disc - 2017"/>
    <x v="6"/>
    <x v="2"/>
    <x v="4"/>
    <x v="2"/>
    <n v="2017"/>
  </r>
  <r>
    <n v="1106"/>
    <x v="1080"/>
    <s v="Rosedale"/>
    <x v="1"/>
    <x v="506"/>
    <n v="1"/>
    <n v="349.99"/>
    <s v="Electra Moto 3i (20-inch) - Boy's - 2017"/>
    <x v="5"/>
    <x v="1"/>
    <x v="1"/>
    <x v="0"/>
    <n v="2017"/>
  </r>
  <r>
    <n v="1107"/>
    <x v="1081"/>
    <s v="Monsey"/>
    <x v="1"/>
    <x v="506"/>
    <n v="2"/>
    <n v="2939.98"/>
    <s v="Haro Shift R3 - 2017"/>
    <x v="2"/>
    <x v="1"/>
    <x v="2"/>
    <x v="6"/>
    <n v="2017"/>
  </r>
  <r>
    <n v="1107"/>
    <x v="1081"/>
    <s v="Monsey"/>
    <x v="1"/>
    <x v="506"/>
    <n v="1"/>
    <n v="5299.99"/>
    <s v="Trek Fuel EX 9.8 27.5 Plus - 2017"/>
    <x v="2"/>
    <x v="1"/>
    <x v="2"/>
    <x v="2"/>
    <n v="2017"/>
  </r>
  <r>
    <n v="1108"/>
    <x v="1082"/>
    <s v="Atwater"/>
    <x v="0"/>
    <x v="507"/>
    <n v="1"/>
    <n v="489.99"/>
    <s v="Electra Townie 3i EQ (20-inch) - Boys' - 2017"/>
    <x v="5"/>
    <x v="0"/>
    <x v="3"/>
    <x v="0"/>
    <n v="2017"/>
  </r>
  <r>
    <n v="1108"/>
    <x v="1082"/>
    <s v="Atwater"/>
    <x v="0"/>
    <x v="507"/>
    <n v="2"/>
    <n v="1739.98"/>
    <s v="Haro SR 1.2 - 2017"/>
    <x v="2"/>
    <x v="0"/>
    <x v="3"/>
    <x v="6"/>
    <n v="2017"/>
  </r>
  <r>
    <n v="1108"/>
    <x v="1082"/>
    <s v="Atwater"/>
    <x v="0"/>
    <x v="507"/>
    <n v="1"/>
    <n v="533.99"/>
    <s v="Sun Bicycles Streamway 7 - 2017"/>
    <x v="3"/>
    <x v="0"/>
    <x v="3"/>
    <x v="7"/>
    <n v="2017"/>
  </r>
  <r>
    <n v="1109"/>
    <x v="1083"/>
    <s v="Hollis"/>
    <x v="1"/>
    <x v="507"/>
    <n v="2"/>
    <n v="1239.98"/>
    <s v="Sun Bicycles Biscayne Tandem 7 - 2017"/>
    <x v="0"/>
    <x v="1"/>
    <x v="1"/>
    <x v="7"/>
    <n v="2017"/>
  </r>
  <r>
    <n v="1110"/>
    <x v="1084"/>
    <s v="Massapequa Park"/>
    <x v="1"/>
    <x v="508"/>
    <n v="1"/>
    <n v="5499.99"/>
    <s v="Trek Domane SLR 6 Disc - 2017"/>
    <x v="6"/>
    <x v="1"/>
    <x v="1"/>
    <x v="2"/>
    <n v="2017"/>
  </r>
  <r>
    <n v="1111"/>
    <x v="1085"/>
    <s v="Clifton Park"/>
    <x v="1"/>
    <x v="508"/>
    <n v="1"/>
    <n v="269.99"/>
    <s v="Electra Girl's Hawaii 1 (16-inch) - 2015/2016"/>
    <x v="0"/>
    <x v="1"/>
    <x v="1"/>
    <x v="0"/>
    <n v="2017"/>
  </r>
  <r>
    <n v="1111"/>
    <x v="1085"/>
    <s v="Clifton Park"/>
    <x v="1"/>
    <x v="508"/>
    <n v="1"/>
    <n v="299.99"/>
    <s v="Electra Girl's Hawaii 1 16&quot; - 2017"/>
    <x v="5"/>
    <x v="1"/>
    <x v="1"/>
    <x v="0"/>
    <n v="2017"/>
  </r>
  <r>
    <n v="1111"/>
    <x v="1085"/>
    <s v="Clifton Park"/>
    <x v="1"/>
    <x v="508"/>
    <n v="1"/>
    <n v="549.99"/>
    <s v="Electra Townie Original 21D - 2016"/>
    <x v="3"/>
    <x v="1"/>
    <x v="1"/>
    <x v="0"/>
    <n v="2017"/>
  </r>
  <r>
    <n v="1111"/>
    <x v="1085"/>
    <s v="Clifton Park"/>
    <x v="1"/>
    <x v="508"/>
    <n v="2"/>
    <n v="501.98"/>
    <s v="Sun Bicycles Revolutions 24 - 2017"/>
    <x v="0"/>
    <x v="1"/>
    <x v="1"/>
    <x v="7"/>
    <n v="2017"/>
  </r>
  <r>
    <n v="1112"/>
    <x v="1086"/>
    <s v="Massapequa Park"/>
    <x v="1"/>
    <x v="509"/>
    <n v="2"/>
    <n v="2641.98"/>
    <s v="Heller Shagamaw Frame - 2016"/>
    <x v="2"/>
    <x v="1"/>
    <x v="2"/>
    <x v="5"/>
    <n v="2017"/>
  </r>
  <r>
    <n v="1112"/>
    <x v="1086"/>
    <s v="Massapequa Park"/>
    <x v="1"/>
    <x v="509"/>
    <n v="2"/>
    <n v="833.98"/>
    <s v="Sun Bicycles Atlas X-Type - 2017"/>
    <x v="0"/>
    <x v="1"/>
    <x v="2"/>
    <x v="7"/>
    <n v="2017"/>
  </r>
  <r>
    <n v="1112"/>
    <x v="1086"/>
    <s v="Massapequa Park"/>
    <x v="1"/>
    <x v="509"/>
    <n v="2"/>
    <n v="5999.98"/>
    <s v="Trek Conduit+ - 2016"/>
    <x v="4"/>
    <x v="1"/>
    <x v="2"/>
    <x v="2"/>
    <n v="2017"/>
  </r>
  <r>
    <n v="1112"/>
    <x v="1086"/>
    <s v="Massapequa Park"/>
    <x v="1"/>
    <x v="509"/>
    <n v="1"/>
    <n v="2299.9899999999998"/>
    <s v="Trek Fuel EX 5 27.5 Plus - 2017"/>
    <x v="2"/>
    <x v="1"/>
    <x v="2"/>
    <x v="2"/>
    <n v="2017"/>
  </r>
  <r>
    <n v="1112"/>
    <x v="1086"/>
    <s v="Massapequa Park"/>
    <x v="1"/>
    <x v="509"/>
    <n v="2"/>
    <n v="379.98"/>
    <s v="Trek Precaliber 12 Boys - 2017"/>
    <x v="5"/>
    <x v="1"/>
    <x v="2"/>
    <x v="2"/>
    <n v="2017"/>
  </r>
  <r>
    <n v="1113"/>
    <x v="1087"/>
    <s v="Whitestone"/>
    <x v="1"/>
    <x v="510"/>
    <n v="1"/>
    <n v="449.99"/>
    <s v="Sun Bicycles Cruz 3 - 2017"/>
    <x v="3"/>
    <x v="1"/>
    <x v="2"/>
    <x v="7"/>
    <n v="2017"/>
  </r>
  <r>
    <n v="1114"/>
    <x v="1088"/>
    <s v="Centereach"/>
    <x v="1"/>
    <x v="510"/>
    <n v="1"/>
    <n v="875.99"/>
    <s v="Surly Steamroller - 2017"/>
    <x v="6"/>
    <x v="1"/>
    <x v="1"/>
    <x v="1"/>
    <n v="2017"/>
  </r>
  <r>
    <n v="1115"/>
    <x v="1089"/>
    <s v="Ballston Spa"/>
    <x v="1"/>
    <x v="511"/>
    <n v="2"/>
    <n v="699.98"/>
    <s v="Electra Savannah 3i (20-inch) - Girl's - 2017"/>
    <x v="5"/>
    <x v="1"/>
    <x v="1"/>
    <x v="0"/>
    <n v="2017"/>
  </r>
  <r>
    <n v="1115"/>
    <x v="1089"/>
    <s v="Ballston Spa"/>
    <x v="1"/>
    <x v="511"/>
    <n v="2"/>
    <n v="6999.98"/>
    <s v="Trek Domane SL 6 - 2017"/>
    <x v="6"/>
    <x v="1"/>
    <x v="1"/>
    <x v="2"/>
    <n v="2017"/>
  </r>
  <r>
    <n v="1115"/>
    <x v="1089"/>
    <s v="Ballston Spa"/>
    <x v="1"/>
    <x v="511"/>
    <n v="2"/>
    <n v="699.98"/>
    <s v="Trek Precaliber 24 (21-Speed) - Girls - 2017"/>
    <x v="5"/>
    <x v="1"/>
    <x v="1"/>
    <x v="2"/>
    <n v="2017"/>
  </r>
  <r>
    <n v="1115"/>
    <x v="1089"/>
    <s v="Ballston Spa"/>
    <x v="1"/>
    <x v="511"/>
    <n v="2"/>
    <n v="11999.98"/>
    <s v="Trek Silque SLR 7 Women's - 2017"/>
    <x v="6"/>
    <x v="1"/>
    <x v="1"/>
    <x v="2"/>
    <n v="2017"/>
  </r>
  <r>
    <n v="1116"/>
    <x v="1090"/>
    <s v="East Elmhurst"/>
    <x v="1"/>
    <x v="512"/>
    <n v="2"/>
    <n v="3361.98"/>
    <s v="Surly Straggler 650b - 2016"/>
    <x v="1"/>
    <x v="1"/>
    <x v="2"/>
    <x v="1"/>
    <n v="2017"/>
  </r>
  <r>
    <n v="1117"/>
    <x v="1091"/>
    <s v="Huntington Station"/>
    <x v="1"/>
    <x v="512"/>
    <n v="2"/>
    <n v="759.98"/>
    <s v="Haro Flightline One ST - 2017"/>
    <x v="2"/>
    <x v="1"/>
    <x v="1"/>
    <x v="6"/>
    <n v="2017"/>
  </r>
  <r>
    <n v="1117"/>
    <x v="1091"/>
    <s v="Huntington Station"/>
    <x v="1"/>
    <x v="512"/>
    <n v="1"/>
    <n v="349.99"/>
    <s v="Trek Precaliber 24 (21-Speed) - Girls - 2017"/>
    <x v="5"/>
    <x v="1"/>
    <x v="1"/>
    <x v="2"/>
    <n v="2017"/>
  </r>
  <r>
    <n v="1117"/>
    <x v="1091"/>
    <s v="Huntington Station"/>
    <x v="1"/>
    <x v="512"/>
    <n v="2"/>
    <n v="12999.98"/>
    <s v="Trek Silque SLR 8 Women's - 2017"/>
    <x v="6"/>
    <x v="1"/>
    <x v="1"/>
    <x v="2"/>
    <n v="2017"/>
  </r>
  <r>
    <n v="1118"/>
    <x v="1092"/>
    <s v="Ballston Spa"/>
    <x v="1"/>
    <x v="512"/>
    <n v="2"/>
    <n v="5399.98"/>
    <s v="Trek Domane S 6 - 2017"/>
    <x v="6"/>
    <x v="1"/>
    <x v="1"/>
    <x v="2"/>
    <n v="2017"/>
  </r>
  <r>
    <n v="1118"/>
    <x v="1092"/>
    <s v="Ballston Spa"/>
    <x v="1"/>
    <x v="512"/>
    <n v="2"/>
    <n v="10599.98"/>
    <s v="Trek Remedy 9.8 - 2017"/>
    <x v="2"/>
    <x v="1"/>
    <x v="1"/>
    <x v="2"/>
    <n v="2017"/>
  </r>
  <r>
    <n v="1118"/>
    <x v="1092"/>
    <s v="Ballston Spa"/>
    <x v="1"/>
    <x v="512"/>
    <n v="1"/>
    <n v="5999.99"/>
    <s v="Trek Silque SLR 7 Women's - 2017"/>
    <x v="6"/>
    <x v="1"/>
    <x v="1"/>
    <x v="2"/>
    <n v="2017"/>
  </r>
  <r>
    <n v="1118"/>
    <x v="1092"/>
    <s v="Ballston Spa"/>
    <x v="1"/>
    <x v="512"/>
    <n v="1"/>
    <n v="999.99"/>
    <s v="Trek X-Caliber 8 - 2017"/>
    <x v="2"/>
    <x v="1"/>
    <x v="1"/>
    <x v="2"/>
    <n v="2017"/>
  </r>
  <r>
    <n v="1119"/>
    <x v="1093"/>
    <s v="Upland"/>
    <x v="0"/>
    <x v="513"/>
    <n v="2"/>
    <n v="419.98"/>
    <s v="Haro Shredder 20 Girls - 2017"/>
    <x v="5"/>
    <x v="0"/>
    <x v="0"/>
    <x v="6"/>
    <n v="2017"/>
  </r>
  <r>
    <n v="1119"/>
    <x v="1093"/>
    <s v="Upland"/>
    <x v="0"/>
    <x v="513"/>
    <n v="1"/>
    <n v="481.99"/>
    <s v="Sun Bicycles Streamway - 2017"/>
    <x v="3"/>
    <x v="0"/>
    <x v="0"/>
    <x v="7"/>
    <n v="2017"/>
  </r>
  <r>
    <n v="1119"/>
    <x v="1093"/>
    <s v="Upland"/>
    <x v="0"/>
    <x v="513"/>
    <n v="2"/>
    <n v="5399.98"/>
    <s v="Trek Domane S 6 - 2017"/>
    <x v="6"/>
    <x v="0"/>
    <x v="0"/>
    <x v="2"/>
    <n v="2017"/>
  </r>
  <r>
    <n v="1120"/>
    <x v="1094"/>
    <s v="Port Washington"/>
    <x v="1"/>
    <x v="513"/>
    <n v="2"/>
    <n v="419.98"/>
    <s v="Haro Shredder 20 - 2017"/>
    <x v="5"/>
    <x v="1"/>
    <x v="2"/>
    <x v="6"/>
    <n v="2017"/>
  </r>
  <r>
    <n v="1120"/>
    <x v="1094"/>
    <s v="Port Washington"/>
    <x v="1"/>
    <x v="513"/>
    <n v="1"/>
    <n v="209.99"/>
    <s v="Haro Shredder 20 Girls - 2017"/>
    <x v="5"/>
    <x v="1"/>
    <x v="2"/>
    <x v="6"/>
    <n v="2017"/>
  </r>
  <r>
    <n v="1120"/>
    <x v="1094"/>
    <s v="Port Washington"/>
    <x v="1"/>
    <x v="513"/>
    <n v="1"/>
    <n v="249.99"/>
    <s v="Haro Shredder Pro 20 - 2017"/>
    <x v="5"/>
    <x v="1"/>
    <x v="2"/>
    <x v="6"/>
    <n v="2017"/>
  </r>
  <r>
    <n v="1120"/>
    <x v="1094"/>
    <s v="Port Washington"/>
    <x v="1"/>
    <x v="513"/>
    <n v="2"/>
    <n v="1999.98"/>
    <s v="Surly Ice Cream Truck Frameset - 2017"/>
    <x v="2"/>
    <x v="1"/>
    <x v="2"/>
    <x v="1"/>
    <n v="2017"/>
  </r>
  <r>
    <n v="1120"/>
    <x v="1094"/>
    <s v="Port Washington"/>
    <x v="1"/>
    <x v="513"/>
    <n v="1"/>
    <n v="1632.99"/>
    <s v="Surly Wednesday - 2017"/>
    <x v="2"/>
    <x v="1"/>
    <x v="2"/>
    <x v="1"/>
    <n v="2017"/>
  </r>
  <r>
    <n v="1121"/>
    <x v="1095"/>
    <s v="Jackson Heights"/>
    <x v="1"/>
    <x v="514"/>
    <n v="2"/>
    <n v="941.98"/>
    <s v="Sun Bicycles Drifter 7 - 2017"/>
    <x v="3"/>
    <x v="1"/>
    <x v="2"/>
    <x v="7"/>
    <n v="2017"/>
  </r>
  <r>
    <n v="1121"/>
    <x v="1095"/>
    <s v="Jackson Heights"/>
    <x v="1"/>
    <x v="514"/>
    <n v="2"/>
    <n v="3361.98"/>
    <s v="Surly Straggler 650b - 2016"/>
    <x v="1"/>
    <x v="1"/>
    <x v="2"/>
    <x v="1"/>
    <n v="2017"/>
  </r>
  <r>
    <n v="1122"/>
    <x v="1096"/>
    <s v="Ithaca"/>
    <x v="1"/>
    <x v="515"/>
    <n v="2"/>
    <n v="2939.98"/>
    <s v="Haro Shift R3 - 2017"/>
    <x v="2"/>
    <x v="1"/>
    <x v="1"/>
    <x v="6"/>
    <n v="2017"/>
  </r>
  <r>
    <n v="1122"/>
    <x v="1096"/>
    <s v="Ithaca"/>
    <x v="1"/>
    <x v="515"/>
    <n v="1"/>
    <n v="619.99"/>
    <s v="Sun Bicycles Biscayne Tandem 7 - 2017"/>
    <x v="0"/>
    <x v="1"/>
    <x v="1"/>
    <x v="7"/>
    <n v="2017"/>
  </r>
  <r>
    <n v="1122"/>
    <x v="1096"/>
    <s v="Ithaca"/>
    <x v="1"/>
    <x v="515"/>
    <n v="1"/>
    <n v="749.99"/>
    <s v="Surly Ogre Frameset - 2017"/>
    <x v="6"/>
    <x v="1"/>
    <x v="1"/>
    <x v="1"/>
    <n v="2017"/>
  </r>
  <r>
    <n v="1122"/>
    <x v="1096"/>
    <s v="Ithaca"/>
    <x v="1"/>
    <x v="515"/>
    <n v="2"/>
    <n v="5999.98"/>
    <s v="Trek Conduit+ - 2016"/>
    <x v="4"/>
    <x v="1"/>
    <x v="1"/>
    <x v="2"/>
    <n v="2017"/>
  </r>
  <r>
    <n v="1122"/>
    <x v="1096"/>
    <s v="Ithaca"/>
    <x v="1"/>
    <x v="515"/>
    <n v="2"/>
    <n v="6999.98"/>
    <s v="Trek Domane SL 6 - 2017"/>
    <x v="6"/>
    <x v="1"/>
    <x v="1"/>
    <x v="2"/>
    <n v="2017"/>
  </r>
  <r>
    <n v="1123"/>
    <x v="1097"/>
    <s v="Depew"/>
    <x v="1"/>
    <x v="516"/>
    <n v="2"/>
    <n v="693.98"/>
    <s v="Sun Bicycles Lil Bolt Type-R - 2017"/>
    <x v="0"/>
    <x v="1"/>
    <x v="2"/>
    <x v="7"/>
    <n v="2017"/>
  </r>
  <r>
    <n v="1123"/>
    <x v="1097"/>
    <s v="Depew"/>
    <x v="1"/>
    <x v="516"/>
    <n v="2"/>
    <n v="9999.98"/>
    <s v="Trek Powerfly 8 FS Plus - 2017"/>
    <x v="4"/>
    <x v="1"/>
    <x v="2"/>
    <x v="2"/>
    <n v="2017"/>
  </r>
  <r>
    <n v="1124"/>
    <x v="1098"/>
    <s v="San Angelo"/>
    <x v="2"/>
    <x v="516"/>
    <n v="2"/>
    <n v="1739.98"/>
    <s v="Haro SR 1.2 - 2017"/>
    <x v="2"/>
    <x v="2"/>
    <x v="5"/>
    <x v="6"/>
    <n v="2017"/>
  </r>
  <r>
    <n v="1124"/>
    <x v="1098"/>
    <s v="San Angelo"/>
    <x v="2"/>
    <x v="516"/>
    <n v="2"/>
    <n v="1499.98"/>
    <s v="Ritchey Timberwolf Frameset - 2016"/>
    <x v="2"/>
    <x v="2"/>
    <x v="5"/>
    <x v="3"/>
    <n v="2017"/>
  </r>
  <r>
    <n v="1124"/>
    <x v="1098"/>
    <s v="San Angelo"/>
    <x v="2"/>
    <x v="516"/>
    <n v="2"/>
    <n v="833.98"/>
    <s v="Sun Bicycles Cruz 7 - Women's - 2017"/>
    <x v="3"/>
    <x v="2"/>
    <x v="5"/>
    <x v="7"/>
    <n v="2017"/>
  </r>
  <r>
    <n v="1124"/>
    <x v="1098"/>
    <s v="San Angelo"/>
    <x v="2"/>
    <x v="516"/>
    <n v="1"/>
    <n v="469.99"/>
    <s v="Surly Ice Cream Truck Frameset - 2016"/>
    <x v="2"/>
    <x v="2"/>
    <x v="5"/>
    <x v="1"/>
    <n v="2017"/>
  </r>
  <r>
    <n v="1124"/>
    <x v="1098"/>
    <s v="San Angelo"/>
    <x v="2"/>
    <x v="516"/>
    <n v="2"/>
    <n v="7999.98"/>
    <s v="Trek Slash 8 27.5 - 2016"/>
    <x v="2"/>
    <x v="2"/>
    <x v="5"/>
    <x v="2"/>
    <n v="2017"/>
  </r>
  <r>
    <n v="1125"/>
    <x v="1099"/>
    <s v="Port Washington"/>
    <x v="1"/>
    <x v="517"/>
    <n v="2"/>
    <n v="2199.98"/>
    <s v="Electra Amsterdam Fashion 7i Ladies' - 2017"/>
    <x v="0"/>
    <x v="1"/>
    <x v="2"/>
    <x v="0"/>
    <n v="2017"/>
  </r>
  <r>
    <n v="1125"/>
    <x v="1099"/>
    <s v="Port Washington"/>
    <x v="1"/>
    <x v="517"/>
    <n v="1"/>
    <n v="269.99"/>
    <s v="Electra Cruiser 1 (24-Inch) - 2016"/>
    <x v="5"/>
    <x v="1"/>
    <x v="2"/>
    <x v="0"/>
    <n v="2017"/>
  </r>
  <r>
    <n v="1125"/>
    <x v="1099"/>
    <s v="Port Washington"/>
    <x v="1"/>
    <x v="517"/>
    <n v="1"/>
    <n v="549.99"/>
    <s v="Electra Townie Original 21D - 2016"/>
    <x v="3"/>
    <x v="1"/>
    <x v="2"/>
    <x v="0"/>
    <n v="2017"/>
  </r>
  <r>
    <n v="1125"/>
    <x v="1099"/>
    <s v="Port Washington"/>
    <x v="1"/>
    <x v="517"/>
    <n v="2"/>
    <n v="1199.98"/>
    <s v="Electra Townie Original 7D EQ - 2016"/>
    <x v="0"/>
    <x v="1"/>
    <x v="2"/>
    <x v="0"/>
    <n v="2017"/>
  </r>
  <r>
    <n v="1125"/>
    <x v="1099"/>
    <s v="Port Washington"/>
    <x v="1"/>
    <x v="517"/>
    <n v="2"/>
    <n v="939.98"/>
    <s v="Trek Farley Alloy Frameset - 2017"/>
    <x v="2"/>
    <x v="1"/>
    <x v="2"/>
    <x v="2"/>
    <n v="2017"/>
  </r>
  <r>
    <n v="1126"/>
    <x v="1100"/>
    <s v="San Angelo"/>
    <x v="2"/>
    <x v="517"/>
    <n v="2"/>
    <n v="939.98"/>
    <s v="Surly Wednesday Frameset - 2017"/>
    <x v="2"/>
    <x v="2"/>
    <x v="4"/>
    <x v="1"/>
    <n v="2017"/>
  </r>
  <r>
    <n v="1126"/>
    <x v="1100"/>
    <s v="San Angelo"/>
    <x v="2"/>
    <x v="517"/>
    <n v="1"/>
    <n v="4999.99"/>
    <s v="Trek Madone 9.2 - 2017"/>
    <x v="6"/>
    <x v="2"/>
    <x v="4"/>
    <x v="2"/>
    <n v="2017"/>
  </r>
  <r>
    <n v="1126"/>
    <x v="1100"/>
    <s v="San Angelo"/>
    <x v="2"/>
    <x v="517"/>
    <n v="2"/>
    <n v="419.98"/>
    <s v="Trek Precaliber 16 Boys - 2017"/>
    <x v="5"/>
    <x v="2"/>
    <x v="4"/>
    <x v="2"/>
    <n v="2017"/>
  </r>
  <r>
    <n v="1127"/>
    <x v="1101"/>
    <s v="Uniondale"/>
    <x v="1"/>
    <x v="518"/>
    <n v="2"/>
    <n v="599.98"/>
    <s v="Electra Girl's Hawaii 1 (20-inch) - 2015/2016"/>
    <x v="5"/>
    <x v="1"/>
    <x v="2"/>
    <x v="0"/>
    <n v="2017"/>
  </r>
  <r>
    <n v="1127"/>
    <x v="1101"/>
    <s v="Uniondale"/>
    <x v="1"/>
    <x v="518"/>
    <n v="2"/>
    <n v="699.98"/>
    <s v="Electra Moto 3i (20-inch) - Boy's - 2017"/>
    <x v="5"/>
    <x v="1"/>
    <x v="2"/>
    <x v="0"/>
    <n v="2017"/>
  </r>
  <r>
    <n v="1127"/>
    <x v="1101"/>
    <s v="Uniondale"/>
    <x v="1"/>
    <x v="518"/>
    <n v="1"/>
    <n v="379.99"/>
    <s v="Haro Flightline One ST - 2017"/>
    <x v="2"/>
    <x v="1"/>
    <x v="2"/>
    <x v="6"/>
    <n v="2017"/>
  </r>
  <r>
    <n v="1128"/>
    <x v="1102"/>
    <s v="Ossining"/>
    <x v="1"/>
    <x v="518"/>
    <n v="1"/>
    <n v="539.99"/>
    <s v="Haro SR 1.1 - 2017"/>
    <x v="2"/>
    <x v="1"/>
    <x v="1"/>
    <x v="6"/>
    <n v="2017"/>
  </r>
  <r>
    <n v="1128"/>
    <x v="1102"/>
    <s v="Ossining"/>
    <x v="1"/>
    <x v="518"/>
    <n v="2"/>
    <n v="693.98"/>
    <s v="Sun Bicycles Lil Bolt Type-R - 2017"/>
    <x v="0"/>
    <x v="1"/>
    <x v="1"/>
    <x v="7"/>
    <n v="2017"/>
  </r>
  <r>
    <n v="1128"/>
    <x v="1102"/>
    <s v="Ossining"/>
    <x v="1"/>
    <x v="518"/>
    <n v="1"/>
    <n v="1549"/>
    <s v="Surly Straggler - 2016"/>
    <x v="1"/>
    <x v="1"/>
    <x v="1"/>
    <x v="1"/>
    <n v="2017"/>
  </r>
  <r>
    <n v="1129"/>
    <x v="1103"/>
    <s v="New Windsor"/>
    <x v="1"/>
    <x v="519"/>
    <n v="2"/>
    <n v="833.98"/>
    <s v="Sun Bicycles Atlas X-Type - 2017"/>
    <x v="0"/>
    <x v="1"/>
    <x v="1"/>
    <x v="7"/>
    <n v="2017"/>
  </r>
  <r>
    <n v="1129"/>
    <x v="1103"/>
    <s v="New Windsor"/>
    <x v="1"/>
    <x v="519"/>
    <n v="1"/>
    <n v="5499.99"/>
    <s v="Trek Domane SLR 6 Disc - 2017"/>
    <x v="6"/>
    <x v="1"/>
    <x v="1"/>
    <x v="2"/>
    <n v="2017"/>
  </r>
  <r>
    <n v="1129"/>
    <x v="1103"/>
    <s v="New Windsor"/>
    <x v="1"/>
    <x v="519"/>
    <n v="2"/>
    <n v="9999.98"/>
    <s v="Trek Powerfly 8 FS Plus - 2017"/>
    <x v="4"/>
    <x v="1"/>
    <x v="1"/>
    <x v="2"/>
    <n v="2017"/>
  </r>
  <r>
    <n v="1130"/>
    <x v="1104"/>
    <s v="Rocklin"/>
    <x v="0"/>
    <x v="520"/>
    <n v="2"/>
    <n v="6399.98"/>
    <s v="Trek Domane SL Disc Frameset - 2017"/>
    <x v="6"/>
    <x v="0"/>
    <x v="3"/>
    <x v="2"/>
    <n v="2017"/>
  </r>
  <r>
    <n v="1131"/>
    <x v="1105"/>
    <s v="Oxnard"/>
    <x v="0"/>
    <x v="520"/>
    <n v="2"/>
    <n v="3119.98"/>
    <s v="Sun Bicycles ElectroLite - 2017"/>
    <x v="4"/>
    <x v="0"/>
    <x v="3"/>
    <x v="7"/>
    <n v="2017"/>
  </r>
  <r>
    <n v="1131"/>
    <x v="1105"/>
    <s v="Oxnard"/>
    <x v="0"/>
    <x v="520"/>
    <n v="2"/>
    <n v="1103.98"/>
    <s v="Sun Bicycles Streamway 3 - 2017"/>
    <x v="3"/>
    <x v="0"/>
    <x v="3"/>
    <x v="7"/>
    <n v="2017"/>
  </r>
  <r>
    <n v="1132"/>
    <x v="1106"/>
    <s v="Monsey"/>
    <x v="1"/>
    <x v="521"/>
    <n v="1"/>
    <n v="599.99"/>
    <s v="Electra Townie Original 7D EQ - 2016"/>
    <x v="0"/>
    <x v="1"/>
    <x v="1"/>
    <x v="0"/>
    <n v="2017"/>
  </r>
  <r>
    <n v="1132"/>
    <x v="1106"/>
    <s v="Monsey"/>
    <x v="1"/>
    <x v="521"/>
    <n v="1"/>
    <n v="1549"/>
    <s v="Surly Straggler - 2016"/>
    <x v="1"/>
    <x v="1"/>
    <x v="1"/>
    <x v="1"/>
    <n v="2017"/>
  </r>
  <r>
    <n v="1132"/>
    <x v="1106"/>
    <s v="Monsey"/>
    <x v="1"/>
    <x v="521"/>
    <n v="2"/>
    <n v="1665.98"/>
    <s v="Surly Troll Frameset - 2017"/>
    <x v="2"/>
    <x v="1"/>
    <x v="1"/>
    <x v="1"/>
    <n v="2017"/>
  </r>
  <r>
    <n v="1132"/>
    <x v="1106"/>
    <s v="Monsey"/>
    <x v="1"/>
    <x v="521"/>
    <n v="1"/>
    <n v="5299.99"/>
    <s v="Trek Fuel EX 9.8 27.5 Plus - 2017"/>
    <x v="2"/>
    <x v="1"/>
    <x v="1"/>
    <x v="2"/>
    <n v="2017"/>
  </r>
  <r>
    <n v="1133"/>
    <x v="1107"/>
    <s v="Bellmore"/>
    <x v="1"/>
    <x v="521"/>
    <n v="1"/>
    <n v="429"/>
    <s v="Pure Cycles Vine 8-Speed - 2016"/>
    <x v="0"/>
    <x v="1"/>
    <x v="2"/>
    <x v="4"/>
    <n v="2017"/>
  </r>
  <r>
    <n v="1133"/>
    <x v="1107"/>
    <s v="Bellmore"/>
    <x v="1"/>
    <x v="521"/>
    <n v="1"/>
    <n v="3499.99"/>
    <s v="Trek Boone 7 - 2017"/>
    <x v="1"/>
    <x v="1"/>
    <x v="2"/>
    <x v="2"/>
    <n v="2017"/>
  </r>
  <r>
    <n v="1133"/>
    <x v="1107"/>
    <s v="Bellmore"/>
    <x v="1"/>
    <x v="521"/>
    <n v="2"/>
    <n v="5799.98"/>
    <s v="Trek Fuel EX 8 29 - 2016"/>
    <x v="2"/>
    <x v="1"/>
    <x v="2"/>
    <x v="2"/>
    <n v="2017"/>
  </r>
  <r>
    <n v="1133"/>
    <x v="1107"/>
    <s v="Bellmore"/>
    <x v="1"/>
    <x v="521"/>
    <n v="2"/>
    <n v="419.98"/>
    <s v="Trek Precaliber 16 Girls - 2017"/>
    <x v="5"/>
    <x v="1"/>
    <x v="2"/>
    <x v="2"/>
    <n v="2017"/>
  </r>
  <r>
    <n v="1134"/>
    <x v="1108"/>
    <s v="Bronx"/>
    <x v="1"/>
    <x v="521"/>
    <n v="1"/>
    <n v="349.99"/>
    <s v="Electra Savannah 3i (20-inch) - Girl's - 2017"/>
    <x v="5"/>
    <x v="1"/>
    <x v="1"/>
    <x v="0"/>
    <n v="2017"/>
  </r>
  <r>
    <n v="1134"/>
    <x v="1108"/>
    <s v="Bronx"/>
    <x v="1"/>
    <x v="521"/>
    <n v="1"/>
    <n v="832.99"/>
    <s v="Surly Troll Frameset - 2017"/>
    <x v="2"/>
    <x v="1"/>
    <x v="1"/>
    <x v="1"/>
    <n v="2017"/>
  </r>
  <r>
    <n v="1135"/>
    <x v="1109"/>
    <s v="Saratoga Springs"/>
    <x v="1"/>
    <x v="521"/>
    <n v="2"/>
    <n v="679.98"/>
    <s v="Electra Townie 7D (20-inch) - Boys' - 2017"/>
    <x v="5"/>
    <x v="1"/>
    <x v="1"/>
    <x v="0"/>
    <n v="2017"/>
  </r>
  <r>
    <n v="1135"/>
    <x v="1109"/>
    <s v="Saratoga Springs"/>
    <x v="1"/>
    <x v="521"/>
    <n v="1"/>
    <n v="6499.99"/>
    <s v="Trek Silque SLR 8 Women's - 2017"/>
    <x v="6"/>
    <x v="1"/>
    <x v="1"/>
    <x v="2"/>
    <n v="2017"/>
  </r>
  <r>
    <n v="1136"/>
    <x v="1110"/>
    <s v="Shirley"/>
    <x v="1"/>
    <x v="522"/>
    <n v="1"/>
    <n v="533.99"/>
    <s v="Sun Bicycles Streamway 7 - 2017"/>
    <x v="3"/>
    <x v="1"/>
    <x v="1"/>
    <x v="7"/>
    <n v="2017"/>
  </r>
  <r>
    <n v="1137"/>
    <x v="1111"/>
    <s v="Houston"/>
    <x v="2"/>
    <x v="522"/>
    <n v="2"/>
    <n v="833.98"/>
    <s v="Sun Bicycles Cruz 7 - 2017"/>
    <x v="0"/>
    <x v="2"/>
    <x v="4"/>
    <x v="7"/>
    <n v="2017"/>
  </r>
  <r>
    <n v="1137"/>
    <x v="1111"/>
    <s v="Houston"/>
    <x v="2"/>
    <x v="522"/>
    <n v="2"/>
    <n v="219.98"/>
    <s v="Sun Bicycles Lil Kitt'n - 2017"/>
    <x v="5"/>
    <x v="2"/>
    <x v="4"/>
    <x v="7"/>
    <n v="2017"/>
  </r>
  <r>
    <n v="1137"/>
    <x v="1111"/>
    <s v="Houston"/>
    <x v="2"/>
    <x v="522"/>
    <n v="1"/>
    <n v="2499.9899999999998"/>
    <s v="Surly Karate Monkey 27.5+ Frameset - 2017"/>
    <x v="2"/>
    <x v="2"/>
    <x v="4"/>
    <x v="1"/>
    <n v="2017"/>
  </r>
  <r>
    <n v="1137"/>
    <x v="1111"/>
    <s v="Houston"/>
    <x v="2"/>
    <x v="522"/>
    <n v="2"/>
    <n v="9999.98"/>
    <s v="Trek Madone 9.2 - 2017"/>
    <x v="6"/>
    <x v="2"/>
    <x v="4"/>
    <x v="2"/>
    <n v="2017"/>
  </r>
  <r>
    <n v="1138"/>
    <x v="1112"/>
    <s v="Lawndale"/>
    <x v="0"/>
    <x v="523"/>
    <n v="2"/>
    <n v="539.98"/>
    <s v="Electra Cruiser 1 (24-Inch) - 2016"/>
    <x v="0"/>
    <x v="0"/>
    <x v="0"/>
    <x v="0"/>
    <n v="2017"/>
  </r>
  <r>
    <n v="1138"/>
    <x v="1112"/>
    <s v="Lawndale"/>
    <x v="0"/>
    <x v="523"/>
    <n v="1"/>
    <n v="209.99"/>
    <s v="Haro Shredder 20 Girls - 2017"/>
    <x v="5"/>
    <x v="0"/>
    <x v="0"/>
    <x v="6"/>
    <n v="2017"/>
  </r>
  <r>
    <n v="1138"/>
    <x v="1112"/>
    <s v="Lawndale"/>
    <x v="0"/>
    <x v="523"/>
    <n v="2"/>
    <n v="1067.98"/>
    <s v="Sun Bicycles Streamway 7 - 2017"/>
    <x v="3"/>
    <x v="0"/>
    <x v="0"/>
    <x v="7"/>
    <n v="2017"/>
  </r>
  <r>
    <n v="1139"/>
    <x v="1113"/>
    <s v="Apple Valley"/>
    <x v="0"/>
    <x v="523"/>
    <n v="2"/>
    <n v="999.98"/>
    <s v="Electra Townie Original 7D - 2015/2016"/>
    <x v="3"/>
    <x v="0"/>
    <x v="0"/>
    <x v="0"/>
    <n v="2017"/>
  </r>
  <r>
    <n v="1139"/>
    <x v="1113"/>
    <s v="Apple Valley"/>
    <x v="0"/>
    <x v="523"/>
    <n v="2"/>
    <n v="1079.98"/>
    <s v="Haro SR 1.1 - 2017"/>
    <x v="2"/>
    <x v="0"/>
    <x v="0"/>
    <x v="6"/>
    <n v="2017"/>
  </r>
  <r>
    <n v="1139"/>
    <x v="1113"/>
    <s v="Apple Valley"/>
    <x v="0"/>
    <x v="523"/>
    <n v="2"/>
    <n v="899.98"/>
    <s v="Sun Bicycles Cruz 3 - 2017"/>
    <x v="3"/>
    <x v="0"/>
    <x v="0"/>
    <x v="7"/>
    <n v="2017"/>
  </r>
  <r>
    <n v="1139"/>
    <x v="1113"/>
    <s v="Apple Valley"/>
    <x v="0"/>
    <x v="523"/>
    <n v="1"/>
    <n v="416.99"/>
    <s v="Sun Bicycles Cruz 7 - 2017"/>
    <x v="0"/>
    <x v="0"/>
    <x v="0"/>
    <x v="7"/>
    <n v="2017"/>
  </r>
  <r>
    <n v="1139"/>
    <x v="1113"/>
    <s v="Apple Valley"/>
    <x v="0"/>
    <x v="523"/>
    <n v="1"/>
    <n v="3999.99"/>
    <s v="Trek Slash 8 27.5 - 2016"/>
    <x v="2"/>
    <x v="0"/>
    <x v="0"/>
    <x v="2"/>
    <n v="2017"/>
  </r>
  <r>
    <n v="1140"/>
    <x v="1114"/>
    <s v="Lake Jackson"/>
    <x v="2"/>
    <x v="523"/>
    <n v="2"/>
    <n v="1099.98"/>
    <s v="Haro Flightline Two 26 Plus - 2017"/>
    <x v="2"/>
    <x v="2"/>
    <x v="4"/>
    <x v="6"/>
    <n v="2017"/>
  </r>
  <r>
    <n v="1140"/>
    <x v="1114"/>
    <s v="Lake Jackson"/>
    <x v="2"/>
    <x v="523"/>
    <n v="2"/>
    <n v="833.98"/>
    <s v="Sun Bicycles Atlas X-Type - 2017"/>
    <x v="0"/>
    <x v="2"/>
    <x v="4"/>
    <x v="7"/>
    <n v="2017"/>
  </r>
  <r>
    <n v="1140"/>
    <x v="1114"/>
    <s v="Lake Jackson"/>
    <x v="2"/>
    <x v="523"/>
    <n v="2"/>
    <n v="9999.98"/>
    <s v="Trek Fuel EX 9.8 29 - 2017"/>
    <x v="2"/>
    <x v="2"/>
    <x v="4"/>
    <x v="2"/>
    <n v="2017"/>
  </r>
  <r>
    <n v="1140"/>
    <x v="1114"/>
    <s v="Lake Jackson"/>
    <x v="2"/>
    <x v="523"/>
    <n v="2"/>
    <n v="2999.98"/>
    <s v="Trek Stache 5 - 2017"/>
    <x v="2"/>
    <x v="2"/>
    <x v="4"/>
    <x v="2"/>
    <n v="2017"/>
  </r>
  <r>
    <n v="1141"/>
    <x v="1115"/>
    <s v="Vista"/>
    <x v="0"/>
    <x v="524"/>
    <n v="1"/>
    <n v="1799.99"/>
    <s v="Trek Remedy 29 Carbon Frameset - 2016"/>
    <x v="2"/>
    <x v="0"/>
    <x v="0"/>
    <x v="2"/>
    <n v="2017"/>
  </r>
  <r>
    <n v="1142"/>
    <x v="1116"/>
    <s v="Campbell"/>
    <x v="0"/>
    <x v="525"/>
    <n v="2"/>
    <n v="979.98"/>
    <s v="Electra Townie 3i EQ (20-inch) - Boys' - 2017"/>
    <x v="5"/>
    <x v="0"/>
    <x v="3"/>
    <x v="0"/>
    <n v="2017"/>
  </r>
  <r>
    <n v="1142"/>
    <x v="1116"/>
    <s v="Campbell"/>
    <x v="0"/>
    <x v="525"/>
    <n v="2"/>
    <n v="1199.98"/>
    <s v="Electra Townie Original 7D EQ - Women's - 2016"/>
    <x v="0"/>
    <x v="0"/>
    <x v="3"/>
    <x v="0"/>
    <n v="2017"/>
  </r>
  <r>
    <n v="1142"/>
    <x v="1116"/>
    <s v="Campbell"/>
    <x v="0"/>
    <x v="525"/>
    <n v="2"/>
    <n v="899.98"/>
    <s v="Sun Bicycles Cruz 3 - Women's - 2017"/>
    <x v="3"/>
    <x v="0"/>
    <x v="3"/>
    <x v="7"/>
    <n v="2017"/>
  </r>
  <r>
    <n v="1142"/>
    <x v="1116"/>
    <s v="Campbell"/>
    <x v="0"/>
    <x v="525"/>
    <n v="2"/>
    <n v="833.98"/>
    <s v="Sun Bicycles Cruz 7 - Women's - 2017"/>
    <x v="3"/>
    <x v="0"/>
    <x v="3"/>
    <x v="7"/>
    <n v="2017"/>
  </r>
  <r>
    <n v="1142"/>
    <x v="1116"/>
    <s v="Campbell"/>
    <x v="0"/>
    <x v="525"/>
    <n v="1"/>
    <n v="999.99"/>
    <s v="Surly Ice Cream Truck Frameset - 2017"/>
    <x v="2"/>
    <x v="0"/>
    <x v="3"/>
    <x v="1"/>
    <n v="2017"/>
  </r>
  <r>
    <n v="1143"/>
    <x v="1117"/>
    <s v="Pleasanton"/>
    <x v="0"/>
    <x v="526"/>
    <n v="1"/>
    <n v="299.99"/>
    <s v="Electra Sugar Skulls 1 (20-inch) - Girl's - 2017"/>
    <x v="5"/>
    <x v="0"/>
    <x v="0"/>
    <x v="0"/>
    <n v="2017"/>
  </r>
  <r>
    <n v="1143"/>
    <x v="1117"/>
    <s v="Pleasanton"/>
    <x v="0"/>
    <x v="526"/>
    <n v="2"/>
    <n v="833.98"/>
    <s v="Sun Bicycles Cruz 7 - 2017"/>
    <x v="0"/>
    <x v="0"/>
    <x v="0"/>
    <x v="7"/>
    <n v="2017"/>
  </r>
  <r>
    <n v="1143"/>
    <x v="1117"/>
    <s v="Pleasanton"/>
    <x v="0"/>
    <x v="526"/>
    <n v="1"/>
    <n v="1499.99"/>
    <s v="Trek Emonda S 4 - 2017"/>
    <x v="6"/>
    <x v="0"/>
    <x v="0"/>
    <x v="2"/>
    <n v="2017"/>
  </r>
  <r>
    <n v="1144"/>
    <x v="1118"/>
    <s v="Queensbury"/>
    <x v="1"/>
    <x v="526"/>
    <n v="1"/>
    <n v="189.99"/>
    <s v="Trek Precaliber 12 Girls - 2017"/>
    <x v="5"/>
    <x v="1"/>
    <x v="2"/>
    <x v="2"/>
    <n v="2017"/>
  </r>
  <r>
    <n v="1145"/>
    <x v="1119"/>
    <s v="Yorktown Heights"/>
    <x v="1"/>
    <x v="527"/>
    <n v="2"/>
    <n v="1067.98"/>
    <s v="Sun Bicycles Streamway 7 - 2017"/>
    <x v="3"/>
    <x v="1"/>
    <x v="1"/>
    <x v="7"/>
    <n v="2017"/>
  </r>
  <r>
    <n v="1146"/>
    <x v="1120"/>
    <s v="Levittown"/>
    <x v="1"/>
    <x v="527"/>
    <n v="1"/>
    <n v="489.99"/>
    <s v="Electra Townie Original 7D - 2017"/>
    <x v="0"/>
    <x v="1"/>
    <x v="2"/>
    <x v="0"/>
    <n v="2017"/>
  </r>
  <r>
    <n v="1146"/>
    <x v="1120"/>
    <s v="Levittown"/>
    <x v="1"/>
    <x v="527"/>
    <n v="1"/>
    <n v="1680.99"/>
    <s v="Surly Straggler 650b - 2016"/>
    <x v="1"/>
    <x v="1"/>
    <x v="2"/>
    <x v="1"/>
    <n v="2017"/>
  </r>
  <r>
    <n v="1146"/>
    <x v="1120"/>
    <s v="Levittown"/>
    <x v="1"/>
    <x v="527"/>
    <n v="1"/>
    <n v="832.99"/>
    <s v="Surly Troll Frameset - 2017"/>
    <x v="2"/>
    <x v="1"/>
    <x v="2"/>
    <x v="1"/>
    <n v="2017"/>
  </r>
  <r>
    <n v="1147"/>
    <x v="1121"/>
    <s v="Howard Beach"/>
    <x v="1"/>
    <x v="527"/>
    <n v="1"/>
    <n v="659.99"/>
    <s v="Electra Amsterdam Original 3i Ladies' - 2017"/>
    <x v="0"/>
    <x v="1"/>
    <x v="1"/>
    <x v="0"/>
    <n v="2017"/>
  </r>
  <r>
    <n v="1147"/>
    <x v="1121"/>
    <s v="Howard Beach"/>
    <x v="1"/>
    <x v="527"/>
    <n v="2"/>
    <n v="2999.98"/>
    <s v="Trek Stache 5 - 2017"/>
    <x v="2"/>
    <x v="1"/>
    <x v="1"/>
    <x v="2"/>
    <n v="2017"/>
  </r>
  <r>
    <n v="1148"/>
    <x v="1122"/>
    <s v="Sunnyside"/>
    <x v="1"/>
    <x v="527"/>
    <n v="1"/>
    <n v="659.99"/>
    <s v="Electra Amsterdam Original 3i Ladies' - 2017"/>
    <x v="0"/>
    <x v="1"/>
    <x v="2"/>
    <x v="0"/>
    <n v="2017"/>
  </r>
  <r>
    <n v="1148"/>
    <x v="1122"/>
    <s v="Sunnyside"/>
    <x v="1"/>
    <x v="527"/>
    <n v="1"/>
    <n v="269.99"/>
    <s v="Electra Girl's Hawaii 1 (16-inch) - 2015/2016"/>
    <x v="5"/>
    <x v="1"/>
    <x v="2"/>
    <x v="0"/>
    <n v="2017"/>
  </r>
  <r>
    <n v="1148"/>
    <x v="1122"/>
    <s v="Sunnyside"/>
    <x v="1"/>
    <x v="527"/>
    <n v="2"/>
    <n v="1599.98"/>
    <s v="Electra Glam Punk 3i Ladies' - 2017"/>
    <x v="0"/>
    <x v="1"/>
    <x v="2"/>
    <x v="0"/>
    <n v="2017"/>
  </r>
  <r>
    <n v="1148"/>
    <x v="1122"/>
    <s v="Sunnyside"/>
    <x v="1"/>
    <x v="527"/>
    <n v="2"/>
    <n v="499.98"/>
    <s v="Haro Shredder Pro 20 - 2017"/>
    <x v="5"/>
    <x v="1"/>
    <x v="2"/>
    <x v="6"/>
    <n v="2017"/>
  </r>
  <r>
    <n v="1149"/>
    <x v="1123"/>
    <s v="Mount Vernon"/>
    <x v="1"/>
    <x v="528"/>
    <n v="2"/>
    <n v="979.98"/>
    <s v="Electra Straight 8 3i (20-inch) - Boy's - 2017"/>
    <x v="5"/>
    <x v="1"/>
    <x v="2"/>
    <x v="0"/>
    <n v="2017"/>
  </r>
  <r>
    <n v="1149"/>
    <x v="1123"/>
    <s v="Mount Vernon"/>
    <x v="1"/>
    <x v="528"/>
    <n v="1"/>
    <n v="329.99"/>
    <s v="Haro Downtown 16 - 2017"/>
    <x v="5"/>
    <x v="1"/>
    <x v="2"/>
    <x v="6"/>
    <n v="2017"/>
  </r>
  <r>
    <n v="1149"/>
    <x v="1123"/>
    <s v="Mount Vernon"/>
    <x v="1"/>
    <x v="528"/>
    <n v="1"/>
    <n v="249.99"/>
    <s v="Haro Shredder Pro 20 - 2017"/>
    <x v="5"/>
    <x v="1"/>
    <x v="2"/>
    <x v="6"/>
    <n v="2017"/>
  </r>
  <r>
    <n v="1149"/>
    <x v="1123"/>
    <s v="Mount Vernon"/>
    <x v="1"/>
    <x v="528"/>
    <n v="1"/>
    <n v="1499.99"/>
    <s v="Trek Emonda S 4 - 2017"/>
    <x v="6"/>
    <x v="1"/>
    <x v="2"/>
    <x v="2"/>
    <n v="2017"/>
  </r>
  <r>
    <n v="1149"/>
    <x v="1123"/>
    <s v="Mount Vernon"/>
    <x v="1"/>
    <x v="528"/>
    <n v="1"/>
    <n v="4999.99"/>
    <s v="Trek Madone 9.2 - 2017"/>
    <x v="6"/>
    <x v="1"/>
    <x v="2"/>
    <x v="2"/>
    <n v="2017"/>
  </r>
  <r>
    <n v="1150"/>
    <x v="1124"/>
    <s v="Merrick"/>
    <x v="1"/>
    <x v="529"/>
    <n v="2"/>
    <n v="539.98"/>
    <s v="Electra Cruiser 1 (24-Inch) - 2016"/>
    <x v="5"/>
    <x v="1"/>
    <x v="2"/>
    <x v="0"/>
    <n v="2017"/>
  </r>
  <r>
    <n v="1150"/>
    <x v="1124"/>
    <s v="Merrick"/>
    <x v="1"/>
    <x v="529"/>
    <n v="2"/>
    <n v="963.98"/>
    <s v="Sun Bicycles Streamway - 2017"/>
    <x v="3"/>
    <x v="1"/>
    <x v="2"/>
    <x v="7"/>
    <n v="2017"/>
  </r>
  <r>
    <n v="1150"/>
    <x v="1124"/>
    <s v="Merrick"/>
    <x v="1"/>
    <x v="529"/>
    <n v="1"/>
    <n v="349.99"/>
    <s v="Trek Precaliber 24 (21-Speed) - Girls - 2017"/>
    <x v="5"/>
    <x v="1"/>
    <x v="2"/>
    <x v="2"/>
    <n v="2017"/>
  </r>
  <r>
    <n v="1150"/>
    <x v="1124"/>
    <s v="Merrick"/>
    <x v="1"/>
    <x v="529"/>
    <n v="1"/>
    <n v="999.99"/>
    <s v="Trek X-Caliber 8 - 2017"/>
    <x v="2"/>
    <x v="1"/>
    <x v="2"/>
    <x v="2"/>
    <n v="2017"/>
  </r>
  <r>
    <n v="1151"/>
    <x v="1125"/>
    <s v="Apple Valley"/>
    <x v="0"/>
    <x v="530"/>
    <n v="2"/>
    <n v="1999.98"/>
    <s v="Surly Ice Cream Truck Frameset - 2017"/>
    <x v="2"/>
    <x v="0"/>
    <x v="3"/>
    <x v="1"/>
    <n v="2017"/>
  </r>
  <r>
    <n v="1152"/>
    <x v="1126"/>
    <s v="Depew"/>
    <x v="1"/>
    <x v="530"/>
    <n v="1"/>
    <n v="549.99"/>
    <s v="Electra Townie Original 21D - 2016"/>
    <x v="3"/>
    <x v="1"/>
    <x v="1"/>
    <x v="0"/>
    <n v="2017"/>
  </r>
  <r>
    <n v="1152"/>
    <x v="1126"/>
    <s v="Depew"/>
    <x v="1"/>
    <x v="530"/>
    <n v="1"/>
    <n v="4999.99"/>
    <s v="Trek Madone 9.2 - 2017"/>
    <x v="6"/>
    <x v="1"/>
    <x v="1"/>
    <x v="2"/>
    <n v="2017"/>
  </r>
  <r>
    <n v="1152"/>
    <x v="1126"/>
    <s v="Depew"/>
    <x v="1"/>
    <x v="530"/>
    <n v="2"/>
    <n v="699.98"/>
    <s v="Trek Precaliber 24 (21-Speed) - Girls - 2017"/>
    <x v="5"/>
    <x v="1"/>
    <x v="1"/>
    <x v="2"/>
    <n v="2017"/>
  </r>
  <r>
    <n v="1153"/>
    <x v="1127"/>
    <s v="Rochester"/>
    <x v="1"/>
    <x v="531"/>
    <n v="1"/>
    <n v="551.99"/>
    <s v="Sun Bicycles Streamway 3 - 2017"/>
    <x v="3"/>
    <x v="1"/>
    <x v="2"/>
    <x v="7"/>
    <n v="2017"/>
  </r>
  <r>
    <n v="1153"/>
    <x v="1127"/>
    <s v="Rochester"/>
    <x v="1"/>
    <x v="531"/>
    <n v="2"/>
    <n v="939.98"/>
    <s v="Surly Ice Cream Truck Frameset - 2016"/>
    <x v="2"/>
    <x v="1"/>
    <x v="2"/>
    <x v="1"/>
    <n v="2017"/>
  </r>
  <r>
    <n v="1154"/>
    <x v="1128"/>
    <s v="Niagara Falls"/>
    <x v="1"/>
    <x v="531"/>
    <n v="1"/>
    <n v="429"/>
    <s v="Pure Cycles Vine 8-Speed - 2016"/>
    <x v="0"/>
    <x v="1"/>
    <x v="2"/>
    <x v="4"/>
    <n v="2017"/>
  </r>
  <r>
    <n v="1154"/>
    <x v="1128"/>
    <s v="Niagara Falls"/>
    <x v="1"/>
    <x v="531"/>
    <n v="1"/>
    <n v="1559.99"/>
    <s v="Sun Bicycles ElectroLite - 2017"/>
    <x v="4"/>
    <x v="1"/>
    <x v="2"/>
    <x v="7"/>
    <n v="2017"/>
  </r>
  <r>
    <n v="1154"/>
    <x v="1128"/>
    <s v="Niagara Falls"/>
    <x v="1"/>
    <x v="531"/>
    <n v="2"/>
    <n v="501.98"/>
    <s v="Sun Bicycles Revolutions 24 - Girl's - 2017"/>
    <x v="0"/>
    <x v="1"/>
    <x v="2"/>
    <x v="7"/>
    <n v="2017"/>
  </r>
  <r>
    <n v="1155"/>
    <x v="1129"/>
    <s v="Astoria"/>
    <x v="1"/>
    <x v="531"/>
    <n v="2"/>
    <n v="1599.98"/>
    <s v="Electra Glam Punk 3i Ladies' - 2017"/>
    <x v="0"/>
    <x v="1"/>
    <x v="2"/>
    <x v="0"/>
    <n v="2017"/>
  </r>
  <r>
    <n v="1155"/>
    <x v="1129"/>
    <s v="Astoria"/>
    <x v="1"/>
    <x v="531"/>
    <n v="2"/>
    <n v="899.98"/>
    <s v="Sun Bicycles Cruz 3 - 2017"/>
    <x v="0"/>
    <x v="1"/>
    <x v="2"/>
    <x v="7"/>
    <n v="2017"/>
  </r>
  <r>
    <n v="1155"/>
    <x v="1129"/>
    <s v="Astoria"/>
    <x v="1"/>
    <x v="531"/>
    <n v="1"/>
    <n v="832.99"/>
    <s v="Sun Bicycles Spider 3i - 2017"/>
    <x v="2"/>
    <x v="1"/>
    <x v="2"/>
    <x v="7"/>
    <n v="2017"/>
  </r>
  <r>
    <n v="1155"/>
    <x v="1129"/>
    <s v="Astoria"/>
    <x v="1"/>
    <x v="531"/>
    <n v="2"/>
    <n v="939.98"/>
    <s v="Surly Ice Cream Truck Frameset - 2016"/>
    <x v="2"/>
    <x v="1"/>
    <x v="2"/>
    <x v="1"/>
    <n v="2017"/>
  </r>
  <r>
    <n v="1156"/>
    <x v="1130"/>
    <s v="Richmond Hill"/>
    <x v="1"/>
    <x v="531"/>
    <n v="2"/>
    <n v="941.98"/>
    <s v="Sun Bicycles Drifter 7 - Women's - 2017"/>
    <x v="3"/>
    <x v="1"/>
    <x v="2"/>
    <x v="7"/>
    <n v="2017"/>
  </r>
  <r>
    <n v="1156"/>
    <x v="1130"/>
    <s v="Richmond Hill"/>
    <x v="1"/>
    <x v="531"/>
    <n v="1"/>
    <n v="149.99"/>
    <s v="Trek Girl's Kickster - 2017"/>
    <x v="5"/>
    <x v="1"/>
    <x v="2"/>
    <x v="2"/>
    <n v="2017"/>
  </r>
  <r>
    <n v="1157"/>
    <x v="183"/>
    <s v="Atwater"/>
    <x v="0"/>
    <x v="532"/>
    <n v="1"/>
    <n v="599.99"/>
    <s v="Electra Townie Original 7D EQ - Women's - 2016"/>
    <x v="0"/>
    <x v="0"/>
    <x v="3"/>
    <x v="0"/>
    <n v="2017"/>
  </r>
  <r>
    <n v="1157"/>
    <x v="183"/>
    <s v="Atwater"/>
    <x v="0"/>
    <x v="532"/>
    <n v="2"/>
    <n v="759.98"/>
    <s v="Haro Flightline One ST - 2017"/>
    <x v="2"/>
    <x v="0"/>
    <x v="3"/>
    <x v="6"/>
    <n v="2017"/>
  </r>
  <r>
    <n v="1157"/>
    <x v="183"/>
    <s v="Atwater"/>
    <x v="0"/>
    <x v="532"/>
    <n v="1"/>
    <n v="1469.99"/>
    <s v="Haro Shift R3 - 2017"/>
    <x v="2"/>
    <x v="0"/>
    <x v="3"/>
    <x v="6"/>
    <n v="2017"/>
  </r>
  <r>
    <n v="1157"/>
    <x v="183"/>
    <s v="Atwater"/>
    <x v="0"/>
    <x v="532"/>
    <n v="2"/>
    <n v="3265.98"/>
    <s v="Surly Wednesday - 2017"/>
    <x v="2"/>
    <x v="0"/>
    <x v="3"/>
    <x v="1"/>
    <n v="2017"/>
  </r>
  <r>
    <n v="1158"/>
    <x v="1131"/>
    <s v="San Carlos"/>
    <x v="0"/>
    <x v="532"/>
    <n v="1"/>
    <n v="439.99"/>
    <s v="Electra Cruiser Lux 1 - 2017"/>
    <x v="0"/>
    <x v="0"/>
    <x v="0"/>
    <x v="0"/>
    <n v="2017"/>
  </r>
  <r>
    <n v="1158"/>
    <x v="1131"/>
    <s v="San Carlos"/>
    <x v="0"/>
    <x v="532"/>
    <n v="2"/>
    <n v="599.98"/>
    <s v="Electra Girl's Hawaii 1 16&quot; - 2017"/>
    <x v="5"/>
    <x v="0"/>
    <x v="0"/>
    <x v="0"/>
    <n v="2017"/>
  </r>
  <r>
    <n v="1159"/>
    <x v="1132"/>
    <s v="Apple Valley"/>
    <x v="0"/>
    <x v="532"/>
    <n v="2"/>
    <n v="1099.98"/>
    <s v="Electra Townie Original 21D - 2016"/>
    <x v="0"/>
    <x v="0"/>
    <x v="3"/>
    <x v="0"/>
    <n v="2017"/>
  </r>
  <r>
    <n v="1160"/>
    <x v="1133"/>
    <s v="San Pablo"/>
    <x v="0"/>
    <x v="532"/>
    <n v="1"/>
    <n v="1469.99"/>
    <s v="Haro Shift R3 - 2017"/>
    <x v="2"/>
    <x v="0"/>
    <x v="0"/>
    <x v="6"/>
    <n v="2017"/>
  </r>
  <r>
    <n v="1160"/>
    <x v="1133"/>
    <s v="San Pablo"/>
    <x v="0"/>
    <x v="532"/>
    <n v="1"/>
    <n v="2999.99"/>
    <s v="Trek Conduit+ - 2016"/>
    <x v="4"/>
    <x v="0"/>
    <x v="0"/>
    <x v="2"/>
    <n v="2017"/>
  </r>
  <r>
    <n v="1161"/>
    <x v="1134"/>
    <s v="Queensbury"/>
    <x v="1"/>
    <x v="532"/>
    <n v="1"/>
    <n v="269.99"/>
    <s v="Electra Girl's Hawaii 1 (16-inch) - 2015/2016"/>
    <x v="5"/>
    <x v="1"/>
    <x v="2"/>
    <x v="0"/>
    <n v="2017"/>
  </r>
  <r>
    <n v="1161"/>
    <x v="1134"/>
    <s v="Queensbury"/>
    <x v="1"/>
    <x v="532"/>
    <n v="1"/>
    <n v="549.99"/>
    <s v="Haro Flightline Two 26 Plus - 2017"/>
    <x v="2"/>
    <x v="1"/>
    <x v="2"/>
    <x v="6"/>
    <n v="2017"/>
  </r>
  <r>
    <n v="1161"/>
    <x v="1134"/>
    <s v="Queensbury"/>
    <x v="1"/>
    <x v="532"/>
    <n v="2"/>
    <n v="833.98"/>
    <s v="Sun Bicycles Atlas X-Type - 2017"/>
    <x v="0"/>
    <x v="1"/>
    <x v="2"/>
    <x v="7"/>
    <n v="2017"/>
  </r>
  <r>
    <n v="1161"/>
    <x v="1134"/>
    <s v="Queensbury"/>
    <x v="1"/>
    <x v="532"/>
    <n v="2"/>
    <n v="1999.98"/>
    <s v="Trek X-Caliber 8 - 2017"/>
    <x v="2"/>
    <x v="1"/>
    <x v="2"/>
    <x v="2"/>
    <n v="2017"/>
  </r>
  <r>
    <n v="1162"/>
    <x v="1135"/>
    <s v="Webster"/>
    <x v="1"/>
    <x v="532"/>
    <n v="2"/>
    <n v="1099.98"/>
    <s v="Electra Townie Original 21D - 2016"/>
    <x v="0"/>
    <x v="1"/>
    <x v="1"/>
    <x v="0"/>
    <n v="2017"/>
  </r>
  <r>
    <n v="1162"/>
    <x v="1135"/>
    <s v="Webster"/>
    <x v="1"/>
    <x v="532"/>
    <n v="1"/>
    <n v="1469.99"/>
    <s v="Haro Shift R3 - 2017"/>
    <x v="2"/>
    <x v="1"/>
    <x v="1"/>
    <x v="6"/>
    <n v="2017"/>
  </r>
  <r>
    <n v="1162"/>
    <x v="1135"/>
    <s v="Webster"/>
    <x v="1"/>
    <x v="532"/>
    <n v="2"/>
    <n v="9999.98"/>
    <s v="Trek Fuel EX 9.8 29 - 2017"/>
    <x v="2"/>
    <x v="1"/>
    <x v="1"/>
    <x v="2"/>
    <n v="2017"/>
  </r>
  <r>
    <n v="1162"/>
    <x v="1135"/>
    <s v="Webster"/>
    <x v="1"/>
    <x v="532"/>
    <n v="1"/>
    <n v="149.99"/>
    <s v="Trek Girl's Kickster - 2017"/>
    <x v="5"/>
    <x v="1"/>
    <x v="1"/>
    <x v="2"/>
    <n v="2017"/>
  </r>
  <r>
    <n v="1162"/>
    <x v="1135"/>
    <s v="Webster"/>
    <x v="1"/>
    <x v="532"/>
    <n v="1"/>
    <n v="189.99"/>
    <s v="Trek Precaliber 12 Girls - 2017"/>
    <x v="5"/>
    <x v="1"/>
    <x v="1"/>
    <x v="2"/>
    <n v="2017"/>
  </r>
  <r>
    <n v="1163"/>
    <x v="1136"/>
    <s v="Hamburg"/>
    <x v="1"/>
    <x v="532"/>
    <n v="2"/>
    <n v="1499.98"/>
    <s v="Surly Ogre Frameset - 2017"/>
    <x v="6"/>
    <x v="1"/>
    <x v="1"/>
    <x v="1"/>
    <n v="2017"/>
  </r>
  <r>
    <n v="1163"/>
    <x v="1136"/>
    <s v="Hamburg"/>
    <x v="1"/>
    <x v="532"/>
    <n v="2"/>
    <n v="6999.98"/>
    <s v="Trek Boone Race Shop Limited - 2017"/>
    <x v="1"/>
    <x v="1"/>
    <x v="1"/>
    <x v="2"/>
    <n v="2017"/>
  </r>
  <r>
    <n v="1164"/>
    <x v="1137"/>
    <s v="Rego Park"/>
    <x v="1"/>
    <x v="532"/>
    <n v="2"/>
    <n v="1079.98"/>
    <s v="Haro SR 1.1 - 2017"/>
    <x v="2"/>
    <x v="1"/>
    <x v="1"/>
    <x v="6"/>
    <n v="2017"/>
  </r>
  <r>
    <n v="1164"/>
    <x v="1137"/>
    <s v="Rego Park"/>
    <x v="1"/>
    <x v="532"/>
    <n v="1"/>
    <n v="647.99"/>
    <s v="Sun Bicycles Biscayne Tandem CB - 2017"/>
    <x v="0"/>
    <x v="1"/>
    <x v="1"/>
    <x v="7"/>
    <n v="2017"/>
  </r>
  <r>
    <n v="1164"/>
    <x v="1137"/>
    <s v="Rego Park"/>
    <x v="1"/>
    <x v="532"/>
    <n v="2"/>
    <n v="1103.98"/>
    <s v="Sun Bicycles Streamway 3 - 2017"/>
    <x v="3"/>
    <x v="1"/>
    <x v="1"/>
    <x v="7"/>
    <n v="2017"/>
  </r>
  <r>
    <n v="1164"/>
    <x v="1137"/>
    <s v="Rego Park"/>
    <x v="1"/>
    <x v="532"/>
    <n v="1"/>
    <n v="1799.99"/>
    <s v="Trek Remedy 29 Carbon Frameset - 2016"/>
    <x v="2"/>
    <x v="1"/>
    <x v="1"/>
    <x v="2"/>
    <n v="2017"/>
  </r>
  <r>
    <n v="1165"/>
    <x v="1138"/>
    <s v="Troy"/>
    <x v="1"/>
    <x v="533"/>
    <n v="1"/>
    <n v="449.99"/>
    <s v="Sun Bicycles Cruz 3 - 2017"/>
    <x v="0"/>
    <x v="1"/>
    <x v="2"/>
    <x v="7"/>
    <n v="2017"/>
  </r>
  <r>
    <n v="1165"/>
    <x v="1138"/>
    <s v="Troy"/>
    <x v="1"/>
    <x v="533"/>
    <n v="2"/>
    <n v="693.98"/>
    <s v="Sun Bicycles Lil Bolt Type-R - 2017"/>
    <x v="0"/>
    <x v="1"/>
    <x v="2"/>
    <x v="7"/>
    <n v="2017"/>
  </r>
  <r>
    <n v="1166"/>
    <x v="1139"/>
    <s v="Levittown"/>
    <x v="1"/>
    <x v="534"/>
    <n v="2"/>
    <n v="1103.98"/>
    <s v="Sun Bicycles Streamway 3 - 2017"/>
    <x v="3"/>
    <x v="1"/>
    <x v="2"/>
    <x v="7"/>
    <n v="2017"/>
  </r>
  <r>
    <n v="1167"/>
    <x v="1140"/>
    <s v="San Carlos"/>
    <x v="0"/>
    <x v="535"/>
    <n v="2"/>
    <n v="2199.98"/>
    <s v="Electra Amsterdam Fashion 7i Ladies' - 2017"/>
    <x v="0"/>
    <x v="0"/>
    <x v="0"/>
    <x v="0"/>
    <n v="2017"/>
  </r>
  <r>
    <n v="1167"/>
    <x v="1140"/>
    <s v="San Carlos"/>
    <x v="0"/>
    <x v="535"/>
    <n v="1"/>
    <n v="449.99"/>
    <s v="Sun Bicycles Cruz 3 - 2017"/>
    <x v="0"/>
    <x v="0"/>
    <x v="0"/>
    <x v="7"/>
    <n v="2017"/>
  </r>
  <r>
    <n v="1167"/>
    <x v="1140"/>
    <s v="San Carlos"/>
    <x v="0"/>
    <x v="535"/>
    <n v="2"/>
    <n v="1999.98"/>
    <s v="Trek X-Caliber 8 - 2017"/>
    <x v="2"/>
    <x v="0"/>
    <x v="0"/>
    <x v="2"/>
    <n v="2017"/>
  </r>
  <r>
    <n v="1168"/>
    <x v="1141"/>
    <s v="Fairport"/>
    <x v="1"/>
    <x v="535"/>
    <n v="1"/>
    <n v="659.99"/>
    <s v="Electra Amsterdam Original 3i Ladies' - 2017"/>
    <x v="0"/>
    <x v="1"/>
    <x v="1"/>
    <x v="0"/>
    <n v="2017"/>
  </r>
  <r>
    <n v="1168"/>
    <x v="1141"/>
    <s v="Fairport"/>
    <x v="1"/>
    <x v="535"/>
    <n v="2"/>
    <n v="599.98"/>
    <s v="Electra Girl's Hawaii 1 (20-inch) - 2015/2016"/>
    <x v="5"/>
    <x v="1"/>
    <x v="1"/>
    <x v="0"/>
    <n v="2017"/>
  </r>
  <r>
    <n v="1168"/>
    <x v="1141"/>
    <s v="Fairport"/>
    <x v="1"/>
    <x v="535"/>
    <n v="2"/>
    <n v="1059.98"/>
    <s v="Electra Moto 1 - 2016"/>
    <x v="0"/>
    <x v="1"/>
    <x v="1"/>
    <x v="0"/>
    <n v="2017"/>
  </r>
  <r>
    <n v="1168"/>
    <x v="1141"/>
    <s v="Fairport"/>
    <x v="1"/>
    <x v="535"/>
    <n v="2"/>
    <n v="833.98"/>
    <s v="Sun Bicycles Cruz 7 - 2017"/>
    <x v="3"/>
    <x v="1"/>
    <x v="1"/>
    <x v="7"/>
    <n v="2017"/>
  </r>
  <r>
    <n v="1168"/>
    <x v="1141"/>
    <s v="Fairport"/>
    <x v="1"/>
    <x v="535"/>
    <n v="1"/>
    <n v="6499.99"/>
    <s v="Trek Silque SLR 8 Women's - 2017"/>
    <x v="6"/>
    <x v="1"/>
    <x v="1"/>
    <x v="2"/>
    <n v="2017"/>
  </r>
  <r>
    <n v="1169"/>
    <x v="1142"/>
    <s v="Plattsburgh"/>
    <x v="1"/>
    <x v="535"/>
    <n v="2"/>
    <n v="2199.98"/>
    <s v="Electra Amsterdam Fashion 7i Ladies' - 2017"/>
    <x v="0"/>
    <x v="1"/>
    <x v="2"/>
    <x v="0"/>
    <n v="2017"/>
  </r>
  <r>
    <n v="1169"/>
    <x v="1142"/>
    <s v="Plattsburgh"/>
    <x v="1"/>
    <x v="535"/>
    <n v="2"/>
    <n v="9999.98"/>
    <s v="Trek Madone 9.2 - 2017"/>
    <x v="6"/>
    <x v="1"/>
    <x v="2"/>
    <x v="2"/>
    <n v="2017"/>
  </r>
  <r>
    <n v="1169"/>
    <x v="1142"/>
    <s v="Plattsburgh"/>
    <x v="1"/>
    <x v="535"/>
    <n v="2"/>
    <n v="699.98"/>
    <s v="Trek Precaliber 24 (21-Speed) - Girls - 2017"/>
    <x v="5"/>
    <x v="1"/>
    <x v="2"/>
    <x v="2"/>
    <n v="2017"/>
  </r>
  <r>
    <n v="1169"/>
    <x v="1142"/>
    <s v="Plattsburgh"/>
    <x v="1"/>
    <x v="535"/>
    <n v="1"/>
    <n v="6499.99"/>
    <s v="Trek Silque SLR 8 Women's - 2017"/>
    <x v="6"/>
    <x v="1"/>
    <x v="2"/>
    <x v="2"/>
    <n v="2017"/>
  </r>
  <r>
    <n v="1170"/>
    <x v="1143"/>
    <s v="Wantagh"/>
    <x v="1"/>
    <x v="536"/>
    <n v="1"/>
    <n v="529.99"/>
    <s v="Electra Moto 1 - 2016"/>
    <x v="0"/>
    <x v="1"/>
    <x v="1"/>
    <x v="0"/>
    <n v="2017"/>
  </r>
  <r>
    <n v="1170"/>
    <x v="1143"/>
    <s v="Wantagh"/>
    <x v="1"/>
    <x v="536"/>
    <n v="2"/>
    <n v="6999.98"/>
    <s v="Trek Boone 7 - 2017"/>
    <x v="1"/>
    <x v="1"/>
    <x v="1"/>
    <x v="2"/>
    <n v="2017"/>
  </r>
  <r>
    <n v="1170"/>
    <x v="1143"/>
    <s v="Wantagh"/>
    <x v="1"/>
    <x v="536"/>
    <n v="2"/>
    <n v="10599.98"/>
    <s v="Trek Remedy 9.8 - 2017"/>
    <x v="2"/>
    <x v="1"/>
    <x v="1"/>
    <x v="2"/>
    <n v="2017"/>
  </r>
  <r>
    <n v="1171"/>
    <x v="1144"/>
    <s v="Smithtown"/>
    <x v="1"/>
    <x v="536"/>
    <n v="2"/>
    <n v="419.98"/>
    <s v="Haro Shredder 20 - 2017"/>
    <x v="5"/>
    <x v="1"/>
    <x v="1"/>
    <x v="6"/>
    <n v="2017"/>
  </r>
  <r>
    <n v="1171"/>
    <x v="1144"/>
    <s v="Smithtown"/>
    <x v="1"/>
    <x v="536"/>
    <n v="2"/>
    <n v="499.98"/>
    <s v="Haro Shredder Pro 20 - 2017"/>
    <x v="5"/>
    <x v="1"/>
    <x v="1"/>
    <x v="6"/>
    <n v="2017"/>
  </r>
  <r>
    <n v="1171"/>
    <x v="1144"/>
    <s v="Smithtown"/>
    <x v="1"/>
    <x v="536"/>
    <n v="2"/>
    <n v="3098"/>
    <s v="Surly Straggler - 2016"/>
    <x v="1"/>
    <x v="1"/>
    <x v="1"/>
    <x v="1"/>
    <n v="2017"/>
  </r>
  <r>
    <n v="1172"/>
    <x v="1145"/>
    <s v="Oceanside"/>
    <x v="1"/>
    <x v="537"/>
    <n v="2"/>
    <n v="1295.98"/>
    <s v="Sun Bicycles Biscayne Tandem CB - 2017"/>
    <x v="0"/>
    <x v="1"/>
    <x v="2"/>
    <x v="7"/>
    <n v="2017"/>
  </r>
  <r>
    <n v="1172"/>
    <x v="1145"/>
    <s v="Oceanside"/>
    <x v="1"/>
    <x v="537"/>
    <n v="1"/>
    <n v="481.99"/>
    <s v="Sun Bicycles Streamway - 2017"/>
    <x v="3"/>
    <x v="1"/>
    <x v="2"/>
    <x v="7"/>
    <n v="2017"/>
  </r>
  <r>
    <n v="1173"/>
    <x v="1146"/>
    <s v="Kingston"/>
    <x v="1"/>
    <x v="538"/>
    <n v="1"/>
    <n v="299.99"/>
    <s v="Electra Girl's Hawaii 1 16&quot; - 2017"/>
    <x v="5"/>
    <x v="1"/>
    <x v="2"/>
    <x v="0"/>
    <n v="2017"/>
  </r>
  <r>
    <n v="1173"/>
    <x v="1146"/>
    <s v="Kingston"/>
    <x v="1"/>
    <x v="538"/>
    <n v="1"/>
    <n v="429"/>
    <s v="Pure Cycles Vine 8-Speed - 2016"/>
    <x v="0"/>
    <x v="1"/>
    <x v="2"/>
    <x v="4"/>
    <n v="2017"/>
  </r>
  <r>
    <n v="1173"/>
    <x v="1146"/>
    <s v="Kingston"/>
    <x v="1"/>
    <x v="538"/>
    <n v="1"/>
    <n v="449.99"/>
    <s v="Sun Bicycles Cruz 3 - 2017"/>
    <x v="0"/>
    <x v="1"/>
    <x v="2"/>
    <x v="7"/>
    <n v="2017"/>
  </r>
  <r>
    <n v="1173"/>
    <x v="1146"/>
    <s v="Kingston"/>
    <x v="1"/>
    <x v="538"/>
    <n v="2"/>
    <n v="1103.98"/>
    <s v="Sun Bicycles Streamway 3 - 2017"/>
    <x v="3"/>
    <x v="1"/>
    <x v="2"/>
    <x v="7"/>
    <n v="2017"/>
  </r>
  <r>
    <n v="1174"/>
    <x v="1147"/>
    <s v="Deer Park"/>
    <x v="1"/>
    <x v="538"/>
    <n v="1"/>
    <n v="449.99"/>
    <s v="Sun Bicycles Cruz 3 - 2017"/>
    <x v="3"/>
    <x v="1"/>
    <x v="1"/>
    <x v="7"/>
    <n v="2017"/>
  </r>
  <r>
    <n v="1174"/>
    <x v="1147"/>
    <s v="Deer Park"/>
    <x v="1"/>
    <x v="538"/>
    <n v="2"/>
    <n v="941.98"/>
    <s v="Sun Bicycles Drifter 7 - 2017"/>
    <x v="3"/>
    <x v="1"/>
    <x v="1"/>
    <x v="7"/>
    <n v="2017"/>
  </r>
  <r>
    <n v="1174"/>
    <x v="1147"/>
    <s v="Deer Park"/>
    <x v="1"/>
    <x v="538"/>
    <n v="1"/>
    <n v="469.99"/>
    <s v="Surly Ice Cream Truck Frameset - 2016"/>
    <x v="2"/>
    <x v="1"/>
    <x v="1"/>
    <x v="1"/>
    <n v="2017"/>
  </r>
  <r>
    <n v="1175"/>
    <x v="1148"/>
    <s v="Hempstead"/>
    <x v="1"/>
    <x v="539"/>
    <n v="1"/>
    <n v="599.99"/>
    <s v="Electra Townie Original 7D EQ - Women's - 2016"/>
    <x v="0"/>
    <x v="1"/>
    <x v="1"/>
    <x v="0"/>
    <n v="2017"/>
  </r>
  <r>
    <n v="1175"/>
    <x v="1148"/>
    <s v="Hempstead"/>
    <x v="1"/>
    <x v="539"/>
    <n v="1"/>
    <n v="346.99"/>
    <s v="Sun Bicycles Lil Bolt Type-R - 2017"/>
    <x v="0"/>
    <x v="1"/>
    <x v="1"/>
    <x v="7"/>
    <n v="2017"/>
  </r>
  <r>
    <n v="1175"/>
    <x v="1148"/>
    <s v="Hempstead"/>
    <x v="1"/>
    <x v="539"/>
    <n v="1"/>
    <n v="999.99"/>
    <s v="Surly Wednesday Frameset - 2016"/>
    <x v="2"/>
    <x v="1"/>
    <x v="1"/>
    <x v="1"/>
    <n v="2017"/>
  </r>
  <r>
    <n v="1175"/>
    <x v="1148"/>
    <s v="Hempstead"/>
    <x v="1"/>
    <x v="539"/>
    <n v="1"/>
    <n v="2999.99"/>
    <s v="Trek Conduit+ - 2016"/>
    <x v="4"/>
    <x v="1"/>
    <x v="1"/>
    <x v="2"/>
    <n v="2017"/>
  </r>
  <r>
    <n v="1175"/>
    <x v="1148"/>
    <s v="Hempstead"/>
    <x v="1"/>
    <x v="539"/>
    <n v="2"/>
    <n v="9999.98"/>
    <s v="Trek Madone 9.2 - 2017"/>
    <x v="6"/>
    <x v="1"/>
    <x v="1"/>
    <x v="2"/>
    <n v="2017"/>
  </r>
  <r>
    <n v="1176"/>
    <x v="1149"/>
    <s v="Richardson"/>
    <x v="2"/>
    <x v="540"/>
    <n v="1"/>
    <n v="189.99"/>
    <s v="Trek Precaliber 12 Boys - 2017"/>
    <x v="5"/>
    <x v="2"/>
    <x v="5"/>
    <x v="2"/>
    <n v="2017"/>
  </r>
  <r>
    <n v="1177"/>
    <x v="1150"/>
    <s v="Victoria"/>
    <x v="2"/>
    <x v="541"/>
    <n v="1"/>
    <n v="439.99"/>
    <s v="Electra Cruiser Lux 1 - 2017"/>
    <x v="0"/>
    <x v="2"/>
    <x v="5"/>
    <x v="0"/>
    <n v="2017"/>
  </r>
  <r>
    <n v="1177"/>
    <x v="1150"/>
    <s v="Victoria"/>
    <x v="2"/>
    <x v="541"/>
    <n v="2"/>
    <n v="6999.98"/>
    <s v="Trek Boone 7 - 2017"/>
    <x v="1"/>
    <x v="2"/>
    <x v="5"/>
    <x v="2"/>
    <n v="2017"/>
  </r>
  <r>
    <n v="1178"/>
    <x v="1151"/>
    <s v="Buffalo"/>
    <x v="1"/>
    <x v="541"/>
    <n v="2"/>
    <n v="539.98"/>
    <s v="Electra Cruiser 1 (24-Inch) - 2016"/>
    <x v="0"/>
    <x v="1"/>
    <x v="1"/>
    <x v="0"/>
    <n v="2017"/>
  </r>
  <r>
    <n v="1178"/>
    <x v="1151"/>
    <s v="Buffalo"/>
    <x v="1"/>
    <x v="541"/>
    <n v="1"/>
    <n v="799.99"/>
    <s v="Electra Glam Punk 3i Ladies' - 2017"/>
    <x v="0"/>
    <x v="1"/>
    <x v="1"/>
    <x v="0"/>
    <n v="2017"/>
  </r>
  <r>
    <n v="1178"/>
    <x v="1151"/>
    <s v="Buffalo"/>
    <x v="1"/>
    <x v="541"/>
    <n v="1"/>
    <n v="1409.99"/>
    <s v="Haro SR 1.3 - 2017"/>
    <x v="2"/>
    <x v="1"/>
    <x v="1"/>
    <x v="6"/>
    <n v="2017"/>
  </r>
  <r>
    <n v="1178"/>
    <x v="1151"/>
    <s v="Buffalo"/>
    <x v="1"/>
    <x v="541"/>
    <n v="1"/>
    <n v="449.99"/>
    <s v="Sun Bicycles Cruz 3 - Women's - 2017"/>
    <x v="3"/>
    <x v="1"/>
    <x v="1"/>
    <x v="7"/>
    <n v="2017"/>
  </r>
  <r>
    <n v="1179"/>
    <x v="1152"/>
    <s v="Corpus Christi"/>
    <x v="2"/>
    <x v="541"/>
    <n v="2"/>
    <n v="419.98"/>
    <s v="Haro Shredder 20 Girls - 2017"/>
    <x v="5"/>
    <x v="2"/>
    <x v="5"/>
    <x v="6"/>
    <n v="2017"/>
  </r>
  <r>
    <n v="1179"/>
    <x v="1152"/>
    <s v="Corpus Christi"/>
    <x v="2"/>
    <x v="541"/>
    <n v="2"/>
    <n v="939.98"/>
    <s v="Surly Wednesday Frameset - 2017"/>
    <x v="2"/>
    <x v="2"/>
    <x v="5"/>
    <x v="1"/>
    <n v="2017"/>
  </r>
  <r>
    <n v="1179"/>
    <x v="1152"/>
    <s v="Corpus Christi"/>
    <x v="2"/>
    <x v="541"/>
    <n v="2"/>
    <n v="379.98"/>
    <s v="Trek Precaliber 12 Girls - 2017"/>
    <x v="5"/>
    <x v="2"/>
    <x v="5"/>
    <x v="2"/>
    <n v="2017"/>
  </r>
  <r>
    <n v="1179"/>
    <x v="1152"/>
    <s v="Corpus Christi"/>
    <x v="2"/>
    <x v="541"/>
    <n v="1"/>
    <n v="5999.99"/>
    <s v="Trek Silque SLR 7 Women's - 2017"/>
    <x v="6"/>
    <x v="2"/>
    <x v="5"/>
    <x v="2"/>
    <n v="2017"/>
  </r>
  <r>
    <n v="1180"/>
    <x v="1153"/>
    <s v="San Lorenzo"/>
    <x v="0"/>
    <x v="542"/>
    <n v="2"/>
    <n v="501.98"/>
    <s v="Sun Bicycles Revolutions 24 - 2017"/>
    <x v="0"/>
    <x v="0"/>
    <x v="3"/>
    <x v="7"/>
    <n v="2017"/>
  </r>
  <r>
    <n v="1181"/>
    <x v="1154"/>
    <s v="Mahopac"/>
    <x v="1"/>
    <x v="542"/>
    <n v="1"/>
    <n v="489.99"/>
    <s v="Electra Straight 8 3i (20-inch) - Boy's - 2017"/>
    <x v="5"/>
    <x v="1"/>
    <x v="2"/>
    <x v="0"/>
    <n v="2017"/>
  </r>
  <r>
    <n v="1182"/>
    <x v="1155"/>
    <s v="Smithtown"/>
    <x v="1"/>
    <x v="542"/>
    <n v="1"/>
    <n v="832.99"/>
    <s v="Sun Bicycles Spider 3i - 2017"/>
    <x v="2"/>
    <x v="1"/>
    <x v="2"/>
    <x v="7"/>
    <n v="2017"/>
  </r>
  <r>
    <n v="1182"/>
    <x v="1155"/>
    <s v="Smithtown"/>
    <x v="1"/>
    <x v="542"/>
    <n v="2"/>
    <n v="6999.98"/>
    <s v="Trek Domane SL 6 - 2017"/>
    <x v="6"/>
    <x v="1"/>
    <x v="2"/>
    <x v="2"/>
    <n v="2017"/>
  </r>
  <r>
    <n v="1183"/>
    <x v="1156"/>
    <s v="Bethpage"/>
    <x v="1"/>
    <x v="543"/>
    <n v="2"/>
    <n v="1523.98"/>
    <s v="Sun Bicycles Brickell Tandem CB - 2017"/>
    <x v="0"/>
    <x v="1"/>
    <x v="1"/>
    <x v="7"/>
    <n v="2017"/>
  </r>
  <r>
    <n v="1183"/>
    <x v="1156"/>
    <s v="Bethpage"/>
    <x v="1"/>
    <x v="543"/>
    <n v="2"/>
    <n v="939.98"/>
    <s v="Surly Ice Cream Truck Frameset - 2016"/>
    <x v="2"/>
    <x v="1"/>
    <x v="1"/>
    <x v="1"/>
    <n v="2017"/>
  </r>
  <r>
    <n v="1183"/>
    <x v="1156"/>
    <s v="Bethpage"/>
    <x v="1"/>
    <x v="543"/>
    <n v="1"/>
    <n v="3499.99"/>
    <s v="Trek Boone Race Shop Limited - 2017"/>
    <x v="1"/>
    <x v="1"/>
    <x v="1"/>
    <x v="2"/>
    <n v="2017"/>
  </r>
  <r>
    <n v="1184"/>
    <x v="1157"/>
    <s v="Woodside"/>
    <x v="1"/>
    <x v="543"/>
    <n v="2"/>
    <n v="1199.98"/>
    <s v="Electra Townie Original 7D EQ - 2016"/>
    <x v="0"/>
    <x v="1"/>
    <x v="1"/>
    <x v="0"/>
    <n v="2017"/>
  </r>
  <r>
    <n v="1184"/>
    <x v="1157"/>
    <s v="Woodside"/>
    <x v="1"/>
    <x v="543"/>
    <n v="1"/>
    <n v="416.99"/>
    <s v="Sun Bicycles Atlas X-Type - 2017"/>
    <x v="0"/>
    <x v="1"/>
    <x v="1"/>
    <x v="7"/>
    <n v="2017"/>
  </r>
  <r>
    <n v="1185"/>
    <x v="1158"/>
    <s v="Hempstead"/>
    <x v="1"/>
    <x v="543"/>
    <n v="1"/>
    <n v="269.99"/>
    <s v="Electra Cruiser 1 (24-Inch) - 2016"/>
    <x v="5"/>
    <x v="1"/>
    <x v="1"/>
    <x v="0"/>
    <n v="2017"/>
  </r>
  <r>
    <n v="1185"/>
    <x v="1158"/>
    <s v="Hempstead"/>
    <x v="1"/>
    <x v="543"/>
    <n v="2"/>
    <n v="898"/>
    <s v="Pure Cycles William 3-Speed - 2016"/>
    <x v="0"/>
    <x v="1"/>
    <x v="1"/>
    <x v="4"/>
    <n v="2017"/>
  </r>
  <r>
    <n v="1185"/>
    <x v="1158"/>
    <s v="Hempstead"/>
    <x v="1"/>
    <x v="543"/>
    <n v="1"/>
    <n v="761.99"/>
    <s v="Sun Bicycles Brickell Tandem CB - 2017"/>
    <x v="0"/>
    <x v="1"/>
    <x v="1"/>
    <x v="7"/>
    <n v="2017"/>
  </r>
  <r>
    <n v="1185"/>
    <x v="1158"/>
    <s v="Hempstead"/>
    <x v="1"/>
    <x v="543"/>
    <n v="2"/>
    <n v="6999.98"/>
    <s v="Trek Boone Race Shop Limited - 2017"/>
    <x v="1"/>
    <x v="1"/>
    <x v="1"/>
    <x v="2"/>
    <n v="2017"/>
  </r>
  <r>
    <n v="1186"/>
    <x v="1159"/>
    <s v="East Northport"/>
    <x v="1"/>
    <x v="543"/>
    <n v="1"/>
    <n v="449.99"/>
    <s v="Sun Bicycles Cruz 3 - 2017"/>
    <x v="3"/>
    <x v="1"/>
    <x v="1"/>
    <x v="7"/>
    <n v="2017"/>
  </r>
  <r>
    <n v="1186"/>
    <x v="1159"/>
    <s v="East Northport"/>
    <x v="1"/>
    <x v="543"/>
    <n v="1"/>
    <n v="999.99"/>
    <s v="Surly Big Dummy Frameset - 2017"/>
    <x v="2"/>
    <x v="1"/>
    <x v="1"/>
    <x v="1"/>
    <n v="2017"/>
  </r>
  <r>
    <n v="1186"/>
    <x v="1159"/>
    <s v="East Northport"/>
    <x v="1"/>
    <x v="543"/>
    <n v="1"/>
    <n v="3499.99"/>
    <s v="Trek Domane SL 6 - 2017"/>
    <x v="6"/>
    <x v="1"/>
    <x v="1"/>
    <x v="2"/>
    <n v="2017"/>
  </r>
  <r>
    <n v="1186"/>
    <x v="1159"/>
    <s v="East Northport"/>
    <x v="1"/>
    <x v="543"/>
    <n v="2"/>
    <n v="2999.98"/>
    <s v="Trek Emonda S 4 - 2017"/>
    <x v="6"/>
    <x v="1"/>
    <x v="1"/>
    <x v="2"/>
    <n v="2017"/>
  </r>
  <r>
    <n v="1187"/>
    <x v="1160"/>
    <s v="East Meadow"/>
    <x v="1"/>
    <x v="544"/>
    <n v="1"/>
    <n v="402.99"/>
    <s v="Sun Bicycles Boardwalk (24-inch Wheels) - 2017"/>
    <x v="0"/>
    <x v="1"/>
    <x v="1"/>
    <x v="7"/>
    <n v="2017"/>
  </r>
  <r>
    <n v="1187"/>
    <x v="1160"/>
    <s v="East Meadow"/>
    <x v="1"/>
    <x v="544"/>
    <n v="2"/>
    <n v="1499.98"/>
    <s v="Surly Ogre Frameset - 2017"/>
    <x v="6"/>
    <x v="1"/>
    <x v="1"/>
    <x v="1"/>
    <n v="2017"/>
  </r>
  <r>
    <n v="1187"/>
    <x v="1160"/>
    <s v="East Meadow"/>
    <x v="1"/>
    <x v="544"/>
    <n v="2"/>
    <n v="1665.98"/>
    <s v="Surly Troll Frameset - 2017"/>
    <x v="2"/>
    <x v="1"/>
    <x v="1"/>
    <x v="1"/>
    <n v="2017"/>
  </r>
  <r>
    <n v="1187"/>
    <x v="1160"/>
    <s v="East Meadow"/>
    <x v="1"/>
    <x v="544"/>
    <n v="1"/>
    <n v="2899.99"/>
    <s v="Trek Fuel EX 8 29 - 2016"/>
    <x v="2"/>
    <x v="1"/>
    <x v="1"/>
    <x v="2"/>
    <n v="2017"/>
  </r>
  <r>
    <n v="1188"/>
    <x v="1161"/>
    <s v="Richmond Hill"/>
    <x v="1"/>
    <x v="544"/>
    <n v="2"/>
    <n v="501.98"/>
    <s v="Sun Bicycles Revolutions 24 - 2017"/>
    <x v="0"/>
    <x v="1"/>
    <x v="2"/>
    <x v="7"/>
    <n v="2017"/>
  </r>
  <r>
    <n v="1188"/>
    <x v="1161"/>
    <s v="Richmond Hill"/>
    <x v="1"/>
    <x v="544"/>
    <n v="2"/>
    <n v="379.98"/>
    <s v="Trek Precaliber 12 Boys - 2017"/>
    <x v="5"/>
    <x v="1"/>
    <x v="2"/>
    <x v="2"/>
    <n v="2017"/>
  </r>
  <r>
    <n v="1188"/>
    <x v="1161"/>
    <s v="Richmond Hill"/>
    <x v="1"/>
    <x v="544"/>
    <n v="2"/>
    <n v="699.98"/>
    <s v="Trek Precaliber 24 (21-Speed) - Girls - 2017"/>
    <x v="5"/>
    <x v="1"/>
    <x v="2"/>
    <x v="2"/>
    <n v="2017"/>
  </r>
  <r>
    <n v="1189"/>
    <x v="1162"/>
    <s v="Port Jefferson Station"/>
    <x v="1"/>
    <x v="544"/>
    <n v="2"/>
    <n v="979.98"/>
    <s v="Electra Townie Original 7D - 2017"/>
    <x v="3"/>
    <x v="1"/>
    <x v="1"/>
    <x v="0"/>
    <n v="2017"/>
  </r>
  <r>
    <n v="1189"/>
    <x v="1162"/>
    <s v="Port Jefferson Station"/>
    <x v="1"/>
    <x v="544"/>
    <n v="1"/>
    <n v="2699.99"/>
    <s v="Trek Domane S 6 - 2017"/>
    <x v="6"/>
    <x v="1"/>
    <x v="1"/>
    <x v="2"/>
    <n v="2017"/>
  </r>
  <r>
    <n v="1189"/>
    <x v="1162"/>
    <s v="Port Jefferson Station"/>
    <x v="1"/>
    <x v="544"/>
    <n v="2"/>
    <n v="9999.98"/>
    <s v="Trek Fuel EX 9.8 29 - 2017"/>
    <x v="2"/>
    <x v="1"/>
    <x v="1"/>
    <x v="2"/>
    <n v="2017"/>
  </r>
  <r>
    <n v="1190"/>
    <x v="1163"/>
    <s v="East Northport"/>
    <x v="1"/>
    <x v="545"/>
    <n v="1"/>
    <n v="416.99"/>
    <s v="Sun Bicycles Atlas X-Type - 2017"/>
    <x v="0"/>
    <x v="1"/>
    <x v="1"/>
    <x v="7"/>
    <n v="2017"/>
  </r>
  <r>
    <n v="1191"/>
    <x v="1164"/>
    <s v="Monsey"/>
    <x v="1"/>
    <x v="546"/>
    <n v="1"/>
    <n v="489.99"/>
    <s v="Electra Townie 3i EQ (20-inch) - Boys' - 2017"/>
    <x v="5"/>
    <x v="1"/>
    <x v="1"/>
    <x v="0"/>
    <n v="2017"/>
  </r>
  <r>
    <n v="1191"/>
    <x v="1164"/>
    <s v="Monsey"/>
    <x v="1"/>
    <x v="546"/>
    <n v="2"/>
    <n v="9999.98"/>
    <s v="Trek Fuel EX 9.8 29 - 2017"/>
    <x v="2"/>
    <x v="1"/>
    <x v="1"/>
    <x v="2"/>
    <n v="2017"/>
  </r>
  <r>
    <n v="1191"/>
    <x v="1164"/>
    <s v="Monsey"/>
    <x v="1"/>
    <x v="546"/>
    <n v="2"/>
    <n v="419.98"/>
    <s v="Trek Precaliber 16 Boys - 2017"/>
    <x v="5"/>
    <x v="1"/>
    <x v="1"/>
    <x v="2"/>
    <n v="2017"/>
  </r>
  <r>
    <n v="1192"/>
    <x v="1165"/>
    <s v="Albany"/>
    <x v="1"/>
    <x v="546"/>
    <n v="2"/>
    <n v="1099.98"/>
    <s v="Electra Townie Original 21D - 2016"/>
    <x v="3"/>
    <x v="1"/>
    <x v="1"/>
    <x v="0"/>
    <n v="2017"/>
  </r>
  <r>
    <n v="1192"/>
    <x v="1165"/>
    <s v="Albany"/>
    <x v="1"/>
    <x v="546"/>
    <n v="2"/>
    <n v="759.98"/>
    <s v="Haro Flightline One ST - 2017"/>
    <x v="2"/>
    <x v="1"/>
    <x v="1"/>
    <x v="6"/>
    <n v="2017"/>
  </r>
  <r>
    <n v="1192"/>
    <x v="1165"/>
    <s v="Albany"/>
    <x v="1"/>
    <x v="546"/>
    <n v="2"/>
    <n v="379.98"/>
    <s v="Trek Precaliber 12 Girls - 2017"/>
    <x v="5"/>
    <x v="1"/>
    <x v="1"/>
    <x v="2"/>
    <n v="2017"/>
  </r>
  <r>
    <n v="1193"/>
    <x v="1166"/>
    <s v="Rego Park"/>
    <x v="1"/>
    <x v="546"/>
    <n v="1"/>
    <n v="999.99"/>
    <s v="Surly Big Dummy Frameset - 2017"/>
    <x v="2"/>
    <x v="1"/>
    <x v="2"/>
    <x v="1"/>
    <n v="2017"/>
  </r>
  <r>
    <n v="1193"/>
    <x v="1166"/>
    <s v="Rego Park"/>
    <x v="1"/>
    <x v="546"/>
    <n v="2"/>
    <n v="299.98"/>
    <s v="Trek Boy's Kickster - 2015/2017"/>
    <x v="5"/>
    <x v="1"/>
    <x v="2"/>
    <x v="2"/>
    <n v="2017"/>
  </r>
  <r>
    <n v="1194"/>
    <x v="1167"/>
    <s v="Torrance"/>
    <x v="0"/>
    <x v="547"/>
    <n v="1"/>
    <n v="416.99"/>
    <s v="Sun Bicycles Atlas X-Type - 2017"/>
    <x v="0"/>
    <x v="0"/>
    <x v="0"/>
    <x v="7"/>
    <n v="2017"/>
  </r>
  <r>
    <n v="1194"/>
    <x v="1167"/>
    <s v="Torrance"/>
    <x v="0"/>
    <x v="547"/>
    <n v="1"/>
    <n v="109.99"/>
    <s v="Sun Bicycles Lil Kitt'n - 2017"/>
    <x v="5"/>
    <x v="0"/>
    <x v="0"/>
    <x v="7"/>
    <n v="2017"/>
  </r>
  <r>
    <n v="1194"/>
    <x v="1167"/>
    <s v="Torrance"/>
    <x v="0"/>
    <x v="547"/>
    <n v="2"/>
    <n v="1067.98"/>
    <s v="Sun Bicycles Streamway 7 - 2017"/>
    <x v="3"/>
    <x v="0"/>
    <x v="0"/>
    <x v="7"/>
    <n v="2017"/>
  </r>
  <r>
    <n v="1194"/>
    <x v="1167"/>
    <s v="Torrance"/>
    <x v="0"/>
    <x v="547"/>
    <n v="2"/>
    <n v="7999.98"/>
    <s v="Trek Slash 8 27.5 - 2016"/>
    <x v="2"/>
    <x v="0"/>
    <x v="0"/>
    <x v="2"/>
    <n v="2017"/>
  </r>
  <r>
    <n v="1195"/>
    <x v="1168"/>
    <s v="Holbrook"/>
    <x v="1"/>
    <x v="547"/>
    <n v="1"/>
    <n v="875.99"/>
    <s v="Surly Steamroller - 2017"/>
    <x v="6"/>
    <x v="1"/>
    <x v="2"/>
    <x v="1"/>
    <n v="2017"/>
  </r>
  <r>
    <n v="1196"/>
    <x v="1169"/>
    <s v="Lancaster"/>
    <x v="1"/>
    <x v="547"/>
    <n v="1"/>
    <n v="749.99"/>
    <s v="Surly Ogre Frameset - 2017"/>
    <x v="6"/>
    <x v="1"/>
    <x v="1"/>
    <x v="1"/>
    <n v="2017"/>
  </r>
  <r>
    <n v="1197"/>
    <x v="1170"/>
    <s v="Bellmore"/>
    <x v="1"/>
    <x v="548"/>
    <n v="1"/>
    <n v="269.99"/>
    <s v="Electra Cruiser 1 (24-Inch) - 2016"/>
    <x v="0"/>
    <x v="1"/>
    <x v="1"/>
    <x v="0"/>
    <n v="2017"/>
  </r>
  <r>
    <n v="1197"/>
    <x v="1170"/>
    <s v="Bellmore"/>
    <x v="1"/>
    <x v="548"/>
    <n v="2"/>
    <n v="899.98"/>
    <s v="Sun Bicycles Cruz 3 - 2017"/>
    <x v="3"/>
    <x v="1"/>
    <x v="1"/>
    <x v="7"/>
    <n v="2017"/>
  </r>
  <r>
    <n v="1197"/>
    <x v="1170"/>
    <s v="Bellmore"/>
    <x v="1"/>
    <x v="548"/>
    <n v="2"/>
    <n v="899.98"/>
    <s v="Sun Bicycles Cruz 3 - Women's - 2017"/>
    <x v="3"/>
    <x v="1"/>
    <x v="1"/>
    <x v="7"/>
    <n v="2017"/>
  </r>
  <r>
    <n v="1197"/>
    <x v="1170"/>
    <s v="Bellmore"/>
    <x v="1"/>
    <x v="548"/>
    <n v="2"/>
    <n v="5999.98"/>
    <s v="Trek Conduit+ - 2016"/>
    <x v="4"/>
    <x v="1"/>
    <x v="1"/>
    <x v="2"/>
    <n v="2017"/>
  </r>
  <r>
    <n v="1198"/>
    <x v="1171"/>
    <s v="Bethpage"/>
    <x v="1"/>
    <x v="549"/>
    <n v="1"/>
    <n v="533.99"/>
    <s v="Sun Bicycles Streamway 7 - 2017"/>
    <x v="3"/>
    <x v="1"/>
    <x v="2"/>
    <x v="7"/>
    <n v="2017"/>
  </r>
  <r>
    <n v="1199"/>
    <x v="1172"/>
    <s v="Fullerton"/>
    <x v="0"/>
    <x v="550"/>
    <n v="2"/>
    <n v="499.98"/>
    <s v="Haro Shredder Pro 20 - 2017"/>
    <x v="5"/>
    <x v="0"/>
    <x v="0"/>
    <x v="6"/>
    <n v="2017"/>
  </r>
  <r>
    <n v="1199"/>
    <x v="1172"/>
    <s v="Fullerton"/>
    <x v="0"/>
    <x v="550"/>
    <n v="2"/>
    <n v="833.98"/>
    <s v="Sun Bicycles Cruz 7 - Women's - 2017"/>
    <x v="3"/>
    <x v="0"/>
    <x v="0"/>
    <x v="7"/>
    <n v="2017"/>
  </r>
  <r>
    <n v="1199"/>
    <x v="1172"/>
    <s v="Fullerton"/>
    <x v="0"/>
    <x v="550"/>
    <n v="1"/>
    <n v="469.99"/>
    <s v="Trek Farley Alloy Frameset - 2017"/>
    <x v="2"/>
    <x v="0"/>
    <x v="0"/>
    <x v="2"/>
    <n v="2017"/>
  </r>
  <r>
    <n v="1200"/>
    <x v="1173"/>
    <s v="Liverpool"/>
    <x v="1"/>
    <x v="550"/>
    <n v="2"/>
    <n v="4599.9799999999996"/>
    <s v="Trek Fuel EX 5 27.5 Plus - 2017"/>
    <x v="2"/>
    <x v="1"/>
    <x v="1"/>
    <x v="2"/>
    <n v="2017"/>
  </r>
  <r>
    <n v="1201"/>
    <x v="1174"/>
    <s v="Ballston Spa"/>
    <x v="1"/>
    <x v="550"/>
    <n v="1"/>
    <n v="269.99"/>
    <s v="Electra Cruiser 1 (24-Inch) - 2016"/>
    <x v="0"/>
    <x v="1"/>
    <x v="1"/>
    <x v="0"/>
    <n v="2017"/>
  </r>
  <r>
    <n v="1201"/>
    <x v="1174"/>
    <s v="Ballston Spa"/>
    <x v="1"/>
    <x v="550"/>
    <n v="1"/>
    <n v="299.99"/>
    <s v="Electra Girl's Hawaii 1 16&quot; - 2017"/>
    <x v="5"/>
    <x v="1"/>
    <x v="1"/>
    <x v="0"/>
    <n v="2017"/>
  </r>
  <r>
    <n v="1201"/>
    <x v="1174"/>
    <s v="Ballston Spa"/>
    <x v="1"/>
    <x v="550"/>
    <n v="1"/>
    <n v="599.99"/>
    <s v="Electra Townie Original 7D EQ - 2016"/>
    <x v="3"/>
    <x v="1"/>
    <x v="1"/>
    <x v="0"/>
    <n v="2017"/>
  </r>
  <r>
    <n v="1201"/>
    <x v="1174"/>
    <s v="Ballston Spa"/>
    <x v="1"/>
    <x v="550"/>
    <n v="2"/>
    <n v="858"/>
    <s v="Pure Cycles Vine 8-Speed - 2016"/>
    <x v="0"/>
    <x v="1"/>
    <x v="1"/>
    <x v="4"/>
    <n v="2017"/>
  </r>
  <r>
    <n v="1201"/>
    <x v="1174"/>
    <s v="Ballston Spa"/>
    <x v="1"/>
    <x v="550"/>
    <n v="2"/>
    <n v="898"/>
    <s v="Pure Cycles William 3-Speed - 2016"/>
    <x v="0"/>
    <x v="1"/>
    <x v="1"/>
    <x v="4"/>
    <n v="2017"/>
  </r>
  <r>
    <n v="1202"/>
    <x v="1175"/>
    <s v="Smithtown"/>
    <x v="1"/>
    <x v="551"/>
    <n v="2"/>
    <n v="219.98"/>
    <s v="Sun Bicycles Lil Kitt'n - 2017"/>
    <x v="5"/>
    <x v="1"/>
    <x v="1"/>
    <x v="7"/>
    <n v="2017"/>
  </r>
  <r>
    <n v="1203"/>
    <x v="1176"/>
    <s v="Rochester"/>
    <x v="1"/>
    <x v="552"/>
    <n v="2"/>
    <n v="939.98"/>
    <s v="Surly Ice Cream Truck Frameset - 2016"/>
    <x v="2"/>
    <x v="1"/>
    <x v="2"/>
    <x v="1"/>
    <n v="2017"/>
  </r>
  <r>
    <n v="1203"/>
    <x v="1176"/>
    <s v="Rochester"/>
    <x v="1"/>
    <x v="552"/>
    <n v="1"/>
    <n v="2699.99"/>
    <s v="Trek Domane S 6 - 2017"/>
    <x v="6"/>
    <x v="1"/>
    <x v="2"/>
    <x v="2"/>
    <n v="2017"/>
  </r>
  <r>
    <n v="1204"/>
    <x v="1177"/>
    <s v="Coram"/>
    <x v="1"/>
    <x v="552"/>
    <n v="2"/>
    <n v="759.98"/>
    <s v="Haro Flightline One ST - 2017"/>
    <x v="2"/>
    <x v="1"/>
    <x v="1"/>
    <x v="6"/>
    <n v="2017"/>
  </r>
  <r>
    <n v="1205"/>
    <x v="1178"/>
    <s v="Rocklin"/>
    <x v="0"/>
    <x v="553"/>
    <n v="1"/>
    <n v="209.99"/>
    <s v="Haro Shredder 20 - 2017"/>
    <x v="5"/>
    <x v="0"/>
    <x v="0"/>
    <x v="6"/>
    <n v="2017"/>
  </r>
  <r>
    <n v="1205"/>
    <x v="1178"/>
    <s v="Rocklin"/>
    <x v="0"/>
    <x v="553"/>
    <n v="2"/>
    <n v="2819.98"/>
    <s v="Haro SR 1.3 - 2017"/>
    <x v="2"/>
    <x v="0"/>
    <x v="0"/>
    <x v="6"/>
    <n v="2017"/>
  </r>
  <r>
    <n v="1205"/>
    <x v="1178"/>
    <s v="Rocklin"/>
    <x v="0"/>
    <x v="553"/>
    <n v="1"/>
    <n v="416.99"/>
    <s v="Sun Bicycles Atlas X-Type - 2017"/>
    <x v="0"/>
    <x v="0"/>
    <x v="0"/>
    <x v="7"/>
    <n v="2017"/>
  </r>
  <r>
    <n v="1205"/>
    <x v="1178"/>
    <s v="Rocklin"/>
    <x v="0"/>
    <x v="553"/>
    <n v="2"/>
    <n v="805.98"/>
    <s v="Sun Bicycles Boardwalk (24-inch Wheels) - 2017"/>
    <x v="0"/>
    <x v="0"/>
    <x v="0"/>
    <x v="7"/>
    <n v="2017"/>
  </r>
  <r>
    <n v="1205"/>
    <x v="1178"/>
    <s v="Rocklin"/>
    <x v="0"/>
    <x v="553"/>
    <n v="2"/>
    <n v="1067.98"/>
    <s v="Sun Bicycles Streamway 7 - 2017"/>
    <x v="3"/>
    <x v="0"/>
    <x v="0"/>
    <x v="7"/>
    <n v="2017"/>
  </r>
  <r>
    <n v="1206"/>
    <x v="1179"/>
    <s v="East Northport"/>
    <x v="1"/>
    <x v="553"/>
    <n v="1"/>
    <n v="749.99"/>
    <s v="Sun Bicycles Brickell Tandem 7 - 2017"/>
    <x v="0"/>
    <x v="1"/>
    <x v="1"/>
    <x v="7"/>
    <n v="2017"/>
  </r>
  <r>
    <n v="1206"/>
    <x v="1179"/>
    <s v="East Northport"/>
    <x v="1"/>
    <x v="553"/>
    <n v="1"/>
    <n v="999.99"/>
    <s v="Trek X-Caliber 8 - 2017"/>
    <x v="2"/>
    <x v="1"/>
    <x v="1"/>
    <x v="2"/>
    <n v="2017"/>
  </r>
  <r>
    <n v="1207"/>
    <x v="1180"/>
    <s v="Massapequa"/>
    <x v="1"/>
    <x v="553"/>
    <n v="1"/>
    <n v="299.99"/>
    <s v="Electra Girl's Hawaii 1 (20-inch) - 2015/2016"/>
    <x v="5"/>
    <x v="1"/>
    <x v="1"/>
    <x v="0"/>
    <n v="2017"/>
  </r>
  <r>
    <n v="1207"/>
    <x v="1180"/>
    <s v="Massapequa"/>
    <x v="1"/>
    <x v="553"/>
    <n v="1"/>
    <n v="481.99"/>
    <s v="Sun Bicycles Streamway - 2017"/>
    <x v="3"/>
    <x v="1"/>
    <x v="1"/>
    <x v="7"/>
    <n v="2017"/>
  </r>
  <r>
    <n v="1207"/>
    <x v="1180"/>
    <s v="Massapequa"/>
    <x v="1"/>
    <x v="553"/>
    <n v="1"/>
    <n v="551.99"/>
    <s v="Sun Bicycles Streamway 3 - 2017"/>
    <x v="3"/>
    <x v="1"/>
    <x v="1"/>
    <x v="7"/>
    <n v="2017"/>
  </r>
  <r>
    <n v="1208"/>
    <x v="1181"/>
    <s v="East Northport"/>
    <x v="1"/>
    <x v="553"/>
    <n v="2"/>
    <n v="539.98"/>
    <s v="Electra Cruiser 1 (24-Inch) - 2016"/>
    <x v="0"/>
    <x v="1"/>
    <x v="2"/>
    <x v="0"/>
    <n v="2017"/>
  </r>
  <r>
    <n v="1208"/>
    <x v="1181"/>
    <s v="East Northport"/>
    <x v="1"/>
    <x v="553"/>
    <n v="1"/>
    <n v="549.99"/>
    <s v="Electra Townie Original 21D - 2016"/>
    <x v="0"/>
    <x v="1"/>
    <x v="2"/>
    <x v="0"/>
    <n v="2017"/>
  </r>
  <r>
    <n v="1208"/>
    <x v="1181"/>
    <s v="East Northport"/>
    <x v="1"/>
    <x v="553"/>
    <n v="2"/>
    <n v="693.98"/>
    <s v="Sun Bicycles Lil Bolt Type-R - 2017"/>
    <x v="0"/>
    <x v="1"/>
    <x v="2"/>
    <x v="7"/>
    <n v="2017"/>
  </r>
  <r>
    <n v="1208"/>
    <x v="1181"/>
    <s v="East Northport"/>
    <x v="1"/>
    <x v="553"/>
    <n v="2"/>
    <n v="299.98"/>
    <s v="Trek Girl's Kickster - 2017"/>
    <x v="5"/>
    <x v="1"/>
    <x v="2"/>
    <x v="2"/>
    <n v="2017"/>
  </r>
  <r>
    <n v="1208"/>
    <x v="1181"/>
    <s v="East Northport"/>
    <x v="1"/>
    <x v="553"/>
    <n v="1"/>
    <n v="189.99"/>
    <s v="Trek Precaliber 12 Boys - 2017"/>
    <x v="5"/>
    <x v="1"/>
    <x v="2"/>
    <x v="2"/>
    <n v="2017"/>
  </r>
  <r>
    <n v="1209"/>
    <x v="1182"/>
    <s v="Freeport"/>
    <x v="1"/>
    <x v="553"/>
    <n v="1"/>
    <n v="349.99"/>
    <s v="Electra Savannah 3i (20-inch) - Girl's - 2017"/>
    <x v="5"/>
    <x v="1"/>
    <x v="2"/>
    <x v="0"/>
    <n v="2017"/>
  </r>
  <r>
    <n v="1209"/>
    <x v="1182"/>
    <s v="Freeport"/>
    <x v="1"/>
    <x v="553"/>
    <n v="1"/>
    <n v="209.99"/>
    <s v="Trek Precaliber 16 Boys - 2017"/>
    <x v="5"/>
    <x v="1"/>
    <x v="2"/>
    <x v="2"/>
    <n v="2017"/>
  </r>
  <r>
    <n v="1210"/>
    <x v="1183"/>
    <s v="Amarillo"/>
    <x v="2"/>
    <x v="553"/>
    <n v="1"/>
    <n v="599.99"/>
    <s v="Electra Townie Original 7D EQ - 2016"/>
    <x v="3"/>
    <x v="2"/>
    <x v="4"/>
    <x v="0"/>
    <n v="2017"/>
  </r>
  <r>
    <n v="1210"/>
    <x v="1183"/>
    <s v="Amarillo"/>
    <x v="2"/>
    <x v="553"/>
    <n v="2"/>
    <n v="1295.98"/>
    <s v="Sun Bicycles Biscayne Tandem CB - 2017"/>
    <x v="0"/>
    <x v="2"/>
    <x v="4"/>
    <x v="7"/>
    <n v="2017"/>
  </r>
  <r>
    <n v="1210"/>
    <x v="1183"/>
    <s v="Amarillo"/>
    <x v="2"/>
    <x v="553"/>
    <n v="1"/>
    <n v="109.99"/>
    <s v="Sun Bicycles Lil Kitt'n - 2017"/>
    <x v="5"/>
    <x v="2"/>
    <x v="4"/>
    <x v="7"/>
    <n v="2017"/>
  </r>
  <r>
    <n v="1210"/>
    <x v="1183"/>
    <s v="Amarillo"/>
    <x v="2"/>
    <x v="553"/>
    <n v="2"/>
    <n v="1665.98"/>
    <s v="Sun Bicycles Spider 3i - 2017"/>
    <x v="2"/>
    <x v="2"/>
    <x v="4"/>
    <x v="7"/>
    <n v="2017"/>
  </r>
  <r>
    <n v="1210"/>
    <x v="1183"/>
    <s v="Amarillo"/>
    <x v="2"/>
    <x v="553"/>
    <n v="2"/>
    <n v="939.98"/>
    <s v="Surly Ice Cream Truck Frameset - 2016"/>
    <x v="2"/>
    <x v="2"/>
    <x v="4"/>
    <x v="1"/>
    <n v="2017"/>
  </r>
  <r>
    <n v="1211"/>
    <x v="1184"/>
    <s v="Orchard Park"/>
    <x v="1"/>
    <x v="554"/>
    <n v="2"/>
    <n v="1059.98"/>
    <s v="Electra Moto 1 - 2016"/>
    <x v="0"/>
    <x v="1"/>
    <x v="2"/>
    <x v="0"/>
    <n v="2017"/>
  </r>
  <r>
    <n v="1211"/>
    <x v="1184"/>
    <s v="Orchard Park"/>
    <x v="1"/>
    <x v="554"/>
    <n v="1"/>
    <n v="209.99"/>
    <s v="Haro Shredder 20 - 2017"/>
    <x v="5"/>
    <x v="1"/>
    <x v="2"/>
    <x v="6"/>
    <n v="2017"/>
  </r>
  <r>
    <n v="1211"/>
    <x v="1184"/>
    <s v="Orchard Park"/>
    <x v="1"/>
    <x v="554"/>
    <n v="1"/>
    <n v="209.99"/>
    <s v="Haro Shredder 20 Girls - 2017"/>
    <x v="5"/>
    <x v="1"/>
    <x v="2"/>
    <x v="6"/>
    <n v="2017"/>
  </r>
  <r>
    <n v="1211"/>
    <x v="1184"/>
    <s v="Orchard Park"/>
    <x v="1"/>
    <x v="554"/>
    <n v="2"/>
    <n v="899.98"/>
    <s v="Sun Bicycles Cruz 3 - Women's - 2017"/>
    <x v="3"/>
    <x v="1"/>
    <x v="2"/>
    <x v="7"/>
    <n v="2017"/>
  </r>
  <r>
    <n v="1211"/>
    <x v="1184"/>
    <s v="Orchard Park"/>
    <x v="1"/>
    <x v="554"/>
    <n v="1"/>
    <n v="2599.9899999999998"/>
    <s v="Trek Domane S 5 Disc - 2017"/>
    <x v="6"/>
    <x v="1"/>
    <x v="2"/>
    <x v="2"/>
    <n v="2017"/>
  </r>
  <r>
    <n v="1212"/>
    <x v="1185"/>
    <s v="Hamburg"/>
    <x v="1"/>
    <x v="554"/>
    <n v="1"/>
    <n v="439.99"/>
    <s v="Electra Cruiser Lux 1 - 2017"/>
    <x v="0"/>
    <x v="1"/>
    <x v="1"/>
    <x v="0"/>
    <n v="2017"/>
  </r>
  <r>
    <n v="1212"/>
    <x v="1185"/>
    <s v="Hamburg"/>
    <x v="1"/>
    <x v="554"/>
    <n v="2"/>
    <n v="759.98"/>
    <s v="Haro Flightline One ST - 2017"/>
    <x v="2"/>
    <x v="1"/>
    <x v="1"/>
    <x v="6"/>
    <n v="2017"/>
  </r>
  <r>
    <n v="1212"/>
    <x v="1185"/>
    <s v="Hamburg"/>
    <x v="1"/>
    <x v="554"/>
    <n v="2"/>
    <n v="899.98"/>
    <s v="Sun Bicycles Cruz 3 - 2017"/>
    <x v="0"/>
    <x v="1"/>
    <x v="1"/>
    <x v="7"/>
    <n v="2017"/>
  </r>
  <r>
    <n v="1212"/>
    <x v="1185"/>
    <s v="Hamburg"/>
    <x v="1"/>
    <x v="554"/>
    <n v="2"/>
    <n v="2999.98"/>
    <s v="Trek Stache 5 - 2017"/>
    <x v="2"/>
    <x v="1"/>
    <x v="1"/>
    <x v="2"/>
    <n v="2017"/>
  </r>
  <r>
    <n v="1213"/>
    <x v="1186"/>
    <s v="Harlingen"/>
    <x v="2"/>
    <x v="554"/>
    <n v="1"/>
    <n v="529.99"/>
    <s v="Electra Moto 1 - 2016"/>
    <x v="0"/>
    <x v="2"/>
    <x v="5"/>
    <x v="0"/>
    <n v="2017"/>
  </r>
  <r>
    <n v="1213"/>
    <x v="1186"/>
    <s v="Harlingen"/>
    <x v="2"/>
    <x v="554"/>
    <n v="2"/>
    <n v="979.98"/>
    <s v="Electra Townie Original 7D - 2017"/>
    <x v="3"/>
    <x v="2"/>
    <x v="5"/>
    <x v="0"/>
    <n v="2017"/>
  </r>
  <r>
    <n v="1213"/>
    <x v="1186"/>
    <s v="Harlingen"/>
    <x v="2"/>
    <x v="554"/>
    <n v="2"/>
    <n v="979.98"/>
    <s v="Electra Townie Original 7D - 2017"/>
    <x v="0"/>
    <x v="2"/>
    <x v="5"/>
    <x v="0"/>
    <n v="2017"/>
  </r>
  <r>
    <n v="1213"/>
    <x v="1186"/>
    <s v="Harlingen"/>
    <x v="2"/>
    <x v="554"/>
    <n v="1"/>
    <n v="647.99"/>
    <s v="Sun Bicycles Biscayne Tandem CB - 2017"/>
    <x v="0"/>
    <x v="2"/>
    <x v="5"/>
    <x v="7"/>
    <n v="2017"/>
  </r>
  <r>
    <n v="1214"/>
    <x v="1187"/>
    <s v="Lancaster"/>
    <x v="1"/>
    <x v="555"/>
    <n v="1"/>
    <n v="269.99"/>
    <s v="Electra Girl's Hawaii 1 (16-inch) - 2015/2016"/>
    <x v="5"/>
    <x v="1"/>
    <x v="1"/>
    <x v="0"/>
    <n v="2017"/>
  </r>
  <r>
    <n v="1214"/>
    <x v="1187"/>
    <s v="Lancaster"/>
    <x v="1"/>
    <x v="555"/>
    <n v="2"/>
    <n v="1599.98"/>
    <s v="Electra Glam Punk 3i Ladies' - 2017"/>
    <x v="0"/>
    <x v="1"/>
    <x v="1"/>
    <x v="0"/>
    <n v="2017"/>
  </r>
  <r>
    <n v="1214"/>
    <x v="1187"/>
    <s v="Lancaster"/>
    <x v="1"/>
    <x v="555"/>
    <n v="2"/>
    <n v="501.98"/>
    <s v="Sun Bicycles Revolutions 24 - Girl's - 2017"/>
    <x v="0"/>
    <x v="1"/>
    <x v="1"/>
    <x v="7"/>
    <n v="2017"/>
  </r>
  <r>
    <n v="1214"/>
    <x v="1187"/>
    <s v="Lancaster"/>
    <x v="1"/>
    <x v="555"/>
    <n v="2"/>
    <n v="5999.98"/>
    <s v="Trek Conduit+ - 2016"/>
    <x v="4"/>
    <x v="1"/>
    <x v="1"/>
    <x v="2"/>
    <n v="2017"/>
  </r>
  <r>
    <n v="1214"/>
    <x v="1187"/>
    <s v="Lancaster"/>
    <x v="1"/>
    <x v="555"/>
    <n v="1"/>
    <n v="3999.99"/>
    <s v="Trek Slash 8 27.5 - 2016"/>
    <x v="2"/>
    <x v="1"/>
    <x v="1"/>
    <x v="2"/>
    <n v="2017"/>
  </r>
  <r>
    <n v="1215"/>
    <x v="1188"/>
    <s v="West Islip"/>
    <x v="1"/>
    <x v="555"/>
    <n v="2"/>
    <n v="1499.98"/>
    <s v="Sun Bicycles Brickell Tandem 7 - 2017"/>
    <x v="0"/>
    <x v="1"/>
    <x v="2"/>
    <x v="7"/>
    <n v="2017"/>
  </r>
  <r>
    <n v="1215"/>
    <x v="1188"/>
    <s v="West Islip"/>
    <x v="1"/>
    <x v="555"/>
    <n v="2"/>
    <n v="3098"/>
    <s v="Surly Straggler - 2016"/>
    <x v="1"/>
    <x v="1"/>
    <x v="2"/>
    <x v="1"/>
    <n v="2017"/>
  </r>
  <r>
    <n v="1216"/>
    <x v="1189"/>
    <s v="North Tonawanda"/>
    <x v="1"/>
    <x v="555"/>
    <n v="2"/>
    <n v="979.98"/>
    <s v="Electra Townie Original 7D - 2017"/>
    <x v="0"/>
    <x v="1"/>
    <x v="2"/>
    <x v="0"/>
    <n v="2017"/>
  </r>
  <r>
    <n v="1216"/>
    <x v="1189"/>
    <s v="North Tonawanda"/>
    <x v="1"/>
    <x v="555"/>
    <n v="1"/>
    <n v="449"/>
    <s v="Pure Cycles William 3-Speed - 2016"/>
    <x v="0"/>
    <x v="1"/>
    <x v="2"/>
    <x v="4"/>
    <n v="2017"/>
  </r>
  <r>
    <n v="1216"/>
    <x v="1189"/>
    <s v="North Tonawanda"/>
    <x v="1"/>
    <x v="555"/>
    <n v="2"/>
    <n v="941.98"/>
    <s v="Sun Bicycles Drifter 7 - 2017"/>
    <x v="3"/>
    <x v="1"/>
    <x v="2"/>
    <x v="7"/>
    <n v="2017"/>
  </r>
  <r>
    <n v="1216"/>
    <x v="1189"/>
    <s v="North Tonawanda"/>
    <x v="1"/>
    <x v="555"/>
    <n v="1"/>
    <n v="3199.99"/>
    <s v="Trek Domane SL Disc Frameset - 2017"/>
    <x v="6"/>
    <x v="1"/>
    <x v="2"/>
    <x v="2"/>
    <n v="2017"/>
  </r>
  <r>
    <n v="1216"/>
    <x v="1189"/>
    <s v="North Tonawanda"/>
    <x v="1"/>
    <x v="555"/>
    <n v="1"/>
    <n v="5299.99"/>
    <s v="Trek Fuel EX 9.8 27.5 Plus - 2017"/>
    <x v="2"/>
    <x v="1"/>
    <x v="2"/>
    <x v="2"/>
    <n v="2017"/>
  </r>
  <r>
    <n v="1217"/>
    <x v="1190"/>
    <s v="Far Rockaway"/>
    <x v="1"/>
    <x v="555"/>
    <n v="1"/>
    <n v="749.99"/>
    <s v="Sun Bicycles Brickell Tandem 7 - 2017"/>
    <x v="0"/>
    <x v="1"/>
    <x v="2"/>
    <x v="7"/>
    <n v="2017"/>
  </r>
  <r>
    <n v="1217"/>
    <x v="1190"/>
    <s v="Far Rockaway"/>
    <x v="1"/>
    <x v="555"/>
    <n v="2"/>
    <n v="899.98"/>
    <s v="Sun Bicycles Cruz 3 - 2017"/>
    <x v="3"/>
    <x v="1"/>
    <x v="2"/>
    <x v="7"/>
    <n v="2017"/>
  </r>
  <r>
    <n v="1218"/>
    <x v="1191"/>
    <s v="Oakland"/>
    <x v="0"/>
    <x v="556"/>
    <n v="2"/>
    <n v="979.98"/>
    <s v="Electra Townie Original 7D - 2017"/>
    <x v="3"/>
    <x v="0"/>
    <x v="0"/>
    <x v="0"/>
    <n v="2017"/>
  </r>
  <r>
    <n v="1218"/>
    <x v="1191"/>
    <s v="Oakland"/>
    <x v="0"/>
    <x v="556"/>
    <n v="1"/>
    <n v="469.99"/>
    <s v="Trek Farley Alloy Frameset - 2017"/>
    <x v="2"/>
    <x v="0"/>
    <x v="0"/>
    <x v="2"/>
    <n v="2017"/>
  </r>
  <r>
    <n v="1219"/>
    <x v="1192"/>
    <s v="East Elmhurst"/>
    <x v="1"/>
    <x v="556"/>
    <n v="2"/>
    <n v="858"/>
    <s v="Pure Cycles Vine 8-Speed - 2016"/>
    <x v="0"/>
    <x v="1"/>
    <x v="2"/>
    <x v="4"/>
    <n v="2017"/>
  </r>
  <r>
    <n v="1219"/>
    <x v="1192"/>
    <s v="East Elmhurst"/>
    <x v="1"/>
    <x v="556"/>
    <n v="2"/>
    <n v="6999.98"/>
    <s v="Trek Boone 7 - 2017"/>
    <x v="1"/>
    <x v="1"/>
    <x v="2"/>
    <x v="2"/>
    <n v="2017"/>
  </r>
  <r>
    <n v="1219"/>
    <x v="1192"/>
    <s v="East Elmhurst"/>
    <x v="1"/>
    <x v="556"/>
    <n v="2"/>
    <n v="9999.98"/>
    <s v="Trek Fuel EX 9.8 29 - 2017"/>
    <x v="2"/>
    <x v="1"/>
    <x v="2"/>
    <x v="2"/>
    <n v="2017"/>
  </r>
  <r>
    <n v="1220"/>
    <x v="1193"/>
    <s v="Whitestone"/>
    <x v="1"/>
    <x v="557"/>
    <n v="2"/>
    <n v="659.98"/>
    <s v="Haro Downtown 16 - 2017"/>
    <x v="5"/>
    <x v="1"/>
    <x v="1"/>
    <x v="6"/>
    <n v="2017"/>
  </r>
  <r>
    <n v="1220"/>
    <x v="1193"/>
    <s v="Whitestone"/>
    <x v="1"/>
    <x v="557"/>
    <n v="1"/>
    <n v="3499.99"/>
    <s v="Trek Domane SL 6 - 2017"/>
    <x v="6"/>
    <x v="1"/>
    <x v="1"/>
    <x v="2"/>
    <n v="2017"/>
  </r>
  <r>
    <n v="1220"/>
    <x v="1193"/>
    <s v="Whitestone"/>
    <x v="1"/>
    <x v="557"/>
    <n v="2"/>
    <n v="10599.98"/>
    <s v="Trek Remedy 9.8 - 2017"/>
    <x v="2"/>
    <x v="1"/>
    <x v="1"/>
    <x v="2"/>
    <n v="2017"/>
  </r>
  <r>
    <n v="1221"/>
    <x v="1194"/>
    <s v="South Richmond Hill"/>
    <x v="1"/>
    <x v="557"/>
    <n v="2"/>
    <n v="2199.98"/>
    <s v="Electra Amsterdam Fashion 7i Ladies' - 2017"/>
    <x v="0"/>
    <x v="1"/>
    <x v="2"/>
    <x v="0"/>
    <n v="2017"/>
  </r>
  <r>
    <n v="1221"/>
    <x v="1194"/>
    <s v="South Richmond Hill"/>
    <x v="1"/>
    <x v="557"/>
    <n v="2"/>
    <n v="699.98"/>
    <s v="Electra Savannah 3i (20-inch) - Girl's - 2017"/>
    <x v="5"/>
    <x v="1"/>
    <x v="2"/>
    <x v="0"/>
    <n v="2017"/>
  </r>
  <r>
    <n v="1221"/>
    <x v="1194"/>
    <s v="South Richmond Hill"/>
    <x v="1"/>
    <x v="557"/>
    <n v="1"/>
    <n v="489.99"/>
    <s v="Electra Townie 3i EQ (20-inch) - Boys' - 2017"/>
    <x v="5"/>
    <x v="1"/>
    <x v="2"/>
    <x v="0"/>
    <n v="2017"/>
  </r>
  <r>
    <n v="1221"/>
    <x v="1194"/>
    <s v="South Richmond Hill"/>
    <x v="1"/>
    <x v="557"/>
    <n v="2"/>
    <n v="1099.98"/>
    <s v="Haro Flightline Two 26 Plus - 2017"/>
    <x v="2"/>
    <x v="1"/>
    <x v="2"/>
    <x v="6"/>
    <n v="2017"/>
  </r>
  <r>
    <n v="1221"/>
    <x v="1194"/>
    <s v="South Richmond Hill"/>
    <x v="1"/>
    <x v="557"/>
    <n v="2"/>
    <n v="4599.9799999999996"/>
    <s v="Trek Fuel EX 5 27.5 Plus - 2017"/>
    <x v="2"/>
    <x v="1"/>
    <x v="2"/>
    <x v="2"/>
    <n v="2017"/>
  </r>
  <r>
    <n v="1222"/>
    <x v="1195"/>
    <s v="Amarillo"/>
    <x v="2"/>
    <x v="558"/>
    <n v="1"/>
    <n v="349.99"/>
    <s v="Electra Savannah 3i (20-inch) - Girl's - 2017"/>
    <x v="5"/>
    <x v="2"/>
    <x v="5"/>
    <x v="0"/>
    <n v="2017"/>
  </r>
  <r>
    <n v="1223"/>
    <x v="1196"/>
    <s v="Brentwood"/>
    <x v="1"/>
    <x v="559"/>
    <n v="1"/>
    <n v="551.99"/>
    <s v="Sun Bicycles Streamway 3 - 2017"/>
    <x v="3"/>
    <x v="1"/>
    <x v="1"/>
    <x v="7"/>
    <n v="2017"/>
  </r>
  <r>
    <n v="1224"/>
    <x v="1197"/>
    <s v="West Islip"/>
    <x v="1"/>
    <x v="560"/>
    <n v="1"/>
    <n v="449.99"/>
    <s v="Sun Bicycles Cruz 3 - Women's - 2017"/>
    <x v="3"/>
    <x v="1"/>
    <x v="1"/>
    <x v="7"/>
    <n v="2017"/>
  </r>
  <r>
    <n v="1224"/>
    <x v="1197"/>
    <s v="West Islip"/>
    <x v="1"/>
    <x v="560"/>
    <n v="1"/>
    <n v="3499.99"/>
    <s v="Trek Boone 7 - 2017"/>
    <x v="1"/>
    <x v="1"/>
    <x v="1"/>
    <x v="2"/>
    <n v="2017"/>
  </r>
  <r>
    <n v="1224"/>
    <x v="1197"/>
    <s v="West Islip"/>
    <x v="1"/>
    <x v="560"/>
    <n v="1"/>
    <n v="469.99"/>
    <s v="Trek Farley Alloy Frameset - 2017"/>
    <x v="2"/>
    <x v="1"/>
    <x v="1"/>
    <x v="2"/>
    <n v="2017"/>
  </r>
  <r>
    <n v="1224"/>
    <x v="1197"/>
    <s v="West Islip"/>
    <x v="1"/>
    <x v="560"/>
    <n v="1"/>
    <n v="6499.99"/>
    <s v="Trek Silque SLR 8 Women's - 2017"/>
    <x v="6"/>
    <x v="1"/>
    <x v="1"/>
    <x v="2"/>
    <n v="2017"/>
  </r>
  <r>
    <n v="1225"/>
    <x v="1198"/>
    <s v="San Pablo"/>
    <x v="0"/>
    <x v="561"/>
    <n v="1"/>
    <n v="1099.99"/>
    <s v="Electra Amsterdam Fashion 7i Ladies' - 2017"/>
    <x v="0"/>
    <x v="0"/>
    <x v="0"/>
    <x v="0"/>
    <n v="2017"/>
  </r>
  <r>
    <n v="1225"/>
    <x v="1198"/>
    <s v="San Pablo"/>
    <x v="0"/>
    <x v="561"/>
    <n v="2"/>
    <n v="939.98"/>
    <s v="Surly Ice Cream Truck Frameset - 2016"/>
    <x v="2"/>
    <x v="0"/>
    <x v="0"/>
    <x v="1"/>
    <n v="2017"/>
  </r>
  <r>
    <n v="1225"/>
    <x v="1198"/>
    <s v="San Pablo"/>
    <x v="0"/>
    <x v="561"/>
    <n v="2"/>
    <n v="5199.9799999999996"/>
    <s v="Trek Domane S 5 Disc - 2017"/>
    <x v="6"/>
    <x v="0"/>
    <x v="0"/>
    <x v="2"/>
    <n v="2017"/>
  </r>
  <r>
    <n v="1226"/>
    <x v="1199"/>
    <s v="Richmond Hill"/>
    <x v="1"/>
    <x v="561"/>
    <n v="2"/>
    <n v="1599.98"/>
    <s v="Electra Glam Punk 3i Ladies' - 2017"/>
    <x v="0"/>
    <x v="1"/>
    <x v="2"/>
    <x v="0"/>
    <n v="2017"/>
  </r>
  <r>
    <n v="1226"/>
    <x v="1199"/>
    <s v="Richmond Hill"/>
    <x v="1"/>
    <x v="561"/>
    <n v="1"/>
    <n v="339.99"/>
    <s v="Electra Townie 7D (20-inch) - Boys' - 2017"/>
    <x v="5"/>
    <x v="1"/>
    <x v="2"/>
    <x v="0"/>
    <n v="2017"/>
  </r>
  <r>
    <n v="1226"/>
    <x v="1199"/>
    <s v="Richmond Hill"/>
    <x v="1"/>
    <x v="561"/>
    <n v="2"/>
    <n v="3361.98"/>
    <s v="Surly Straggler 650b - 2016"/>
    <x v="1"/>
    <x v="1"/>
    <x v="2"/>
    <x v="1"/>
    <n v="2017"/>
  </r>
  <r>
    <n v="1226"/>
    <x v="1199"/>
    <s v="Richmond Hill"/>
    <x v="1"/>
    <x v="561"/>
    <n v="1"/>
    <n v="2299.9899999999998"/>
    <s v="Trek Fuel EX 5 27.5 Plus - 2017"/>
    <x v="2"/>
    <x v="1"/>
    <x v="2"/>
    <x v="2"/>
    <n v="2017"/>
  </r>
  <r>
    <n v="1226"/>
    <x v="1199"/>
    <s v="Richmond Hill"/>
    <x v="1"/>
    <x v="561"/>
    <n v="1"/>
    <n v="6499.99"/>
    <s v="Trek Silque SLR 8 Women's - 2017"/>
    <x v="6"/>
    <x v="1"/>
    <x v="2"/>
    <x v="2"/>
    <n v="2017"/>
  </r>
  <r>
    <n v="1227"/>
    <x v="1200"/>
    <s v="Merrick"/>
    <x v="1"/>
    <x v="561"/>
    <n v="1"/>
    <n v="599.99"/>
    <s v="Electra Townie Original 7D EQ - 2016"/>
    <x v="3"/>
    <x v="1"/>
    <x v="1"/>
    <x v="0"/>
    <n v="2017"/>
  </r>
  <r>
    <n v="1227"/>
    <x v="1200"/>
    <s v="Merrick"/>
    <x v="1"/>
    <x v="561"/>
    <n v="1"/>
    <n v="539.99"/>
    <s v="Haro SR 1.1 - 2017"/>
    <x v="2"/>
    <x v="1"/>
    <x v="1"/>
    <x v="6"/>
    <n v="2017"/>
  </r>
  <r>
    <n v="1227"/>
    <x v="1200"/>
    <s v="Merrick"/>
    <x v="1"/>
    <x v="561"/>
    <n v="2"/>
    <n v="4599.9799999999996"/>
    <s v="Trek Fuel EX 5 27.5 Plus - 2017"/>
    <x v="2"/>
    <x v="1"/>
    <x v="1"/>
    <x v="2"/>
    <n v="2017"/>
  </r>
  <r>
    <n v="1227"/>
    <x v="1200"/>
    <s v="Merrick"/>
    <x v="1"/>
    <x v="561"/>
    <n v="2"/>
    <n v="419.98"/>
    <s v="Trek Precaliber 16 Girls - 2017"/>
    <x v="5"/>
    <x v="1"/>
    <x v="1"/>
    <x v="2"/>
    <n v="2017"/>
  </r>
  <r>
    <n v="1227"/>
    <x v="1200"/>
    <s v="Merrick"/>
    <x v="1"/>
    <x v="561"/>
    <n v="1"/>
    <n v="1799.99"/>
    <s v="Trek Remedy 29 Carbon Frameset - 2016"/>
    <x v="2"/>
    <x v="1"/>
    <x v="1"/>
    <x v="2"/>
    <n v="2017"/>
  </r>
  <r>
    <n v="1228"/>
    <x v="1201"/>
    <s v="Oswego"/>
    <x v="1"/>
    <x v="561"/>
    <n v="2"/>
    <n v="1199.98"/>
    <s v="Electra Townie Original 7D EQ - Women's - 2016"/>
    <x v="0"/>
    <x v="1"/>
    <x v="1"/>
    <x v="0"/>
    <n v="2017"/>
  </r>
  <r>
    <n v="1228"/>
    <x v="1201"/>
    <s v="Oswego"/>
    <x v="1"/>
    <x v="561"/>
    <n v="1"/>
    <n v="209.99"/>
    <s v="Haro Shredder 20 - 2017"/>
    <x v="5"/>
    <x v="1"/>
    <x v="1"/>
    <x v="6"/>
    <n v="2017"/>
  </r>
  <r>
    <n v="1228"/>
    <x v="1201"/>
    <s v="Oswego"/>
    <x v="1"/>
    <x v="561"/>
    <n v="2"/>
    <n v="5399.98"/>
    <s v="Trek Domane S 6 - 2017"/>
    <x v="6"/>
    <x v="1"/>
    <x v="1"/>
    <x v="2"/>
    <n v="2017"/>
  </r>
  <r>
    <n v="1229"/>
    <x v="1202"/>
    <s v="Upland"/>
    <x v="0"/>
    <x v="562"/>
    <n v="2"/>
    <n v="1665.98"/>
    <s v="Surly Troll Frameset - 2017"/>
    <x v="2"/>
    <x v="0"/>
    <x v="3"/>
    <x v="1"/>
    <n v="2017"/>
  </r>
  <r>
    <n v="1229"/>
    <x v="1202"/>
    <s v="Upland"/>
    <x v="0"/>
    <x v="562"/>
    <n v="2"/>
    <n v="9999.98"/>
    <s v="Trek Powerfly 8 FS Plus - 2017"/>
    <x v="4"/>
    <x v="0"/>
    <x v="3"/>
    <x v="2"/>
    <n v="2017"/>
  </r>
  <r>
    <n v="1230"/>
    <x v="1203"/>
    <s v="Saratoga Springs"/>
    <x v="1"/>
    <x v="562"/>
    <n v="2"/>
    <n v="1099.98"/>
    <s v="Haro Flightline Two 26 Plus - 2017"/>
    <x v="2"/>
    <x v="1"/>
    <x v="1"/>
    <x v="6"/>
    <n v="2017"/>
  </r>
  <r>
    <n v="1230"/>
    <x v="1203"/>
    <s v="Saratoga Springs"/>
    <x v="1"/>
    <x v="562"/>
    <n v="2"/>
    <n v="939.98"/>
    <s v="Trek Farley Alloy Frameset - 2017"/>
    <x v="2"/>
    <x v="1"/>
    <x v="1"/>
    <x v="2"/>
    <n v="2017"/>
  </r>
  <r>
    <n v="1231"/>
    <x v="1204"/>
    <s v="Farmingdale"/>
    <x v="1"/>
    <x v="562"/>
    <n v="1"/>
    <n v="659.99"/>
    <s v="Electra Amsterdam Original 3i - 2015/2017"/>
    <x v="0"/>
    <x v="1"/>
    <x v="1"/>
    <x v="0"/>
    <n v="2017"/>
  </r>
  <r>
    <n v="1231"/>
    <x v="1204"/>
    <s v="Farmingdale"/>
    <x v="1"/>
    <x v="562"/>
    <n v="2"/>
    <n v="1199.98"/>
    <s v="Electra Cruiser Lux Fat Tire 1 Ladies - 2017"/>
    <x v="0"/>
    <x v="1"/>
    <x v="1"/>
    <x v="0"/>
    <n v="2017"/>
  </r>
  <r>
    <n v="1232"/>
    <x v="1205"/>
    <s v="Oakland"/>
    <x v="0"/>
    <x v="563"/>
    <n v="2"/>
    <n v="941.98"/>
    <s v="Sun Bicycles Drifter 7 - 2017"/>
    <x v="3"/>
    <x v="0"/>
    <x v="3"/>
    <x v="7"/>
    <n v="2017"/>
  </r>
  <r>
    <n v="1232"/>
    <x v="1205"/>
    <s v="Oakland"/>
    <x v="0"/>
    <x v="563"/>
    <n v="2"/>
    <n v="939.98"/>
    <s v="Surly Ice Cream Truck Frameset - 2016"/>
    <x v="2"/>
    <x v="0"/>
    <x v="3"/>
    <x v="1"/>
    <n v="2017"/>
  </r>
  <r>
    <n v="1232"/>
    <x v="1205"/>
    <s v="Oakland"/>
    <x v="0"/>
    <x v="563"/>
    <n v="2"/>
    <n v="5799.98"/>
    <s v="Trek Fuel EX 8 29 - 2016"/>
    <x v="2"/>
    <x v="0"/>
    <x v="3"/>
    <x v="2"/>
    <n v="2017"/>
  </r>
  <r>
    <n v="1233"/>
    <x v="1206"/>
    <s v="Nanuet"/>
    <x v="1"/>
    <x v="563"/>
    <n v="1"/>
    <n v="2699.99"/>
    <s v="Trek Domane S 6 - 2017"/>
    <x v="6"/>
    <x v="1"/>
    <x v="1"/>
    <x v="2"/>
    <n v="2017"/>
  </r>
  <r>
    <n v="1233"/>
    <x v="1206"/>
    <s v="Nanuet"/>
    <x v="1"/>
    <x v="563"/>
    <n v="2"/>
    <n v="9999.98"/>
    <s v="Trek Powerfly 8 FS Plus - 2017"/>
    <x v="4"/>
    <x v="1"/>
    <x v="1"/>
    <x v="2"/>
    <n v="2017"/>
  </r>
  <r>
    <n v="1233"/>
    <x v="1206"/>
    <s v="Nanuet"/>
    <x v="1"/>
    <x v="563"/>
    <n v="2"/>
    <n v="379.98"/>
    <s v="Trek Precaliber 12 Boys - 2017"/>
    <x v="5"/>
    <x v="1"/>
    <x v="1"/>
    <x v="2"/>
    <n v="2017"/>
  </r>
  <r>
    <n v="1234"/>
    <x v="1184"/>
    <s v="Orchard Park"/>
    <x v="1"/>
    <x v="564"/>
    <n v="2"/>
    <n v="833.98"/>
    <s v="Sun Bicycles Atlas X-Type - 2017"/>
    <x v="0"/>
    <x v="1"/>
    <x v="1"/>
    <x v="7"/>
    <n v="2017"/>
  </r>
  <r>
    <n v="1234"/>
    <x v="1184"/>
    <s v="Orchard Park"/>
    <x v="1"/>
    <x v="564"/>
    <n v="2"/>
    <n v="10999.98"/>
    <s v="Trek Domane SLR 6 Disc - 2017"/>
    <x v="6"/>
    <x v="1"/>
    <x v="1"/>
    <x v="2"/>
    <n v="2017"/>
  </r>
  <r>
    <n v="1235"/>
    <x v="1207"/>
    <s v="Albany"/>
    <x v="1"/>
    <x v="564"/>
    <n v="1"/>
    <n v="3999.99"/>
    <s v="Trek Slash 8 27.5 - 2016"/>
    <x v="2"/>
    <x v="1"/>
    <x v="1"/>
    <x v="2"/>
    <n v="2017"/>
  </r>
  <r>
    <n v="1236"/>
    <x v="1208"/>
    <s v="Ballston Spa"/>
    <x v="1"/>
    <x v="565"/>
    <n v="1"/>
    <n v="1559.99"/>
    <s v="Sun Bicycles ElectroLite - 2017"/>
    <x v="4"/>
    <x v="1"/>
    <x v="2"/>
    <x v="7"/>
    <n v="2017"/>
  </r>
  <r>
    <n v="1236"/>
    <x v="1208"/>
    <s v="Ballston Spa"/>
    <x v="1"/>
    <x v="565"/>
    <n v="2"/>
    <n v="939.98"/>
    <s v="Trek Farley Alloy Frameset - 2017"/>
    <x v="2"/>
    <x v="1"/>
    <x v="2"/>
    <x v="2"/>
    <n v="2017"/>
  </r>
  <r>
    <n v="1236"/>
    <x v="1208"/>
    <s v="Ballston Spa"/>
    <x v="1"/>
    <x v="565"/>
    <n v="1"/>
    <n v="349.99"/>
    <s v="Trek Precaliber 24 (21-Speed) - Girls - 2017"/>
    <x v="5"/>
    <x v="1"/>
    <x v="2"/>
    <x v="2"/>
    <n v="2017"/>
  </r>
  <r>
    <n v="1237"/>
    <x v="1209"/>
    <s v="Palos Verdes Peninsula"/>
    <x v="0"/>
    <x v="566"/>
    <n v="1"/>
    <n v="299.99"/>
    <s v="Electra Girl's Hawaii 1 (20-inch) - 2015/2016"/>
    <x v="5"/>
    <x v="0"/>
    <x v="0"/>
    <x v="0"/>
    <n v="2017"/>
  </r>
  <r>
    <n v="1237"/>
    <x v="1209"/>
    <s v="Palos Verdes Peninsula"/>
    <x v="0"/>
    <x v="566"/>
    <n v="2"/>
    <n v="599.98"/>
    <s v="Electra Girl's Hawaii 1 16&quot; - 2017"/>
    <x v="5"/>
    <x v="0"/>
    <x v="0"/>
    <x v="0"/>
    <n v="2017"/>
  </r>
  <r>
    <n v="1237"/>
    <x v="1209"/>
    <s v="Palos Verdes Peninsula"/>
    <x v="0"/>
    <x v="566"/>
    <n v="1"/>
    <n v="499.99"/>
    <s v="Electra Townie Original 7D - 2015/2016"/>
    <x v="3"/>
    <x v="0"/>
    <x v="0"/>
    <x v="0"/>
    <n v="2017"/>
  </r>
  <r>
    <n v="1237"/>
    <x v="1209"/>
    <s v="Palos Verdes Peninsula"/>
    <x v="0"/>
    <x v="566"/>
    <n v="2"/>
    <n v="5399.98"/>
    <s v="Trek Domane S 6 - 2017"/>
    <x v="6"/>
    <x v="0"/>
    <x v="0"/>
    <x v="2"/>
    <n v="2017"/>
  </r>
  <r>
    <n v="1237"/>
    <x v="1209"/>
    <s v="Palos Verdes Peninsula"/>
    <x v="0"/>
    <x v="566"/>
    <n v="2"/>
    <n v="379.98"/>
    <s v="Trek Precaliber 12 Boys - 2017"/>
    <x v="5"/>
    <x v="0"/>
    <x v="0"/>
    <x v="2"/>
    <n v="2017"/>
  </r>
  <r>
    <n v="1238"/>
    <x v="1210"/>
    <s v="Jamestown"/>
    <x v="1"/>
    <x v="566"/>
    <n v="1"/>
    <n v="269.99"/>
    <s v="Electra Girl's Hawaii 1 (16-inch) - 2015/2016"/>
    <x v="0"/>
    <x v="1"/>
    <x v="1"/>
    <x v="0"/>
    <n v="2017"/>
  </r>
  <r>
    <n v="1238"/>
    <x v="1210"/>
    <s v="Jamestown"/>
    <x v="1"/>
    <x v="566"/>
    <n v="2"/>
    <n v="599.98"/>
    <s v="Electra Sugar Skulls 1 (20-inch) - Girl's - 2017"/>
    <x v="5"/>
    <x v="1"/>
    <x v="1"/>
    <x v="0"/>
    <n v="2017"/>
  </r>
  <r>
    <n v="1238"/>
    <x v="1210"/>
    <s v="Jamestown"/>
    <x v="1"/>
    <x v="566"/>
    <n v="1"/>
    <n v="339.99"/>
    <s v="Electra Townie 7D (20-inch) - Boys' - 2017"/>
    <x v="5"/>
    <x v="1"/>
    <x v="1"/>
    <x v="0"/>
    <n v="2017"/>
  </r>
  <r>
    <n v="1238"/>
    <x v="1210"/>
    <s v="Jamestown"/>
    <x v="1"/>
    <x v="566"/>
    <n v="1"/>
    <n v="4999.99"/>
    <s v="Trek Fuel EX 9.8 29 - 2017"/>
    <x v="2"/>
    <x v="1"/>
    <x v="1"/>
    <x v="2"/>
    <n v="2017"/>
  </r>
  <r>
    <n v="1239"/>
    <x v="1211"/>
    <s v="Port Washington"/>
    <x v="1"/>
    <x v="566"/>
    <n v="2"/>
    <n v="1059.98"/>
    <s v="Electra Moto 1 - 2016"/>
    <x v="0"/>
    <x v="1"/>
    <x v="2"/>
    <x v="0"/>
    <n v="2017"/>
  </r>
  <r>
    <n v="1239"/>
    <x v="1211"/>
    <s v="Port Washington"/>
    <x v="1"/>
    <x v="566"/>
    <n v="1"/>
    <n v="832.99"/>
    <s v="Surly Troll Frameset - 2017"/>
    <x v="2"/>
    <x v="1"/>
    <x v="2"/>
    <x v="1"/>
    <n v="2017"/>
  </r>
  <r>
    <n v="1239"/>
    <x v="1211"/>
    <s v="Port Washington"/>
    <x v="1"/>
    <x v="566"/>
    <n v="1"/>
    <n v="349.99"/>
    <s v="Trek Precaliber 24 (21-Speed) - Girls - 2017"/>
    <x v="5"/>
    <x v="1"/>
    <x v="2"/>
    <x v="2"/>
    <n v="2017"/>
  </r>
  <r>
    <n v="1239"/>
    <x v="1211"/>
    <s v="Port Washington"/>
    <x v="1"/>
    <x v="566"/>
    <n v="2"/>
    <n v="939.98"/>
    <s v="Trek Session DH 27.5 Carbon Frameset - 2017"/>
    <x v="2"/>
    <x v="1"/>
    <x v="2"/>
    <x v="2"/>
    <n v="2017"/>
  </r>
  <r>
    <n v="1240"/>
    <x v="1212"/>
    <s v="Hicksville"/>
    <x v="1"/>
    <x v="567"/>
    <n v="2"/>
    <n v="599.98"/>
    <s v="Electra Girl's Hawaii 1 (20-inch) - 2015/2016"/>
    <x v="5"/>
    <x v="1"/>
    <x v="2"/>
    <x v="0"/>
    <n v="2017"/>
  </r>
  <r>
    <n v="1240"/>
    <x v="1212"/>
    <s v="Hicksville"/>
    <x v="1"/>
    <x v="567"/>
    <n v="2"/>
    <n v="1599.98"/>
    <s v="Electra Glam Punk 3i Ladies' - 2017"/>
    <x v="0"/>
    <x v="1"/>
    <x v="2"/>
    <x v="0"/>
    <n v="2017"/>
  </r>
  <r>
    <n v="1240"/>
    <x v="1212"/>
    <s v="Hicksville"/>
    <x v="1"/>
    <x v="567"/>
    <n v="2"/>
    <n v="1059.98"/>
    <s v="Electra Moto 1 - 2016"/>
    <x v="0"/>
    <x v="1"/>
    <x v="2"/>
    <x v="0"/>
    <n v="2017"/>
  </r>
  <r>
    <n v="1240"/>
    <x v="1212"/>
    <s v="Hicksville"/>
    <x v="1"/>
    <x v="567"/>
    <n v="2"/>
    <n v="833.98"/>
    <s v="Sun Bicycles Cruz 7 - 2017"/>
    <x v="3"/>
    <x v="1"/>
    <x v="2"/>
    <x v="7"/>
    <n v="2017"/>
  </r>
  <r>
    <n v="1240"/>
    <x v="1212"/>
    <s v="Hicksville"/>
    <x v="1"/>
    <x v="567"/>
    <n v="1"/>
    <n v="1999.99"/>
    <s v="Trek Emonda S 5 - 2017"/>
    <x v="6"/>
    <x v="1"/>
    <x v="2"/>
    <x v="2"/>
    <n v="2017"/>
  </r>
  <r>
    <n v="1241"/>
    <x v="1213"/>
    <s v="Richmond Hill"/>
    <x v="1"/>
    <x v="567"/>
    <n v="1"/>
    <n v="439.99"/>
    <s v="Electra Cruiser Lux 1 - 2017"/>
    <x v="0"/>
    <x v="1"/>
    <x v="2"/>
    <x v="0"/>
    <n v="2017"/>
  </r>
  <r>
    <n v="1241"/>
    <x v="1213"/>
    <s v="Richmond Hill"/>
    <x v="1"/>
    <x v="567"/>
    <n v="2"/>
    <n v="833.98"/>
    <s v="Sun Bicycles Atlas X-Type - 2017"/>
    <x v="0"/>
    <x v="1"/>
    <x v="2"/>
    <x v="7"/>
    <n v="2017"/>
  </r>
  <r>
    <n v="1242"/>
    <x v="1214"/>
    <s v="Woodhaven"/>
    <x v="1"/>
    <x v="568"/>
    <n v="1"/>
    <n v="659.99"/>
    <s v="Electra Amsterdam Original 3i - 2015/2017"/>
    <x v="0"/>
    <x v="1"/>
    <x v="1"/>
    <x v="0"/>
    <n v="2017"/>
  </r>
  <r>
    <n v="1242"/>
    <x v="1214"/>
    <s v="Woodhaven"/>
    <x v="1"/>
    <x v="568"/>
    <n v="1"/>
    <n v="249.99"/>
    <s v="Haro Shredder Pro 20 - 2017"/>
    <x v="5"/>
    <x v="1"/>
    <x v="1"/>
    <x v="6"/>
    <n v="2017"/>
  </r>
  <r>
    <n v="1242"/>
    <x v="1214"/>
    <s v="Woodhaven"/>
    <x v="1"/>
    <x v="568"/>
    <n v="1"/>
    <n v="999.99"/>
    <s v="Surly Big Dummy Frameset - 2017"/>
    <x v="2"/>
    <x v="1"/>
    <x v="1"/>
    <x v="1"/>
    <n v="2017"/>
  </r>
  <r>
    <n v="1242"/>
    <x v="1214"/>
    <s v="Woodhaven"/>
    <x v="1"/>
    <x v="568"/>
    <n v="1"/>
    <n v="1549"/>
    <s v="Surly Straggler - 2016"/>
    <x v="1"/>
    <x v="1"/>
    <x v="1"/>
    <x v="1"/>
    <n v="2017"/>
  </r>
  <r>
    <n v="1243"/>
    <x v="1215"/>
    <s v="Maspeth"/>
    <x v="1"/>
    <x v="568"/>
    <n v="1"/>
    <n v="539.99"/>
    <s v="Haro SR 1.1 - 2017"/>
    <x v="2"/>
    <x v="1"/>
    <x v="1"/>
    <x v="6"/>
    <n v="2017"/>
  </r>
  <r>
    <n v="1244"/>
    <x v="1216"/>
    <s v="Sunnyside"/>
    <x v="1"/>
    <x v="569"/>
    <n v="2"/>
    <n v="759.98"/>
    <s v="Haro Flightline One ST - 2017"/>
    <x v="2"/>
    <x v="1"/>
    <x v="1"/>
    <x v="6"/>
    <n v="2017"/>
  </r>
  <r>
    <n v="1244"/>
    <x v="1216"/>
    <s v="Sunnyside"/>
    <x v="1"/>
    <x v="569"/>
    <n v="2"/>
    <n v="1099.98"/>
    <s v="Haro Flightline Two 26 Plus - 2017"/>
    <x v="2"/>
    <x v="1"/>
    <x v="1"/>
    <x v="6"/>
    <n v="2017"/>
  </r>
  <r>
    <n v="1244"/>
    <x v="1216"/>
    <s v="Sunnyside"/>
    <x v="1"/>
    <x v="569"/>
    <n v="1"/>
    <n v="869.99"/>
    <s v="Haro SR 1.2 - 2017"/>
    <x v="2"/>
    <x v="1"/>
    <x v="1"/>
    <x v="6"/>
    <n v="2017"/>
  </r>
  <r>
    <n v="1244"/>
    <x v="1216"/>
    <s v="Sunnyside"/>
    <x v="1"/>
    <x v="569"/>
    <n v="1"/>
    <n v="469.99"/>
    <s v="Surly Wednesday Frameset - 2017"/>
    <x v="2"/>
    <x v="1"/>
    <x v="1"/>
    <x v="1"/>
    <n v="2017"/>
  </r>
  <r>
    <n v="1245"/>
    <x v="1217"/>
    <s v="Bay Shore"/>
    <x v="1"/>
    <x v="570"/>
    <n v="1"/>
    <n v="269.99"/>
    <s v="Electra Cruiser 1 (24-Inch) - 2016"/>
    <x v="0"/>
    <x v="1"/>
    <x v="2"/>
    <x v="0"/>
    <n v="2017"/>
  </r>
  <r>
    <n v="1246"/>
    <x v="1218"/>
    <s v="Hollis"/>
    <x v="1"/>
    <x v="570"/>
    <n v="2"/>
    <n v="1739.98"/>
    <s v="Haro SR 1.2 - 2017"/>
    <x v="2"/>
    <x v="1"/>
    <x v="2"/>
    <x v="6"/>
    <n v="2017"/>
  </r>
  <r>
    <n v="1246"/>
    <x v="1218"/>
    <s v="Hollis"/>
    <x v="1"/>
    <x v="570"/>
    <n v="1"/>
    <n v="1409.99"/>
    <s v="Haro SR 1.3 - 2017"/>
    <x v="2"/>
    <x v="1"/>
    <x v="2"/>
    <x v="6"/>
    <n v="2017"/>
  </r>
  <r>
    <n v="1246"/>
    <x v="1218"/>
    <s v="Hollis"/>
    <x v="1"/>
    <x v="570"/>
    <n v="2"/>
    <n v="1295.98"/>
    <s v="Sun Bicycles Biscayne Tandem CB - 2017"/>
    <x v="0"/>
    <x v="1"/>
    <x v="2"/>
    <x v="7"/>
    <n v="2017"/>
  </r>
  <r>
    <n v="1247"/>
    <x v="1219"/>
    <s v="Pomona"/>
    <x v="0"/>
    <x v="571"/>
    <n v="2"/>
    <n v="1059.98"/>
    <s v="Electra Moto 1 - 2016"/>
    <x v="0"/>
    <x v="0"/>
    <x v="0"/>
    <x v="0"/>
    <n v="2017"/>
  </r>
  <r>
    <n v="1247"/>
    <x v="1219"/>
    <s v="Pomona"/>
    <x v="0"/>
    <x v="571"/>
    <n v="1"/>
    <n v="599.99"/>
    <s v="Electra Townie Original 7D EQ - 2016"/>
    <x v="3"/>
    <x v="0"/>
    <x v="0"/>
    <x v="0"/>
    <n v="2017"/>
  </r>
  <r>
    <n v="1247"/>
    <x v="1219"/>
    <s v="Pomona"/>
    <x v="0"/>
    <x v="571"/>
    <n v="2"/>
    <n v="4999.9799999999996"/>
    <s v="Surly Karate Monkey 27.5+ Frameset - 2017"/>
    <x v="2"/>
    <x v="0"/>
    <x v="0"/>
    <x v="1"/>
    <n v="2017"/>
  </r>
  <r>
    <n v="1248"/>
    <x v="1220"/>
    <s v="Campbell"/>
    <x v="0"/>
    <x v="571"/>
    <n v="1"/>
    <n v="549.99"/>
    <s v="Electra Townie Original 21D - 2016"/>
    <x v="0"/>
    <x v="0"/>
    <x v="3"/>
    <x v="0"/>
    <n v="2017"/>
  </r>
  <r>
    <n v="1248"/>
    <x v="1220"/>
    <s v="Campbell"/>
    <x v="0"/>
    <x v="571"/>
    <n v="1"/>
    <n v="209.99"/>
    <s v="Haro Shredder 20 - 2017"/>
    <x v="5"/>
    <x v="0"/>
    <x v="3"/>
    <x v="6"/>
    <n v="2017"/>
  </r>
  <r>
    <n v="1248"/>
    <x v="1220"/>
    <s v="Campbell"/>
    <x v="0"/>
    <x v="571"/>
    <n v="2"/>
    <n v="499.98"/>
    <s v="Haro Shredder Pro 20 - 2017"/>
    <x v="5"/>
    <x v="0"/>
    <x v="3"/>
    <x v="6"/>
    <n v="2017"/>
  </r>
  <r>
    <n v="1248"/>
    <x v="1220"/>
    <s v="Campbell"/>
    <x v="0"/>
    <x v="571"/>
    <n v="2"/>
    <n v="939.98"/>
    <s v="Surly Wednesday Frameset - 2017"/>
    <x v="2"/>
    <x v="0"/>
    <x v="3"/>
    <x v="1"/>
    <n v="2017"/>
  </r>
  <r>
    <n v="1249"/>
    <x v="1221"/>
    <s v="Oswego"/>
    <x v="1"/>
    <x v="572"/>
    <n v="1"/>
    <n v="481.99"/>
    <s v="Sun Bicycles Streamway - 2017"/>
    <x v="3"/>
    <x v="1"/>
    <x v="1"/>
    <x v="7"/>
    <n v="2017"/>
  </r>
  <r>
    <n v="1249"/>
    <x v="1221"/>
    <s v="Oswego"/>
    <x v="1"/>
    <x v="572"/>
    <n v="1"/>
    <n v="3499.99"/>
    <s v="Trek Boone 7 - 2017"/>
    <x v="1"/>
    <x v="1"/>
    <x v="1"/>
    <x v="2"/>
    <n v="2017"/>
  </r>
  <r>
    <n v="1249"/>
    <x v="1221"/>
    <s v="Oswego"/>
    <x v="1"/>
    <x v="572"/>
    <n v="1"/>
    <n v="4999.99"/>
    <s v="Trek Powerfly 8 FS Plus - 2017"/>
    <x v="4"/>
    <x v="1"/>
    <x v="1"/>
    <x v="2"/>
    <n v="2017"/>
  </r>
  <r>
    <n v="1250"/>
    <x v="1222"/>
    <s v="Yonkers"/>
    <x v="1"/>
    <x v="572"/>
    <n v="2"/>
    <n v="1199.98"/>
    <s v="Electra Townie Original 7D EQ - Women's - 2016"/>
    <x v="0"/>
    <x v="1"/>
    <x v="1"/>
    <x v="0"/>
    <n v="2017"/>
  </r>
  <r>
    <n v="1250"/>
    <x v="1222"/>
    <s v="Yonkers"/>
    <x v="1"/>
    <x v="572"/>
    <n v="2"/>
    <n v="1295.98"/>
    <s v="Sun Bicycles Biscayne Tandem CB - 2017"/>
    <x v="0"/>
    <x v="1"/>
    <x v="1"/>
    <x v="7"/>
    <n v="2017"/>
  </r>
  <r>
    <n v="1250"/>
    <x v="1222"/>
    <s v="Yonkers"/>
    <x v="1"/>
    <x v="572"/>
    <n v="2"/>
    <n v="501.98"/>
    <s v="Sun Bicycles Revolutions 24 - 2017"/>
    <x v="0"/>
    <x v="1"/>
    <x v="1"/>
    <x v="7"/>
    <n v="2017"/>
  </r>
  <r>
    <n v="1250"/>
    <x v="1222"/>
    <s v="Yonkers"/>
    <x v="1"/>
    <x v="572"/>
    <n v="2"/>
    <n v="939.98"/>
    <s v="Surly Ice Cream Truck Frameset - 2016"/>
    <x v="2"/>
    <x v="1"/>
    <x v="1"/>
    <x v="1"/>
    <n v="2017"/>
  </r>
  <r>
    <n v="1251"/>
    <x v="1223"/>
    <s v="Richardson"/>
    <x v="2"/>
    <x v="572"/>
    <n v="1"/>
    <n v="5499.99"/>
    <s v="Trek Domane SLR 6 Disc - 2017"/>
    <x v="6"/>
    <x v="2"/>
    <x v="5"/>
    <x v="2"/>
    <n v="2017"/>
  </r>
  <r>
    <n v="1251"/>
    <x v="1223"/>
    <s v="Richardson"/>
    <x v="2"/>
    <x v="572"/>
    <n v="2"/>
    <n v="9999.98"/>
    <s v="Trek Fuel EX 9.8 29 - 2017"/>
    <x v="2"/>
    <x v="2"/>
    <x v="5"/>
    <x v="2"/>
    <n v="2017"/>
  </r>
  <r>
    <n v="1251"/>
    <x v="1223"/>
    <s v="Richardson"/>
    <x v="2"/>
    <x v="572"/>
    <n v="1"/>
    <n v="3999.99"/>
    <s v="Trek Slash 8 27.5 - 2016"/>
    <x v="2"/>
    <x v="2"/>
    <x v="5"/>
    <x v="2"/>
    <n v="2017"/>
  </r>
  <r>
    <n v="1252"/>
    <x v="1224"/>
    <s v="Anaheim"/>
    <x v="0"/>
    <x v="573"/>
    <n v="1"/>
    <n v="402.99"/>
    <s v="Sun Bicycles Boardwalk (24-inch Wheels) - 2017"/>
    <x v="0"/>
    <x v="0"/>
    <x v="3"/>
    <x v="7"/>
    <n v="2017"/>
  </r>
  <r>
    <n v="1252"/>
    <x v="1224"/>
    <s v="Anaheim"/>
    <x v="0"/>
    <x v="573"/>
    <n v="1"/>
    <n v="109.99"/>
    <s v="Sun Bicycles Lil Kitt'n - 2017"/>
    <x v="5"/>
    <x v="0"/>
    <x v="3"/>
    <x v="7"/>
    <n v="2017"/>
  </r>
  <r>
    <n v="1252"/>
    <x v="1224"/>
    <s v="Anaheim"/>
    <x v="0"/>
    <x v="573"/>
    <n v="2"/>
    <n v="3999.98"/>
    <s v="Trek Emonda S 5 - 2017"/>
    <x v="6"/>
    <x v="0"/>
    <x v="3"/>
    <x v="2"/>
    <n v="2017"/>
  </r>
  <r>
    <n v="1253"/>
    <x v="1225"/>
    <s v="Elmont"/>
    <x v="1"/>
    <x v="573"/>
    <n v="1"/>
    <n v="269.99"/>
    <s v="Electra Cruiser 1 (24-Inch) - 2016"/>
    <x v="5"/>
    <x v="1"/>
    <x v="1"/>
    <x v="0"/>
    <n v="2017"/>
  </r>
  <r>
    <n v="1253"/>
    <x v="1225"/>
    <s v="Elmont"/>
    <x v="1"/>
    <x v="573"/>
    <n v="2"/>
    <n v="999.98"/>
    <s v="Electra Townie Original 7D - 2015/2016"/>
    <x v="3"/>
    <x v="1"/>
    <x v="1"/>
    <x v="0"/>
    <n v="2017"/>
  </r>
  <r>
    <n v="1253"/>
    <x v="1225"/>
    <s v="Elmont"/>
    <x v="1"/>
    <x v="573"/>
    <n v="1"/>
    <n v="189.99"/>
    <s v="Trek Precaliber 12 Girls - 2017"/>
    <x v="5"/>
    <x v="1"/>
    <x v="1"/>
    <x v="2"/>
    <n v="2017"/>
  </r>
  <r>
    <n v="1254"/>
    <x v="1226"/>
    <s v="Rockville Centre"/>
    <x v="1"/>
    <x v="573"/>
    <n v="1"/>
    <n v="761.99"/>
    <s v="Sun Bicycles Brickell Tandem CB - 2017"/>
    <x v="0"/>
    <x v="1"/>
    <x v="2"/>
    <x v="7"/>
    <n v="2017"/>
  </r>
  <r>
    <n v="1254"/>
    <x v="1226"/>
    <s v="Rockville Centre"/>
    <x v="1"/>
    <x v="573"/>
    <n v="1"/>
    <n v="349.99"/>
    <s v="Trek Precaliber 24 (21-Speed) - Girls - 2017"/>
    <x v="5"/>
    <x v="1"/>
    <x v="2"/>
    <x v="2"/>
    <n v="2017"/>
  </r>
  <r>
    <n v="1255"/>
    <x v="1227"/>
    <s v="Uniondale"/>
    <x v="1"/>
    <x v="574"/>
    <n v="1"/>
    <n v="659.99"/>
    <s v="Electra Amsterdam Original 3i Ladies' - 2017"/>
    <x v="0"/>
    <x v="1"/>
    <x v="1"/>
    <x v="0"/>
    <n v="2017"/>
  </r>
  <r>
    <n v="1255"/>
    <x v="1227"/>
    <s v="Uniondale"/>
    <x v="1"/>
    <x v="574"/>
    <n v="2"/>
    <n v="539.98"/>
    <s v="Electra Girl's Hawaii 1 (16-inch) - 2015/2016"/>
    <x v="0"/>
    <x v="1"/>
    <x v="1"/>
    <x v="0"/>
    <n v="2017"/>
  </r>
  <r>
    <n v="1255"/>
    <x v="1227"/>
    <s v="Uniondale"/>
    <x v="1"/>
    <x v="574"/>
    <n v="2"/>
    <n v="1199.98"/>
    <s v="Electra Townie Original 7D EQ - 2016"/>
    <x v="3"/>
    <x v="1"/>
    <x v="1"/>
    <x v="0"/>
    <n v="2017"/>
  </r>
  <r>
    <n v="1255"/>
    <x v="1227"/>
    <s v="Uniondale"/>
    <x v="1"/>
    <x v="574"/>
    <n v="1"/>
    <n v="749.99"/>
    <s v="Surly Ogre Frameset - 2017"/>
    <x v="6"/>
    <x v="1"/>
    <x v="1"/>
    <x v="1"/>
    <n v="2017"/>
  </r>
  <r>
    <n v="1255"/>
    <x v="1227"/>
    <s v="Uniondale"/>
    <x v="1"/>
    <x v="574"/>
    <n v="2"/>
    <n v="10599.98"/>
    <s v="Trek Fuel EX 9.8 27.5 Plus - 2017"/>
    <x v="2"/>
    <x v="1"/>
    <x v="1"/>
    <x v="2"/>
    <n v="2017"/>
  </r>
  <r>
    <n v="1256"/>
    <x v="1228"/>
    <s v="Holbrook"/>
    <x v="1"/>
    <x v="574"/>
    <n v="1"/>
    <n v="489.99"/>
    <s v="Electra Townie 3i EQ (20-inch) - Boys' - 2017"/>
    <x v="5"/>
    <x v="1"/>
    <x v="1"/>
    <x v="0"/>
    <n v="2017"/>
  </r>
  <r>
    <n v="1256"/>
    <x v="1228"/>
    <s v="Holbrook"/>
    <x v="1"/>
    <x v="574"/>
    <n v="2"/>
    <n v="1079.98"/>
    <s v="Haro SR 1.1 - 2017"/>
    <x v="2"/>
    <x v="1"/>
    <x v="1"/>
    <x v="6"/>
    <n v="2017"/>
  </r>
  <r>
    <n v="1257"/>
    <x v="1229"/>
    <s v="Rochester"/>
    <x v="1"/>
    <x v="574"/>
    <n v="1"/>
    <n v="1469.99"/>
    <s v="Haro Shift R3 - 2017"/>
    <x v="2"/>
    <x v="1"/>
    <x v="2"/>
    <x v="6"/>
    <n v="2017"/>
  </r>
  <r>
    <n v="1257"/>
    <x v="1229"/>
    <s v="Rochester"/>
    <x v="1"/>
    <x v="574"/>
    <n v="2"/>
    <n v="858"/>
    <s v="Pure Cycles Vine 8-Speed - 2016"/>
    <x v="0"/>
    <x v="1"/>
    <x v="2"/>
    <x v="4"/>
    <n v="2017"/>
  </r>
  <r>
    <n v="1257"/>
    <x v="1229"/>
    <s v="Rochester"/>
    <x v="1"/>
    <x v="574"/>
    <n v="2"/>
    <n v="1999.98"/>
    <s v="Surly Ice Cream Truck Frameset - 2017"/>
    <x v="2"/>
    <x v="1"/>
    <x v="2"/>
    <x v="1"/>
    <n v="2017"/>
  </r>
  <r>
    <n v="1257"/>
    <x v="1229"/>
    <s v="Rochester"/>
    <x v="1"/>
    <x v="574"/>
    <n v="1"/>
    <n v="2899.99"/>
    <s v="Trek Fuel EX 8 29 - 2016"/>
    <x v="2"/>
    <x v="1"/>
    <x v="2"/>
    <x v="2"/>
    <n v="2017"/>
  </r>
  <r>
    <n v="1257"/>
    <x v="1229"/>
    <s v="Rochester"/>
    <x v="1"/>
    <x v="574"/>
    <n v="1"/>
    <n v="4999.99"/>
    <s v="Trek Powerfly 8 FS Plus - 2017"/>
    <x v="4"/>
    <x v="1"/>
    <x v="2"/>
    <x v="2"/>
    <n v="2017"/>
  </r>
  <r>
    <n v="1258"/>
    <x v="1230"/>
    <s v="Jackson Heights"/>
    <x v="1"/>
    <x v="575"/>
    <n v="2"/>
    <n v="599.98"/>
    <s v="Electra Sugar Skulls 1 (20-inch) - Girl's - 2017"/>
    <x v="5"/>
    <x v="1"/>
    <x v="2"/>
    <x v="0"/>
    <n v="2017"/>
  </r>
  <r>
    <n v="1258"/>
    <x v="1230"/>
    <s v="Jackson Heights"/>
    <x v="1"/>
    <x v="575"/>
    <n v="2"/>
    <n v="499.98"/>
    <s v="Haro Shredder Pro 20 - 2017"/>
    <x v="5"/>
    <x v="1"/>
    <x v="2"/>
    <x v="6"/>
    <n v="2017"/>
  </r>
  <r>
    <n v="1259"/>
    <x v="688"/>
    <s v="Uniondale"/>
    <x v="1"/>
    <x v="576"/>
    <n v="1"/>
    <n v="449"/>
    <s v="Pure Cycles William 3-Speed - 2016"/>
    <x v="0"/>
    <x v="1"/>
    <x v="2"/>
    <x v="4"/>
    <n v="2017"/>
  </r>
  <r>
    <n v="1259"/>
    <x v="688"/>
    <s v="Uniondale"/>
    <x v="1"/>
    <x v="576"/>
    <n v="1"/>
    <n v="1559.99"/>
    <s v="Sun Bicycles ElectroLite - 2017"/>
    <x v="4"/>
    <x v="1"/>
    <x v="2"/>
    <x v="7"/>
    <n v="2017"/>
  </r>
  <r>
    <n v="1260"/>
    <x v="1231"/>
    <s v="Rosedale"/>
    <x v="1"/>
    <x v="577"/>
    <n v="1"/>
    <n v="250.99"/>
    <s v="Sun Bicycles Revolutions 24 - 2017"/>
    <x v="0"/>
    <x v="1"/>
    <x v="1"/>
    <x v="7"/>
    <n v="2017"/>
  </r>
  <r>
    <n v="1260"/>
    <x v="1231"/>
    <s v="Rosedale"/>
    <x v="1"/>
    <x v="577"/>
    <n v="1"/>
    <n v="1799.99"/>
    <s v="Trek Remedy 29 Carbon Frameset - 2016"/>
    <x v="2"/>
    <x v="1"/>
    <x v="1"/>
    <x v="2"/>
    <n v="2017"/>
  </r>
  <r>
    <n v="1261"/>
    <x v="1232"/>
    <s v="Woodhaven"/>
    <x v="1"/>
    <x v="578"/>
    <n v="1"/>
    <n v="489.99"/>
    <s v="Electra Townie 3i EQ (20-inch) - Boys' - 2017"/>
    <x v="5"/>
    <x v="1"/>
    <x v="2"/>
    <x v="0"/>
    <n v="2017"/>
  </r>
  <r>
    <n v="1261"/>
    <x v="1232"/>
    <s v="Woodhaven"/>
    <x v="1"/>
    <x v="578"/>
    <n v="1"/>
    <n v="749.99"/>
    <s v="Sun Bicycles Brickell Tandem 7 - 2017"/>
    <x v="0"/>
    <x v="1"/>
    <x v="2"/>
    <x v="7"/>
    <n v="2017"/>
  </r>
  <r>
    <n v="1261"/>
    <x v="1232"/>
    <s v="Woodhaven"/>
    <x v="1"/>
    <x v="578"/>
    <n v="1"/>
    <n v="2299.9899999999998"/>
    <s v="Trek Fuel EX 5 27.5 Plus - 2017"/>
    <x v="2"/>
    <x v="1"/>
    <x v="2"/>
    <x v="2"/>
    <n v="2017"/>
  </r>
  <r>
    <n v="1261"/>
    <x v="1232"/>
    <s v="Woodhaven"/>
    <x v="1"/>
    <x v="578"/>
    <n v="2"/>
    <n v="379.98"/>
    <s v="Trek Precaliber 12 Girls - 2017"/>
    <x v="5"/>
    <x v="1"/>
    <x v="2"/>
    <x v="2"/>
    <n v="2017"/>
  </r>
  <r>
    <n v="1262"/>
    <x v="1233"/>
    <s v="Amsterdam"/>
    <x v="1"/>
    <x v="578"/>
    <n v="1"/>
    <n v="799.99"/>
    <s v="Electra Glam Punk 3i Ladies' - 2017"/>
    <x v="0"/>
    <x v="1"/>
    <x v="1"/>
    <x v="0"/>
    <n v="2017"/>
  </r>
  <r>
    <n v="1262"/>
    <x v="1233"/>
    <s v="Amsterdam"/>
    <x v="1"/>
    <x v="578"/>
    <n v="1"/>
    <n v="379.99"/>
    <s v="Haro Flightline One ST - 2017"/>
    <x v="2"/>
    <x v="1"/>
    <x v="1"/>
    <x v="6"/>
    <n v="2017"/>
  </r>
  <r>
    <n v="1262"/>
    <x v="1233"/>
    <s v="Amsterdam"/>
    <x v="1"/>
    <x v="578"/>
    <n v="1"/>
    <n v="875.99"/>
    <s v="Surly Steamroller - 2017"/>
    <x v="6"/>
    <x v="1"/>
    <x v="1"/>
    <x v="1"/>
    <n v="2017"/>
  </r>
  <r>
    <n v="1262"/>
    <x v="1233"/>
    <s v="Amsterdam"/>
    <x v="1"/>
    <x v="578"/>
    <n v="2"/>
    <n v="10599.98"/>
    <s v="Trek Fuel EX 9.8 27.5 Plus - 2017"/>
    <x v="2"/>
    <x v="1"/>
    <x v="1"/>
    <x v="2"/>
    <n v="2017"/>
  </r>
  <r>
    <n v="1263"/>
    <x v="1234"/>
    <s v="Port Chester"/>
    <x v="1"/>
    <x v="578"/>
    <n v="1"/>
    <n v="869.99"/>
    <s v="Haro SR 1.2 - 2017"/>
    <x v="2"/>
    <x v="1"/>
    <x v="1"/>
    <x v="6"/>
    <n v="2017"/>
  </r>
  <r>
    <n v="1263"/>
    <x v="1234"/>
    <s v="Port Chester"/>
    <x v="1"/>
    <x v="578"/>
    <n v="2"/>
    <n v="898"/>
    <s v="Pure Cycles William 3-Speed - 2016"/>
    <x v="0"/>
    <x v="1"/>
    <x v="1"/>
    <x v="4"/>
    <n v="2017"/>
  </r>
  <r>
    <n v="1263"/>
    <x v="1234"/>
    <s v="Port Chester"/>
    <x v="1"/>
    <x v="578"/>
    <n v="1"/>
    <n v="3499.99"/>
    <s v="Trek Boone 7 - 2017"/>
    <x v="1"/>
    <x v="1"/>
    <x v="1"/>
    <x v="2"/>
    <n v="2017"/>
  </r>
  <r>
    <n v="1264"/>
    <x v="1235"/>
    <s v="Farmingdale"/>
    <x v="1"/>
    <x v="579"/>
    <n v="2"/>
    <n v="1599.98"/>
    <s v="Electra Glam Punk 3i Ladies' - 2017"/>
    <x v="0"/>
    <x v="1"/>
    <x v="1"/>
    <x v="0"/>
    <n v="2017"/>
  </r>
  <r>
    <n v="1264"/>
    <x v="1235"/>
    <s v="Farmingdale"/>
    <x v="1"/>
    <x v="579"/>
    <n v="1"/>
    <n v="339.99"/>
    <s v="Electra Townie 7D (20-inch) - Boys' - 2017"/>
    <x v="5"/>
    <x v="1"/>
    <x v="1"/>
    <x v="0"/>
    <n v="2017"/>
  </r>
  <r>
    <n v="1264"/>
    <x v="1235"/>
    <s v="Farmingdale"/>
    <x v="1"/>
    <x v="579"/>
    <n v="1"/>
    <n v="875.99"/>
    <s v="Surly Steamroller - 2017"/>
    <x v="6"/>
    <x v="1"/>
    <x v="1"/>
    <x v="1"/>
    <n v="2017"/>
  </r>
  <r>
    <n v="1264"/>
    <x v="1235"/>
    <s v="Farmingdale"/>
    <x v="1"/>
    <x v="579"/>
    <n v="2"/>
    <n v="1999.98"/>
    <s v="Trek X-Caliber 8 - 2017"/>
    <x v="2"/>
    <x v="1"/>
    <x v="1"/>
    <x v="2"/>
    <n v="2017"/>
  </r>
  <r>
    <n v="1265"/>
    <x v="1236"/>
    <s v="Rochester"/>
    <x v="1"/>
    <x v="579"/>
    <n v="2"/>
    <n v="2939.98"/>
    <s v="Haro Shift R3 - 2017"/>
    <x v="2"/>
    <x v="1"/>
    <x v="2"/>
    <x v="6"/>
    <n v="2017"/>
  </r>
  <r>
    <n v="1265"/>
    <x v="1236"/>
    <s v="Rochester"/>
    <x v="1"/>
    <x v="579"/>
    <n v="2"/>
    <n v="1239.98"/>
    <s v="Sun Bicycles Biscayne Tandem 7 - 2017"/>
    <x v="0"/>
    <x v="1"/>
    <x v="2"/>
    <x v="7"/>
    <n v="2017"/>
  </r>
  <r>
    <n v="1266"/>
    <x v="1237"/>
    <s v="Elmhurst"/>
    <x v="1"/>
    <x v="580"/>
    <n v="1"/>
    <n v="1499.99"/>
    <s v="Trek Emonda S 4 - 2017"/>
    <x v="6"/>
    <x v="1"/>
    <x v="1"/>
    <x v="2"/>
    <n v="2017"/>
  </r>
  <r>
    <n v="1266"/>
    <x v="1237"/>
    <s v="Elmhurst"/>
    <x v="1"/>
    <x v="580"/>
    <n v="1"/>
    <n v="209.99"/>
    <s v="Trek Precaliber 16 Girls - 2017"/>
    <x v="5"/>
    <x v="1"/>
    <x v="1"/>
    <x v="2"/>
    <n v="2017"/>
  </r>
  <r>
    <n v="1267"/>
    <x v="1238"/>
    <s v="Mahopac"/>
    <x v="1"/>
    <x v="580"/>
    <n v="1"/>
    <n v="299.99"/>
    <s v="Electra Girl's Hawaii 1 16&quot; - 2017"/>
    <x v="5"/>
    <x v="1"/>
    <x v="1"/>
    <x v="0"/>
    <n v="2017"/>
  </r>
  <r>
    <n v="1267"/>
    <x v="1238"/>
    <s v="Mahopac"/>
    <x v="1"/>
    <x v="580"/>
    <n v="1"/>
    <n v="869.99"/>
    <s v="Haro SR 1.2 - 2017"/>
    <x v="2"/>
    <x v="1"/>
    <x v="1"/>
    <x v="6"/>
    <n v="2017"/>
  </r>
  <r>
    <n v="1267"/>
    <x v="1238"/>
    <s v="Mahopac"/>
    <x v="1"/>
    <x v="580"/>
    <n v="1"/>
    <n v="449.99"/>
    <s v="Sun Bicycles Cruz 3 - Women's - 2017"/>
    <x v="3"/>
    <x v="1"/>
    <x v="1"/>
    <x v="7"/>
    <n v="2017"/>
  </r>
  <r>
    <n v="1267"/>
    <x v="1238"/>
    <s v="Mahopac"/>
    <x v="1"/>
    <x v="580"/>
    <n v="1"/>
    <n v="999.99"/>
    <s v="Surly Big Dummy Frameset - 2017"/>
    <x v="2"/>
    <x v="1"/>
    <x v="1"/>
    <x v="1"/>
    <n v="2017"/>
  </r>
  <r>
    <n v="1268"/>
    <x v="1239"/>
    <s v="Lawndale"/>
    <x v="0"/>
    <x v="581"/>
    <n v="1"/>
    <n v="489.99"/>
    <s v="Electra Townie 3i EQ (20-inch) - Boys' - 2017"/>
    <x v="5"/>
    <x v="0"/>
    <x v="3"/>
    <x v="0"/>
    <n v="2017"/>
  </r>
  <r>
    <n v="1268"/>
    <x v="1239"/>
    <s v="Lawndale"/>
    <x v="0"/>
    <x v="581"/>
    <n v="2"/>
    <n v="899.98"/>
    <s v="Sun Bicycles Cruz 3 - 2017"/>
    <x v="0"/>
    <x v="0"/>
    <x v="3"/>
    <x v="7"/>
    <n v="2017"/>
  </r>
  <r>
    <n v="1268"/>
    <x v="1239"/>
    <s v="Lawndale"/>
    <x v="0"/>
    <x v="581"/>
    <n v="2"/>
    <n v="5199.9799999999996"/>
    <s v="Trek Domane S 5 Disc - 2017"/>
    <x v="6"/>
    <x v="0"/>
    <x v="3"/>
    <x v="2"/>
    <n v="2017"/>
  </r>
  <r>
    <n v="1268"/>
    <x v="1239"/>
    <s v="Lawndale"/>
    <x v="0"/>
    <x v="581"/>
    <n v="2"/>
    <n v="379.98"/>
    <s v="Trek Precaliber 12 Boys - 2017"/>
    <x v="5"/>
    <x v="0"/>
    <x v="3"/>
    <x v="2"/>
    <n v="2017"/>
  </r>
  <r>
    <n v="1269"/>
    <x v="1240"/>
    <s v="Mount Vernon"/>
    <x v="1"/>
    <x v="581"/>
    <n v="1"/>
    <n v="470.99"/>
    <s v="Sun Bicycles Drifter 7 - Women's - 2017"/>
    <x v="3"/>
    <x v="1"/>
    <x v="1"/>
    <x v="7"/>
    <n v="2017"/>
  </r>
  <r>
    <n v="1269"/>
    <x v="1240"/>
    <s v="Mount Vernon"/>
    <x v="1"/>
    <x v="581"/>
    <n v="2"/>
    <n v="5799.98"/>
    <s v="Trek Fuel EX 8 29 - 2016"/>
    <x v="2"/>
    <x v="1"/>
    <x v="1"/>
    <x v="2"/>
    <n v="2017"/>
  </r>
  <r>
    <n v="1269"/>
    <x v="1240"/>
    <s v="Mount Vernon"/>
    <x v="1"/>
    <x v="581"/>
    <n v="1"/>
    <n v="3999.99"/>
    <s v="Trek Slash 8 27.5 - 2016"/>
    <x v="2"/>
    <x v="1"/>
    <x v="1"/>
    <x v="2"/>
    <n v="2017"/>
  </r>
  <r>
    <n v="1270"/>
    <x v="1241"/>
    <s v="East Meadow"/>
    <x v="1"/>
    <x v="581"/>
    <n v="1"/>
    <n v="3199.99"/>
    <s v="Trek Domane SL Disc Frameset - 2017"/>
    <x v="6"/>
    <x v="1"/>
    <x v="1"/>
    <x v="2"/>
    <n v="2017"/>
  </r>
  <r>
    <n v="1271"/>
    <x v="1242"/>
    <s v="Patchogue"/>
    <x v="1"/>
    <x v="582"/>
    <n v="2"/>
    <n v="999.98"/>
    <s v="Electra Townie Original 7D - 2015/2016"/>
    <x v="3"/>
    <x v="1"/>
    <x v="1"/>
    <x v="0"/>
    <n v="2017"/>
  </r>
  <r>
    <n v="1271"/>
    <x v="1242"/>
    <s v="Patchogue"/>
    <x v="1"/>
    <x v="582"/>
    <n v="2"/>
    <n v="939.98"/>
    <s v="Trek Farley Alloy Frameset - 2017"/>
    <x v="2"/>
    <x v="1"/>
    <x v="1"/>
    <x v="2"/>
    <n v="2017"/>
  </r>
  <r>
    <n v="1271"/>
    <x v="1242"/>
    <s v="Patchogue"/>
    <x v="1"/>
    <x v="582"/>
    <n v="2"/>
    <n v="379.98"/>
    <s v="Trek Precaliber 12 Boys - 2017"/>
    <x v="5"/>
    <x v="1"/>
    <x v="1"/>
    <x v="2"/>
    <n v="2017"/>
  </r>
  <r>
    <n v="1271"/>
    <x v="1242"/>
    <s v="Patchogue"/>
    <x v="1"/>
    <x v="582"/>
    <n v="2"/>
    <n v="11999.98"/>
    <s v="Trek Silque SLR 7 Women's - 2017"/>
    <x v="6"/>
    <x v="1"/>
    <x v="1"/>
    <x v="2"/>
    <n v="2017"/>
  </r>
  <r>
    <n v="1272"/>
    <x v="1243"/>
    <s v="Monroe"/>
    <x v="1"/>
    <x v="582"/>
    <n v="2"/>
    <n v="1199.98"/>
    <s v="Electra Townie Original 7D EQ - 2016"/>
    <x v="0"/>
    <x v="1"/>
    <x v="1"/>
    <x v="0"/>
    <n v="2017"/>
  </r>
  <r>
    <n v="1272"/>
    <x v="1243"/>
    <s v="Monroe"/>
    <x v="1"/>
    <x v="582"/>
    <n v="2"/>
    <n v="833.98"/>
    <s v="Sun Bicycles Atlas X-Type - 2017"/>
    <x v="0"/>
    <x v="1"/>
    <x v="1"/>
    <x v="7"/>
    <n v="2017"/>
  </r>
  <r>
    <n v="1272"/>
    <x v="1243"/>
    <s v="Monroe"/>
    <x v="1"/>
    <x v="582"/>
    <n v="1"/>
    <n v="149.99"/>
    <s v="Trek Girl's Kickster - 2017"/>
    <x v="5"/>
    <x v="1"/>
    <x v="1"/>
    <x v="2"/>
    <n v="2017"/>
  </r>
  <r>
    <n v="1273"/>
    <x v="1244"/>
    <s v="Kingston"/>
    <x v="1"/>
    <x v="582"/>
    <n v="2"/>
    <n v="599.98"/>
    <s v="Electra Girl's Hawaii 1 16&quot; - 2017"/>
    <x v="5"/>
    <x v="1"/>
    <x v="1"/>
    <x v="0"/>
    <n v="2017"/>
  </r>
  <r>
    <n v="1273"/>
    <x v="1244"/>
    <s v="Kingston"/>
    <x v="1"/>
    <x v="582"/>
    <n v="1"/>
    <n v="599.99"/>
    <s v="Electra Townie Original 7D EQ - Women's - 2016"/>
    <x v="0"/>
    <x v="1"/>
    <x v="1"/>
    <x v="0"/>
    <n v="2017"/>
  </r>
  <r>
    <n v="1273"/>
    <x v="1244"/>
    <s v="Kingston"/>
    <x v="1"/>
    <x v="582"/>
    <n v="1"/>
    <n v="4999.99"/>
    <s v="Trek Madone 9.2 - 2017"/>
    <x v="6"/>
    <x v="1"/>
    <x v="1"/>
    <x v="2"/>
    <n v="2017"/>
  </r>
  <r>
    <n v="1274"/>
    <x v="1245"/>
    <s v="Ballston Spa"/>
    <x v="1"/>
    <x v="583"/>
    <n v="1"/>
    <n v="1099.99"/>
    <s v="Electra Amsterdam Fashion 7i Ladies' - 2017"/>
    <x v="0"/>
    <x v="1"/>
    <x v="2"/>
    <x v="0"/>
    <n v="2017"/>
  </r>
  <r>
    <n v="1275"/>
    <x v="1246"/>
    <s v="San Jose"/>
    <x v="0"/>
    <x v="584"/>
    <n v="1"/>
    <n v="999.99"/>
    <s v="Surly Ice Cream Truck Frameset - 2017"/>
    <x v="2"/>
    <x v="0"/>
    <x v="0"/>
    <x v="1"/>
    <n v="2017"/>
  </r>
  <r>
    <n v="1275"/>
    <x v="1246"/>
    <s v="San Jose"/>
    <x v="0"/>
    <x v="584"/>
    <n v="1"/>
    <n v="4999.99"/>
    <s v="Trek Madone 9.2 - 2017"/>
    <x v="6"/>
    <x v="0"/>
    <x v="0"/>
    <x v="2"/>
    <n v="2017"/>
  </r>
  <r>
    <n v="1276"/>
    <x v="1247"/>
    <s v="Depew"/>
    <x v="1"/>
    <x v="585"/>
    <n v="2"/>
    <n v="1099.98"/>
    <s v="Electra Townie Original 21D - 2016"/>
    <x v="3"/>
    <x v="1"/>
    <x v="1"/>
    <x v="0"/>
    <n v="2017"/>
  </r>
  <r>
    <n v="1276"/>
    <x v="1247"/>
    <s v="Depew"/>
    <x v="1"/>
    <x v="585"/>
    <n v="2"/>
    <n v="898"/>
    <s v="Pure Cycles Western 3-Speed - Women's - 2015/2016"/>
    <x v="0"/>
    <x v="1"/>
    <x v="1"/>
    <x v="4"/>
    <n v="2017"/>
  </r>
  <r>
    <n v="1276"/>
    <x v="1247"/>
    <s v="Depew"/>
    <x v="1"/>
    <x v="585"/>
    <n v="2"/>
    <n v="1295.98"/>
    <s v="Sun Bicycles Biscayne Tandem CB - 2017"/>
    <x v="0"/>
    <x v="1"/>
    <x v="1"/>
    <x v="7"/>
    <n v="2017"/>
  </r>
  <r>
    <n v="1276"/>
    <x v="1247"/>
    <s v="Depew"/>
    <x v="1"/>
    <x v="585"/>
    <n v="1"/>
    <n v="2299.9899999999998"/>
    <s v="Trek Fuel EX 5 27.5 Plus - 2017"/>
    <x v="2"/>
    <x v="1"/>
    <x v="1"/>
    <x v="2"/>
    <n v="2017"/>
  </r>
  <r>
    <n v="1276"/>
    <x v="1247"/>
    <s v="Depew"/>
    <x v="1"/>
    <x v="585"/>
    <n v="1"/>
    <n v="4999.99"/>
    <s v="Trek Madone 9.2 - 2017"/>
    <x v="6"/>
    <x v="1"/>
    <x v="1"/>
    <x v="2"/>
    <n v="2017"/>
  </r>
  <r>
    <n v="1277"/>
    <x v="1248"/>
    <s v="Patchogue"/>
    <x v="1"/>
    <x v="586"/>
    <n v="2"/>
    <n v="419.98"/>
    <s v="Haro Shredder 20 Girls - 2017"/>
    <x v="5"/>
    <x v="1"/>
    <x v="1"/>
    <x v="6"/>
    <n v="2017"/>
  </r>
  <r>
    <n v="1277"/>
    <x v="1248"/>
    <s v="Patchogue"/>
    <x v="1"/>
    <x v="586"/>
    <n v="1"/>
    <n v="1680.99"/>
    <s v="Surly Straggler 650b - 2016"/>
    <x v="1"/>
    <x v="1"/>
    <x v="1"/>
    <x v="1"/>
    <n v="2017"/>
  </r>
  <r>
    <n v="1277"/>
    <x v="1248"/>
    <s v="Patchogue"/>
    <x v="1"/>
    <x v="586"/>
    <n v="2"/>
    <n v="5999.98"/>
    <s v="Trek Conduit+ - 2016"/>
    <x v="4"/>
    <x v="1"/>
    <x v="1"/>
    <x v="2"/>
    <n v="2017"/>
  </r>
  <r>
    <n v="1277"/>
    <x v="1248"/>
    <s v="Patchogue"/>
    <x v="1"/>
    <x v="586"/>
    <n v="2"/>
    <n v="10999.98"/>
    <s v="Trek Domane SLR 6 Disc - 2017"/>
    <x v="6"/>
    <x v="1"/>
    <x v="1"/>
    <x v="2"/>
    <n v="2017"/>
  </r>
  <r>
    <n v="1277"/>
    <x v="1248"/>
    <s v="Patchogue"/>
    <x v="1"/>
    <x v="586"/>
    <n v="1"/>
    <n v="2899.99"/>
    <s v="Trek Fuel EX 8 29 - 2016"/>
    <x v="2"/>
    <x v="1"/>
    <x v="1"/>
    <x v="2"/>
    <n v="2017"/>
  </r>
  <r>
    <n v="1278"/>
    <x v="1249"/>
    <s v="Port Chester"/>
    <x v="1"/>
    <x v="586"/>
    <n v="2"/>
    <n v="1103.98"/>
    <s v="Sun Bicycles Streamway 3 - 2017"/>
    <x v="3"/>
    <x v="1"/>
    <x v="2"/>
    <x v="7"/>
    <n v="2017"/>
  </r>
  <r>
    <n v="1278"/>
    <x v="1249"/>
    <s v="Port Chester"/>
    <x v="1"/>
    <x v="586"/>
    <n v="1"/>
    <n v="469.99"/>
    <s v="Trek Farley Alloy Frameset - 2017"/>
    <x v="2"/>
    <x v="1"/>
    <x v="2"/>
    <x v="2"/>
    <n v="2017"/>
  </r>
  <r>
    <n v="1279"/>
    <x v="1250"/>
    <s v="South Richmond Hill"/>
    <x v="1"/>
    <x v="586"/>
    <n v="2"/>
    <n v="5999.98"/>
    <s v="Trek Conduit+ - 2016"/>
    <x v="4"/>
    <x v="1"/>
    <x v="1"/>
    <x v="2"/>
    <n v="2017"/>
  </r>
  <r>
    <n v="1280"/>
    <x v="1251"/>
    <s v="Corpus Christi"/>
    <x v="2"/>
    <x v="586"/>
    <n v="1"/>
    <n v="439.99"/>
    <s v="Electra Cruiser Lux 1 - 2017"/>
    <x v="0"/>
    <x v="2"/>
    <x v="5"/>
    <x v="0"/>
    <n v="2017"/>
  </r>
  <r>
    <n v="1280"/>
    <x v="1251"/>
    <s v="Corpus Christi"/>
    <x v="2"/>
    <x v="586"/>
    <n v="2"/>
    <n v="1239.98"/>
    <s v="Sun Bicycles Biscayne Tandem 7 - 2017"/>
    <x v="0"/>
    <x v="2"/>
    <x v="5"/>
    <x v="7"/>
    <n v="2017"/>
  </r>
  <r>
    <n v="1280"/>
    <x v="1251"/>
    <s v="Corpus Christi"/>
    <x v="2"/>
    <x v="586"/>
    <n v="1"/>
    <n v="875.99"/>
    <s v="Surly Steamroller - 2017"/>
    <x v="6"/>
    <x v="2"/>
    <x v="5"/>
    <x v="1"/>
    <n v="2017"/>
  </r>
  <r>
    <n v="1280"/>
    <x v="1251"/>
    <s v="Corpus Christi"/>
    <x v="2"/>
    <x v="586"/>
    <n v="1"/>
    <n v="3499.99"/>
    <s v="Trek Boone Race Shop Limited - 2017"/>
    <x v="1"/>
    <x v="2"/>
    <x v="5"/>
    <x v="2"/>
    <n v="2017"/>
  </r>
  <r>
    <n v="1281"/>
    <x v="1252"/>
    <s v="Lancaster"/>
    <x v="1"/>
    <x v="587"/>
    <n v="1"/>
    <n v="599.99"/>
    <s v="Electra Cruiser Lux Fat Tire 1 Ladies - 2017"/>
    <x v="0"/>
    <x v="1"/>
    <x v="1"/>
    <x v="0"/>
    <n v="2017"/>
  </r>
  <r>
    <n v="1281"/>
    <x v="1252"/>
    <s v="Lancaster"/>
    <x v="1"/>
    <x v="587"/>
    <n v="1"/>
    <n v="832.99"/>
    <s v="Surly Troll Frameset - 2017"/>
    <x v="2"/>
    <x v="1"/>
    <x v="1"/>
    <x v="1"/>
    <n v="2017"/>
  </r>
  <r>
    <n v="1281"/>
    <x v="1252"/>
    <s v="Lancaster"/>
    <x v="1"/>
    <x v="587"/>
    <n v="2"/>
    <n v="6999.98"/>
    <s v="Trek Domane SL 6 - 2017"/>
    <x v="6"/>
    <x v="1"/>
    <x v="1"/>
    <x v="2"/>
    <n v="2017"/>
  </r>
  <r>
    <n v="1282"/>
    <x v="1253"/>
    <s v="Oceanside"/>
    <x v="1"/>
    <x v="588"/>
    <n v="1"/>
    <n v="470.99"/>
    <s v="Sun Bicycles Drifter 7 - Women's - 2017"/>
    <x v="3"/>
    <x v="1"/>
    <x v="1"/>
    <x v="7"/>
    <n v="2017"/>
  </r>
  <r>
    <n v="1282"/>
    <x v="1253"/>
    <s v="Oceanside"/>
    <x v="1"/>
    <x v="588"/>
    <n v="2"/>
    <n v="11999.98"/>
    <s v="Trek Silque SLR 7 Women's - 2017"/>
    <x v="6"/>
    <x v="1"/>
    <x v="1"/>
    <x v="2"/>
    <n v="2017"/>
  </r>
  <r>
    <n v="1283"/>
    <x v="1254"/>
    <s v="Huntington Station"/>
    <x v="1"/>
    <x v="589"/>
    <n v="1"/>
    <n v="1099.99"/>
    <s v="Electra Amsterdam Fashion 7i Ladies' - 2017"/>
    <x v="0"/>
    <x v="1"/>
    <x v="2"/>
    <x v="0"/>
    <n v="2017"/>
  </r>
  <r>
    <n v="1283"/>
    <x v="1254"/>
    <s v="Huntington Station"/>
    <x v="1"/>
    <x v="589"/>
    <n v="1"/>
    <n v="1680.99"/>
    <s v="Surly Straggler 650b - 2016"/>
    <x v="1"/>
    <x v="1"/>
    <x v="2"/>
    <x v="1"/>
    <n v="2017"/>
  </r>
  <r>
    <n v="1283"/>
    <x v="1254"/>
    <s v="Huntington Station"/>
    <x v="1"/>
    <x v="589"/>
    <n v="1"/>
    <n v="469.99"/>
    <s v="Trek Farley Alloy Frameset - 2017"/>
    <x v="2"/>
    <x v="1"/>
    <x v="2"/>
    <x v="2"/>
    <n v="2017"/>
  </r>
  <r>
    <n v="1283"/>
    <x v="1254"/>
    <s v="Huntington Station"/>
    <x v="1"/>
    <x v="589"/>
    <n v="2"/>
    <n v="9999.98"/>
    <s v="Trek Powerfly 8 FS Plus - 2017"/>
    <x v="4"/>
    <x v="1"/>
    <x v="2"/>
    <x v="2"/>
    <n v="2017"/>
  </r>
  <r>
    <n v="1283"/>
    <x v="1254"/>
    <s v="Huntington Station"/>
    <x v="1"/>
    <x v="589"/>
    <n v="1"/>
    <n v="3999.99"/>
    <s v="Trek Slash 8 27.5 - 2016"/>
    <x v="2"/>
    <x v="1"/>
    <x v="2"/>
    <x v="2"/>
    <n v="2017"/>
  </r>
  <r>
    <n v="1284"/>
    <x v="1255"/>
    <s v="Plattsburgh"/>
    <x v="1"/>
    <x v="589"/>
    <n v="1"/>
    <n v="339.99"/>
    <s v="Electra Townie 7D (20-inch) - Boys' - 2017"/>
    <x v="5"/>
    <x v="1"/>
    <x v="2"/>
    <x v="0"/>
    <n v="2017"/>
  </r>
  <r>
    <n v="1284"/>
    <x v="1255"/>
    <s v="Plattsburgh"/>
    <x v="1"/>
    <x v="589"/>
    <n v="2"/>
    <n v="5799.98"/>
    <s v="Trek Fuel EX 8 29 - 2016"/>
    <x v="2"/>
    <x v="1"/>
    <x v="2"/>
    <x v="2"/>
    <n v="2017"/>
  </r>
  <r>
    <n v="1284"/>
    <x v="1255"/>
    <s v="Plattsburgh"/>
    <x v="1"/>
    <x v="589"/>
    <n v="1"/>
    <n v="1799.99"/>
    <s v="Trek Remedy 29 Carbon Frameset - 2016"/>
    <x v="2"/>
    <x v="1"/>
    <x v="2"/>
    <x v="2"/>
    <n v="2017"/>
  </r>
  <r>
    <n v="1285"/>
    <x v="1256"/>
    <s v="Buffalo"/>
    <x v="1"/>
    <x v="589"/>
    <n v="1"/>
    <n v="209.99"/>
    <s v="Haro Shredder 20 Girls - 2017"/>
    <x v="5"/>
    <x v="1"/>
    <x v="2"/>
    <x v="6"/>
    <n v="2017"/>
  </r>
  <r>
    <n v="1285"/>
    <x v="1256"/>
    <s v="Buffalo"/>
    <x v="1"/>
    <x v="589"/>
    <n v="2"/>
    <n v="1295.98"/>
    <s v="Sun Bicycles Biscayne Tandem CB - 2017"/>
    <x v="0"/>
    <x v="1"/>
    <x v="2"/>
    <x v="7"/>
    <n v="2017"/>
  </r>
  <r>
    <n v="1285"/>
    <x v="1256"/>
    <s v="Buffalo"/>
    <x v="1"/>
    <x v="589"/>
    <n v="2"/>
    <n v="833.98"/>
    <s v="Sun Bicycles Cruz 7 - 2017"/>
    <x v="0"/>
    <x v="1"/>
    <x v="2"/>
    <x v="7"/>
    <n v="2017"/>
  </r>
  <r>
    <n v="1285"/>
    <x v="1256"/>
    <s v="Buffalo"/>
    <x v="1"/>
    <x v="589"/>
    <n v="1"/>
    <n v="469.99"/>
    <s v="Surly Ice Cream Truck Frameset - 2016"/>
    <x v="2"/>
    <x v="1"/>
    <x v="2"/>
    <x v="1"/>
    <n v="2017"/>
  </r>
  <r>
    <n v="1286"/>
    <x v="1257"/>
    <s v="Forest Hills"/>
    <x v="1"/>
    <x v="589"/>
    <n v="2"/>
    <n v="2199.98"/>
    <s v="Electra Amsterdam Fashion 7i Ladies' - 2017"/>
    <x v="0"/>
    <x v="1"/>
    <x v="2"/>
    <x v="0"/>
    <n v="2017"/>
  </r>
  <r>
    <n v="1286"/>
    <x v="1257"/>
    <s v="Forest Hills"/>
    <x v="1"/>
    <x v="589"/>
    <n v="2"/>
    <n v="833.98"/>
    <s v="Sun Bicycles Cruz 7 - Women's - 2017"/>
    <x v="3"/>
    <x v="1"/>
    <x v="2"/>
    <x v="7"/>
    <n v="2017"/>
  </r>
  <r>
    <n v="1286"/>
    <x v="1257"/>
    <s v="Forest Hills"/>
    <x v="1"/>
    <x v="589"/>
    <n v="1"/>
    <n v="189.99"/>
    <s v="Trek Precaliber 12 Boys - 2017"/>
    <x v="5"/>
    <x v="1"/>
    <x v="2"/>
    <x v="2"/>
    <n v="2017"/>
  </r>
  <r>
    <n v="1287"/>
    <x v="1258"/>
    <s v="South El Monte"/>
    <x v="0"/>
    <x v="590"/>
    <n v="2"/>
    <n v="979.98"/>
    <s v="Electra Townie 3i EQ (20-inch) - Boys' - 2017"/>
    <x v="5"/>
    <x v="0"/>
    <x v="3"/>
    <x v="0"/>
    <n v="2017"/>
  </r>
  <r>
    <n v="1287"/>
    <x v="1258"/>
    <s v="South El Monte"/>
    <x v="0"/>
    <x v="590"/>
    <n v="1"/>
    <n v="551.99"/>
    <s v="Sun Bicycles Streamway 3 - 2017"/>
    <x v="3"/>
    <x v="0"/>
    <x v="3"/>
    <x v="7"/>
    <n v="2017"/>
  </r>
  <r>
    <n v="1287"/>
    <x v="1258"/>
    <s v="South El Monte"/>
    <x v="0"/>
    <x v="590"/>
    <n v="2"/>
    <n v="1999.98"/>
    <s v="Surly Big Dummy Frameset - 2017"/>
    <x v="2"/>
    <x v="0"/>
    <x v="3"/>
    <x v="1"/>
    <n v="2017"/>
  </r>
  <r>
    <n v="1287"/>
    <x v="1258"/>
    <s v="South El Monte"/>
    <x v="0"/>
    <x v="590"/>
    <n v="2"/>
    <n v="6999.98"/>
    <s v="Trek Boone 7 - 2017"/>
    <x v="1"/>
    <x v="0"/>
    <x v="3"/>
    <x v="2"/>
    <n v="2017"/>
  </r>
  <r>
    <n v="1288"/>
    <x v="1259"/>
    <s v="Victoria"/>
    <x v="2"/>
    <x v="590"/>
    <n v="2"/>
    <n v="979.98"/>
    <s v="Electra Townie Original 7D - 2017"/>
    <x v="0"/>
    <x v="2"/>
    <x v="5"/>
    <x v="0"/>
    <n v="2017"/>
  </r>
  <r>
    <n v="1288"/>
    <x v="1259"/>
    <s v="Victoria"/>
    <x v="2"/>
    <x v="590"/>
    <n v="2"/>
    <n v="858"/>
    <s v="Pure Cycles Vine 8-Speed - 2016"/>
    <x v="0"/>
    <x v="2"/>
    <x v="5"/>
    <x v="4"/>
    <n v="2017"/>
  </r>
  <r>
    <n v="1288"/>
    <x v="1259"/>
    <s v="Victoria"/>
    <x v="2"/>
    <x v="590"/>
    <n v="1"/>
    <n v="749.99"/>
    <s v="Sun Bicycles Brickell Tandem 7 - 2017"/>
    <x v="0"/>
    <x v="2"/>
    <x v="5"/>
    <x v="7"/>
    <n v="2017"/>
  </r>
  <r>
    <n v="1288"/>
    <x v="1259"/>
    <s v="Victoria"/>
    <x v="2"/>
    <x v="590"/>
    <n v="2"/>
    <n v="6999.98"/>
    <s v="Trek Boone 7 - 2017"/>
    <x v="1"/>
    <x v="2"/>
    <x v="5"/>
    <x v="2"/>
    <n v="2017"/>
  </r>
  <r>
    <n v="1289"/>
    <x v="1260"/>
    <s v="San Lorenzo"/>
    <x v="0"/>
    <x v="591"/>
    <n v="1"/>
    <n v="999.99"/>
    <s v="Surly Wednesday Frameset - 2016"/>
    <x v="2"/>
    <x v="0"/>
    <x v="3"/>
    <x v="1"/>
    <n v="2017"/>
  </r>
  <r>
    <n v="1289"/>
    <x v="1260"/>
    <s v="San Lorenzo"/>
    <x v="0"/>
    <x v="591"/>
    <n v="1"/>
    <n v="209.99"/>
    <s v="Trek Precaliber 16 Boys - 2017"/>
    <x v="5"/>
    <x v="0"/>
    <x v="3"/>
    <x v="2"/>
    <n v="2017"/>
  </r>
  <r>
    <n v="1290"/>
    <x v="1261"/>
    <s v="Canandaigua"/>
    <x v="1"/>
    <x v="591"/>
    <n v="2"/>
    <n v="1199.98"/>
    <s v="Electra Cruiser Lux Fat Tire 1 Ladies - 2017"/>
    <x v="0"/>
    <x v="1"/>
    <x v="1"/>
    <x v="0"/>
    <n v="2017"/>
  </r>
  <r>
    <n v="1290"/>
    <x v="1261"/>
    <s v="Canandaigua"/>
    <x v="1"/>
    <x v="591"/>
    <n v="2"/>
    <n v="419.98"/>
    <s v="Haro Shredder 20 - 2017"/>
    <x v="5"/>
    <x v="1"/>
    <x v="1"/>
    <x v="6"/>
    <n v="2017"/>
  </r>
  <r>
    <n v="1290"/>
    <x v="1261"/>
    <s v="Canandaigua"/>
    <x v="1"/>
    <x v="591"/>
    <n v="1"/>
    <n v="832.99"/>
    <s v="Surly Troll Frameset - 2017"/>
    <x v="2"/>
    <x v="1"/>
    <x v="1"/>
    <x v="1"/>
    <n v="2017"/>
  </r>
  <r>
    <n v="1291"/>
    <x v="1262"/>
    <s v="Brooklyn"/>
    <x v="1"/>
    <x v="592"/>
    <n v="1"/>
    <n v="1999.99"/>
    <s v="Trek Emonda S 5 - 2017"/>
    <x v="6"/>
    <x v="1"/>
    <x v="1"/>
    <x v="2"/>
    <n v="2017"/>
  </r>
  <r>
    <n v="1291"/>
    <x v="1262"/>
    <s v="Brooklyn"/>
    <x v="1"/>
    <x v="592"/>
    <n v="2"/>
    <n v="9999.98"/>
    <s v="Trek Madone 9.2 - 2017"/>
    <x v="6"/>
    <x v="1"/>
    <x v="1"/>
    <x v="2"/>
    <n v="2017"/>
  </r>
  <r>
    <n v="1292"/>
    <x v="1263"/>
    <s v="Astoria"/>
    <x v="1"/>
    <x v="593"/>
    <n v="1"/>
    <n v="659.99"/>
    <s v="Electra Amsterdam Original 3i - 2015/2017"/>
    <x v="0"/>
    <x v="1"/>
    <x v="1"/>
    <x v="0"/>
    <n v="2017"/>
  </r>
  <r>
    <n v="1293"/>
    <x v="1264"/>
    <s v="East Elmhurst"/>
    <x v="1"/>
    <x v="593"/>
    <n v="2"/>
    <n v="879.98"/>
    <s v="Electra Cruiser Lux 1 - 2017"/>
    <x v="0"/>
    <x v="1"/>
    <x v="2"/>
    <x v="0"/>
    <n v="2017"/>
  </r>
  <r>
    <n v="1293"/>
    <x v="1264"/>
    <s v="East Elmhurst"/>
    <x v="1"/>
    <x v="593"/>
    <n v="2"/>
    <n v="1099.98"/>
    <s v="Haro Flightline Two 26 Plus - 2017"/>
    <x v="2"/>
    <x v="1"/>
    <x v="2"/>
    <x v="6"/>
    <n v="2017"/>
  </r>
  <r>
    <n v="1293"/>
    <x v="1264"/>
    <s v="East Elmhurst"/>
    <x v="1"/>
    <x v="593"/>
    <n v="2"/>
    <n v="379.98"/>
    <s v="Trek Precaliber 12 Girls - 2017"/>
    <x v="5"/>
    <x v="1"/>
    <x v="2"/>
    <x v="2"/>
    <n v="2017"/>
  </r>
  <r>
    <n v="1294"/>
    <x v="1265"/>
    <s v="Palos Verdes Peninsula"/>
    <x v="0"/>
    <x v="594"/>
    <n v="2"/>
    <n v="599.98"/>
    <s v="Electra Girl's Hawaii 1 16&quot; - 2017"/>
    <x v="5"/>
    <x v="0"/>
    <x v="0"/>
    <x v="0"/>
    <n v="2017"/>
  </r>
  <r>
    <n v="1294"/>
    <x v="1265"/>
    <s v="Palos Verdes Peninsula"/>
    <x v="0"/>
    <x v="594"/>
    <n v="1"/>
    <n v="539.99"/>
    <s v="Haro SR 1.1 - 2017"/>
    <x v="2"/>
    <x v="0"/>
    <x v="0"/>
    <x v="6"/>
    <n v="2017"/>
  </r>
  <r>
    <n v="1295"/>
    <x v="1266"/>
    <s v="Maspeth"/>
    <x v="1"/>
    <x v="594"/>
    <n v="2"/>
    <n v="2641.98"/>
    <s v="Heller Shagamaw Frame - 2016"/>
    <x v="2"/>
    <x v="1"/>
    <x v="2"/>
    <x v="5"/>
    <n v="2017"/>
  </r>
  <r>
    <n v="1295"/>
    <x v="1266"/>
    <s v="Maspeth"/>
    <x v="1"/>
    <x v="594"/>
    <n v="1"/>
    <n v="875.99"/>
    <s v="Surly Steamroller - 2017"/>
    <x v="6"/>
    <x v="1"/>
    <x v="2"/>
    <x v="1"/>
    <n v="2017"/>
  </r>
  <r>
    <n v="1295"/>
    <x v="1266"/>
    <s v="Maspeth"/>
    <x v="1"/>
    <x v="594"/>
    <n v="1"/>
    <n v="4999.99"/>
    <s v="Trek Powerfly 8 FS Plus - 2017"/>
    <x v="4"/>
    <x v="1"/>
    <x v="2"/>
    <x v="2"/>
    <n v="2017"/>
  </r>
  <r>
    <n v="1296"/>
    <x v="1267"/>
    <s v="Sacramento"/>
    <x v="0"/>
    <x v="595"/>
    <n v="2"/>
    <n v="999.98"/>
    <s v="Electra Townie Original 7D - 2015/2016"/>
    <x v="3"/>
    <x v="0"/>
    <x v="3"/>
    <x v="0"/>
    <n v="2017"/>
  </r>
  <r>
    <n v="1296"/>
    <x v="1267"/>
    <s v="Sacramento"/>
    <x v="0"/>
    <x v="595"/>
    <n v="1"/>
    <n v="599.99"/>
    <s v="Electra Townie Original 7D EQ - 2016"/>
    <x v="0"/>
    <x v="0"/>
    <x v="3"/>
    <x v="0"/>
    <n v="2017"/>
  </r>
  <r>
    <n v="1296"/>
    <x v="1267"/>
    <s v="Sacramento"/>
    <x v="0"/>
    <x v="595"/>
    <n v="2"/>
    <n v="1499.98"/>
    <s v="Ritchey Timberwolf Frameset - 2016"/>
    <x v="2"/>
    <x v="0"/>
    <x v="3"/>
    <x v="3"/>
    <n v="2017"/>
  </r>
  <r>
    <n v="1296"/>
    <x v="1267"/>
    <s v="Sacramento"/>
    <x v="0"/>
    <x v="595"/>
    <n v="1"/>
    <n v="209.99"/>
    <s v="Trek Precaliber 16 Girls - 2017"/>
    <x v="5"/>
    <x v="0"/>
    <x v="3"/>
    <x v="2"/>
    <n v="2017"/>
  </r>
  <r>
    <n v="1297"/>
    <x v="1268"/>
    <s v="Floral Park"/>
    <x v="1"/>
    <x v="595"/>
    <n v="2"/>
    <n v="963.98"/>
    <s v="Sun Bicycles Streamway - 2017"/>
    <x v="3"/>
    <x v="1"/>
    <x v="1"/>
    <x v="7"/>
    <n v="2017"/>
  </r>
  <r>
    <n v="1297"/>
    <x v="1268"/>
    <s v="Floral Park"/>
    <x v="1"/>
    <x v="595"/>
    <n v="1"/>
    <n v="5299.99"/>
    <s v="Trek Fuel EX 9.8 27.5 Plus - 2017"/>
    <x v="2"/>
    <x v="1"/>
    <x v="1"/>
    <x v="2"/>
    <n v="2017"/>
  </r>
  <r>
    <n v="1297"/>
    <x v="1268"/>
    <s v="Floral Park"/>
    <x v="1"/>
    <x v="595"/>
    <n v="2"/>
    <n v="12999.98"/>
    <s v="Trek Silque SLR 8 Women's - 2017"/>
    <x v="6"/>
    <x v="1"/>
    <x v="1"/>
    <x v="2"/>
    <n v="2017"/>
  </r>
  <r>
    <n v="1298"/>
    <x v="1269"/>
    <s v="Corpus Christi"/>
    <x v="2"/>
    <x v="595"/>
    <n v="2"/>
    <n v="941.98"/>
    <s v="Sun Bicycles Drifter 7 - 2017"/>
    <x v="3"/>
    <x v="2"/>
    <x v="5"/>
    <x v="7"/>
    <n v="2017"/>
  </r>
  <r>
    <n v="1298"/>
    <x v="1269"/>
    <s v="Corpus Christi"/>
    <x v="2"/>
    <x v="595"/>
    <n v="1"/>
    <n v="2599.9899999999998"/>
    <s v="Trek Domane S 5 Disc - 2017"/>
    <x v="6"/>
    <x v="2"/>
    <x v="5"/>
    <x v="2"/>
    <n v="2017"/>
  </r>
  <r>
    <n v="1299"/>
    <x v="1270"/>
    <s v="Pleasanton"/>
    <x v="0"/>
    <x v="596"/>
    <n v="1"/>
    <n v="599.99"/>
    <s v="Electra Cruiser Lux Fat Tire 1 Ladies - 2017"/>
    <x v="0"/>
    <x v="0"/>
    <x v="0"/>
    <x v="0"/>
    <n v="2017"/>
  </r>
  <r>
    <n v="1299"/>
    <x v="1270"/>
    <s v="Pleasanton"/>
    <x v="0"/>
    <x v="596"/>
    <n v="2"/>
    <n v="539.98"/>
    <s v="Electra Girl's Hawaii 1 (16-inch) - 2015/2016"/>
    <x v="0"/>
    <x v="0"/>
    <x v="0"/>
    <x v="0"/>
    <n v="2017"/>
  </r>
  <r>
    <n v="1299"/>
    <x v="1270"/>
    <s v="Pleasanton"/>
    <x v="0"/>
    <x v="596"/>
    <n v="1"/>
    <n v="339.99"/>
    <s v="Electra Townie 7D (20-inch) - Boys' - 2017"/>
    <x v="5"/>
    <x v="0"/>
    <x v="0"/>
    <x v="0"/>
    <n v="2017"/>
  </r>
  <r>
    <n v="1299"/>
    <x v="1270"/>
    <s v="Pleasanton"/>
    <x v="0"/>
    <x v="596"/>
    <n v="2"/>
    <n v="1751.98"/>
    <s v="Surly Steamroller - 2017"/>
    <x v="6"/>
    <x v="0"/>
    <x v="0"/>
    <x v="1"/>
    <n v="2017"/>
  </r>
  <r>
    <n v="1300"/>
    <x v="1271"/>
    <s v="Webster"/>
    <x v="1"/>
    <x v="596"/>
    <n v="2"/>
    <n v="679.98"/>
    <s v="Electra Townie 7D (20-inch) - Boys' - 2017"/>
    <x v="5"/>
    <x v="1"/>
    <x v="1"/>
    <x v="0"/>
    <n v="2017"/>
  </r>
  <r>
    <n v="1300"/>
    <x v="1271"/>
    <s v="Webster"/>
    <x v="1"/>
    <x v="596"/>
    <n v="2"/>
    <n v="9999.98"/>
    <s v="Trek Madone 9.2 - 2017"/>
    <x v="6"/>
    <x v="1"/>
    <x v="1"/>
    <x v="2"/>
    <n v="2017"/>
  </r>
  <r>
    <n v="1301"/>
    <x v="1272"/>
    <s v="Apple Valley"/>
    <x v="0"/>
    <x v="597"/>
    <n v="2"/>
    <n v="1739.98"/>
    <s v="Haro SR 1.2 - 2017"/>
    <x v="2"/>
    <x v="0"/>
    <x v="3"/>
    <x v="6"/>
    <n v="2017"/>
  </r>
  <r>
    <n v="1301"/>
    <x v="1272"/>
    <s v="Apple Valley"/>
    <x v="0"/>
    <x v="597"/>
    <n v="2"/>
    <n v="1067.98"/>
    <s v="Sun Bicycles Streamway 7 - 2017"/>
    <x v="3"/>
    <x v="0"/>
    <x v="3"/>
    <x v="7"/>
    <n v="2017"/>
  </r>
  <r>
    <n v="1301"/>
    <x v="1272"/>
    <s v="Apple Valley"/>
    <x v="0"/>
    <x v="597"/>
    <n v="1"/>
    <n v="1799.99"/>
    <s v="Trek Remedy 29 Carbon Frameset - 2016"/>
    <x v="2"/>
    <x v="0"/>
    <x v="3"/>
    <x v="2"/>
    <n v="2017"/>
  </r>
  <r>
    <n v="1302"/>
    <x v="1273"/>
    <s v="Poughkeepsie"/>
    <x v="1"/>
    <x v="597"/>
    <n v="2"/>
    <n v="1199.98"/>
    <s v="Electra Townie Original 7D EQ - Women's - 2016"/>
    <x v="0"/>
    <x v="1"/>
    <x v="2"/>
    <x v="0"/>
    <n v="2017"/>
  </r>
  <r>
    <n v="1302"/>
    <x v="1273"/>
    <s v="Poughkeepsie"/>
    <x v="1"/>
    <x v="597"/>
    <n v="1"/>
    <n v="549.99"/>
    <s v="Haro Flightline Two 26 Plus - 2017"/>
    <x v="2"/>
    <x v="1"/>
    <x v="2"/>
    <x v="6"/>
    <n v="2017"/>
  </r>
  <r>
    <n v="1302"/>
    <x v="1273"/>
    <s v="Poughkeepsie"/>
    <x v="1"/>
    <x v="597"/>
    <n v="2"/>
    <n v="10999.98"/>
    <s v="Trek Domane SLR 6 Disc - 2017"/>
    <x v="6"/>
    <x v="1"/>
    <x v="2"/>
    <x v="2"/>
    <n v="2017"/>
  </r>
  <r>
    <n v="1303"/>
    <x v="1274"/>
    <s v="Smithtown"/>
    <x v="1"/>
    <x v="597"/>
    <n v="1"/>
    <n v="349.99"/>
    <s v="Electra Moto 3i (20-inch) - Boy's - 2017"/>
    <x v="5"/>
    <x v="1"/>
    <x v="2"/>
    <x v="0"/>
    <n v="2017"/>
  </r>
  <r>
    <n v="1303"/>
    <x v="1274"/>
    <s v="Smithtown"/>
    <x v="1"/>
    <x v="597"/>
    <n v="2"/>
    <n v="1099.98"/>
    <s v="Electra Townie Original 21D - 2016"/>
    <x v="3"/>
    <x v="1"/>
    <x v="2"/>
    <x v="0"/>
    <n v="2017"/>
  </r>
  <r>
    <n v="1303"/>
    <x v="1274"/>
    <s v="Smithtown"/>
    <x v="1"/>
    <x v="597"/>
    <n v="1"/>
    <n v="749.99"/>
    <s v="Sun Bicycles Brickell Tandem 7 - 2017"/>
    <x v="0"/>
    <x v="1"/>
    <x v="2"/>
    <x v="7"/>
    <n v="2017"/>
  </r>
  <r>
    <n v="1303"/>
    <x v="1274"/>
    <s v="Smithtown"/>
    <x v="1"/>
    <x v="597"/>
    <n v="1"/>
    <n v="449.99"/>
    <s v="Sun Bicycles Cruz 3 - Women's - 2017"/>
    <x v="3"/>
    <x v="1"/>
    <x v="2"/>
    <x v="7"/>
    <n v="2017"/>
  </r>
  <r>
    <n v="1303"/>
    <x v="1274"/>
    <s v="Smithtown"/>
    <x v="1"/>
    <x v="597"/>
    <n v="2"/>
    <n v="6999.98"/>
    <s v="Trek Boone Race Shop Limited - 2017"/>
    <x v="1"/>
    <x v="1"/>
    <x v="2"/>
    <x v="2"/>
    <n v="2017"/>
  </r>
  <r>
    <n v="1304"/>
    <x v="1275"/>
    <s v="Buffalo"/>
    <x v="1"/>
    <x v="597"/>
    <n v="2"/>
    <n v="599.98"/>
    <s v="Electra Sugar Skulls 1 (20-inch) - Girl's - 2017"/>
    <x v="5"/>
    <x v="1"/>
    <x v="1"/>
    <x v="0"/>
    <n v="2017"/>
  </r>
  <r>
    <n v="1304"/>
    <x v="1275"/>
    <s v="Buffalo"/>
    <x v="1"/>
    <x v="597"/>
    <n v="1"/>
    <n v="489.99"/>
    <s v="Electra Townie Original 7D - 2017"/>
    <x v="3"/>
    <x v="1"/>
    <x v="1"/>
    <x v="0"/>
    <n v="2017"/>
  </r>
  <r>
    <n v="1304"/>
    <x v="1275"/>
    <s v="Buffalo"/>
    <x v="1"/>
    <x v="597"/>
    <n v="1"/>
    <n v="429"/>
    <s v="Pure Cycles Vine 8-Speed - 2016"/>
    <x v="0"/>
    <x v="1"/>
    <x v="1"/>
    <x v="4"/>
    <n v="2017"/>
  </r>
  <r>
    <n v="1304"/>
    <x v="1275"/>
    <s v="Buffalo"/>
    <x v="1"/>
    <x v="597"/>
    <n v="1"/>
    <n v="761.99"/>
    <s v="Sun Bicycles Brickell Tandem CB - 2017"/>
    <x v="0"/>
    <x v="1"/>
    <x v="1"/>
    <x v="7"/>
    <n v="2017"/>
  </r>
  <r>
    <n v="1305"/>
    <x v="1276"/>
    <s v="Elmhurst"/>
    <x v="1"/>
    <x v="598"/>
    <n v="1"/>
    <n v="329.99"/>
    <s v="Haro Downtown 16 - 2017"/>
    <x v="5"/>
    <x v="1"/>
    <x v="2"/>
    <x v="6"/>
    <n v="2017"/>
  </r>
  <r>
    <n v="1305"/>
    <x v="1276"/>
    <s v="Elmhurst"/>
    <x v="1"/>
    <x v="598"/>
    <n v="1"/>
    <n v="1680.99"/>
    <s v="Surly Straggler 650b - 2016"/>
    <x v="1"/>
    <x v="1"/>
    <x v="2"/>
    <x v="1"/>
    <n v="2017"/>
  </r>
  <r>
    <n v="1305"/>
    <x v="1276"/>
    <s v="Elmhurst"/>
    <x v="1"/>
    <x v="598"/>
    <n v="1"/>
    <n v="2999.99"/>
    <s v="Trek Conduit+ - 2016"/>
    <x v="4"/>
    <x v="1"/>
    <x v="2"/>
    <x v="2"/>
    <n v="2017"/>
  </r>
  <r>
    <n v="1305"/>
    <x v="1276"/>
    <s v="Elmhurst"/>
    <x v="1"/>
    <x v="598"/>
    <n v="2"/>
    <n v="699.98"/>
    <s v="Trek Precaliber 24 (21-Speed) - Girls - 2017"/>
    <x v="5"/>
    <x v="1"/>
    <x v="2"/>
    <x v="2"/>
    <n v="2017"/>
  </r>
  <r>
    <n v="1306"/>
    <x v="1277"/>
    <s v="Ossining"/>
    <x v="1"/>
    <x v="599"/>
    <n v="2"/>
    <n v="2199.98"/>
    <s v="Electra Amsterdam Fashion 7i Ladies' - 2017"/>
    <x v="0"/>
    <x v="1"/>
    <x v="1"/>
    <x v="0"/>
    <n v="2017"/>
  </r>
  <r>
    <n v="1306"/>
    <x v="1277"/>
    <s v="Ossining"/>
    <x v="1"/>
    <x v="599"/>
    <n v="1"/>
    <n v="869.99"/>
    <s v="Haro SR 1.2 - 2017"/>
    <x v="2"/>
    <x v="1"/>
    <x v="1"/>
    <x v="6"/>
    <n v="2017"/>
  </r>
  <r>
    <n v="1306"/>
    <x v="1277"/>
    <s v="Ossining"/>
    <x v="1"/>
    <x v="599"/>
    <n v="2"/>
    <n v="1103.98"/>
    <s v="Sun Bicycles Streamway 3 - 2017"/>
    <x v="3"/>
    <x v="1"/>
    <x v="1"/>
    <x v="7"/>
    <n v="2017"/>
  </r>
  <r>
    <n v="1306"/>
    <x v="1277"/>
    <s v="Ossining"/>
    <x v="1"/>
    <x v="599"/>
    <n v="2"/>
    <n v="5999.98"/>
    <s v="Trek Conduit+ - 2016"/>
    <x v="4"/>
    <x v="1"/>
    <x v="1"/>
    <x v="2"/>
    <n v="2017"/>
  </r>
  <r>
    <n v="1306"/>
    <x v="1277"/>
    <s v="Ossining"/>
    <x v="1"/>
    <x v="599"/>
    <n v="1"/>
    <n v="2299.9899999999998"/>
    <s v="Trek Fuel EX 5 27.5 Plus - 2017"/>
    <x v="2"/>
    <x v="1"/>
    <x v="1"/>
    <x v="2"/>
    <n v="2017"/>
  </r>
  <r>
    <n v="1307"/>
    <x v="1278"/>
    <s v="San Carlos"/>
    <x v="0"/>
    <x v="600"/>
    <n v="2"/>
    <n v="699.98"/>
    <s v="Electra Moto 3i (20-inch) - Boy's - 2017"/>
    <x v="5"/>
    <x v="0"/>
    <x v="0"/>
    <x v="0"/>
    <n v="2017"/>
  </r>
  <r>
    <n v="1307"/>
    <x v="1278"/>
    <s v="San Carlos"/>
    <x v="0"/>
    <x v="600"/>
    <n v="2"/>
    <n v="833.98"/>
    <s v="Sun Bicycles Cruz 7 - 2017"/>
    <x v="0"/>
    <x v="0"/>
    <x v="0"/>
    <x v="7"/>
    <n v="2017"/>
  </r>
  <r>
    <n v="1307"/>
    <x v="1278"/>
    <s v="San Carlos"/>
    <x v="0"/>
    <x v="600"/>
    <n v="2"/>
    <n v="1499.98"/>
    <s v="Surly Ogre Frameset - 2017"/>
    <x v="6"/>
    <x v="0"/>
    <x v="0"/>
    <x v="1"/>
    <n v="2017"/>
  </r>
  <r>
    <n v="1308"/>
    <x v="1279"/>
    <s v="Port Jefferson Station"/>
    <x v="1"/>
    <x v="600"/>
    <n v="2"/>
    <n v="539.98"/>
    <s v="Electra Girl's Hawaii 1 (16-inch) - 2015/2016"/>
    <x v="0"/>
    <x v="1"/>
    <x v="2"/>
    <x v="0"/>
    <n v="2017"/>
  </r>
  <r>
    <n v="1308"/>
    <x v="1279"/>
    <s v="Port Jefferson Station"/>
    <x v="1"/>
    <x v="600"/>
    <n v="1"/>
    <n v="416.99"/>
    <s v="Sun Bicycles Cruz 7 - 2017"/>
    <x v="0"/>
    <x v="1"/>
    <x v="2"/>
    <x v="7"/>
    <n v="2017"/>
  </r>
  <r>
    <n v="1308"/>
    <x v="1279"/>
    <s v="Port Jefferson Station"/>
    <x v="1"/>
    <x v="600"/>
    <n v="1"/>
    <n v="3199.99"/>
    <s v="Trek Domane SL Disc Frameset - 2017"/>
    <x v="6"/>
    <x v="1"/>
    <x v="2"/>
    <x v="2"/>
    <n v="2017"/>
  </r>
  <r>
    <n v="1308"/>
    <x v="1279"/>
    <s v="Port Jefferson Station"/>
    <x v="1"/>
    <x v="600"/>
    <n v="1"/>
    <n v="5499.99"/>
    <s v="Trek Domane SLR 6 Disc - 2017"/>
    <x v="6"/>
    <x v="1"/>
    <x v="2"/>
    <x v="2"/>
    <n v="2017"/>
  </r>
  <r>
    <n v="1308"/>
    <x v="1279"/>
    <s v="Port Jefferson Station"/>
    <x v="1"/>
    <x v="600"/>
    <n v="1"/>
    <n v="469.99"/>
    <s v="Trek Farley Alloy Frameset - 2017"/>
    <x v="2"/>
    <x v="1"/>
    <x v="2"/>
    <x v="2"/>
    <n v="2017"/>
  </r>
  <r>
    <n v="1309"/>
    <x v="1280"/>
    <s v="Astoria"/>
    <x v="1"/>
    <x v="600"/>
    <n v="1"/>
    <n v="346.99"/>
    <s v="Sun Bicycles Lil Bolt Type-R - 2017"/>
    <x v="0"/>
    <x v="1"/>
    <x v="1"/>
    <x v="7"/>
    <n v="2017"/>
  </r>
  <r>
    <n v="1309"/>
    <x v="1280"/>
    <s v="Astoria"/>
    <x v="1"/>
    <x v="600"/>
    <n v="2"/>
    <n v="379.98"/>
    <s v="Trek Precaliber 12 Boys - 2017"/>
    <x v="5"/>
    <x v="1"/>
    <x v="1"/>
    <x v="2"/>
    <n v="2017"/>
  </r>
  <r>
    <n v="1310"/>
    <x v="1281"/>
    <s v="San Lorenzo"/>
    <x v="0"/>
    <x v="601"/>
    <n v="2"/>
    <n v="1599.98"/>
    <s v="Electra Glam Punk 3i Ladies' - 2017"/>
    <x v="0"/>
    <x v="0"/>
    <x v="3"/>
    <x v="0"/>
    <n v="2017"/>
  </r>
  <r>
    <n v="1310"/>
    <x v="1281"/>
    <s v="San Lorenzo"/>
    <x v="0"/>
    <x v="601"/>
    <n v="2"/>
    <n v="3361.98"/>
    <s v="Surly Straggler 650b - 2016"/>
    <x v="1"/>
    <x v="0"/>
    <x v="3"/>
    <x v="1"/>
    <n v="2017"/>
  </r>
  <r>
    <n v="1310"/>
    <x v="1281"/>
    <s v="San Lorenzo"/>
    <x v="0"/>
    <x v="601"/>
    <n v="1"/>
    <n v="2599.9899999999998"/>
    <s v="Trek Domane S 5 Disc - 2017"/>
    <x v="6"/>
    <x v="0"/>
    <x v="3"/>
    <x v="2"/>
    <n v="2017"/>
  </r>
  <r>
    <n v="1310"/>
    <x v="1281"/>
    <s v="San Lorenzo"/>
    <x v="0"/>
    <x v="601"/>
    <n v="1"/>
    <n v="3199.99"/>
    <s v="Trek Domane SL Disc Frameset - 2017"/>
    <x v="6"/>
    <x v="0"/>
    <x v="3"/>
    <x v="2"/>
    <n v="2017"/>
  </r>
  <r>
    <n v="1311"/>
    <x v="1282"/>
    <s v="Saint Albans"/>
    <x v="1"/>
    <x v="601"/>
    <n v="2"/>
    <n v="1739.98"/>
    <s v="Haro SR 1.2 - 2017"/>
    <x v="2"/>
    <x v="1"/>
    <x v="1"/>
    <x v="6"/>
    <n v="2017"/>
  </r>
  <r>
    <n v="1311"/>
    <x v="1282"/>
    <s v="Saint Albans"/>
    <x v="1"/>
    <x v="601"/>
    <n v="1"/>
    <n v="416.99"/>
    <s v="Sun Bicycles Cruz 7 - 2017"/>
    <x v="0"/>
    <x v="1"/>
    <x v="1"/>
    <x v="7"/>
    <n v="2017"/>
  </r>
  <r>
    <n v="1311"/>
    <x v="1282"/>
    <s v="Saint Albans"/>
    <x v="1"/>
    <x v="601"/>
    <n v="2"/>
    <n v="1999.98"/>
    <s v="Surly Big Dummy Frameset - 2017"/>
    <x v="2"/>
    <x v="1"/>
    <x v="1"/>
    <x v="1"/>
    <n v="2017"/>
  </r>
  <r>
    <n v="1311"/>
    <x v="1282"/>
    <s v="Saint Albans"/>
    <x v="1"/>
    <x v="601"/>
    <n v="1"/>
    <n v="2299.9899999999998"/>
    <s v="Trek Fuel EX 5 27.5 Plus - 2017"/>
    <x v="2"/>
    <x v="1"/>
    <x v="1"/>
    <x v="2"/>
    <n v="2017"/>
  </r>
  <r>
    <n v="1312"/>
    <x v="1283"/>
    <s v="Fresno"/>
    <x v="0"/>
    <x v="602"/>
    <n v="1"/>
    <n v="269.99"/>
    <s v="Electra Girl's Hawaii 1 (16-inch) - 2015/2016"/>
    <x v="0"/>
    <x v="0"/>
    <x v="3"/>
    <x v="0"/>
    <n v="2017"/>
  </r>
  <r>
    <n v="1312"/>
    <x v="1283"/>
    <s v="Fresno"/>
    <x v="0"/>
    <x v="602"/>
    <n v="1"/>
    <n v="599.99"/>
    <s v="Electra Townie Original 7D EQ - Women's - 2016"/>
    <x v="0"/>
    <x v="0"/>
    <x v="3"/>
    <x v="0"/>
    <n v="2017"/>
  </r>
  <r>
    <n v="1312"/>
    <x v="1283"/>
    <s v="Fresno"/>
    <x v="0"/>
    <x v="602"/>
    <n v="2"/>
    <n v="501.98"/>
    <s v="Sun Bicycles Revolutions 24 - Girl's - 2017"/>
    <x v="0"/>
    <x v="0"/>
    <x v="3"/>
    <x v="7"/>
    <n v="2017"/>
  </r>
  <r>
    <n v="1313"/>
    <x v="1284"/>
    <s v="Ontario"/>
    <x v="0"/>
    <x v="602"/>
    <n v="1"/>
    <n v="599.99"/>
    <s v="Electra Cruiser Lux Fat Tire 1 Ladies - 2017"/>
    <x v="0"/>
    <x v="0"/>
    <x v="3"/>
    <x v="0"/>
    <n v="2017"/>
  </r>
  <r>
    <n v="1313"/>
    <x v="1284"/>
    <s v="Ontario"/>
    <x v="0"/>
    <x v="602"/>
    <n v="1"/>
    <n v="416.99"/>
    <s v="Sun Bicycles Cruz 7 - 2017"/>
    <x v="0"/>
    <x v="0"/>
    <x v="3"/>
    <x v="7"/>
    <n v="2017"/>
  </r>
  <r>
    <n v="1313"/>
    <x v="1284"/>
    <s v="Ontario"/>
    <x v="0"/>
    <x v="602"/>
    <n v="1"/>
    <n v="469.99"/>
    <s v="Surly Wednesday Frameset - 2017"/>
    <x v="2"/>
    <x v="0"/>
    <x v="3"/>
    <x v="1"/>
    <n v="2017"/>
  </r>
  <r>
    <n v="1314"/>
    <x v="1285"/>
    <s v="Saint Albans"/>
    <x v="1"/>
    <x v="602"/>
    <n v="1"/>
    <n v="249.99"/>
    <s v="Haro Shredder Pro 20 - 2017"/>
    <x v="5"/>
    <x v="1"/>
    <x v="2"/>
    <x v="6"/>
    <n v="2017"/>
  </r>
  <r>
    <n v="1314"/>
    <x v="1285"/>
    <s v="Saint Albans"/>
    <x v="1"/>
    <x v="602"/>
    <n v="2"/>
    <n v="1239.98"/>
    <s v="Sun Bicycles Biscayne Tandem 7 - 2017"/>
    <x v="0"/>
    <x v="1"/>
    <x v="2"/>
    <x v="7"/>
    <n v="2017"/>
  </r>
  <r>
    <n v="1314"/>
    <x v="1285"/>
    <s v="Saint Albans"/>
    <x v="1"/>
    <x v="602"/>
    <n v="1"/>
    <n v="875.99"/>
    <s v="Surly Steamroller - 2017"/>
    <x v="6"/>
    <x v="1"/>
    <x v="2"/>
    <x v="1"/>
    <n v="2017"/>
  </r>
  <r>
    <n v="1315"/>
    <x v="1286"/>
    <s v="San Angelo"/>
    <x v="2"/>
    <x v="602"/>
    <n v="1"/>
    <n v="549.99"/>
    <s v="Electra Townie Original 21D - 2016"/>
    <x v="3"/>
    <x v="2"/>
    <x v="5"/>
    <x v="0"/>
    <n v="2017"/>
  </r>
  <r>
    <n v="1315"/>
    <x v="1286"/>
    <s v="San Angelo"/>
    <x v="2"/>
    <x v="602"/>
    <n v="1"/>
    <n v="599.99"/>
    <s v="Electra Townie Original 7D EQ - 2016"/>
    <x v="3"/>
    <x v="2"/>
    <x v="5"/>
    <x v="0"/>
    <n v="2017"/>
  </r>
  <r>
    <n v="1315"/>
    <x v="1286"/>
    <s v="San Angelo"/>
    <x v="2"/>
    <x v="602"/>
    <n v="2"/>
    <n v="1199.98"/>
    <s v="Electra Townie Original 7D EQ - 2016"/>
    <x v="0"/>
    <x v="2"/>
    <x v="5"/>
    <x v="0"/>
    <n v="2017"/>
  </r>
  <r>
    <n v="1315"/>
    <x v="1286"/>
    <s v="San Angelo"/>
    <x v="2"/>
    <x v="602"/>
    <n v="1"/>
    <n v="1469.99"/>
    <s v="Haro Shift R3 - 2017"/>
    <x v="2"/>
    <x v="2"/>
    <x v="5"/>
    <x v="6"/>
    <n v="2017"/>
  </r>
  <r>
    <n v="1315"/>
    <x v="1286"/>
    <s v="San Angelo"/>
    <x v="2"/>
    <x v="602"/>
    <n v="2"/>
    <n v="963.98"/>
    <s v="Sun Bicycles Streamway - 2017"/>
    <x v="3"/>
    <x v="2"/>
    <x v="5"/>
    <x v="7"/>
    <n v="2017"/>
  </r>
  <r>
    <n v="1316"/>
    <x v="1287"/>
    <s v="Rocklin"/>
    <x v="0"/>
    <x v="603"/>
    <n v="2"/>
    <n v="599.98"/>
    <s v="Electra Girl's Hawaii 1 16&quot; - 2017"/>
    <x v="0"/>
    <x v="0"/>
    <x v="3"/>
    <x v="0"/>
    <n v="2017"/>
  </r>
  <r>
    <n v="1316"/>
    <x v="1287"/>
    <s v="Rocklin"/>
    <x v="0"/>
    <x v="603"/>
    <n v="1"/>
    <n v="209.99"/>
    <s v="Trek Precaliber 16 Girls - 2017"/>
    <x v="5"/>
    <x v="0"/>
    <x v="3"/>
    <x v="2"/>
    <n v="2017"/>
  </r>
  <r>
    <n v="1317"/>
    <x v="1288"/>
    <s v="Oxnard"/>
    <x v="0"/>
    <x v="604"/>
    <n v="1"/>
    <n v="659.99"/>
    <s v="Electra Amsterdam Original 3i Ladies' - 2017"/>
    <x v="0"/>
    <x v="0"/>
    <x v="3"/>
    <x v="0"/>
    <n v="2017"/>
  </r>
  <r>
    <n v="1318"/>
    <x v="1289"/>
    <s v="Amityville"/>
    <x v="1"/>
    <x v="604"/>
    <n v="2"/>
    <n v="1319.98"/>
    <s v="Electra Amsterdam Original 3i Ladies' - 2017"/>
    <x v="0"/>
    <x v="1"/>
    <x v="1"/>
    <x v="0"/>
    <n v="2017"/>
  </r>
  <r>
    <n v="1318"/>
    <x v="1289"/>
    <s v="Amityville"/>
    <x v="1"/>
    <x v="604"/>
    <n v="1"/>
    <n v="209.99"/>
    <s v="Haro Shredder 20 - 2017"/>
    <x v="5"/>
    <x v="1"/>
    <x v="1"/>
    <x v="6"/>
    <n v="2017"/>
  </r>
  <r>
    <n v="1318"/>
    <x v="1289"/>
    <s v="Amityville"/>
    <x v="1"/>
    <x v="604"/>
    <n v="1"/>
    <n v="470.99"/>
    <s v="Sun Bicycles Drifter 7 - Women's - 2017"/>
    <x v="3"/>
    <x v="1"/>
    <x v="1"/>
    <x v="7"/>
    <n v="2017"/>
  </r>
  <r>
    <n v="1318"/>
    <x v="1289"/>
    <s v="Amityville"/>
    <x v="1"/>
    <x v="604"/>
    <n v="2"/>
    <n v="6999.98"/>
    <s v="Trek Boone 7 - 2017"/>
    <x v="1"/>
    <x v="1"/>
    <x v="1"/>
    <x v="2"/>
    <n v="2017"/>
  </r>
  <r>
    <n v="1319"/>
    <x v="1290"/>
    <s v="Amityville"/>
    <x v="1"/>
    <x v="604"/>
    <n v="1"/>
    <n v="599.99"/>
    <s v="Electra Cruiser Lux Fat Tire 1 Ladies - 2017"/>
    <x v="0"/>
    <x v="1"/>
    <x v="1"/>
    <x v="0"/>
    <n v="2017"/>
  </r>
  <r>
    <n v="1319"/>
    <x v="1290"/>
    <s v="Amityville"/>
    <x v="1"/>
    <x v="604"/>
    <n v="1"/>
    <n v="349.99"/>
    <s v="Trek Precaliber 24 (21-Speed) - Girls - 2017"/>
    <x v="5"/>
    <x v="1"/>
    <x v="1"/>
    <x v="2"/>
    <n v="2017"/>
  </r>
  <r>
    <n v="1320"/>
    <x v="1291"/>
    <s v="San Pablo"/>
    <x v="0"/>
    <x v="605"/>
    <n v="2"/>
    <n v="599.98"/>
    <s v="Electra Sugar Skulls 1 (20-inch) - Girl's - 2017"/>
    <x v="5"/>
    <x v="0"/>
    <x v="3"/>
    <x v="0"/>
    <n v="2017"/>
  </r>
  <r>
    <n v="1320"/>
    <x v="1291"/>
    <s v="San Pablo"/>
    <x v="0"/>
    <x v="605"/>
    <n v="1"/>
    <n v="209.99"/>
    <s v="Haro Shredder 20 Girls - 2017"/>
    <x v="5"/>
    <x v="0"/>
    <x v="3"/>
    <x v="6"/>
    <n v="2017"/>
  </r>
  <r>
    <n v="1320"/>
    <x v="1291"/>
    <s v="San Pablo"/>
    <x v="0"/>
    <x v="605"/>
    <n v="1"/>
    <n v="481.99"/>
    <s v="Sun Bicycles Streamway - 2017"/>
    <x v="3"/>
    <x v="0"/>
    <x v="3"/>
    <x v="7"/>
    <n v="2017"/>
  </r>
  <r>
    <n v="1321"/>
    <x v="1292"/>
    <s v="Fresno"/>
    <x v="0"/>
    <x v="606"/>
    <n v="1"/>
    <n v="416.99"/>
    <s v="Sun Bicycles Cruz 7 - 2017"/>
    <x v="3"/>
    <x v="0"/>
    <x v="3"/>
    <x v="7"/>
    <n v="2017"/>
  </r>
  <r>
    <n v="1321"/>
    <x v="1292"/>
    <s v="Fresno"/>
    <x v="0"/>
    <x v="606"/>
    <n v="2"/>
    <n v="3361.98"/>
    <s v="Surly Straggler 650b - 2016"/>
    <x v="1"/>
    <x v="0"/>
    <x v="3"/>
    <x v="1"/>
    <n v="2017"/>
  </r>
  <r>
    <n v="1321"/>
    <x v="1292"/>
    <s v="Fresno"/>
    <x v="0"/>
    <x v="606"/>
    <n v="1"/>
    <n v="469.99"/>
    <s v="Trek Session DH 27.5 Carbon Frameset - 2017"/>
    <x v="2"/>
    <x v="0"/>
    <x v="3"/>
    <x v="2"/>
    <n v="2017"/>
  </r>
  <r>
    <n v="1322"/>
    <x v="1293"/>
    <s v="Lancaster"/>
    <x v="1"/>
    <x v="607"/>
    <n v="2"/>
    <n v="963.98"/>
    <s v="Sun Bicycles Streamway - 2017"/>
    <x v="3"/>
    <x v="1"/>
    <x v="2"/>
    <x v="7"/>
    <n v="2017"/>
  </r>
  <r>
    <n v="1322"/>
    <x v="1293"/>
    <s v="Lancaster"/>
    <x v="1"/>
    <x v="607"/>
    <n v="2"/>
    <n v="4999.9799999999996"/>
    <s v="Surly Karate Monkey 27.5+ Frameset - 2017"/>
    <x v="2"/>
    <x v="1"/>
    <x v="2"/>
    <x v="1"/>
    <n v="2017"/>
  </r>
  <r>
    <n v="1323"/>
    <x v="1294"/>
    <s v="Ozone Park"/>
    <x v="1"/>
    <x v="607"/>
    <n v="1"/>
    <n v="659.99"/>
    <s v="Electra Amsterdam Original 3i - 2015/2017"/>
    <x v="0"/>
    <x v="1"/>
    <x v="1"/>
    <x v="0"/>
    <n v="2017"/>
  </r>
  <r>
    <n v="1323"/>
    <x v="1294"/>
    <s v="Ozone Park"/>
    <x v="1"/>
    <x v="607"/>
    <n v="1"/>
    <n v="599.99"/>
    <s v="Electra Townie Original 7D EQ - Women's - 2016"/>
    <x v="0"/>
    <x v="1"/>
    <x v="1"/>
    <x v="0"/>
    <n v="2017"/>
  </r>
  <r>
    <n v="1323"/>
    <x v="1294"/>
    <s v="Ozone Park"/>
    <x v="1"/>
    <x v="607"/>
    <n v="2"/>
    <n v="1999.98"/>
    <s v="Surly Big Dummy Frameset - 2017"/>
    <x v="2"/>
    <x v="1"/>
    <x v="1"/>
    <x v="1"/>
    <n v="2017"/>
  </r>
  <r>
    <n v="1324"/>
    <x v="1295"/>
    <s v="Fresh Meadows"/>
    <x v="1"/>
    <x v="608"/>
    <n v="1"/>
    <n v="899.99"/>
    <s v="Electra Koa 3i Ladies' - 2018"/>
    <x v="0"/>
    <x v="1"/>
    <x v="1"/>
    <x v="0"/>
    <n v="2018"/>
  </r>
  <r>
    <n v="1324"/>
    <x v="1295"/>
    <s v="Fresh Meadows"/>
    <x v="1"/>
    <x v="608"/>
    <n v="1"/>
    <n v="250.99"/>
    <s v="Sun Bicycles Revolutions 24 - 2017"/>
    <x v="0"/>
    <x v="1"/>
    <x v="1"/>
    <x v="7"/>
    <n v="2018"/>
  </r>
  <r>
    <n v="1324"/>
    <x v="1295"/>
    <s v="Fresh Meadows"/>
    <x v="1"/>
    <x v="608"/>
    <n v="1"/>
    <n v="999.99"/>
    <s v="Surly Wednesday Frameset - 2016"/>
    <x v="2"/>
    <x v="1"/>
    <x v="1"/>
    <x v="1"/>
    <n v="2018"/>
  </r>
  <r>
    <n v="1324"/>
    <x v="1295"/>
    <s v="Fresh Meadows"/>
    <x v="1"/>
    <x v="608"/>
    <n v="2"/>
    <n v="4999.9799999999996"/>
    <s v="Trek Fuel EX 7 29 - 2018"/>
    <x v="2"/>
    <x v="1"/>
    <x v="1"/>
    <x v="2"/>
    <n v="2018"/>
  </r>
  <r>
    <n v="1325"/>
    <x v="906"/>
    <s v="Rowlett"/>
    <x v="2"/>
    <x v="608"/>
    <n v="1"/>
    <n v="899.99"/>
    <s v="Electra Amsterdam Fashion 3i Ladies' - 2017/2018"/>
    <x v="0"/>
    <x v="2"/>
    <x v="4"/>
    <x v="0"/>
    <n v="2018"/>
  </r>
  <r>
    <n v="1325"/>
    <x v="906"/>
    <s v="Rowlett"/>
    <x v="2"/>
    <x v="608"/>
    <n v="1"/>
    <n v="2499.9899999999998"/>
    <s v="Surly Karate Monkey 27.5+ Frameset - 2017"/>
    <x v="2"/>
    <x v="2"/>
    <x v="4"/>
    <x v="1"/>
    <n v="2018"/>
  </r>
  <r>
    <n v="1325"/>
    <x v="906"/>
    <s v="Rowlett"/>
    <x v="2"/>
    <x v="608"/>
    <n v="1"/>
    <n v="2999.99"/>
    <s v="Trek Crockett 7 Disc - 2018"/>
    <x v="1"/>
    <x v="2"/>
    <x v="4"/>
    <x v="2"/>
    <n v="2018"/>
  </r>
  <r>
    <n v="1325"/>
    <x v="906"/>
    <s v="Rowlett"/>
    <x v="2"/>
    <x v="608"/>
    <n v="1"/>
    <n v="2999.99"/>
    <s v="Trek Remedy 7 27.5 - 2018"/>
    <x v="2"/>
    <x v="2"/>
    <x v="4"/>
    <x v="2"/>
    <n v="2018"/>
  </r>
  <r>
    <n v="1326"/>
    <x v="1296"/>
    <s v="Longview"/>
    <x v="2"/>
    <x v="608"/>
    <n v="2"/>
    <n v="5599.98"/>
    <s v="Trek Dual Sport+ - 2018"/>
    <x v="4"/>
    <x v="2"/>
    <x v="5"/>
    <x v="2"/>
    <n v="2018"/>
  </r>
  <r>
    <n v="1326"/>
    <x v="1296"/>
    <s v="Longview"/>
    <x v="2"/>
    <x v="608"/>
    <n v="2"/>
    <n v="399.98"/>
    <s v="Trek Precaliber 12 Boy's - 2018"/>
    <x v="5"/>
    <x v="2"/>
    <x v="5"/>
    <x v="2"/>
    <n v="2018"/>
  </r>
  <r>
    <n v="1327"/>
    <x v="1297"/>
    <s v="Endicott"/>
    <x v="1"/>
    <x v="609"/>
    <n v="2"/>
    <n v="1799.98"/>
    <s v="Electra Koa 3i Ladies' - 2018"/>
    <x v="0"/>
    <x v="1"/>
    <x v="1"/>
    <x v="0"/>
    <n v="2018"/>
  </r>
  <r>
    <n v="1327"/>
    <x v="1297"/>
    <s v="Endicott"/>
    <x v="1"/>
    <x v="609"/>
    <n v="1"/>
    <n v="919.99"/>
    <s v="Trek Domane AL 3 Women's - 2018"/>
    <x v="6"/>
    <x v="1"/>
    <x v="1"/>
    <x v="2"/>
    <n v="2018"/>
  </r>
  <r>
    <n v="1327"/>
    <x v="1297"/>
    <s v="Endicott"/>
    <x v="1"/>
    <x v="609"/>
    <n v="2"/>
    <n v="3099.98"/>
    <s v="Trek Domane ALR 4 Disc Women's - 2018"/>
    <x v="6"/>
    <x v="1"/>
    <x v="1"/>
    <x v="2"/>
    <n v="2018"/>
  </r>
  <r>
    <n v="1327"/>
    <x v="1297"/>
    <s v="Endicott"/>
    <x v="1"/>
    <x v="609"/>
    <n v="2"/>
    <n v="2999.98"/>
    <s v="Trek Emonda S 4 - 2017"/>
    <x v="6"/>
    <x v="1"/>
    <x v="1"/>
    <x v="2"/>
    <n v="2018"/>
  </r>
  <r>
    <n v="1328"/>
    <x v="1298"/>
    <s v="Wantagh"/>
    <x v="1"/>
    <x v="609"/>
    <n v="1"/>
    <n v="319.99"/>
    <s v="Electra Cruiser 7D Tall - 2016/2018"/>
    <x v="0"/>
    <x v="1"/>
    <x v="1"/>
    <x v="0"/>
    <n v="2018"/>
  </r>
  <r>
    <n v="1328"/>
    <x v="1298"/>
    <s v="Wantagh"/>
    <x v="1"/>
    <x v="609"/>
    <n v="1"/>
    <n v="749.99"/>
    <s v="Electra Townie Commute 8D - 2018"/>
    <x v="3"/>
    <x v="1"/>
    <x v="1"/>
    <x v="0"/>
    <n v="2018"/>
  </r>
  <r>
    <n v="1328"/>
    <x v="1298"/>
    <s v="Wantagh"/>
    <x v="1"/>
    <x v="609"/>
    <n v="1"/>
    <n v="749.99"/>
    <s v="Electra Townie Commute 8D - 2018"/>
    <x v="0"/>
    <x v="1"/>
    <x v="1"/>
    <x v="0"/>
    <n v="2018"/>
  </r>
  <r>
    <n v="1328"/>
    <x v="1298"/>
    <s v="Wantagh"/>
    <x v="1"/>
    <x v="609"/>
    <n v="1"/>
    <n v="599.99"/>
    <s v="Electra Townie Original 7D EQ - 2018"/>
    <x v="0"/>
    <x v="1"/>
    <x v="1"/>
    <x v="0"/>
    <n v="2018"/>
  </r>
  <r>
    <n v="1328"/>
    <x v="1298"/>
    <s v="Wantagh"/>
    <x v="1"/>
    <x v="609"/>
    <n v="2"/>
    <n v="1839.98"/>
    <s v="Trek X-Caliber 7 - 2018"/>
    <x v="2"/>
    <x v="1"/>
    <x v="1"/>
    <x v="2"/>
    <n v="2018"/>
  </r>
  <r>
    <n v="1329"/>
    <x v="1299"/>
    <s v="Oxnard"/>
    <x v="0"/>
    <x v="610"/>
    <n v="1"/>
    <n v="269.99"/>
    <s v="Electra Cruiser 1 (24-Inch) - 2016"/>
    <x v="0"/>
    <x v="0"/>
    <x v="3"/>
    <x v="0"/>
    <n v="2018"/>
  </r>
  <r>
    <n v="1329"/>
    <x v="1299"/>
    <s v="Oxnard"/>
    <x v="0"/>
    <x v="610"/>
    <n v="2"/>
    <n v="639.98"/>
    <s v="Electra Heartchya 1 (20-inch) - Girl's - 2018"/>
    <x v="5"/>
    <x v="0"/>
    <x v="3"/>
    <x v="0"/>
    <n v="2018"/>
  </r>
  <r>
    <n v="1329"/>
    <x v="1299"/>
    <s v="Oxnard"/>
    <x v="0"/>
    <x v="610"/>
    <n v="1"/>
    <n v="416.99"/>
    <s v="Sun Bicycles Cruz 7 - 2017"/>
    <x v="3"/>
    <x v="0"/>
    <x v="3"/>
    <x v="7"/>
    <n v="2018"/>
  </r>
  <r>
    <n v="1329"/>
    <x v="1299"/>
    <s v="Oxnard"/>
    <x v="0"/>
    <x v="610"/>
    <n v="1"/>
    <n v="1099.99"/>
    <s v="Trek Domane ALR 3 - 2018"/>
    <x v="6"/>
    <x v="0"/>
    <x v="3"/>
    <x v="2"/>
    <n v="2018"/>
  </r>
  <r>
    <n v="1329"/>
    <x v="1299"/>
    <s v="Oxnard"/>
    <x v="0"/>
    <x v="610"/>
    <n v="1"/>
    <n v="2699.99"/>
    <s v="Trek Domane S 6 - 2017"/>
    <x v="6"/>
    <x v="0"/>
    <x v="3"/>
    <x v="2"/>
    <n v="2018"/>
  </r>
  <r>
    <n v="1330"/>
    <x v="1300"/>
    <s v="Ronkonkoma"/>
    <x v="1"/>
    <x v="610"/>
    <n v="2"/>
    <n v="859.98"/>
    <s v="Electra Cruiser Lux 1 Ladies' - 2018"/>
    <x v="0"/>
    <x v="1"/>
    <x v="2"/>
    <x v="0"/>
    <n v="2018"/>
  </r>
  <r>
    <n v="1330"/>
    <x v="1300"/>
    <s v="Ronkonkoma"/>
    <x v="1"/>
    <x v="610"/>
    <n v="1"/>
    <n v="479.99"/>
    <s v="Electra Cruiser Lux 7D Ladies' - 2018"/>
    <x v="0"/>
    <x v="1"/>
    <x v="2"/>
    <x v="0"/>
    <n v="2018"/>
  </r>
  <r>
    <n v="1330"/>
    <x v="1300"/>
    <s v="Ronkonkoma"/>
    <x v="1"/>
    <x v="610"/>
    <n v="1"/>
    <n v="279.99"/>
    <s v="Electra Cyclosaurus 1 (16-inch) - Boy's - 2018"/>
    <x v="5"/>
    <x v="1"/>
    <x v="2"/>
    <x v="0"/>
    <n v="2018"/>
  </r>
  <r>
    <n v="1330"/>
    <x v="1300"/>
    <s v="Ronkonkoma"/>
    <x v="1"/>
    <x v="610"/>
    <n v="2"/>
    <n v="1359.98"/>
    <s v="Electra Townie Original 21D EQ Ladies' - 2018"/>
    <x v="0"/>
    <x v="1"/>
    <x v="2"/>
    <x v="0"/>
    <n v="2018"/>
  </r>
  <r>
    <n v="1330"/>
    <x v="1300"/>
    <s v="Ronkonkoma"/>
    <x v="1"/>
    <x v="610"/>
    <n v="2"/>
    <n v="979.98"/>
    <s v="Electra Townie Original 7D - 2017"/>
    <x v="3"/>
    <x v="1"/>
    <x v="2"/>
    <x v="0"/>
    <n v="2018"/>
  </r>
  <r>
    <n v="1331"/>
    <x v="1301"/>
    <s v="Massapequa Park"/>
    <x v="1"/>
    <x v="611"/>
    <n v="1"/>
    <n v="369.99"/>
    <s v="Electra Superbolt 3i 20&quot; - 2018"/>
    <x v="5"/>
    <x v="1"/>
    <x v="1"/>
    <x v="0"/>
    <n v="2018"/>
  </r>
  <r>
    <n v="1331"/>
    <x v="1301"/>
    <s v="Massapequa Park"/>
    <x v="1"/>
    <x v="611"/>
    <n v="1"/>
    <n v="799.99"/>
    <s v="Electra Townie Balloon 3i EQ Ladies' - 2018"/>
    <x v="3"/>
    <x v="1"/>
    <x v="1"/>
    <x v="0"/>
    <n v="2018"/>
  </r>
  <r>
    <n v="1331"/>
    <x v="1301"/>
    <s v="Massapequa Park"/>
    <x v="1"/>
    <x v="611"/>
    <n v="1"/>
    <n v="2599.9899999999998"/>
    <s v="Electra Townie Go! 8i Ladies' - 2018"/>
    <x v="0"/>
    <x v="1"/>
    <x v="1"/>
    <x v="0"/>
    <n v="2018"/>
  </r>
  <r>
    <n v="1331"/>
    <x v="1301"/>
    <s v="Massapequa Park"/>
    <x v="1"/>
    <x v="611"/>
    <n v="2"/>
    <n v="3599.98"/>
    <s v="Trek Domane ALR 5 Disc - 2018"/>
    <x v="6"/>
    <x v="1"/>
    <x v="1"/>
    <x v="2"/>
    <n v="2018"/>
  </r>
  <r>
    <n v="1332"/>
    <x v="1302"/>
    <s v="Merrick"/>
    <x v="1"/>
    <x v="612"/>
    <n v="1"/>
    <n v="369.99"/>
    <s v="Electra Treasure 3i 20&quot; - 2018"/>
    <x v="5"/>
    <x v="1"/>
    <x v="2"/>
    <x v="0"/>
    <n v="2018"/>
  </r>
  <r>
    <n v="1332"/>
    <x v="1302"/>
    <s v="Merrick"/>
    <x v="1"/>
    <x v="612"/>
    <n v="1"/>
    <n v="279.99"/>
    <s v="Electra Water Lily 1 (16-inch) - Girl's - 2018"/>
    <x v="5"/>
    <x v="1"/>
    <x v="2"/>
    <x v="0"/>
    <n v="2018"/>
  </r>
  <r>
    <n v="1332"/>
    <x v="1302"/>
    <s v="Merrick"/>
    <x v="1"/>
    <x v="612"/>
    <n v="2"/>
    <n v="419.98"/>
    <s v="Haro Shredder 20 Girls - 2017"/>
    <x v="5"/>
    <x v="1"/>
    <x v="2"/>
    <x v="6"/>
    <n v="2018"/>
  </r>
  <r>
    <n v="1332"/>
    <x v="1302"/>
    <s v="Merrick"/>
    <x v="1"/>
    <x v="612"/>
    <n v="2"/>
    <n v="1839.98"/>
    <s v="Trek Domane AL 3 - 2018"/>
    <x v="6"/>
    <x v="1"/>
    <x v="2"/>
    <x v="2"/>
    <n v="2018"/>
  </r>
  <r>
    <n v="1333"/>
    <x v="1303"/>
    <s v="Houston"/>
    <x v="2"/>
    <x v="612"/>
    <n v="2"/>
    <n v="599.98"/>
    <s v="Electra Sugar Skulls 1 (20-inch) - Girl's - 2017"/>
    <x v="5"/>
    <x v="2"/>
    <x v="4"/>
    <x v="0"/>
    <n v="2018"/>
  </r>
  <r>
    <n v="1333"/>
    <x v="1303"/>
    <s v="Houston"/>
    <x v="2"/>
    <x v="612"/>
    <n v="1"/>
    <n v="549.99"/>
    <s v="Electra Townie Original 21D - 2016"/>
    <x v="0"/>
    <x v="2"/>
    <x v="4"/>
    <x v="0"/>
    <n v="2018"/>
  </r>
  <r>
    <n v="1333"/>
    <x v="1303"/>
    <s v="Houston"/>
    <x v="2"/>
    <x v="612"/>
    <n v="2"/>
    <n v="1359.98"/>
    <s v="Electra Townie Original 21D EQ - 2017/2018"/>
    <x v="3"/>
    <x v="2"/>
    <x v="4"/>
    <x v="0"/>
    <n v="2018"/>
  </r>
  <r>
    <n v="1333"/>
    <x v="1303"/>
    <s v="Houston"/>
    <x v="2"/>
    <x v="612"/>
    <n v="1"/>
    <n v="647.99"/>
    <s v="Sun Bicycles Biscayne Tandem CB - 2017"/>
    <x v="0"/>
    <x v="2"/>
    <x v="4"/>
    <x v="7"/>
    <n v="2018"/>
  </r>
  <r>
    <n v="1333"/>
    <x v="1303"/>
    <s v="Houston"/>
    <x v="2"/>
    <x v="612"/>
    <n v="2"/>
    <n v="9999.98"/>
    <s v="Trek Super Commuter+ 8S - 2018"/>
    <x v="4"/>
    <x v="2"/>
    <x v="4"/>
    <x v="2"/>
    <n v="2018"/>
  </r>
  <r>
    <n v="1334"/>
    <x v="1304"/>
    <s v="Mount Vernon"/>
    <x v="1"/>
    <x v="613"/>
    <n v="1"/>
    <n v="269.99"/>
    <s v="Electra Cruiser 1 (24-Inch) - 2016"/>
    <x v="0"/>
    <x v="1"/>
    <x v="1"/>
    <x v="0"/>
    <n v="2018"/>
  </r>
  <r>
    <n v="1334"/>
    <x v="1304"/>
    <s v="Mount Vernon"/>
    <x v="1"/>
    <x v="613"/>
    <n v="2"/>
    <n v="219.98"/>
    <s v="Sun Bicycles Lil Kitt'n - 2017"/>
    <x v="5"/>
    <x v="1"/>
    <x v="1"/>
    <x v="7"/>
    <n v="2018"/>
  </r>
  <r>
    <n v="1334"/>
    <x v="1304"/>
    <s v="Mount Vernon"/>
    <x v="1"/>
    <x v="613"/>
    <n v="2"/>
    <n v="8999.98"/>
    <s v="Trek Emonda SLR 6 - 2018"/>
    <x v="6"/>
    <x v="1"/>
    <x v="1"/>
    <x v="2"/>
    <n v="2018"/>
  </r>
  <r>
    <n v="1334"/>
    <x v="1304"/>
    <s v="Mount Vernon"/>
    <x v="1"/>
    <x v="613"/>
    <n v="1"/>
    <n v="2299.9899999999998"/>
    <s v="Trek Fuel EX 5 27.5 Plus - 2017"/>
    <x v="2"/>
    <x v="1"/>
    <x v="1"/>
    <x v="2"/>
    <n v="2018"/>
  </r>
  <r>
    <n v="1334"/>
    <x v="1304"/>
    <s v="Mount Vernon"/>
    <x v="1"/>
    <x v="613"/>
    <n v="2"/>
    <n v="9999.98"/>
    <s v="Trek Powerfly 7 FS - 2018"/>
    <x v="4"/>
    <x v="1"/>
    <x v="1"/>
    <x v="2"/>
    <n v="2018"/>
  </r>
  <r>
    <n v="1335"/>
    <x v="1305"/>
    <s v="West Babylon"/>
    <x v="1"/>
    <x v="613"/>
    <n v="2"/>
    <n v="4499.9799999999996"/>
    <s v="Trek Fuel EX 5 Plus - 2018"/>
    <x v="2"/>
    <x v="1"/>
    <x v="2"/>
    <x v="2"/>
    <n v="2018"/>
  </r>
  <r>
    <n v="1336"/>
    <x v="1306"/>
    <s v="San Jose"/>
    <x v="0"/>
    <x v="614"/>
    <n v="2"/>
    <n v="539.98"/>
    <s v="Electra Cruiser 1 (24-Inch) - 2016"/>
    <x v="5"/>
    <x v="0"/>
    <x v="0"/>
    <x v="0"/>
    <n v="2018"/>
  </r>
  <r>
    <n v="1336"/>
    <x v="1306"/>
    <s v="San Jose"/>
    <x v="0"/>
    <x v="614"/>
    <n v="1"/>
    <n v="3999.99"/>
    <s v="Trek Boone 7 Disc - 2018"/>
    <x v="1"/>
    <x v="0"/>
    <x v="0"/>
    <x v="2"/>
    <n v="2018"/>
  </r>
  <r>
    <n v="1336"/>
    <x v="1306"/>
    <s v="San Jose"/>
    <x v="0"/>
    <x v="614"/>
    <n v="1"/>
    <n v="2799.99"/>
    <s v="Trek Conduit+ - 2018"/>
    <x v="4"/>
    <x v="0"/>
    <x v="0"/>
    <x v="2"/>
    <n v="2018"/>
  </r>
  <r>
    <n v="1336"/>
    <x v="1306"/>
    <s v="San Jose"/>
    <x v="0"/>
    <x v="614"/>
    <n v="1"/>
    <n v="6499.99"/>
    <s v="Trek Domane SL Frameset Women's - 2018"/>
    <x v="6"/>
    <x v="0"/>
    <x v="0"/>
    <x v="2"/>
    <n v="2018"/>
  </r>
  <r>
    <n v="1336"/>
    <x v="1306"/>
    <s v="San Jose"/>
    <x v="0"/>
    <x v="614"/>
    <n v="2"/>
    <n v="1999.98"/>
    <s v="Trek X-Caliber 8 - 2017"/>
    <x v="2"/>
    <x v="0"/>
    <x v="0"/>
    <x v="2"/>
    <n v="2018"/>
  </r>
  <r>
    <n v="1337"/>
    <x v="1307"/>
    <s v="Hollis"/>
    <x v="1"/>
    <x v="614"/>
    <n v="1"/>
    <n v="4999.99"/>
    <s v="Trek Domane SL 7 Women's - 2018"/>
    <x v="6"/>
    <x v="1"/>
    <x v="2"/>
    <x v="2"/>
    <n v="2018"/>
  </r>
  <r>
    <n v="1338"/>
    <x v="1308"/>
    <s v="Baldwinsville"/>
    <x v="1"/>
    <x v="615"/>
    <n v="2"/>
    <n v="12999.98"/>
    <s v="Trek Emonda SLR 8 - 2018"/>
    <x v="6"/>
    <x v="1"/>
    <x v="1"/>
    <x v="2"/>
    <n v="2018"/>
  </r>
  <r>
    <n v="1339"/>
    <x v="1309"/>
    <s v="Los Angeles"/>
    <x v="0"/>
    <x v="616"/>
    <n v="1"/>
    <n v="3199.99"/>
    <s v="Trek Domane SLR Frameset - 2018"/>
    <x v="6"/>
    <x v="0"/>
    <x v="3"/>
    <x v="2"/>
    <n v="2018"/>
  </r>
  <r>
    <n v="1340"/>
    <x v="1310"/>
    <s v="Anaheim"/>
    <x v="0"/>
    <x v="617"/>
    <n v="2"/>
    <n v="1699.98"/>
    <s v="Electra Relic 3i - 2018"/>
    <x v="0"/>
    <x v="0"/>
    <x v="3"/>
    <x v="0"/>
    <n v="2018"/>
  </r>
  <r>
    <n v="1340"/>
    <x v="1310"/>
    <s v="Anaheim"/>
    <x v="0"/>
    <x v="617"/>
    <n v="1"/>
    <n v="2599.9899999999998"/>
    <s v="Electra Townie Go! 8i Ladies' - 2018"/>
    <x v="0"/>
    <x v="0"/>
    <x v="3"/>
    <x v="0"/>
    <n v="2018"/>
  </r>
  <r>
    <n v="1340"/>
    <x v="1310"/>
    <s v="Anaheim"/>
    <x v="0"/>
    <x v="617"/>
    <n v="2"/>
    <n v="419.98"/>
    <s v="Haro Shredder 20 - 2017"/>
    <x v="5"/>
    <x v="0"/>
    <x v="3"/>
    <x v="6"/>
    <n v="2018"/>
  </r>
  <r>
    <n v="1341"/>
    <x v="1311"/>
    <s v="Bay Shore"/>
    <x v="1"/>
    <x v="617"/>
    <n v="2"/>
    <n v="1799.98"/>
    <s v="Electra Daydreamer 3i Ladies' - 2018"/>
    <x v="0"/>
    <x v="1"/>
    <x v="2"/>
    <x v="0"/>
    <n v="2018"/>
  </r>
  <r>
    <n v="1341"/>
    <x v="1311"/>
    <s v="Bay Shore"/>
    <x v="1"/>
    <x v="617"/>
    <n v="2"/>
    <n v="1499.98"/>
    <s v="Electra Queen of Hearts 3i - 2018"/>
    <x v="0"/>
    <x v="1"/>
    <x v="2"/>
    <x v="0"/>
    <n v="2018"/>
  </r>
  <r>
    <n v="1341"/>
    <x v="1311"/>
    <s v="Bay Shore"/>
    <x v="1"/>
    <x v="617"/>
    <n v="2"/>
    <n v="501.98"/>
    <s v="Sun Bicycles Revolutions 24 - 2017"/>
    <x v="0"/>
    <x v="1"/>
    <x v="2"/>
    <x v="7"/>
    <n v="2018"/>
  </r>
  <r>
    <n v="1341"/>
    <x v="1311"/>
    <s v="Bay Shore"/>
    <x v="1"/>
    <x v="617"/>
    <n v="2"/>
    <n v="10999.98"/>
    <s v="Trek Domane SLR 6 Disc - 2017"/>
    <x v="6"/>
    <x v="1"/>
    <x v="2"/>
    <x v="2"/>
    <n v="2018"/>
  </r>
  <r>
    <n v="1342"/>
    <x v="1312"/>
    <s v="Jamaica"/>
    <x v="1"/>
    <x v="617"/>
    <n v="1"/>
    <n v="1559.99"/>
    <s v="Sun Bicycles ElectroLite - 2017"/>
    <x v="4"/>
    <x v="1"/>
    <x v="2"/>
    <x v="7"/>
    <n v="2018"/>
  </r>
  <r>
    <n v="1342"/>
    <x v="1312"/>
    <s v="Jamaica"/>
    <x v="1"/>
    <x v="617"/>
    <n v="1"/>
    <n v="209.99"/>
    <s v="Trek Precaliber 16 Boy's - 2018"/>
    <x v="5"/>
    <x v="1"/>
    <x v="2"/>
    <x v="2"/>
    <n v="2018"/>
  </r>
  <r>
    <n v="1343"/>
    <x v="1313"/>
    <s v="Lindenhurst"/>
    <x v="1"/>
    <x v="618"/>
    <n v="1"/>
    <n v="299.99"/>
    <s v="Electra Sugar Skulls 1 (20-inch) - Girl's - 2017"/>
    <x v="5"/>
    <x v="1"/>
    <x v="1"/>
    <x v="0"/>
    <n v="2018"/>
  </r>
  <r>
    <n v="1343"/>
    <x v="1313"/>
    <s v="Lindenhurst"/>
    <x v="1"/>
    <x v="618"/>
    <n v="1"/>
    <n v="559.99"/>
    <s v="Electra Townie Original 21D Ladies' - 2018"/>
    <x v="0"/>
    <x v="1"/>
    <x v="1"/>
    <x v="0"/>
    <n v="2018"/>
  </r>
  <r>
    <n v="1343"/>
    <x v="1313"/>
    <s v="Lindenhurst"/>
    <x v="1"/>
    <x v="618"/>
    <n v="2"/>
    <n v="693.98"/>
    <s v="Sun Bicycles Lil Bolt Type-R - 2017"/>
    <x v="0"/>
    <x v="1"/>
    <x v="1"/>
    <x v="7"/>
    <n v="2018"/>
  </r>
  <r>
    <n v="1343"/>
    <x v="1313"/>
    <s v="Lindenhurst"/>
    <x v="1"/>
    <x v="618"/>
    <n v="1"/>
    <n v="3299.99"/>
    <s v="Trek Boone 5 Disc - 2018"/>
    <x v="1"/>
    <x v="1"/>
    <x v="1"/>
    <x v="2"/>
    <n v="2018"/>
  </r>
  <r>
    <n v="1343"/>
    <x v="1313"/>
    <s v="Lindenhurst"/>
    <x v="1"/>
    <x v="618"/>
    <n v="2"/>
    <n v="6999.98"/>
    <s v="Trek Domane SL 6 Disc - 2018"/>
    <x v="6"/>
    <x v="1"/>
    <x v="1"/>
    <x v="2"/>
    <n v="2018"/>
  </r>
  <r>
    <n v="1344"/>
    <x v="1314"/>
    <s v="Mount Vernon"/>
    <x v="1"/>
    <x v="618"/>
    <n v="2"/>
    <n v="1599.98"/>
    <s v="Electra Glam Punk 3i Ladies' - 2017"/>
    <x v="0"/>
    <x v="1"/>
    <x v="1"/>
    <x v="0"/>
    <n v="2018"/>
  </r>
  <r>
    <n v="1344"/>
    <x v="1314"/>
    <s v="Mount Vernon"/>
    <x v="1"/>
    <x v="618"/>
    <n v="2"/>
    <n v="1103.98"/>
    <s v="Sun Bicycles Streamway 3 - 2017"/>
    <x v="3"/>
    <x v="1"/>
    <x v="1"/>
    <x v="7"/>
    <n v="2018"/>
  </r>
  <r>
    <n v="1344"/>
    <x v="1314"/>
    <s v="Mount Vernon"/>
    <x v="1"/>
    <x v="618"/>
    <n v="1"/>
    <n v="999.99"/>
    <s v="Surly Wednesday Frameset - 2016"/>
    <x v="2"/>
    <x v="1"/>
    <x v="1"/>
    <x v="1"/>
    <n v="2018"/>
  </r>
  <r>
    <n v="1344"/>
    <x v="1314"/>
    <s v="Mount Vernon"/>
    <x v="1"/>
    <x v="618"/>
    <n v="1"/>
    <n v="4999.99"/>
    <s v="Trek Powerfly 8 FS Plus - 2017"/>
    <x v="4"/>
    <x v="1"/>
    <x v="1"/>
    <x v="2"/>
    <n v="2018"/>
  </r>
  <r>
    <n v="1345"/>
    <x v="1315"/>
    <s v="Nanuet"/>
    <x v="1"/>
    <x v="619"/>
    <n v="2"/>
    <n v="1499.98"/>
    <s v="Ritchey Timberwolf Frameset - 2016"/>
    <x v="2"/>
    <x v="1"/>
    <x v="1"/>
    <x v="3"/>
    <n v="2018"/>
  </r>
  <r>
    <n v="1345"/>
    <x v="1315"/>
    <s v="Nanuet"/>
    <x v="1"/>
    <x v="619"/>
    <n v="2"/>
    <n v="3098"/>
    <s v="Surly Straggler 650b - 2018"/>
    <x v="6"/>
    <x v="1"/>
    <x v="1"/>
    <x v="1"/>
    <n v="2018"/>
  </r>
  <r>
    <n v="1345"/>
    <x v="1315"/>
    <s v="Nanuet"/>
    <x v="1"/>
    <x v="619"/>
    <n v="2"/>
    <n v="6399.98"/>
    <s v="Trek Domane ALR Disc Frameset - 2018"/>
    <x v="6"/>
    <x v="1"/>
    <x v="1"/>
    <x v="2"/>
    <n v="2018"/>
  </r>
  <r>
    <n v="1345"/>
    <x v="1315"/>
    <s v="Nanuet"/>
    <x v="1"/>
    <x v="619"/>
    <n v="2"/>
    <n v="9999.98"/>
    <s v="Trek Fuel EX 9.8 29 - 2017"/>
    <x v="2"/>
    <x v="1"/>
    <x v="1"/>
    <x v="2"/>
    <n v="2018"/>
  </r>
  <r>
    <n v="1346"/>
    <x v="1316"/>
    <s v="Forney"/>
    <x v="2"/>
    <x v="619"/>
    <n v="1"/>
    <n v="749.99"/>
    <s v="Electra White Water 3i - 2018"/>
    <x v="0"/>
    <x v="2"/>
    <x v="4"/>
    <x v="0"/>
    <n v="2018"/>
  </r>
  <r>
    <n v="1346"/>
    <x v="1316"/>
    <s v="Forney"/>
    <x v="2"/>
    <x v="619"/>
    <n v="2"/>
    <n v="898"/>
    <s v="Pure Cycles Western 3-Speed - Women's - 2015/2016"/>
    <x v="0"/>
    <x v="2"/>
    <x v="4"/>
    <x v="4"/>
    <n v="2018"/>
  </r>
  <r>
    <n v="1346"/>
    <x v="1316"/>
    <s v="Forney"/>
    <x v="2"/>
    <x v="619"/>
    <n v="2"/>
    <n v="179.98"/>
    <s v="Strider Classic 12 Balance Bike - 2018"/>
    <x v="5"/>
    <x v="2"/>
    <x v="4"/>
    <x v="8"/>
    <n v="2018"/>
  </r>
  <r>
    <n v="1346"/>
    <x v="1316"/>
    <s v="Forney"/>
    <x v="2"/>
    <x v="619"/>
    <n v="1"/>
    <n v="4499.99"/>
    <s v="Trek Emonda SL 7 - 2018"/>
    <x v="6"/>
    <x v="2"/>
    <x v="4"/>
    <x v="2"/>
    <n v="2018"/>
  </r>
  <r>
    <n v="1346"/>
    <x v="1316"/>
    <s v="Forney"/>
    <x v="2"/>
    <x v="619"/>
    <n v="2"/>
    <n v="2999.98"/>
    <s v="Trek Remedy 27.5 C Frameset - 2018"/>
    <x v="2"/>
    <x v="2"/>
    <x v="4"/>
    <x v="2"/>
    <n v="2018"/>
  </r>
  <r>
    <n v="1347"/>
    <x v="1317"/>
    <s v="Palos Verdes Peninsula"/>
    <x v="0"/>
    <x v="620"/>
    <n v="1"/>
    <n v="749.99"/>
    <s v="Surly Ogre Frameset - 2017"/>
    <x v="6"/>
    <x v="0"/>
    <x v="0"/>
    <x v="1"/>
    <n v="2018"/>
  </r>
  <r>
    <n v="1347"/>
    <x v="1317"/>
    <s v="Palos Verdes Peninsula"/>
    <x v="0"/>
    <x v="620"/>
    <n v="2"/>
    <n v="10599.98"/>
    <s v="Trek Fuel EX 9.8 27.5 Plus - 2017"/>
    <x v="2"/>
    <x v="0"/>
    <x v="0"/>
    <x v="2"/>
    <n v="2018"/>
  </r>
  <r>
    <n v="1348"/>
    <x v="1318"/>
    <s v="Santa Clara"/>
    <x v="0"/>
    <x v="620"/>
    <n v="1"/>
    <n v="1799.99"/>
    <s v="Trek Domane ALR 5 Gravel - 2018"/>
    <x v="6"/>
    <x v="0"/>
    <x v="0"/>
    <x v="2"/>
    <n v="2018"/>
  </r>
  <r>
    <n v="1348"/>
    <x v="1318"/>
    <s v="Santa Clara"/>
    <x v="0"/>
    <x v="620"/>
    <n v="1"/>
    <n v="5499.99"/>
    <s v="Trek Domane SL 8 Disc - 2018"/>
    <x v="6"/>
    <x v="0"/>
    <x v="0"/>
    <x v="2"/>
    <n v="2018"/>
  </r>
  <r>
    <n v="1348"/>
    <x v="1318"/>
    <s v="Santa Clara"/>
    <x v="0"/>
    <x v="620"/>
    <n v="2"/>
    <n v="9999.98"/>
    <s v="Trek Madone 9.2 - 2017"/>
    <x v="6"/>
    <x v="0"/>
    <x v="0"/>
    <x v="2"/>
    <n v="2018"/>
  </r>
  <r>
    <n v="1348"/>
    <x v="1318"/>
    <s v="Santa Clara"/>
    <x v="0"/>
    <x v="620"/>
    <n v="1"/>
    <n v="4999.99"/>
    <s v="Trek Powerfly 7 FS - 2018"/>
    <x v="4"/>
    <x v="0"/>
    <x v="0"/>
    <x v="2"/>
    <n v="2018"/>
  </r>
  <r>
    <n v="1349"/>
    <x v="1319"/>
    <s v="Garden City"/>
    <x v="1"/>
    <x v="620"/>
    <n v="2"/>
    <n v="3098"/>
    <s v="Surly Straggler - 2018"/>
    <x v="6"/>
    <x v="1"/>
    <x v="1"/>
    <x v="1"/>
    <n v="2018"/>
  </r>
  <r>
    <n v="1349"/>
    <x v="1319"/>
    <s v="Garden City"/>
    <x v="1"/>
    <x v="620"/>
    <n v="1"/>
    <n v="3499.99"/>
    <s v="Trek Domane SL 6 Disc - 2018"/>
    <x v="6"/>
    <x v="1"/>
    <x v="1"/>
    <x v="2"/>
    <n v="2018"/>
  </r>
  <r>
    <n v="1349"/>
    <x v="1319"/>
    <s v="Garden City"/>
    <x v="1"/>
    <x v="620"/>
    <n v="2"/>
    <n v="4499.9799999999996"/>
    <s v="Trek Fuel EX 5 Plus - 2018"/>
    <x v="2"/>
    <x v="1"/>
    <x v="1"/>
    <x v="2"/>
    <n v="2018"/>
  </r>
  <r>
    <n v="1349"/>
    <x v="1319"/>
    <s v="Garden City"/>
    <x v="1"/>
    <x v="620"/>
    <n v="2"/>
    <n v="9999.98"/>
    <s v="Trek Super Commuter+ 8S - 2018"/>
    <x v="4"/>
    <x v="1"/>
    <x v="1"/>
    <x v="2"/>
    <n v="2018"/>
  </r>
  <r>
    <n v="1350"/>
    <x v="1320"/>
    <s v="Ossining"/>
    <x v="1"/>
    <x v="620"/>
    <n v="2"/>
    <n v="539.98"/>
    <s v="Electra Cruiser 1 (24-Inch) - 2016"/>
    <x v="0"/>
    <x v="1"/>
    <x v="2"/>
    <x v="0"/>
    <n v="2018"/>
  </r>
  <r>
    <n v="1350"/>
    <x v="1320"/>
    <s v="Ossining"/>
    <x v="1"/>
    <x v="620"/>
    <n v="1"/>
    <n v="749.99"/>
    <s v="Electra Townie Balloon 3i EQ - 2017/2018"/>
    <x v="3"/>
    <x v="1"/>
    <x v="2"/>
    <x v="0"/>
    <n v="2018"/>
  </r>
  <r>
    <n v="1350"/>
    <x v="1320"/>
    <s v="Ossining"/>
    <x v="1"/>
    <x v="620"/>
    <n v="1"/>
    <n v="2599.9899999999998"/>
    <s v="Electra Townie Go! 8i - 2017/2018"/>
    <x v="0"/>
    <x v="1"/>
    <x v="2"/>
    <x v="0"/>
    <n v="2018"/>
  </r>
  <r>
    <n v="1350"/>
    <x v="1320"/>
    <s v="Ossining"/>
    <x v="1"/>
    <x v="620"/>
    <n v="1"/>
    <n v="2599.9899999999998"/>
    <s v="Electra Townie Go! 8i Ladies' - 2018"/>
    <x v="0"/>
    <x v="1"/>
    <x v="2"/>
    <x v="0"/>
    <n v="2018"/>
  </r>
  <r>
    <n v="1350"/>
    <x v="1320"/>
    <s v="Ossining"/>
    <x v="1"/>
    <x v="620"/>
    <n v="1"/>
    <n v="2299.9899999999998"/>
    <s v="Trek Emonda ALR 6 - 2018"/>
    <x v="6"/>
    <x v="1"/>
    <x v="2"/>
    <x v="2"/>
    <n v="2018"/>
  </r>
  <r>
    <n v="1351"/>
    <x v="1321"/>
    <s v="New York"/>
    <x v="1"/>
    <x v="621"/>
    <n v="2"/>
    <n v="559.98"/>
    <s v="Electra Under-The-Sea 1 16&quot; - 2018"/>
    <x v="5"/>
    <x v="1"/>
    <x v="2"/>
    <x v="0"/>
    <n v="2018"/>
  </r>
  <r>
    <n v="1351"/>
    <x v="1321"/>
    <s v="New York"/>
    <x v="1"/>
    <x v="621"/>
    <n v="1"/>
    <n v="1499.99"/>
    <s v="Trek Procaliber Frameset - 2018"/>
    <x v="2"/>
    <x v="1"/>
    <x v="2"/>
    <x v="2"/>
    <n v="2018"/>
  </r>
  <r>
    <n v="1352"/>
    <x v="1322"/>
    <s v="Scarsdale"/>
    <x v="1"/>
    <x v="621"/>
    <n v="2"/>
    <n v="559.98"/>
    <s v="Electra Cyclosaurus 1 (16-inch) - Boy's - 2018"/>
    <x v="5"/>
    <x v="1"/>
    <x v="1"/>
    <x v="0"/>
    <n v="2018"/>
  </r>
  <r>
    <n v="1352"/>
    <x v="1322"/>
    <s v="Scarsdale"/>
    <x v="1"/>
    <x v="621"/>
    <n v="1"/>
    <n v="489.99"/>
    <s v="Electra Townie 3i EQ (20-inch) - Boys' - 2017"/>
    <x v="5"/>
    <x v="1"/>
    <x v="1"/>
    <x v="0"/>
    <n v="2018"/>
  </r>
  <r>
    <n v="1352"/>
    <x v="1322"/>
    <s v="Scarsdale"/>
    <x v="1"/>
    <x v="621"/>
    <n v="2"/>
    <n v="1751.98"/>
    <s v="Surly Steamroller - 2017"/>
    <x v="6"/>
    <x v="1"/>
    <x v="1"/>
    <x v="1"/>
    <n v="2018"/>
  </r>
  <r>
    <n v="1352"/>
    <x v="1322"/>
    <s v="Scarsdale"/>
    <x v="1"/>
    <x v="621"/>
    <n v="2"/>
    <n v="299.98"/>
    <s v="Trek Girl's Kickster - 2017"/>
    <x v="5"/>
    <x v="1"/>
    <x v="1"/>
    <x v="2"/>
    <n v="2018"/>
  </r>
  <r>
    <n v="1352"/>
    <x v="1322"/>
    <s v="Scarsdale"/>
    <x v="1"/>
    <x v="621"/>
    <n v="1"/>
    <n v="1799.99"/>
    <s v="Trek Procaliber 6 - 2018"/>
    <x v="2"/>
    <x v="1"/>
    <x v="1"/>
    <x v="2"/>
    <n v="2018"/>
  </r>
  <r>
    <n v="1353"/>
    <x v="1323"/>
    <s v="Whitestone"/>
    <x v="1"/>
    <x v="622"/>
    <n v="1"/>
    <n v="639.99"/>
    <s v="Electra Cruiser Lux Fat Tire 7D - 2018"/>
    <x v="0"/>
    <x v="1"/>
    <x v="1"/>
    <x v="0"/>
    <n v="2018"/>
  </r>
  <r>
    <n v="1353"/>
    <x v="1323"/>
    <s v="Whitestone"/>
    <x v="1"/>
    <x v="622"/>
    <n v="1"/>
    <n v="799.99"/>
    <s v="Electra Townie Balloon 3i EQ Ladies' - 2018"/>
    <x v="3"/>
    <x v="1"/>
    <x v="1"/>
    <x v="0"/>
    <n v="2018"/>
  </r>
  <r>
    <n v="1353"/>
    <x v="1323"/>
    <s v="Whitestone"/>
    <x v="1"/>
    <x v="622"/>
    <n v="2"/>
    <n v="833.98"/>
    <s v="Sun Bicycles Cruz 7 - 2017"/>
    <x v="3"/>
    <x v="1"/>
    <x v="1"/>
    <x v="7"/>
    <n v="2018"/>
  </r>
  <r>
    <n v="1353"/>
    <x v="1323"/>
    <s v="Whitestone"/>
    <x v="1"/>
    <x v="622"/>
    <n v="2"/>
    <n v="299.98"/>
    <s v="Trek Girl's Kickster - 2017"/>
    <x v="5"/>
    <x v="1"/>
    <x v="1"/>
    <x v="2"/>
    <n v="2018"/>
  </r>
  <r>
    <n v="1354"/>
    <x v="1324"/>
    <s v="Santa Cruz"/>
    <x v="0"/>
    <x v="623"/>
    <n v="2"/>
    <n v="1499.98"/>
    <s v="Trek Domane AL 2 Women's - 2018"/>
    <x v="6"/>
    <x v="0"/>
    <x v="3"/>
    <x v="2"/>
    <n v="2018"/>
  </r>
  <r>
    <n v="1355"/>
    <x v="1325"/>
    <s v="Bethpage"/>
    <x v="1"/>
    <x v="623"/>
    <n v="1"/>
    <n v="2599.9899999999998"/>
    <s v="Electra Townie Go! 8i Ladies' - 2018"/>
    <x v="0"/>
    <x v="1"/>
    <x v="2"/>
    <x v="0"/>
    <n v="2018"/>
  </r>
  <r>
    <n v="1355"/>
    <x v="1325"/>
    <s v="Bethpage"/>
    <x v="1"/>
    <x v="623"/>
    <n v="2"/>
    <n v="899.98"/>
    <s v="Electra Townie Original 1 Ladies' - 2018"/>
    <x v="3"/>
    <x v="1"/>
    <x v="2"/>
    <x v="0"/>
    <n v="2018"/>
  </r>
  <r>
    <n v="1355"/>
    <x v="1325"/>
    <s v="Bethpage"/>
    <x v="1"/>
    <x v="623"/>
    <n v="1"/>
    <n v="279.99"/>
    <s v="Electra Under-The-Sea 1 16&quot; - 2018"/>
    <x v="5"/>
    <x v="1"/>
    <x v="2"/>
    <x v="0"/>
    <n v="2018"/>
  </r>
  <r>
    <n v="1355"/>
    <x v="1325"/>
    <s v="Bethpage"/>
    <x v="1"/>
    <x v="623"/>
    <n v="1"/>
    <n v="7499.99"/>
    <s v="Trek Domane SLR 8 Disc - 2018"/>
    <x v="6"/>
    <x v="1"/>
    <x v="2"/>
    <x v="2"/>
    <n v="2018"/>
  </r>
  <r>
    <n v="1356"/>
    <x v="1326"/>
    <s v="Valley Stream"/>
    <x v="1"/>
    <x v="623"/>
    <n v="2"/>
    <n v="5999.98"/>
    <s v="Electra Townie Commute Go! Ladies' - 2018"/>
    <x v="4"/>
    <x v="1"/>
    <x v="1"/>
    <x v="0"/>
    <n v="2018"/>
  </r>
  <r>
    <n v="1356"/>
    <x v="1326"/>
    <s v="Valley Stream"/>
    <x v="1"/>
    <x v="623"/>
    <n v="1"/>
    <n v="2599.9899999999998"/>
    <s v="Electra Townie Go! 8i - 2017/2018"/>
    <x v="4"/>
    <x v="1"/>
    <x v="1"/>
    <x v="0"/>
    <n v="2018"/>
  </r>
  <r>
    <n v="1356"/>
    <x v="1326"/>
    <s v="Valley Stream"/>
    <x v="1"/>
    <x v="623"/>
    <n v="2"/>
    <n v="639.98"/>
    <s v="Trek Precaliber 24 (7-Speed) - Boys - 2018"/>
    <x v="5"/>
    <x v="1"/>
    <x v="1"/>
    <x v="2"/>
    <n v="2018"/>
  </r>
  <r>
    <n v="1357"/>
    <x v="1327"/>
    <s v="Ballston Spa"/>
    <x v="1"/>
    <x v="624"/>
    <n v="1"/>
    <n v="1559.99"/>
    <s v="Sun Bicycles ElectroLite - 2017"/>
    <x v="4"/>
    <x v="1"/>
    <x v="1"/>
    <x v="7"/>
    <n v="2018"/>
  </r>
  <r>
    <n v="1357"/>
    <x v="1327"/>
    <s v="Ballston Spa"/>
    <x v="1"/>
    <x v="624"/>
    <n v="2"/>
    <n v="3599.98"/>
    <s v="Trek Domane ALR 5 Disc - 2018"/>
    <x v="6"/>
    <x v="1"/>
    <x v="1"/>
    <x v="2"/>
    <n v="2018"/>
  </r>
  <r>
    <n v="1357"/>
    <x v="1327"/>
    <s v="Ballston Spa"/>
    <x v="1"/>
    <x v="624"/>
    <n v="1"/>
    <n v="919.99"/>
    <s v="Trek Stache Carbon Frameset - 2018"/>
    <x v="2"/>
    <x v="1"/>
    <x v="1"/>
    <x v="2"/>
    <n v="2018"/>
  </r>
  <r>
    <n v="1358"/>
    <x v="1328"/>
    <s v="Atwater"/>
    <x v="0"/>
    <x v="625"/>
    <n v="2"/>
    <n v="1799.98"/>
    <s v="Electra Amsterdam Fashion 3i Ladies' - 2017/2018"/>
    <x v="0"/>
    <x v="0"/>
    <x v="0"/>
    <x v="0"/>
    <n v="2018"/>
  </r>
  <r>
    <n v="1359"/>
    <x v="1329"/>
    <s v="Forney"/>
    <x v="2"/>
    <x v="625"/>
    <n v="1"/>
    <n v="659.99"/>
    <s v="Electra Amsterdam Original 3i Ladies' - 2017"/>
    <x v="0"/>
    <x v="2"/>
    <x v="5"/>
    <x v="0"/>
    <n v="2018"/>
  </r>
  <r>
    <n v="1359"/>
    <x v="1329"/>
    <s v="Forney"/>
    <x v="2"/>
    <x v="625"/>
    <n v="1"/>
    <n v="279.99"/>
    <s v="Electra Cyclosaurus 1 (16-inch) - Boy's - 2018"/>
    <x v="5"/>
    <x v="2"/>
    <x v="5"/>
    <x v="0"/>
    <n v="2018"/>
  </r>
  <r>
    <n v="1360"/>
    <x v="1330"/>
    <s v="Bronx"/>
    <x v="1"/>
    <x v="626"/>
    <n v="1"/>
    <n v="1632.99"/>
    <s v="Surly Wednesday - 2017"/>
    <x v="2"/>
    <x v="1"/>
    <x v="1"/>
    <x v="1"/>
    <n v="2018"/>
  </r>
  <r>
    <n v="1361"/>
    <x v="1331"/>
    <s v="Franklin Square"/>
    <x v="1"/>
    <x v="626"/>
    <n v="2"/>
    <n v="1499.98"/>
    <s v="Electra Townie Balloon 8D EQ - 2016/2017/2018"/>
    <x v="3"/>
    <x v="1"/>
    <x v="2"/>
    <x v="0"/>
    <n v="2018"/>
  </r>
  <r>
    <n v="1361"/>
    <x v="1331"/>
    <s v="Franklin Square"/>
    <x v="1"/>
    <x v="626"/>
    <n v="2"/>
    <n v="2698"/>
    <s v="Surly Pack Rat - 2018"/>
    <x v="6"/>
    <x v="1"/>
    <x v="2"/>
    <x v="1"/>
    <n v="2018"/>
  </r>
  <r>
    <n v="1361"/>
    <x v="1331"/>
    <s v="Franklin Square"/>
    <x v="1"/>
    <x v="626"/>
    <n v="1"/>
    <n v="4999.99"/>
    <s v="Trek Domane SL 7 Women's - 2018"/>
    <x v="6"/>
    <x v="1"/>
    <x v="2"/>
    <x v="2"/>
    <n v="2018"/>
  </r>
  <r>
    <n v="1362"/>
    <x v="1332"/>
    <s v="Middle Village"/>
    <x v="1"/>
    <x v="627"/>
    <n v="2"/>
    <n v="1999.98"/>
    <s v="Surly Big Dummy Frameset - 2017"/>
    <x v="2"/>
    <x v="1"/>
    <x v="1"/>
    <x v="1"/>
    <n v="2018"/>
  </r>
  <r>
    <n v="1362"/>
    <x v="1332"/>
    <s v="Middle Village"/>
    <x v="1"/>
    <x v="627"/>
    <n v="2"/>
    <n v="5799.98"/>
    <s v="Trek Fuel EX 8 29 - 2016"/>
    <x v="2"/>
    <x v="1"/>
    <x v="1"/>
    <x v="2"/>
    <n v="2018"/>
  </r>
  <r>
    <n v="1362"/>
    <x v="1332"/>
    <s v="Middle Village"/>
    <x v="1"/>
    <x v="627"/>
    <n v="2"/>
    <n v="7199.98"/>
    <s v="Trek Super Commuter+ 7 - 2018"/>
    <x v="4"/>
    <x v="1"/>
    <x v="1"/>
    <x v="2"/>
    <n v="2018"/>
  </r>
  <r>
    <n v="1363"/>
    <x v="1333"/>
    <s v="South Ozone Park"/>
    <x v="1"/>
    <x v="628"/>
    <n v="2"/>
    <n v="501.98"/>
    <s v="Sun Bicycles Revolutions 24 - 2017"/>
    <x v="0"/>
    <x v="1"/>
    <x v="1"/>
    <x v="7"/>
    <n v="2018"/>
  </r>
  <r>
    <n v="1364"/>
    <x v="1334"/>
    <s v="Howard Beach"/>
    <x v="1"/>
    <x v="629"/>
    <n v="1"/>
    <n v="647.99"/>
    <s v="Sun Bicycles Biscayne Tandem CB - 2017"/>
    <x v="0"/>
    <x v="1"/>
    <x v="1"/>
    <x v="7"/>
    <n v="2018"/>
  </r>
  <r>
    <n v="1364"/>
    <x v="1334"/>
    <s v="Howard Beach"/>
    <x v="1"/>
    <x v="629"/>
    <n v="1"/>
    <n v="470.99"/>
    <s v="Sun Bicycles Drifter 7 - 2017"/>
    <x v="3"/>
    <x v="1"/>
    <x v="1"/>
    <x v="7"/>
    <n v="2018"/>
  </r>
  <r>
    <n v="1364"/>
    <x v="1334"/>
    <s v="Howard Beach"/>
    <x v="1"/>
    <x v="629"/>
    <n v="1"/>
    <n v="2499.9899999999998"/>
    <s v="Trek Domane SL 5 Disc Women's - 2018"/>
    <x v="6"/>
    <x v="1"/>
    <x v="1"/>
    <x v="2"/>
    <n v="2018"/>
  </r>
  <r>
    <n v="1364"/>
    <x v="1334"/>
    <s v="Howard Beach"/>
    <x v="1"/>
    <x v="629"/>
    <n v="2"/>
    <n v="23999.98"/>
    <s v="Trek Domane SLR 9 Disc - 2018"/>
    <x v="6"/>
    <x v="1"/>
    <x v="1"/>
    <x v="2"/>
    <n v="2018"/>
  </r>
  <r>
    <n v="1365"/>
    <x v="1335"/>
    <s v="Utica"/>
    <x v="1"/>
    <x v="629"/>
    <n v="1"/>
    <n v="749.99"/>
    <s v="Electra Morningstar 3i Ladies' - 2018"/>
    <x v="0"/>
    <x v="1"/>
    <x v="2"/>
    <x v="0"/>
    <n v="2018"/>
  </r>
  <r>
    <n v="1365"/>
    <x v="1335"/>
    <s v="Utica"/>
    <x v="1"/>
    <x v="629"/>
    <n v="1"/>
    <n v="1549.99"/>
    <s v="Trek Domane ALR 4 Disc - 2018"/>
    <x v="6"/>
    <x v="1"/>
    <x v="2"/>
    <x v="2"/>
    <n v="2018"/>
  </r>
  <r>
    <n v="1365"/>
    <x v="1335"/>
    <s v="Utica"/>
    <x v="1"/>
    <x v="629"/>
    <n v="1"/>
    <n v="4999.99"/>
    <s v="Trek Madone 9.2 - 2017"/>
    <x v="6"/>
    <x v="1"/>
    <x v="2"/>
    <x v="2"/>
    <n v="2018"/>
  </r>
  <r>
    <n v="1366"/>
    <x v="1336"/>
    <s v="Staten Island"/>
    <x v="1"/>
    <x v="630"/>
    <n v="2"/>
    <n v="3798"/>
    <s v="Surly ECR 27.5 - 2018"/>
    <x v="2"/>
    <x v="1"/>
    <x v="1"/>
    <x v="1"/>
    <n v="2018"/>
  </r>
  <r>
    <n v="1366"/>
    <x v="1336"/>
    <s v="Staten Island"/>
    <x v="1"/>
    <x v="630"/>
    <n v="1"/>
    <n v="3199.99"/>
    <s v="Trek Fuel EX 8 29 - 2018"/>
    <x v="2"/>
    <x v="1"/>
    <x v="1"/>
    <x v="2"/>
    <n v="2018"/>
  </r>
  <r>
    <n v="1366"/>
    <x v="1336"/>
    <s v="Staten Island"/>
    <x v="1"/>
    <x v="630"/>
    <n v="1"/>
    <n v="3499.99"/>
    <s v="Trek Powerfly 5 - 2018"/>
    <x v="4"/>
    <x v="1"/>
    <x v="1"/>
    <x v="2"/>
    <n v="2018"/>
  </r>
  <r>
    <n v="1367"/>
    <x v="1337"/>
    <s v="Canyon Country"/>
    <x v="0"/>
    <x v="631"/>
    <n v="2"/>
    <n v="1099.98"/>
    <s v="Electra Townie Original 21D - 2016"/>
    <x v="3"/>
    <x v="0"/>
    <x v="3"/>
    <x v="0"/>
    <n v="2018"/>
  </r>
  <r>
    <n v="1367"/>
    <x v="1337"/>
    <s v="Canyon Country"/>
    <x v="0"/>
    <x v="631"/>
    <n v="2"/>
    <n v="5198"/>
    <s v="Heller Bloodhound Trail - 2018"/>
    <x v="2"/>
    <x v="0"/>
    <x v="3"/>
    <x v="5"/>
    <n v="2018"/>
  </r>
  <r>
    <n v="1367"/>
    <x v="1337"/>
    <s v="Canyon Country"/>
    <x v="0"/>
    <x v="631"/>
    <n v="1"/>
    <n v="1499"/>
    <s v="Surly Krampus - 2018"/>
    <x v="2"/>
    <x v="0"/>
    <x v="3"/>
    <x v="1"/>
    <n v="2018"/>
  </r>
  <r>
    <n v="1367"/>
    <x v="1337"/>
    <s v="Canyon Country"/>
    <x v="0"/>
    <x v="631"/>
    <n v="1"/>
    <n v="1499.99"/>
    <s v="Trek Procal AL Frameset - 2018"/>
    <x v="2"/>
    <x v="0"/>
    <x v="3"/>
    <x v="2"/>
    <n v="2018"/>
  </r>
  <r>
    <n v="1368"/>
    <x v="1338"/>
    <s v="Ossining"/>
    <x v="1"/>
    <x v="631"/>
    <n v="1"/>
    <n v="250.99"/>
    <s v="Sun Bicycles Revolutions 24 - 2017"/>
    <x v="0"/>
    <x v="1"/>
    <x v="1"/>
    <x v="7"/>
    <n v="2018"/>
  </r>
  <r>
    <n v="1368"/>
    <x v="1338"/>
    <s v="Ossining"/>
    <x v="1"/>
    <x v="631"/>
    <n v="1"/>
    <n v="4499.99"/>
    <s v="Trek CrossRip+ - 2018"/>
    <x v="4"/>
    <x v="1"/>
    <x v="1"/>
    <x v="2"/>
    <n v="2018"/>
  </r>
  <r>
    <n v="1368"/>
    <x v="1338"/>
    <s v="Ossining"/>
    <x v="1"/>
    <x v="631"/>
    <n v="2"/>
    <n v="979.98"/>
    <s v="Trek Marlin 5 - 2018"/>
    <x v="2"/>
    <x v="1"/>
    <x v="1"/>
    <x v="2"/>
    <n v="2018"/>
  </r>
  <r>
    <n v="1369"/>
    <x v="1339"/>
    <s v="Farmingdale"/>
    <x v="1"/>
    <x v="632"/>
    <n v="2"/>
    <n v="539.98"/>
    <s v="Electra Cruiser 1 - 2016/2017/2018"/>
    <x v="0"/>
    <x v="1"/>
    <x v="1"/>
    <x v="0"/>
    <n v="2018"/>
  </r>
  <r>
    <n v="1370"/>
    <x v="1340"/>
    <s v="Monroe"/>
    <x v="1"/>
    <x v="632"/>
    <n v="2"/>
    <n v="3599.98"/>
    <s v="Trek Crockett 5 Disc - 2018"/>
    <x v="1"/>
    <x v="1"/>
    <x v="2"/>
    <x v="2"/>
    <n v="2018"/>
  </r>
  <r>
    <n v="1370"/>
    <x v="1340"/>
    <s v="Monroe"/>
    <x v="1"/>
    <x v="632"/>
    <n v="2"/>
    <n v="419.98"/>
    <s v="Trek Precaliber 16 Boys - 2017"/>
    <x v="5"/>
    <x v="1"/>
    <x v="2"/>
    <x v="2"/>
    <n v="2018"/>
  </r>
  <r>
    <n v="1370"/>
    <x v="1340"/>
    <s v="Monroe"/>
    <x v="1"/>
    <x v="632"/>
    <n v="1"/>
    <n v="1499.99"/>
    <s v="Trek Remedy 27.5 C Frameset - 2018"/>
    <x v="2"/>
    <x v="1"/>
    <x v="2"/>
    <x v="2"/>
    <n v="2018"/>
  </r>
  <r>
    <n v="1370"/>
    <x v="1340"/>
    <s v="Monroe"/>
    <x v="1"/>
    <x v="632"/>
    <n v="1"/>
    <n v="3999.99"/>
    <s v="Trek Slash 8 27.5 - 2016"/>
    <x v="2"/>
    <x v="1"/>
    <x v="2"/>
    <x v="2"/>
    <n v="2018"/>
  </r>
  <r>
    <n v="1371"/>
    <x v="1341"/>
    <s v="West Hempstead"/>
    <x v="1"/>
    <x v="633"/>
    <n v="2"/>
    <n v="1059.98"/>
    <s v="Electra Cruiser Lux 3i - 2018"/>
    <x v="0"/>
    <x v="1"/>
    <x v="2"/>
    <x v="0"/>
    <n v="2018"/>
  </r>
  <r>
    <n v="1371"/>
    <x v="1341"/>
    <s v="West Hempstead"/>
    <x v="1"/>
    <x v="633"/>
    <n v="2"/>
    <n v="3599.98"/>
    <s v="Trek Remedy 29 Carbon Frameset - 2016"/>
    <x v="2"/>
    <x v="1"/>
    <x v="2"/>
    <x v="2"/>
    <n v="2018"/>
  </r>
  <r>
    <n v="1372"/>
    <x v="1342"/>
    <s v="Corona"/>
    <x v="1"/>
    <x v="633"/>
    <n v="2"/>
    <n v="639.98"/>
    <s v="Electra Heartchya 1 (20-inch) - Girl's - 2018"/>
    <x v="5"/>
    <x v="1"/>
    <x v="1"/>
    <x v="0"/>
    <n v="2018"/>
  </r>
  <r>
    <n v="1372"/>
    <x v="1342"/>
    <s v="Corona"/>
    <x v="1"/>
    <x v="633"/>
    <n v="1"/>
    <n v="749.99"/>
    <s v="Electra Townie Balloon 8D EQ - 2016/2017/2018"/>
    <x v="3"/>
    <x v="1"/>
    <x v="1"/>
    <x v="0"/>
    <n v="2018"/>
  </r>
  <r>
    <n v="1373"/>
    <x v="1343"/>
    <s v="Garland"/>
    <x v="2"/>
    <x v="633"/>
    <n v="1"/>
    <n v="3499.99"/>
    <s v="Trek Boone Race Shop Limited - 2017"/>
    <x v="1"/>
    <x v="2"/>
    <x v="5"/>
    <x v="2"/>
    <n v="2018"/>
  </r>
  <r>
    <n v="1374"/>
    <x v="1344"/>
    <s v="San Carlos"/>
    <x v="0"/>
    <x v="634"/>
    <n v="2"/>
    <n v="4399.9799999999996"/>
    <s v="Trek Domane SL 5 - 2018"/>
    <x v="6"/>
    <x v="0"/>
    <x v="3"/>
    <x v="2"/>
    <n v="2018"/>
  </r>
  <r>
    <n v="1374"/>
    <x v="1344"/>
    <s v="San Carlos"/>
    <x v="0"/>
    <x v="634"/>
    <n v="2"/>
    <n v="1839.98"/>
    <s v="Trek Stache Carbon Frameset - 2018"/>
    <x v="2"/>
    <x v="0"/>
    <x v="3"/>
    <x v="2"/>
    <n v="2018"/>
  </r>
  <r>
    <n v="1375"/>
    <x v="1345"/>
    <s v="Longview"/>
    <x v="2"/>
    <x v="634"/>
    <n v="2"/>
    <n v="3599.98"/>
    <s v="Trek Domane ALR 5 Gravel - 2018"/>
    <x v="6"/>
    <x v="2"/>
    <x v="4"/>
    <x v="2"/>
    <n v="2018"/>
  </r>
  <r>
    <n v="1375"/>
    <x v="1345"/>
    <s v="Longview"/>
    <x v="2"/>
    <x v="634"/>
    <n v="1"/>
    <n v="2499.9899999999998"/>
    <s v="Trek Domane SL 5 Disc - 2018"/>
    <x v="6"/>
    <x v="2"/>
    <x v="4"/>
    <x v="2"/>
    <n v="2018"/>
  </r>
  <r>
    <n v="1376"/>
    <x v="1346"/>
    <s v="San Carlos"/>
    <x v="0"/>
    <x v="635"/>
    <n v="1"/>
    <n v="1320.99"/>
    <s v="Heller Shagamaw Frame - 2016"/>
    <x v="2"/>
    <x v="0"/>
    <x v="0"/>
    <x v="5"/>
    <n v="2018"/>
  </r>
  <r>
    <n v="1377"/>
    <x v="1347"/>
    <s v="Howard Beach"/>
    <x v="1"/>
    <x v="635"/>
    <n v="2"/>
    <n v="9999.98"/>
    <s v="Trek Domane SL 7 Women's - 2018"/>
    <x v="6"/>
    <x v="1"/>
    <x v="2"/>
    <x v="2"/>
    <n v="2018"/>
  </r>
  <r>
    <n v="1377"/>
    <x v="1347"/>
    <s v="Howard Beach"/>
    <x v="1"/>
    <x v="635"/>
    <n v="1"/>
    <n v="1499.99"/>
    <s v="Trek Emonda S 4 - 2017"/>
    <x v="6"/>
    <x v="1"/>
    <x v="2"/>
    <x v="2"/>
    <n v="2018"/>
  </r>
  <r>
    <n v="1377"/>
    <x v="1347"/>
    <s v="Howard Beach"/>
    <x v="1"/>
    <x v="635"/>
    <n v="1"/>
    <n v="919.99"/>
    <s v="Trek Stache Carbon Frameset - 2018"/>
    <x v="2"/>
    <x v="1"/>
    <x v="2"/>
    <x v="2"/>
    <n v="2018"/>
  </r>
  <r>
    <n v="1377"/>
    <x v="1347"/>
    <s v="Howard Beach"/>
    <x v="1"/>
    <x v="635"/>
    <n v="2"/>
    <n v="6999.98"/>
    <s v="Trek XM700+ Lowstep - 2018"/>
    <x v="4"/>
    <x v="1"/>
    <x v="2"/>
    <x v="2"/>
    <n v="2018"/>
  </r>
  <r>
    <n v="1378"/>
    <x v="1348"/>
    <s v="Fullerton"/>
    <x v="0"/>
    <x v="636"/>
    <n v="2"/>
    <n v="699.98"/>
    <s v="Electra Moto 3i (20-inch) - Boy's - 2017"/>
    <x v="5"/>
    <x v="0"/>
    <x v="0"/>
    <x v="0"/>
    <n v="2018"/>
  </r>
  <r>
    <n v="1378"/>
    <x v="1348"/>
    <s v="Fullerton"/>
    <x v="0"/>
    <x v="636"/>
    <n v="2"/>
    <n v="1499.98"/>
    <s v="Ritchey Timberwolf Frameset - 2016"/>
    <x v="2"/>
    <x v="0"/>
    <x v="0"/>
    <x v="3"/>
    <n v="2018"/>
  </r>
  <r>
    <n v="1378"/>
    <x v="1348"/>
    <s v="Fullerton"/>
    <x v="0"/>
    <x v="636"/>
    <n v="1"/>
    <n v="470.99"/>
    <s v="Sun Bicycles Drifter 7 - 2017"/>
    <x v="3"/>
    <x v="0"/>
    <x v="0"/>
    <x v="7"/>
    <n v="2018"/>
  </r>
  <r>
    <n v="1378"/>
    <x v="1348"/>
    <s v="Fullerton"/>
    <x v="0"/>
    <x v="636"/>
    <n v="2"/>
    <n v="6399.98"/>
    <s v="Trek Fuel EX 8 29 XT - 2018"/>
    <x v="2"/>
    <x v="0"/>
    <x v="0"/>
    <x v="2"/>
    <n v="2018"/>
  </r>
  <r>
    <n v="1378"/>
    <x v="1348"/>
    <s v="Fullerton"/>
    <x v="0"/>
    <x v="636"/>
    <n v="2"/>
    <n v="1839.98"/>
    <s v="Trek X-Caliber 7 - 2018"/>
    <x v="2"/>
    <x v="0"/>
    <x v="0"/>
    <x v="2"/>
    <n v="2018"/>
  </r>
  <r>
    <n v="1379"/>
    <x v="1349"/>
    <s v="Ronkonkoma"/>
    <x v="1"/>
    <x v="636"/>
    <n v="1"/>
    <n v="529.99"/>
    <s v="Electra Moto 1 - 2016"/>
    <x v="0"/>
    <x v="1"/>
    <x v="1"/>
    <x v="0"/>
    <n v="2018"/>
  </r>
  <r>
    <n v="1379"/>
    <x v="1349"/>
    <s v="Ronkonkoma"/>
    <x v="1"/>
    <x v="636"/>
    <n v="2"/>
    <n v="179.98"/>
    <s v="Strider Classic 12 Balance Bike - 2018"/>
    <x v="5"/>
    <x v="1"/>
    <x v="1"/>
    <x v="8"/>
    <n v="2018"/>
  </r>
  <r>
    <n v="1379"/>
    <x v="1349"/>
    <s v="Ronkonkoma"/>
    <x v="1"/>
    <x v="636"/>
    <n v="1"/>
    <n v="999.99"/>
    <s v="Trek X-Caliber 8 - 2018"/>
    <x v="2"/>
    <x v="1"/>
    <x v="1"/>
    <x v="2"/>
    <n v="2018"/>
  </r>
  <r>
    <n v="1380"/>
    <x v="1350"/>
    <s v="San Diego"/>
    <x v="0"/>
    <x v="637"/>
    <n v="2"/>
    <n v="859.98"/>
    <s v="Electra Cruiser Lux 1 - 2016/2018"/>
    <x v="0"/>
    <x v="0"/>
    <x v="3"/>
    <x v="0"/>
    <n v="2018"/>
  </r>
  <r>
    <n v="1380"/>
    <x v="1350"/>
    <s v="San Diego"/>
    <x v="0"/>
    <x v="637"/>
    <n v="2"/>
    <n v="1799.98"/>
    <s v="Electra Townie Balloon 7i EQ Ladies' - 2017/2018"/>
    <x v="0"/>
    <x v="0"/>
    <x v="3"/>
    <x v="0"/>
    <n v="2018"/>
  </r>
  <r>
    <n v="1381"/>
    <x v="1351"/>
    <s v="New City"/>
    <x v="1"/>
    <x v="637"/>
    <n v="2"/>
    <n v="1799.98"/>
    <s v="Electra Tiger Shark 3i - 2018"/>
    <x v="0"/>
    <x v="1"/>
    <x v="2"/>
    <x v="0"/>
    <n v="2018"/>
  </r>
  <r>
    <n v="1381"/>
    <x v="1351"/>
    <s v="New City"/>
    <x v="1"/>
    <x v="637"/>
    <n v="2"/>
    <n v="459.98"/>
    <s v="Trek Precaliber 20 Boy's - 2018"/>
    <x v="5"/>
    <x v="1"/>
    <x v="2"/>
    <x v="2"/>
    <n v="2018"/>
  </r>
  <r>
    <n v="1382"/>
    <x v="1352"/>
    <s v="Woodside"/>
    <x v="1"/>
    <x v="638"/>
    <n v="2"/>
    <n v="2199.98"/>
    <s v="Electra Amsterdam Fashion 7i Ladies' - 2017"/>
    <x v="0"/>
    <x v="1"/>
    <x v="1"/>
    <x v="0"/>
    <n v="2018"/>
  </r>
  <r>
    <n v="1382"/>
    <x v="1352"/>
    <s v="Woodside"/>
    <x v="1"/>
    <x v="638"/>
    <n v="1"/>
    <n v="479.99"/>
    <s v="Electra Cruiser Lux 7D Ladies' - 2018"/>
    <x v="0"/>
    <x v="1"/>
    <x v="1"/>
    <x v="0"/>
    <n v="2018"/>
  </r>
  <r>
    <n v="1382"/>
    <x v="1352"/>
    <s v="Woodside"/>
    <x v="1"/>
    <x v="638"/>
    <n v="1"/>
    <n v="959.99"/>
    <s v="Electra Delivery 3i - 2016/2017/2018"/>
    <x v="0"/>
    <x v="1"/>
    <x v="1"/>
    <x v="0"/>
    <n v="2018"/>
  </r>
  <r>
    <n v="1382"/>
    <x v="1352"/>
    <s v="Woodside"/>
    <x v="1"/>
    <x v="638"/>
    <n v="1"/>
    <n v="749.99"/>
    <s v="Electra Townie Balloon 8D EQ - 2016/2017/2018"/>
    <x v="0"/>
    <x v="1"/>
    <x v="1"/>
    <x v="0"/>
    <n v="2018"/>
  </r>
  <r>
    <n v="1382"/>
    <x v="1352"/>
    <s v="Woodside"/>
    <x v="1"/>
    <x v="638"/>
    <n v="1"/>
    <n v="1499.99"/>
    <s v="Trek X-Caliber Frameset - 2018"/>
    <x v="2"/>
    <x v="1"/>
    <x v="1"/>
    <x v="2"/>
    <n v="2018"/>
  </r>
  <r>
    <n v="1383"/>
    <x v="1353"/>
    <s v="Anaheim"/>
    <x v="0"/>
    <x v="639"/>
    <n v="2"/>
    <n v="693.98"/>
    <s v="Sun Bicycles Lil Bolt Type-R - 2017"/>
    <x v="0"/>
    <x v="0"/>
    <x v="3"/>
    <x v="7"/>
    <n v="2018"/>
  </r>
  <r>
    <n v="1383"/>
    <x v="1353"/>
    <s v="Anaheim"/>
    <x v="0"/>
    <x v="639"/>
    <n v="2"/>
    <n v="6999.98"/>
    <s v="Trek XM700+ Lowstep - 2018"/>
    <x v="4"/>
    <x v="0"/>
    <x v="3"/>
    <x v="2"/>
    <n v="2018"/>
  </r>
  <r>
    <n v="1384"/>
    <x v="1354"/>
    <s v="Spring Valley"/>
    <x v="1"/>
    <x v="640"/>
    <n v="1"/>
    <n v="349.99"/>
    <s v="Electra Savannah 3i (20-inch) - Girl's - 2017"/>
    <x v="5"/>
    <x v="1"/>
    <x v="2"/>
    <x v="0"/>
    <n v="2018"/>
  </r>
  <r>
    <n v="1384"/>
    <x v="1354"/>
    <s v="Spring Valley"/>
    <x v="1"/>
    <x v="640"/>
    <n v="1"/>
    <n v="469.99"/>
    <s v="Trek Farley Alloy Frameset - 2017"/>
    <x v="2"/>
    <x v="1"/>
    <x v="2"/>
    <x v="2"/>
    <n v="2018"/>
  </r>
  <r>
    <n v="1384"/>
    <x v="1354"/>
    <s v="Spring Valley"/>
    <x v="1"/>
    <x v="640"/>
    <n v="2"/>
    <n v="6399.98"/>
    <s v="Trek Fuel EX 8 29 XT - 2018"/>
    <x v="2"/>
    <x v="1"/>
    <x v="2"/>
    <x v="2"/>
    <n v="2018"/>
  </r>
  <r>
    <n v="1384"/>
    <x v="1354"/>
    <s v="Spring Valley"/>
    <x v="1"/>
    <x v="640"/>
    <n v="1"/>
    <n v="209.99"/>
    <s v="Trek Precaliber 16 Boys - 2017"/>
    <x v="5"/>
    <x v="1"/>
    <x v="2"/>
    <x v="2"/>
    <n v="2018"/>
  </r>
  <r>
    <n v="1385"/>
    <x v="1355"/>
    <s v="Longview"/>
    <x v="2"/>
    <x v="640"/>
    <n v="2"/>
    <n v="1099.98"/>
    <s v="Electra Townie Original 21D - 2016"/>
    <x v="3"/>
    <x v="2"/>
    <x v="5"/>
    <x v="0"/>
    <n v="2018"/>
  </r>
  <r>
    <n v="1385"/>
    <x v="1355"/>
    <s v="Longview"/>
    <x v="2"/>
    <x v="640"/>
    <n v="1"/>
    <n v="1799.99"/>
    <s v="Trek Domane ALR 5 Disc - 2018"/>
    <x v="6"/>
    <x v="2"/>
    <x v="5"/>
    <x v="2"/>
    <n v="2018"/>
  </r>
  <r>
    <n v="1385"/>
    <x v="1355"/>
    <s v="Longview"/>
    <x v="2"/>
    <x v="640"/>
    <n v="2"/>
    <n v="2999.98"/>
    <s v="Trek Stache 5 - 2017"/>
    <x v="2"/>
    <x v="2"/>
    <x v="5"/>
    <x v="2"/>
    <n v="2018"/>
  </r>
  <r>
    <n v="1385"/>
    <x v="1355"/>
    <s v="Longview"/>
    <x v="2"/>
    <x v="640"/>
    <n v="1"/>
    <n v="1499.99"/>
    <s v="Trek X-Caliber Frameset - 2018"/>
    <x v="2"/>
    <x v="2"/>
    <x v="5"/>
    <x v="2"/>
    <n v="2018"/>
  </r>
  <r>
    <n v="1386"/>
    <x v="1356"/>
    <s v="Canyon Country"/>
    <x v="0"/>
    <x v="641"/>
    <n v="1"/>
    <n v="369.99"/>
    <s v="Electra Sweet Ride 3i (20-inch) - Girls' - 2018"/>
    <x v="5"/>
    <x v="0"/>
    <x v="0"/>
    <x v="0"/>
    <n v="2018"/>
  </r>
  <r>
    <n v="1386"/>
    <x v="1356"/>
    <s v="Canyon Country"/>
    <x v="0"/>
    <x v="641"/>
    <n v="1"/>
    <n v="899.99"/>
    <s v="Electra Townie Balloon 7i EQ Ladies' - 2017/2018"/>
    <x v="3"/>
    <x v="0"/>
    <x v="0"/>
    <x v="0"/>
    <n v="2018"/>
  </r>
  <r>
    <n v="1386"/>
    <x v="1356"/>
    <s v="Canyon Country"/>
    <x v="0"/>
    <x v="641"/>
    <n v="1"/>
    <n v="4499.99"/>
    <s v="Trek Emonda SL 7 - 2018"/>
    <x v="6"/>
    <x v="0"/>
    <x v="0"/>
    <x v="2"/>
    <n v="2018"/>
  </r>
  <r>
    <n v="1386"/>
    <x v="1356"/>
    <s v="Canyon Country"/>
    <x v="0"/>
    <x v="641"/>
    <n v="1"/>
    <n v="249.99"/>
    <s v="Trek MT 201 - 2018"/>
    <x v="5"/>
    <x v="0"/>
    <x v="0"/>
    <x v="2"/>
    <n v="2018"/>
  </r>
  <r>
    <n v="1387"/>
    <x v="1051"/>
    <s v="Monsey"/>
    <x v="1"/>
    <x v="641"/>
    <n v="1"/>
    <n v="449.99"/>
    <s v="Sun Bicycles Cruz 3 - 2017"/>
    <x v="3"/>
    <x v="1"/>
    <x v="2"/>
    <x v="7"/>
    <n v="2018"/>
  </r>
  <r>
    <n v="1388"/>
    <x v="1357"/>
    <s v="Schenectady"/>
    <x v="1"/>
    <x v="641"/>
    <n v="1"/>
    <n v="2999.99"/>
    <s v="Electra Townie Commute Go! - 2018"/>
    <x v="0"/>
    <x v="1"/>
    <x v="2"/>
    <x v="0"/>
    <n v="2018"/>
  </r>
  <r>
    <n v="1389"/>
    <x v="1358"/>
    <s v="Massapequa"/>
    <x v="1"/>
    <x v="642"/>
    <n v="1"/>
    <n v="319.99"/>
    <s v="Electra Cruiser 7D (24-Inch) Ladies' - 2016/2018"/>
    <x v="0"/>
    <x v="1"/>
    <x v="2"/>
    <x v="0"/>
    <n v="2018"/>
  </r>
  <r>
    <n v="1389"/>
    <x v="1358"/>
    <s v="Massapequa"/>
    <x v="1"/>
    <x v="642"/>
    <n v="2"/>
    <n v="659.98"/>
    <s v="Haro Downtown 16 - 2017"/>
    <x v="5"/>
    <x v="1"/>
    <x v="2"/>
    <x v="6"/>
    <n v="2018"/>
  </r>
  <r>
    <n v="1389"/>
    <x v="1358"/>
    <s v="Massapequa"/>
    <x v="1"/>
    <x v="642"/>
    <n v="2"/>
    <n v="6399.98"/>
    <s v="Trek Domane SL 6 - 2018"/>
    <x v="6"/>
    <x v="1"/>
    <x v="2"/>
    <x v="2"/>
    <n v="2018"/>
  </r>
  <r>
    <n v="1390"/>
    <x v="1359"/>
    <s v="Amityville"/>
    <x v="1"/>
    <x v="643"/>
    <n v="1"/>
    <n v="899.99"/>
    <s v="Electra Townie Balloon 7i EQ Ladies' - 2017/2018"/>
    <x v="3"/>
    <x v="1"/>
    <x v="2"/>
    <x v="0"/>
    <n v="2018"/>
  </r>
  <r>
    <n v="1390"/>
    <x v="1359"/>
    <s v="Amityville"/>
    <x v="1"/>
    <x v="643"/>
    <n v="2"/>
    <n v="2939.98"/>
    <s v="Haro Shift R3 - 2017"/>
    <x v="2"/>
    <x v="1"/>
    <x v="2"/>
    <x v="6"/>
    <n v="2018"/>
  </r>
  <r>
    <n v="1390"/>
    <x v="1359"/>
    <s v="Amityville"/>
    <x v="1"/>
    <x v="643"/>
    <n v="1"/>
    <n v="481.99"/>
    <s v="Sun Bicycles Streamway - 2017"/>
    <x v="3"/>
    <x v="1"/>
    <x v="2"/>
    <x v="7"/>
    <n v="2018"/>
  </r>
  <r>
    <n v="1390"/>
    <x v="1359"/>
    <s v="Amityville"/>
    <x v="1"/>
    <x v="643"/>
    <n v="2"/>
    <n v="1999.98"/>
    <s v="Surly Big Dummy Frameset - 2017"/>
    <x v="2"/>
    <x v="1"/>
    <x v="2"/>
    <x v="1"/>
    <n v="2018"/>
  </r>
  <r>
    <n v="1390"/>
    <x v="1359"/>
    <s v="Amityville"/>
    <x v="1"/>
    <x v="643"/>
    <n v="2"/>
    <n v="3599.98"/>
    <s v="Trek Domane ALR 5 Gravel - 2018"/>
    <x v="6"/>
    <x v="1"/>
    <x v="2"/>
    <x v="2"/>
    <n v="2018"/>
  </r>
  <r>
    <n v="1391"/>
    <x v="1360"/>
    <s v="Rockville Centre"/>
    <x v="1"/>
    <x v="644"/>
    <n v="2"/>
    <n v="1059.98"/>
    <s v="Electra Cruiser Lux 3i - 2018"/>
    <x v="0"/>
    <x v="1"/>
    <x v="2"/>
    <x v="0"/>
    <n v="2018"/>
  </r>
  <r>
    <n v="1391"/>
    <x v="1360"/>
    <s v="Rockville Centre"/>
    <x v="1"/>
    <x v="644"/>
    <n v="2"/>
    <n v="639.98"/>
    <s v="Electra Treasure 1 20&quot; - 2018"/>
    <x v="5"/>
    <x v="1"/>
    <x v="2"/>
    <x v="0"/>
    <n v="2018"/>
  </r>
  <r>
    <n v="1391"/>
    <x v="1360"/>
    <s v="Rockville Centre"/>
    <x v="1"/>
    <x v="644"/>
    <n v="1"/>
    <n v="369.99"/>
    <s v="Trek Precaliber 24 21-speed Boy's - 2018"/>
    <x v="5"/>
    <x v="1"/>
    <x v="2"/>
    <x v="2"/>
    <n v="2018"/>
  </r>
  <r>
    <n v="1392"/>
    <x v="1361"/>
    <s v="Flushing"/>
    <x v="1"/>
    <x v="644"/>
    <n v="2"/>
    <n v="1799.98"/>
    <s v="Electra Townie Commute 27D Ladies - 2018"/>
    <x v="0"/>
    <x v="1"/>
    <x v="1"/>
    <x v="0"/>
    <n v="2018"/>
  </r>
  <r>
    <n v="1392"/>
    <x v="1361"/>
    <s v="Flushing"/>
    <x v="1"/>
    <x v="644"/>
    <n v="2"/>
    <n v="379.98"/>
    <s v="Trek Precaliber 12 Boys - 2017"/>
    <x v="5"/>
    <x v="1"/>
    <x v="1"/>
    <x v="2"/>
    <n v="2018"/>
  </r>
  <r>
    <n v="1393"/>
    <x v="1362"/>
    <s v="Newburgh"/>
    <x v="1"/>
    <x v="645"/>
    <n v="1"/>
    <n v="659.99"/>
    <s v="Electra Amsterdam Original 3i Ladies' - 2017"/>
    <x v="0"/>
    <x v="1"/>
    <x v="2"/>
    <x v="0"/>
    <n v="2018"/>
  </r>
  <r>
    <n v="1393"/>
    <x v="1362"/>
    <s v="Newburgh"/>
    <x v="1"/>
    <x v="645"/>
    <n v="1"/>
    <n v="209.99"/>
    <s v="Haro Shredder 20 - 2017"/>
    <x v="5"/>
    <x v="1"/>
    <x v="2"/>
    <x v="6"/>
    <n v="2018"/>
  </r>
  <r>
    <n v="1393"/>
    <x v="1362"/>
    <s v="Newburgh"/>
    <x v="1"/>
    <x v="645"/>
    <n v="2"/>
    <n v="319.98"/>
    <s v="Trek Kickster - 2018"/>
    <x v="5"/>
    <x v="1"/>
    <x v="2"/>
    <x v="2"/>
    <n v="2018"/>
  </r>
  <r>
    <n v="1393"/>
    <x v="1362"/>
    <s v="Newburgh"/>
    <x v="1"/>
    <x v="645"/>
    <n v="2"/>
    <n v="10599.98"/>
    <s v="Trek Remedy 9.8 - 2017"/>
    <x v="2"/>
    <x v="1"/>
    <x v="2"/>
    <x v="2"/>
    <n v="2018"/>
  </r>
  <r>
    <n v="1394"/>
    <x v="1363"/>
    <s v="Sugar Land"/>
    <x v="2"/>
    <x v="645"/>
    <n v="2"/>
    <n v="4999.9799999999996"/>
    <s v="Trek 1120 - 2018"/>
    <x v="6"/>
    <x v="2"/>
    <x v="4"/>
    <x v="2"/>
    <n v="2018"/>
  </r>
  <r>
    <n v="1395"/>
    <x v="1364"/>
    <s v="Sacramento"/>
    <x v="0"/>
    <x v="646"/>
    <n v="1"/>
    <n v="679.99"/>
    <s v="Electra Townie Original 21D EQ - 2017/2018"/>
    <x v="0"/>
    <x v="0"/>
    <x v="3"/>
    <x v="0"/>
    <n v="2018"/>
  </r>
  <r>
    <n v="1395"/>
    <x v="1364"/>
    <s v="Sacramento"/>
    <x v="0"/>
    <x v="646"/>
    <n v="2"/>
    <n v="1839.98"/>
    <s v="Trek Domane AL 3 Women's - 2018"/>
    <x v="6"/>
    <x v="0"/>
    <x v="3"/>
    <x v="2"/>
    <n v="2018"/>
  </r>
  <r>
    <n v="1395"/>
    <x v="1364"/>
    <s v="Sacramento"/>
    <x v="0"/>
    <x v="646"/>
    <n v="2"/>
    <n v="2999.98"/>
    <s v="Trek Emonda S 4 - 2017"/>
    <x v="6"/>
    <x v="0"/>
    <x v="3"/>
    <x v="2"/>
    <n v="2018"/>
  </r>
  <r>
    <n v="1395"/>
    <x v="1364"/>
    <s v="Sacramento"/>
    <x v="0"/>
    <x v="646"/>
    <n v="1"/>
    <n v="3599.99"/>
    <s v="Trek Super Commuter+ 7 - 2018"/>
    <x v="4"/>
    <x v="0"/>
    <x v="3"/>
    <x v="2"/>
    <n v="2018"/>
  </r>
  <r>
    <n v="1396"/>
    <x v="1365"/>
    <s v="Ronkonkoma"/>
    <x v="1"/>
    <x v="646"/>
    <n v="1"/>
    <n v="2199.9899999999998"/>
    <s v="Trek Domane SL 5 - 2018"/>
    <x v="6"/>
    <x v="1"/>
    <x v="2"/>
    <x v="2"/>
    <n v="2018"/>
  </r>
  <r>
    <n v="1396"/>
    <x v="1365"/>
    <s v="Ronkonkoma"/>
    <x v="1"/>
    <x v="646"/>
    <n v="1"/>
    <n v="1999.99"/>
    <s v="Trek Emonda S 5 - 2017"/>
    <x v="6"/>
    <x v="1"/>
    <x v="2"/>
    <x v="2"/>
    <n v="2018"/>
  </r>
  <r>
    <n v="1397"/>
    <x v="1366"/>
    <s v="North Tonawanda"/>
    <x v="1"/>
    <x v="646"/>
    <n v="1"/>
    <n v="749.99"/>
    <s v="Electra White Water 3i - 2018"/>
    <x v="0"/>
    <x v="1"/>
    <x v="1"/>
    <x v="0"/>
    <n v="2018"/>
  </r>
  <r>
    <n v="1397"/>
    <x v="1366"/>
    <s v="North Tonawanda"/>
    <x v="1"/>
    <x v="646"/>
    <n v="2"/>
    <n v="1295.98"/>
    <s v="Sun Bicycles Biscayne Tandem CB - 2017"/>
    <x v="0"/>
    <x v="1"/>
    <x v="1"/>
    <x v="7"/>
    <n v="2018"/>
  </r>
  <r>
    <n v="1397"/>
    <x v="1366"/>
    <s v="North Tonawanda"/>
    <x v="1"/>
    <x v="646"/>
    <n v="2"/>
    <n v="939.98"/>
    <s v="Surly Pack Rat Frameset - 2018"/>
    <x v="2"/>
    <x v="1"/>
    <x v="1"/>
    <x v="1"/>
    <n v="2018"/>
  </r>
  <r>
    <n v="1397"/>
    <x v="1366"/>
    <s v="North Tonawanda"/>
    <x v="1"/>
    <x v="646"/>
    <n v="1"/>
    <n v="2999.99"/>
    <s v="Trek Remedy 7 27.5 - 2018"/>
    <x v="2"/>
    <x v="1"/>
    <x v="1"/>
    <x v="2"/>
    <n v="2018"/>
  </r>
  <r>
    <n v="1397"/>
    <x v="1366"/>
    <s v="North Tonawanda"/>
    <x v="1"/>
    <x v="646"/>
    <n v="1"/>
    <n v="3999.99"/>
    <s v="Trek Slash 8 27.5 - 2016"/>
    <x v="2"/>
    <x v="1"/>
    <x v="1"/>
    <x v="2"/>
    <n v="2018"/>
  </r>
  <r>
    <n v="1398"/>
    <x v="1367"/>
    <s v="Bakersfield"/>
    <x v="0"/>
    <x v="647"/>
    <n v="2"/>
    <n v="833.98"/>
    <s v="Sun Bicycles Cruz 7 - 2017"/>
    <x v="0"/>
    <x v="0"/>
    <x v="3"/>
    <x v="7"/>
    <n v="2018"/>
  </r>
  <r>
    <n v="1398"/>
    <x v="1367"/>
    <s v="Bakersfield"/>
    <x v="0"/>
    <x v="647"/>
    <n v="1"/>
    <n v="749.99"/>
    <s v="Surly Ogre Frameset - 2017"/>
    <x v="6"/>
    <x v="0"/>
    <x v="3"/>
    <x v="1"/>
    <n v="2018"/>
  </r>
  <r>
    <n v="1399"/>
    <x v="1368"/>
    <s v="Saratoga Springs"/>
    <x v="1"/>
    <x v="647"/>
    <n v="1"/>
    <n v="479.99"/>
    <s v="Electra Cruiser Lux 7D - 2018"/>
    <x v="0"/>
    <x v="1"/>
    <x v="1"/>
    <x v="0"/>
    <n v="2018"/>
  </r>
  <r>
    <n v="1399"/>
    <x v="1368"/>
    <s v="Saratoga Springs"/>
    <x v="1"/>
    <x v="647"/>
    <n v="1"/>
    <n v="2499.9899999999998"/>
    <s v="Surly Karate Monkey 27.5+ Frameset - 2017"/>
    <x v="2"/>
    <x v="1"/>
    <x v="1"/>
    <x v="1"/>
    <n v="2018"/>
  </r>
  <r>
    <n v="1399"/>
    <x v="1368"/>
    <s v="Saratoga Springs"/>
    <x v="1"/>
    <x v="647"/>
    <n v="2"/>
    <n v="939.98"/>
    <s v="Surly Pack Rat Frameset - 2018"/>
    <x v="2"/>
    <x v="1"/>
    <x v="1"/>
    <x v="1"/>
    <n v="2018"/>
  </r>
  <r>
    <n v="1399"/>
    <x v="1368"/>
    <s v="Saratoga Springs"/>
    <x v="1"/>
    <x v="647"/>
    <n v="2"/>
    <n v="3098"/>
    <s v="Surly Straggler - 2018"/>
    <x v="1"/>
    <x v="1"/>
    <x v="1"/>
    <x v="1"/>
    <n v="2018"/>
  </r>
  <r>
    <n v="1400"/>
    <x v="1369"/>
    <s v="Staten Island"/>
    <x v="1"/>
    <x v="648"/>
    <n v="2"/>
    <n v="1819.98"/>
    <s v="Electra Straight 8 3i - 2018"/>
    <x v="0"/>
    <x v="1"/>
    <x v="1"/>
    <x v="0"/>
    <n v="2018"/>
  </r>
  <r>
    <n v="1400"/>
    <x v="1369"/>
    <s v="Staten Island"/>
    <x v="1"/>
    <x v="648"/>
    <n v="2"/>
    <n v="1099.98"/>
    <s v="Electra Townie Original 21D - 2016"/>
    <x v="3"/>
    <x v="1"/>
    <x v="1"/>
    <x v="0"/>
    <n v="2018"/>
  </r>
  <r>
    <n v="1400"/>
    <x v="1369"/>
    <s v="Staten Island"/>
    <x v="1"/>
    <x v="648"/>
    <n v="1"/>
    <n v="209.99"/>
    <s v="Trek Precaliber 16 Girls - 2017"/>
    <x v="5"/>
    <x v="1"/>
    <x v="1"/>
    <x v="2"/>
    <n v="2018"/>
  </r>
  <r>
    <n v="1400"/>
    <x v="1369"/>
    <s v="Staten Island"/>
    <x v="1"/>
    <x v="648"/>
    <n v="1"/>
    <n v="229.99"/>
    <s v="Trek Precaliber 20 Girl's - 2018"/>
    <x v="5"/>
    <x v="1"/>
    <x v="1"/>
    <x v="2"/>
    <n v="2018"/>
  </r>
  <r>
    <n v="1401"/>
    <x v="1370"/>
    <s v="Plattsburgh"/>
    <x v="1"/>
    <x v="649"/>
    <n v="1"/>
    <n v="429.99"/>
    <s v="Electra Cruiser Lux 1 Ladies' - 2018"/>
    <x v="0"/>
    <x v="1"/>
    <x v="2"/>
    <x v="0"/>
    <n v="2018"/>
  </r>
  <r>
    <n v="1401"/>
    <x v="1370"/>
    <s v="Plattsburgh"/>
    <x v="1"/>
    <x v="649"/>
    <n v="2"/>
    <n v="1499.98"/>
    <s v="Electra Townie Balloon 3i EQ - 2017/2018"/>
    <x v="0"/>
    <x v="1"/>
    <x v="2"/>
    <x v="0"/>
    <n v="2018"/>
  </r>
  <r>
    <n v="1401"/>
    <x v="1370"/>
    <s v="Plattsburgh"/>
    <x v="1"/>
    <x v="649"/>
    <n v="1"/>
    <n v="379.99"/>
    <s v="Trek 820 - 2018"/>
    <x v="2"/>
    <x v="1"/>
    <x v="2"/>
    <x v="2"/>
    <n v="2018"/>
  </r>
  <r>
    <n v="1402"/>
    <x v="1371"/>
    <s v="Rome"/>
    <x v="1"/>
    <x v="650"/>
    <n v="2"/>
    <n v="4999.9799999999996"/>
    <s v="Surly Karate Monkey 27.5+ Frameset - 2017"/>
    <x v="2"/>
    <x v="1"/>
    <x v="1"/>
    <x v="1"/>
    <n v="2018"/>
  </r>
  <r>
    <n v="1402"/>
    <x v="1371"/>
    <s v="Rome"/>
    <x v="1"/>
    <x v="650"/>
    <n v="2"/>
    <n v="5599.98"/>
    <s v="Trek Lift+ Lowstep - 2018"/>
    <x v="4"/>
    <x v="1"/>
    <x v="1"/>
    <x v="2"/>
    <n v="2018"/>
  </r>
  <r>
    <n v="1402"/>
    <x v="1371"/>
    <s v="Rome"/>
    <x v="1"/>
    <x v="650"/>
    <n v="1"/>
    <n v="4999.99"/>
    <s v="Trek Powerfly 7 FS - 2018"/>
    <x v="4"/>
    <x v="1"/>
    <x v="1"/>
    <x v="2"/>
    <n v="2018"/>
  </r>
  <r>
    <n v="1402"/>
    <x v="1371"/>
    <s v="Rome"/>
    <x v="1"/>
    <x v="650"/>
    <n v="1"/>
    <n v="289.99"/>
    <s v="Trek Precaliber 20 6-speed Girl's - 2018"/>
    <x v="5"/>
    <x v="1"/>
    <x v="1"/>
    <x v="2"/>
    <n v="2018"/>
  </r>
  <r>
    <n v="1403"/>
    <x v="1372"/>
    <s v="Hicksville"/>
    <x v="1"/>
    <x v="651"/>
    <n v="2"/>
    <n v="419.98"/>
    <s v="Haro Shredder 20 Girls - 2017"/>
    <x v="5"/>
    <x v="1"/>
    <x v="2"/>
    <x v="6"/>
    <n v="2018"/>
  </r>
  <r>
    <n v="1404"/>
    <x v="1373"/>
    <s v="Duarte"/>
    <x v="0"/>
    <x v="652"/>
    <n v="1"/>
    <n v="269.99"/>
    <s v="Electra Cruiser 1 Ladies' - 2018"/>
    <x v="0"/>
    <x v="0"/>
    <x v="3"/>
    <x v="0"/>
    <n v="2018"/>
  </r>
  <r>
    <n v="1404"/>
    <x v="1373"/>
    <s v="Duarte"/>
    <x v="0"/>
    <x v="652"/>
    <n v="2"/>
    <n v="759.98"/>
    <s v="Trek 820 - 2018"/>
    <x v="2"/>
    <x v="0"/>
    <x v="3"/>
    <x v="2"/>
    <n v="2018"/>
  </r>
  <r>
    <n v="1404"/>
    <x v="1373"/>
    <s v="Duarte"/>
    <x v="0"/>
    <x v="652"/>
    <n v="2"/>
    <n v="5599.98"/>
    <s v="Trek Lift+ - 2018"/>
    <x v="4"/>
    <x v="0"/>
    <x v="3"/>
    <x v="2"/>
    <n v="2018"/>
  </r>
  <r>
    <n v="1405"/>
    <x v="1374"/>
    <s v="Commack"/>
    <x v="1"/>
    <x v="653"/>
    <n v="2"/>
    <n v="5999.98"/>
    <s v="Trek Emonda SL 6 Disc - 2018"/>
    <x v="6"/>
    <x v="1"/>
    <x v="1"/>
    <x v="2"/>
    <n v="2018"/>
  </r>
  <r>
    <n v="1406"/>
    <x v="1375"/>
    <s v="Mahopac"/>
    <x v="1"/>
    <x v="653"/>
    <n v="2"/>
    <n v="859.98"/>
    <s v="Electra Cruiser Lux 1 Ladies' - 2018"/>
    <x v="0"/>
    <x v="1"/>
    <x v="2"/>
    <x v="0"/>
    <n v="2018"/>
  </r>
  <r>
    <n v="1406"/>
    <x v="1375"/>
    <s v="Mahopac"/>
    <x v="1"/>
    <x v="653"/>
    <n v="1"/>
    <n v="489.99"/>
    <s v="Trek Marlin 5 - 2018"/>
    <x v="2"/>
    <x v="1"/>
    <x v="2"/>
    <x v="2"/>
    <n v="2018"/>
  </r>
  <r>
    <n v="1407"/>
    <x v="595"/>
    <s v="Canandaigua"/>
    <x v="1"/>
    <x v="654"/>
    <n v="1"/>
    <n v="799.99"/>
    <s v="Electra Townie Balloon 3i EQ Ladies' - 2018"/>
    <x v="3"/>
    <x v="1"/>
    <x v="1"/>
    <x v="0"/>
    <n v="2018"/>
  </r>
  <r>
    <n v="1407"/>
    <x v="595"/>
    <s v="Canandaigua"/>
    <x v="1"/>
    <x v="654"/>
    <n v="1"/>
    <n v="832.99"/>
    <s v="Sun Bicycles Spider 3i - 2017"/>
    <x v="2"/>
    <x v="1"/>
    <x v="1"/>
    <x v="7"/>
    <n v="2018"/>
  </r>
  <r>
    <n v="1407"/>
    <x v="595"/>
    <s v="Canandaigua"/>
    <x v="1"/>
    <x v="654"/>
    <n v="2"/>
    <n v="1665.98"/>
    <s v="Surly Troll Frameset - 2017"/>
    <x v="2"/>
    <x v="1"/>
    <x v="1"/>
    <x v="1"/>
    <n v="2018"/>
  </r>
  <r>
    <n v="1407"/>
    <x v="595"/>
    <s v="Canandaigua"/>
    <x v="1"/>
    <x v="654"/>
    <n v="1"/>
    <n v="399.99"/>
    <s v="Trek Superfly 20 - 2018"/>
    <x v="5"/>
    <x v="1"/>
    <x v="1"/>
    <x v="2"/>
    <n v="2018"/>
  </r>
  <r>
    <n v="1408"/>
    <x v="1376"/>
    <s v="Pittsford"/>
    <x v="1"/>
    <x v="654"/>
    <n v="2"/>
    <n v="599.98"/>
    <s v="Electra Girl's Hawaii 1 (20-inch) - 2015/2016"/>
    <x v="5"/>
    <x v="1"/>
    <x v="1"/>
    <x v="0"/>
    <n v="2018"/>
  </r>
  <r>
    <n v="1408"/>
    <x v="1376"/>
    <s v="Pittsford"/>
    <x v="1"/>
    <x v="654"/>
    <n v="2"/>
    <n v="5198"/>
    <s v="Heller Shagamaw GX1 - 2018"/>
    <x v="2"/>
    <x v="1"/>
    <x v="1"/>
    <x v="5"/>
    <n v="2018"/>
  </r>
  <r>
    <n v="1408"/>
    <x v="1376"/>
    <s v="Pittsford"/>
    <x v="1"/>
    <x v="654"/>
    <n v="1"/>
    <n v="749.99"/>
    <s v="Trek Domane AL 2 Women's - 2018"/>
    <x v="6"/>
    <x v="1"/>
    <x v="1"/>
    <x v="2"/>
    <n v="2018"/>
  </r>
  <r>
    <n v="1408"/>
    <x v="1376"/>
    <s v="Pittsford"/>
    <x v="1"/>
    <x v="654"/>
    <n v="1"/>
    <n v="579.99"/>
    <s v="Trek Marlin 6 - 2018"/>
    <x v="2"/>
    <x v="1"/>
    <x v="1"/>
    <x v="2"/>
    <n v="2018"/>
  </r>
  <r>
    <n v="1409"/>
    <x v="1150"/>
    <s v="Victoria"/>
    <x v="2"/>
    <x v="654"/>
    <n v="1"/>
    <n v="269.99"/>
    <s v="Electra Cruiser 1 Tall - 2016/2018"/>
    <x v="0"/>
    <x v="2"/>
    <x v="4"/>
    <x v="0"/>
    <n v="2018"/>
  </r>
  <r>
    <n v="1409"/>
    <x v="1150"/>
    <s v="Victoria"/>
    <x v="2"/>
    <x v="654"/>
    <n v="2"/>
    <n v="1799.98"/>
    <s v="Electra Townie Balloon 7i EQ - 2018"/>
    <x v="3"/>
    <x v="2"/>
    <x v="4"/>
    <x v="0"/>
    <n v="2018"/>
  </r>
  <r>
    <n v="1409"/>
    <x v="1150"/>
    <s v="Victoria"/>
    <x v="2"/>
    <x v="654"/>
    <n v="1"/>
    <n v="289.99"/>
    <s v="Strider Strider 20 Sport - 2018"/>
    <x v="5"/>
    <x v="2"/>
    <x v="4"/>
    <x v="8"/>
    <n v="2018"/>
  </r>
  <r>
    <n v="1409"/>
    <x v="1150"/>
    <s v="Victoria"/>
    <x v="2"/>
    <x v="654"/>
    <n v="1"/>
    <n v="1299.99"/>
    <s v="Trek CrossRip 2 - 2018"/>
    <x v="6"/>
    <x v="2"/>
    <x v="4"/>
    <x v="2"/>
    <n v="2018"/>
  </r>
  <r>
    <n v="1409"/>
    <x v="1150"/>
    <s v="Victoria"/>
    <x v="2"/>
    <x v="654"/>
    <n v="2"/>
    <n v="6399.98"/>
    <s v="Trek Domane SL 6 - 2018"/>
    <x v="6"/>
    <x v="2"/>
    <x v="4"/>
    <x v="2"/>
    <n v="2018"/>
  </r>
  <r>
    <n v="1410"/>
    <x v="1377"/>
    <s v="Astoria"/>
    <x v="1"/>
    <x v="655"/>
    <n v="1"/>
    <n v="679.99"/>
    <s v="Electra Townie Original 21D EQ - 2017/2018"/>
    <x v="3"/>
    <x v="1"/>
    <x v="2"/>
    <x v="0"/>
    <n v="2018"/>
  </r>
  <r>
    <n v="1410"/>
    <x v="1377"/>
    <s v="Astoria"/>
    <x v="1"/>
    <x v="655"/>
    <n v="2"/>
    <n v="9999.98"/>
    <s v="Trek Powerfly 7 FS - 2018"/>
    <x v="4"/>
    <x v="1"/>
    <x v="2"/>
    <x v="2"/>
    <n v="2018"/>
  </r>
  <r>
    <n v="1410"/>
    <x v="1377"/>
    <s v="Astoria"/>
    <x v="1"/>
    <x v="655"/>
    <n v="2"/>
    <n v="9999.98"/>
    <s v="Trek Super Commuter+ 8S - 2018"/>
    <x v="4"/>
    <x v="1"/>
    <x v="2"/>
    <x v="2"/>
    <n v="2018"/>
  </r>
  <r>
    <n v="1411"/>
    <x v="1378"/>
    <s v="San Jose"/>
    <x v="0"/>
    <x v="656"/>
    <n v="2"/>
    <n v="1499.98"/>
    <s v="Electra Townie Balloon 8D EQ Ladies' - 2016/2017/2018"/>
    <x v="3"/>
    <x v="0"/>
    <x v="0"/>
    <x v="0"/>
    <n v="2018"/>
  </r>
  <r>
    <n v="1411"/>
    <x v="1378"/>
    <s v="San Jose"/>
    <x v="0"/>
    <x v="656"/>
    <n v="1"/>
    <n v="2999.99"/>
    <s v="Trek Conduit+ - 2016"/>
    <x v="4"/>
    <x v="0"/>
    <x v="0"/>
    <x v="2"/>
    <n v="2018"/>
  </r>
  <r>
    <n v="1412"/>
    <x v="1379"/>
    <s v="Fresh Meadows"/>
    <x v="1"/>
    <x v="656"/>
    <n v="2"/>
    <n v="833.98"/>
    <s v="Sun Bicycles Cruz 7 - Women's - 2017"/>
    <x v="3"/>
    <x v="1"/>
    <x v="2"/>
    <x v="7"/>
    <n v="2018"/>
  </r>
  <r>
    <n v="1412"/>
    <x v="1379"/>
    <s v="Fresh Meadows"/>
    <x v="1"/>
    <x v="656"/>
    <n v="2"/>
    <n v="1839.98"/>
    <s v="Trek Domane AL 3 Women's - 2018"/>
    <x v="6"/>
    <x v="1"/>
    <x v="2"/>
    <x v="2"/>
    <n v="2018"/>
  </r>
  <r>
    <n v="1412"/>
    <x v="1379"/>
    <s v="Fresh Meadows"/>
    <x v="1"/>
    <x v="656"/>
    <n v="1"/>
    <n v="5299.99"/>
    <s v="Trek Fuel EX 9.8 27.5 Plus - 2017"/>
    <x v="2"/>
    <x v="1"/>
    <x v="2"/>
    <x v="2"/>
    <n v="2018"/>
  </r>
  <r>
    <n v="1413"/>
    <x v="764"/>
    <s v="Houston"/>
    <x v="2"/>
    <x v="656"/>
    <n v="2"/>
    <n v="559.98"/>
    <s v="Electra Under-The-Sea 1 16&quot; - 2018"/>
    <x v="5"/>
    <x v="2"/>
    <x v="4"/>
    <x v="0"/>
    <n v="2018"/>
  </r>
  <r>
    <n v="1414"/>
    <x v="1380"/>
    <s v="Plainview"/>
    <x v="1"/>
    <x v="657"/>
    <n v="2"/>
    <n v="739.98"/>
    <s v="Electra Sweet Ride 3i (20-inch) - Girls' - 2018"/>
    <x v="5"/>
    <x v="1"/>
    <x v="2"/>
    <x v="0"/>
    <n v="2018"/>
  </r>
  <r>
    <n v="1414"/>
    <x v="1380"/>
    <s v="Plainview"/>
    <x v="1"/>
    <x v="657"/>
    <n v="2"/>
    <n v="5999.98"/>
    <s v="Trek Emonda SL 6 Disc - 2018"/>
    <x v="6"/>
    <x v="1"/>
    <x v="2"/>
    <x v="2"/>
    <n v="2018"/>
  </r>
  <r>
    <n v="1415"/>
    <x v="1381"/>
    <s v="Glen Cove"/>
    <x v="1"/>
    <x v="657"/>
    <n v="1"/>
    <n v="659.99"/>
    <s v="Electra Townie Original 3i EQ - 2017/2018"/>
    <x v="0"/>
    <x v="1"/>
    <x v="2"/>
    <x v="0"/>
    <n v="2018"/>
  </r>
  <r>
    <n v="1415"/>
    <x v="1381"/>
    <s v="Glen Cove"/>
    <x v="1"/>
    <x v="657"/>
    <n v="1"/>
    <n v="429"/>
    <s v="Pure Cycles Vine 8-Speed - 2016"/>
    <x v="0"/>
    <x v="1"/>
    <x v="2"/>
    <x v="4"/>
    <n v="2018"/>
  </r>
  <r>
    <n v="1415"/>
    <x v="1381"/>
    <s v="Glen Cove"/>
    <x v="1"/>
    <x v="657"/>
    <n v="2"/>
    <n v="499.98"/>
    <s v="Strider Sport 16 - 2018"/>
    <x v="5"/>
    <x v="1"/>
    <x v="2"/>
    <x v="8"/>
    <n v="2018"/>
  </r>
  <r>
    <n v="1415"/>
    <x v="1381"/>
    <s v="Glen Cove"/>
    <x v="1"/>
    <x v="657"/>
    <n v="2"/>
    <n v="3265.98"/>
    <s v="Surly Wednesday - 2017"/>
    <x v="2"/>
    <x v="1"/>
    <x v="2"/>
    <x v="1"/>
    <n v="2018"/>
  </r>
  <r>
    <n v="1416"/>
    <x v="1382"/>
    <s v="Lake Jackson"/>
    <x v="2"/>
    <x v="657"/>
    <n v="2"/>
    <n v="1399.98"/>
    <s v="Electra Townie Commute 8D Ladies' - 2018"/>
    <x v="0"/>
    <x v="2"/>
    <x v="4"/>
    <x v="0"/>
    <n v="2018"/>
  </r>
  <r>
    <n v="1416"/>
    <x v="1382"/>
    <s v="Lake Jackson"/>
    <x v="2"/>
    <x v="657"/>
    <n v="2"/>
    <n v="419.98"/>
    <s v="Haro Shredder 20 - 2017"/>
    <x v="5"/>
    <x v="2"/>
    <x v="4"/>
    <x v="6"/>
    <n v="2018"/>
  </r>
  <r>
    <n v="1416"/>
    <x v="1382"/>
    <s v="Lake Jackson"/>
    <x v="2"/>
    <x v="657"/>
    <n v="1"/>
    <n v="3499.99"/>
    <s v="Trek XM700+ - 2018"/>
    <x v="4"/>
    <x v="2"/>
    <x v="4"/>
    <x v="2"/>
    <n v="2018"/>
  </r>
  <r>
    <n v="1417"/>
    <x v="1383"/>
    <s v="Mountain View"/>
    <x v="0"/>
    <x v="658"/>
    <n v="2"/>
    <n v="1279.98"/>
    <s v="Electra Moto 3i - 2018"/>
    <x v="0"/>
    <x v="0"/>
    <x v="0"/>
    <x v="0"/>
    <n v="2018"/>
  </r>
  <r>
    <n v="1418"/>
    <x v="1384"/>
    <s v="Ithaca"/>
    <x v="1"/>
    <x v="658"/>
    <n v="2"/>
    <n v="1359.98"/>
    <s v="Electra Townie Original 21D EQ Ladies' - 2018"/>
    <x v="0"/>
    <x v="1"/>
    <x v="1"/>
    <x v="0"/>
    <n v="2018"/>
  </r>
  <r>
    <n v="1418"/>
    <x v="1384"/>
    <s v="Ithaca"/>
    <x v="1"/>
    <x v="658"/>
    <n v="2"/>
    <n v="4999.9799999999996"/>
    <s v="Trek Fuel EX 7 29 - 2018"/>
    <x v="2"/>
    <x v="1"/>
    <x v="1"/>
    <x v="2"/>
    <n v="2018"/>
  </r>
  <r>
    <n v="1419"/>
    <x v="1385"/>
    <s v="Webster"/>
    <x v="1"/>
    <x v="658"/>
    <n v="1"/>
    <n v="899.99"/>
    <s v="Electra Daydreamer 3i Ladies' - 2018"/>
    <x v="0"/>
    <x v="1"/>
    <x v="1"/>
    <x v="0"/>
    <n v="2018"/>
  </r>
  <r>
    <n v="1419"/>
    <x v="1385"/>
    <s v="Webster"/>
    <x v="1"/>
    <x v="658"/>
    <n v="2"/>
    <n v="1799.98"/>
    <s v="Electra Koa 3i Ladies' - 2018"/>
    <x v="0"/>
    <x v="1"/>
    <x v="1"/>
    <x v="0"/>
    <n v="2018"/>
  </r>
  <r>
    <n v="1419"/>
    <x v="1385"/>
    <s v="Webster"/>
    <x v="1"/>
    <x v="658"/>
    <n v="1"/>
    <n v="1499"/>
    <s v="Surly Krampus - 2018"/>
    <x v="2"/>
    <x v="1"/>
    <x v="1"/>
    <x v="1"/>
    <n v="2018"/>
  </r>
  <r>
    <n v="1420"/>
    <x v="1386"/>
    <s v="Howard Beach"/>
    <x v="1"/>
    <x v="658"/>
    <n v="1"/>
    <n v="1899"/>
    <s v="Surly ECR 27.5 - 2018"/>
    <x v="2"/>
    <x v="1"/>
    <x v="2"/>
    <x v="1"/>
    <n v="2018"/>
  </r>
  <r>
    <n v="1420"/>
    <x v="1386"/>
    <s v="Howard Beach"/>
    <x v="1"/>
    <x v="658"/>
    <n v="1"/>
    <n v="2299.9899999999998"/>
    <s v="Trek Verve+ Lowstep - 2018"/>
    <x v="4"/>
    <x v="1"/>
    <x v="2"/>
    <x v="2"/>
    <n v="2018"/>
  </r>
  <r>
    <n v="1420"/>
    <x v="1386"/>
    <s v="Howard Beach"/>
    <x v="1"/>
    <x v="658"/>
    <n v="2"/>
    <n v="6999.98"/>
    <s v="Trek XM700+ - 2018"/>
    <x v="4"/>
    <x v="1"/>
    <x v="2"/>
    <x v="2"/>
    <n v="2018"/>
  </r>
  <r>
    <n v="1421"/>
    <x v="1387"/>
    <s v="Queensbury"/>
    <x v="1"/>
    <x v="659"/>
    <n v="2"/>
    <n v="559.98"/>
    <s v="Electra Water Lily 1 (16-inch) - Girl's - 2018"/>
    <x v="5"/>
    <x v="1"/>
    <x v="2"/>
    <x v="0"/>
    <n v="2018"/>
  </r>
  <r>
    <n v="1422"/>
    <x v="1388"/>
    <s v="Amarillo"/>
    <x v="2"/>
    <x v="659"/>
    <n v="1"/>
    <n v="679.99"/>
    <s v="Electra Townie Original 21D EQ Ladies' - 2018"/>
    <x v="0"/>
    <x v="2"/>
    <x v="4"/>
    <x v="0"/>
    <n v="2018"/>
  </r>
  <r>
    <n v="1422"/>
    <x v="1388"/>
    <s v="Amarillo"/>
    <x v="2"/>
    <x v="659"/>
    <n v="2"/>
    <n v="1523.98"/>
    <s v="Sun Bicycles Brickell Tandem CB - 2017"/>
    <x v="0"/>
    <x v="2"/>
    <x v="4"/>
    <x v="7"/>
    <n v="2018"/>
  </r>
  <r>
    <n v="1422"/>
    <x v="1388"/>
    <s v="Amarillo"/>
    <x v="2"/>
    <x v="659"/>
    <n v="2"/>
    <n v="1839.98"/>
    <s v="Trek Domane AL 3 Women's - 2018"/>
    <x v="6"/>
    <x v="2"/>
    <x v="4"/>
    <x v="2"/>
    <n v="2018"/>
  </r>
  <r>
    <n v="1423"/>
    <x v="1389"/>
    <s v="Campbell"/>
    <x v="0"/>
    <x v="660"/>
    <n v="1"/>
    <n v="449.99"/>
    <s v="Electra Townie Original 1 - 2018"/>
    <x v="3"/>
    <x v="0"/>
    <x v="0"/>
    <x v="0"/>
    <n v="2018"/>
  </r>
  <r>
    <n v="1423"/>
    <x v="1389"/>
    <s v="Campbell"/>
    <x v="0"/>
    <x v="660"/>
    <n v="1"/>
    <n v="749.99"/>
    <s v="Electra White Water 3i - 2018"/>
    <x v="0"/>
    <x v="0"/>
    <x v="0"/>
    <x v="0"/>
    <n v="2018"/>
  </r>
  <r>
    <n v="1423"/>
    <x v="1389"/>
    <s v="Campbell"/>
    <x v="0"/>
    <x v="660"/>
    <n v="1"/>
    <n v="416.99"/>
    <s v="Sun Bicycles Atlas X-Type - 2017"/>
    <x v="0"/>
    <x v="0"/>
    <x v="0"/>
    <x v="7"/>
    <n v="2018"/>
  </r>
  <r>
    <n v="1423"/>
    <x v="1389"/>
    <s v="Campbell"/>
    <x v="0"/>
    <x v="660"/>
    <n v="2"/>
    <n v="979.98"/>
    <s v="Trek Marlin 5 - 2018"/>
    <x v="2"/>
    <x v="0"/>
    <x v="0"/>
    <x v="2"/>
    <n v="2018"/>
  </r>
  <r>
    <n v="1424"/>
    <x v="1390"/>
    <s v="San Lorenzo"/>
    <x v="0"/>
    <x v="661"/>
    <n v="2"/>
    <n v="9999.98"/>
    <s v="Trek Remedy 9.8 27.5 - 2018"/>
    <x v="2"/>
    <x v="0"/>
    <x v="0"/>
    <x v="2"/>
    <n v="2018"/>
  </r>
  <r>
    <n v="1425"/>
    <x v="1391"/>
    <s v="Newburgh"/>
    <x v="1"/>
    <x v="661"/>
    <n v="2"/>
    <n v="639.98"/>
    <s v="Electra Cruiser 7D (24-Inch) Ladies' - 2016/2018"/>
    <x v="0"/>
    <x v="1"/>
    <x v="1"/>
    <x v="0"/>
    <n v="2018"/>
  </r>
  <r>
    <n v="1425"/>
    <x v="1391"/>
    <s v="Newburgh"/>
    <x v="1"/>
    <x v="661"/>
    <n v="1"/>
    <n v="209.99"/>
    <s v="Haro Shredder 20 Girls - 2017"/>
    <x v="5"/>
    <x v="1"/>
    <x v="1"/>
    <x v="6"/>
    <n v="2018"/>
  </r>
  <r>
    <n v="1425"/>
    <x v="1391"/>
    <s v="Newburgh"/>
    <x v="1"/>
    <x v="661"/>
    <n v="1"/>
    <n v="89.99"/>
    <s v="Strider Classic 12 Balance Bike - 2018"/>
    <x v="5"/>
    <x v="1"/>
    <x v="1"/>
    <x v="8"/>
    <n v="2018"/>
  </r>
  <r>
    <n v="1425"/>
    <x v="1391"/>
    <s v="Newburgh"/>
    <x v="1"/>
    <x v="661"/>
    <n v="2"/>
    <n v="3599.98"/>
    <s v="Trek Domane ALR 5 Disc - 2018"/>
    <x v="6"/>
    <x v="1"/>
    <x v="1"/>
    <x v="2"/>
    <n v="2018"/>
  </r>
  <r>
    <n v="1425"/>
    <x v="1391"/>
    <s v="Newburgh"/>
    <x v="1"/>
    <x v="661"/>
    <n v="2"/>
    <n v="6399.98"/>
    <s v="Trek Domane SL Disc Frameset - 2017"/>
    <x v="6"/>
    <x v="1"/>
    <x v="1"/>
    <x v="2"/>
    <n v="2018"/>
  </r>
  <r>
    <n v="1426"/>
    <x v="1392"/>
    <s v="Rochester"/>
    <x v="1"/>
    <x v="661"/>
    <n v="1"/>
    <n v="319.99"/>
    <s v="Electra Cruiser 7D (24-Inch) Ladies' - 2016/2018"/>
    <x v="5"/>
    <x v="1"/>
    <x v="1"/>
    <x v="0"/>
    <n v="2018"/>
  </r>
  <r>
    <n v="1426"/>
    <x v="1392"/>
    <s v="Rochester"/>
    <x v="1"/>
    <x v="661"/>
    <n v="1"/>
    <n v="749.99"/>
    <s v="Electra Queen of Hearts 3i - 2018"/>
    <x v="0"/>
    <x v="1"/>
    <x v="1"/>
    <x v="0"/>
    <n v="2018"/>
  </r>
  <r>
    <n v="1426"/>
    <x v="1392"/>
    <s v="Rochester"/>
    <x v="1"/>
    <x v="661"/>
    <n v="2"/>
    <n v="1199.98"/>
    <s v="Electra Townie Original 7D EQ - Women's - 2016"/>
    <x v="0"/>
    <x v="1"/>
    <x v="1"/>
    <x v="0"/>
    <n v="2018"/>
  </r>
  <r>
    <n v="1427"/>
    <x v="1393"/>
    <s v="Ballston Spa"/>
    <x v="1"/>
    <x v="661"/>
    <n v="2"/>
    <n v="859.98"/>
    <s v="Electra Cruiser Lux 1 Ladies' - 2018"/>
    <x v="0"/>
    <x v="1"/>
    <x v="1"/>
    <x v="0"/>
    <n v="2018"/>
  </r>
  <r>
    <n v="1427"/>
    <x v="1393"/>
    <s v="Ballston Spa"/>
    <x v="1"/>
    <x v="661"/>
    <n v="2"/>
    <n v="3098"/>
    <s v="Surly Straggler 650b - 2018"/>
    <x v="6"/>
    <x v="1"/>
    <x v="1"/>
    <x v="1"/>
    <n v="2018"/>
  </r>
  <r>
    <n v="1427"/>
    <x v="1393"/>
    <s v="Ballston Spa"/>
    <x v="1"/>
    <x v="661"/>
    <n v="1"/>
    <n v="2999.99"/>
    <s v="Trek Remedy 7 27.5 - 2018"/>
    <x v="2"/>
    <x v="1"/>
    <x v="1"/>
    <x v="2"/>
    <n v="2018"/>
  </r>
  <r>
    <n v="1428"/>
    <x v="1394"/>
    <s v="Franklin Square"/>
    <x v="1"/>
    <x v="662"/>
    <n v="2"/>
    <n v="1799.98"/>
    <s v="Electra Super Moto 8i - 2018"/>
    <x v="0"/>
    <x v="1"/>
    <x v="2"/>
    <x v="0"/>
    <n v="2018"/>
  </r>
  <r>
    <n v="1428"/>
    <x v="1394"/>
    <s v="Franklin Square"/>
    <x v="1"/>
    <x v="662"/>
    <n v="1"/>
    <n v="469.99"/>
    <s v="Surly Big Fat Dummy Frameset - 2018"/>
    <x v="2"/>
    <x v="1"/>
    <x v="2"/>
    <x v="1"/>
    <n v="2018"/>
  </r>
  <r>
    <n v="1428"/>
    <x v="1394"/>
    <s v="Franklin Square"/>
    <x v="1"/>
    <x v="662"/>
    <n v="1"/>
    <n v="2499.9899999999998"/>
    <s v="Surly Karate Monkey 27.5+ Frameset - 2017"/>
    <x v="2"/>
    <x v="1"/>
    <x v="2"/>
    <x v="1"/>
    <n v="2018"/>
  </r>
  <r>
    <n v="1428"/>
    <x v="1394"/>
    <s v="Franklin Square"/>
    <x v="1"/>
    <x v="662"/>
    <n v="2"/>
    <n v="5599.98"/>
    <s v="Trek Neko+ - 2018"/>
    <x v="4"/>
    <x v="1"/>
    <x v="2"/>
    <x v="2"/>
    <n v="2018"/>
  </r>
  <r>
    <n v="1428"/>
    <x v="1394"/>
    <s v="Franklin Square"/>
    <x v="1"/>
    <x v="662"/>
    <n v="2"/>
    <n v="6999.98"/>
    <s v="Trek XM700+ - 2018"/>
    <x v="4"/>
    <x v="1"/>
    <x v="2"/>
    <x v="2"/>
    <n v="2018"/>
  </r>
  <r>
    <n v="1429"/>
    <x v="1395"/>
    <s v="Astoria"/>
    <x v="1"/>
    <x v="662"/>
    <n v="2"/>
    <n v="1319.98"/>
    <s v="Electra Amsterdam Original 3i - 2015/2017"/>
    <x v="0"/>
    <x v="1"/>
    <x v="1"/>
    <x v="0"/>
    <n v="2018"/>
  </r>
  <r>
    <n v="1430"/>
    <x v="1396"/>
    <s v="Lindenhurst"/>
    <x v="1"/>
    <x v="663"/>
    <n v="1"/>
    <n v="319.99"/>
    <s v="Electra Cruiser 7D (24-Inch) Ladies' - 2016/2018"/>
    <x v="5"/>
    <x v="1"/>
    <x v="2"/>
    <x v="0"/>
    <n v="2018"/>
  </r>
  <r>
    <n v="1430"/>
    <x v="1396"/>
    <s v="Lindenhurst"/>
    <x v="1"/>
    <x v="663"/>
    <n v="1"/>
    <n v="319.99"/>
    <s v="Electra Cruiser 7D Ladies' - 2016/2018"/>
    <x v="0"/>
    <x v="1"/>
    <x v="2"/>
    <x v="0"/>
    <n v="2018"/>
  </r>
  <r>
    <n v="1431"/>
    <x v="1397"/>
    <s v="Webster"/>
    <x v="1"/>
    <x v="664"/>
    <n v="1"/>
    <n v="749.99"/>
    <s v="Electra Townie Balloon 3i EQ - 2017/2018"/>
    <x v="0"/>
    <x v="1"/>
    <x v="1"/>
    <x v="0"/>
    <n v="2018"/>
  </r>
  <r>
    <n v="1431"/>
    <x v="1397"/>
    <s v="Webster"/>
    <x v="1"/>
    <x v="664"/>
    <n v="1"/>
    <n v="2999.99"/>
    <s v="Electra Townie Commute Go! Ladies' - 2018"/>
    <x v="0"/>
    <x v="1"/>
    <x v="1"/>
    <x v="0"/>
    <n v="2018"/>
  </r>
  <r>
    <n v="1431"/>
    <x v="1397"/>
    <s v="Webster"/>
    <x v="1"/>
    <x v="664"/>
    <n v="1"/>
    <n v="749.99"/>
    <s v="Surly Ogre Frameset - 2017"/>
    <x v="6"/>
    <x v="1"/>
    <x v="1"/>
    <x v="1"/>
    <n v="2018"/>
  </r>
  <r>
    <n v="1431"/>
    <x v="1397"/>
    <s v="Webster"/>
    <x v="1"/>
    <x v="664"/>
    <n v="1"/>
    <n v="3999.99"/>
    <s v="Trek Boone 7 Disc - 2018"/>
    <x v="1"/>
    <x v="1"/>
    <x v="1"/>
    <x v="2"/>
    <n v="2018"/>
  </r>
  <r>
    <n v="1432"/>
    <x v="1398"/>
    <s v="Lindenhurst"/>
    <x v="1"/>
    <x v="664"/>
    <n v="1"/>
    <n v="1899"/>
    <s v="Surly ECR - 2018"/>
    <x v="6"/>
    <x v="1"/>
    <x v="1"/>
    <x v="1"/>
    <n v="2018"/>
  </r>
  <r>
    <n v="1433"/>
    <x v="1399"/>
    <s v="Pittsford"/>
    <x v="1"/>
    <x v="664"/>
    <n v="1"/>
    <n v="249.99"/>
    <s v="Strider Sport 16 - 2018"/>
    <x v="5"/>
    <x v="1"/>
    <x v="2"/>
    <x v="8"/>
    <n v="2018"/>
  </r>
  <r>
    <n v="1434"/>
    <x v="1400"/>
    <s v="Ithaca"/>
    <x v="1"/>
    <x v="665"/>
    <n v="2"/>
    <n v="859.98"/>
    <s v="Electra Cruiser Lux 1 - 2016/2018"/>
    <x v="0"/>
    <x v="1"/>
    <x v="1"/>
    <x v="0"/>
    <n v="2018"/>
  </r>
  <r>
    <n v="1434"/>
    <x v="1400"/>
    <s v="Ithaca"/>
    <x v="1"/>
    <x v="665"/>
    <n v="2"/>
    <n v="559.98"/>
    <s v="Electra Starship 1 16&quot; - 2018"/>
    <x v="5"/>
    <x v="1"/>
    <x v="1"/>
    <x v="0"/>
    <n v="2018"/>
  </r>
  <r>
    <n v="1434"/>
    <x v="1400"/>
    <s v="Ithaca"/>
    <x v="1"/>
    <x v="665"/>
    <n v="1"/>
    <n v="2999.99"/>
    <s v="Electra Townie Commute Go! - 2018"/>
    <x v="4"/>
    <x v="1"/>
    <x v="1"/>
    <x v="0"/>
    <n v="2018"/>
  </r>
  <r>
    <n v="1434"/>
    <x v="1400"/>
    <s v="Ithaca"/>
    <x v="1"/>
    <x v="665"/>
    <n v="2"/>
    <n v="9999.98"/>
    <s v="Trek Powerfly 8 FS Plus - 2017"/>
    <x v="4"/>
    <x v="1"/>
    <x v="1"/>
    <x v="2"/>
    <n v="2018"/>
  </r>
  <r>
    <n v="1435"/>
    <x v="1401"/>
    <s v="Mount Vernon"/>
    <x v="1"/>
    <x v="665"/>
    <n v="1"/>
    <n v="799.99"/>
    <s v="Electra Townie Balloon 3i EQ Ladies' - 2018"/>
    <x v="0"/>
    <x v="1"/>
    <x v="1"/>
    <x v="0"/>
    <n v="2018"/>
  </r>
  <r>
    <n v="1435"/>
    <x v="1401"/>
    <s v="Mount Vernon"/>
    <x v="1"/>
    <x v="665"/>
    <n v="1"/>
    <n v="1559.99"/>
    <s v="Sun Bicycles ElectroLite - 2017"/>
    <x v="4"/>
    <x v="1"/>
    <x v="1"/>
    <x v="7"/>
    <n v="2018"/>
  </r>
  <r>
    <n v="1435"/>
    <x v="1401"/>
    <s v="Mount Vernon"/>
    <x v="1"/>
    <x v="665"/>
    <n v="2"/>
    <n v="3199.98"/>
    <s v="Trek Stache 5 - 2018"/>
    <x v="2"/>
    <x v="1"/>
    <x v="1"/>
    <x v="2"/>
    <n v="2018"/>
  </r>
  <r>
    <n v="1435"/>
    <x v="1401"/>
    <s v="Mount Vernon"/>
    <x v="1"/>
    <x v="665"/>
    <n v="1"/>
    <n v="999.99"/>
    <s v="Trek X-Caliber 8 - 2017"/>
    <x v="2"/>
    <x v="1"/>
    <x v="1"/>
    <x v="2"/>
    <n v="2018"/>
  </r>
  <r>
    <n v="1436"/>
    <x v="1402"/>
    <s v="Rosedale"/>
    <x v="1"/>
    <x v="665"/>
    <n v="2"/>
    <n v="1119.98"/>
    <s v="Electra Townie Original 21D Ladies' - 2018"/>
    <x v="0"/>
    <x v="1"/>
    <x v="1"/>
    <x v="0"/>
    <n v="2018"/>
  </r>
  <r>
    <n v="1437"/>
    <x v="1403"/>
    <s v="Palos Verdes Peninsula"/>
    <x v="0"/>
    <x v="666"/>
    <n v="2"/>
    <n v="3199.98"/>
    <s v="Trek Stache 5 - 2018"/>
    <x v="2"/>
    <x v="0"/>
    <x v="0"/>
    <x v="2"/>
    <n v="2018"/>
  </r>
  <r>
    <n v="1438"/>
    <x v="1404"/>
    <s v="Oceanside"/>
    <x v="1"/>
    <x v="666"/>
    <n v="2"/>
    <n v="2199.98"/>
    <s v="Electra Amsterdam Fashion 7i Ladies' - 2017"/>
    <x v="0"/>
    <x v="1"/>
    <x v="1"/>
    <x v="0"/>
    <n v="2018"/>
  </r>
  <r>
    <n v="1438"/>
    <x v="1404"/>
    <s v="Oceanside"/>
    <x v="1"/>
    <x v="666"/>
    <n v="1"/>
    <n v="959.99"/>
    <s v="Electra Delivery 3i - 2016/2017/2018"/>
    <x v="0"/>
    <x v="1"/>
    <x v="1"/>
    <x v="0"/>
    <n v="2018"/>
  </r>
  <r>
    <n v="1438"/>
    <x v="1404"/>
    <s v="Oceanside"/>
    <x v="1"/>
    <x v="666"/>
    <n v="1"/>
    <n v="2599"/>
    <s v="Heller Shagamaw GX1 - 2018"/>
    <x v="2"/>
    <x v="1"/>
    <x v="1"/>
    <x v="5"/>
    <n v="2018"/>
  </r>
  <r>
    <n v="1438"/>
    <x v="1404"/>
    <s v="Oceanside"/>
    <x v="1"/>
    <x v="666"/>
    <n v="2"/>
    <n v="5599.98"/>
    <s v="Trek Dual Sport+ - 2018"/>
    <x v="4"/>
    <x v="1"/>
    <x v="1"/>
    <x v="2"/>
    <n v="2018"/>
  </r>
  <r>
    <n v="1438"/>
    <x v="1404"/>
    <s v="Oceanside"/>
    <x v="1"/>
    <x v="666"/>
    <n v="1"/>
    <n v="4999.99"/>
    <s v="Trek Remedy 9.8 27.5 - 2018"/>
    <x v="2"/>
    <x v="1"/>
    <x v="1"/>
    <x v="2"/>
    <n v="2018"/>
  </r>
  <r>
    <n v="1439"/>
    <x v="1405"/>
    <s v="Plainview"/>
    <x v="1"/>
    <x v="666"/>
    <n v="2"/>
    <n v="979.98"/>
    <s v="Electra Townie Original 7D - 2017"/>
    <x v="3"/>
    <x v="1"/>
    <x v="2"/>
    <x v="0"/>
    <n v="2018"/>
  </r>
  <r>
    <n v="1439"/>
    <x v="1405"/>
    <s v="Plainview"/>
    <x v="1"/>
    <x v="666"/>
    <n v="1"/>
    <n v="89.99"/>
    <s v="Strider Classic 12 Balance Bike - 2018"/>
    <x v="5"/>
    <x v="1"/>
    <x v="2"/>
    <x v="8"/>
    <n v="2018"/>
  </r>
  <r>
    <n v="1439"/>
    <x v="1405"/>
    <s v="Plainview"/>
    <x v="1"/>
    <x v="666"/>
    <n v="1"/>
    <n v="7499.99"/>
    <s v="Trek Domane SLR 8 Disc - 2018"/>
    <x v="6"/>
    <x v="1"/>
    <x v="2"/>
    <x v="2"/>
    <n v="2018"/>
  </r>
  <r>
    <n v="1439"/>
    <x v="1405"/>
    <s v="Plainview"/>
    <x v="1"/>
    <x v="666"/>
    <n v="1"/>
    <n v="2299.9899999999998"/>
    <s v="Trek Fuel EX 5 27.5 Plus - 2017"/>
    <x v="2"/>
    <x v="1"/>
    <x v="2"/>
    <x v="2"/>
    <n v="2018"/>
  </r>
  <r>
    <n v="1440"/>
    <x v="1406"/>
    <s v="Sugar Land"/>
    <x v="2"/>
    <x v="666"/>
    <n v="1"/>
    <n v="416.99"/>
    <s v="Sun Bicycles Cruz 7 - Women's - 2017"/>
    <x v="3"/>
    <x v="2"/>
    <x v="4"/>
    <x v="7"/>
    <n v="2018"/>
  </r>
  <r>
    <n v="1440"/>
    <x v="1406"/>
    <s v="Sugar Land"/>
    <x v="2"/>
    <x v="666"/>
    <n v="2"/>
    <n v="501.98"/>
    <s v="Sun Bicycles Revolutions 24 - Girl's - 2017"/>
    <x v="0"/>
    <x v="2"/>
    <x v="4"/>
    <x v="7"/>
    <n v="2018"/>
  </r>
  <r>
    <n v="1440"/>
    <x v="1406"/>
    <s v="Sugar Land"/>
    <x v="2"/>
    <x v="666"/>
    <n v="1"/>
    <n v="4499.99"/>
    <s v="Trek CrossRip+ - 2018"/>
    <x v="4"/>
    <x v="2"/>
    <x v="4"/>
    <x v="2"/>
    <n v="2018"/>
  </r>
  <r>
    <n v="1440"/>
    <x v="1406"/>
    <s v="Sugar Land"/>
    <x v="2"/>
    <x v="666"/>
    <n v="2"/>
    <n v="1499.98"/>
    <s v="Trek Domane AL 2 - 2018"/>
    <x v="6"/>
    <x v="2"/>
    <x v="4"/>
    <x v="2"/>
    <n v="2018"/>
  </r>
  <r>
    <n v="1440"/>
    <x v="1406"/>
    <s v="Sugar Land"/>
    <x v="2"/>
    <x v="666"/>
    <n v="2"/>
    <n v="1499.98"/>
    <s v="Trek Marlin 7 - 2017/2018"/>
    <x v="2"/>
    <x v="2"/>
    <x v="4"/>
    <x v="2"/>
    <n v="2018"/>
  </r>
  <r>
    <n v="1441"/>
    <x v="1407"/>
    <s v="San Angelo"/>
    <x v="2"/>
    <x v="666"/>
    <n v="2"/>
    <n v="1399.98"/>
    <s v="Electra Townie Commute 8D Ladies' - 2018"/>
    <x v="0"/>
    <x v="2"/>
    <x v="4"/>
    <x v="0"/>
    <n v="2018"/>
  </r>
  <r>
    <n v="1441"/>
    <x v="1407"/>
    <s v="San Angelo"/>
    <x v="2"/>
    <x v="666"/>
    <n v="1"/>
    <n v="1409.99"/>
    <s v="Haro SR 1.3 - 2017"/>
    <x v="2"/>
    <x v="2"/>
    <x v="4"/>
    <x v="6"/>
    <n v="2018"/>
  </r>
  <r>
    <n v="1441"/>
    <x v="1407"/>
    <s v="San Angelo"/>
    <x v="2"/>
    <x v="666"/>
    <n v="1"/>
    <n v="469.99"/>
    <s v="Surly Ice Cream Truck Frameset - 2016"/>
    <x v="2"/>
    <x v="2"/>
    <x v="4"/>
    <x v="1"/>
    <n v="2018"/>
  </r>
  <r>
    <n v="1442"/>
    <x v="1408"/>
    <s v="Freeport"/>
    <x v="1"/>
    <x v="667"/>
    <n v="1"/>
    <n v="269.99"/>
    <s v="Electra Cruiser 1 Ladies' - 2018"/>
    <x v="0"/>
    <x v="1"/>
    <x v="2"/>
    <x v="0"/>
    <n v="2018"/>
  </r>
  <r>
    <n v="1442"/>
    <x v="1408"/>
    <s v="Freeport"/>
    <x v="1"/>
    <x v="667"/>
    <n v="1"/>
    <n v="4499.99"/>
    <s v="Trek Emonda SLR 6 - 2018"/>
    <x v="6"/>
    <x v="1"/>
    <x v="2"/>
    <x v="2"/>
    <n v="2018"/>
  </r>
  <r>
    <n v="1442"/>
    <x v="1408"/>
    <s v="Freeport"/>
    <x v="1"/>
    <x v="667"/>
    <n v="2"/>
    <n v="419.98"/>
    <s v="Trek Precaliber 16 Girl's - 2018"/>
    <x v="5"/>
    <x v="1"/>
    <x v="2"/>
    <x v="2"/>
    <n v="2018"/>
  </r>
  <r>
    <n v="1443"/>
    <x v="1409"/>
    <s v="Long Beach"/>
    <x v="1"/>
    <x v="667"/>
    <n v="2"/>
    <n v="679.98"/>
    <s v="Electra Townie 7D (20-inch) - Boys' - 2017"/>
    <x v="5"/>
    <x v="1"/>
    <x v="2"/>
    <x v="0"/>
    <n v="2018"/>
  </r>
  <r>
    <n v="1443"/>
    <x v="1409"/>
    <s v="Long Beach"/>
    <x v="1"/>
    <x v="667"/>
    <n v="1"/>
    <n v="1999.99"/>
    <s v="Trek Emonda S 5 - 2017"/>
    <x v="6"/>
    <x v="1"/>
    <x v="2"/>
    <x v="2"/>
    <n v="2018"/>
  </r>
  <r>
    <n v="1443"/>
    <x v="1409"/>
    <s v="Long Beach"/>
    <x v="1"/>
    <x v="667"/>
    <n v="1"/>
    <n v="4499.99"/>
    <s v="Trek Emonda SLR 6 - 2018"/>
    <x v="6"/>
    <x v="1"/>
    <x v="2"/>
    <x v="2"/>
    <n v="2018"/>
  </r>
  <r>
    <n v="1444"/>
    <x v="1410"/>
    <s v="Auburn"/>
    <x v="1"/>
    <x v="667"/>
    <n v="2"/>
    <n v="3798"/>
    <s v="Surly ECR 27.5 - 2018"/>
    <x v="2"/>
    <x v="1"/>
    <x v="1"/>
    <x v="1"/>
    <n v="2018"/>
  </r>
  <r>
    <n v="1444"/>
    <x v="1410"/>
    <s v="Auburn"/>
    <x v="1"/>
    <x v="667"/>
    <n v="1"/>
    <n v="209.99"/>
    <s v="Trek Precaliber 16 Girls - 2017"/>
    <x v="5"/>
    <x v="1"/>
    <x v="1"/>
    <x v="2"/>
    <n v="2018"/>
  </r>
  <r>
    <n v="1445"/>
    <x v="1411"/>
    <s v="Scarsdale"/>
    <x v="1"/>
    <x v="668"/>
    <n v="2"/>
    <n v="1279.98"/>
    <s v="Electra Moto 3i - 2018"/>
    <x v="0"/>
    <x v="1"/>
    <x v="2"/>
    <x v="0"/>
    <n v="2018"/>
  </r>
  <r>
    <n v="1445"/>
    <x v="1411"/>
    <s v="Scarsdale"/>
    <x v="1"/>
    <x v="668"/>
    <n v="1"/>
    <n v="875.99"/>
    <s v="Surly Steamroller - 2017"/>
    <x v="6"/>
    <x v="1"/>
    <x v="2"/>
    <x v="1"/>
    <n v="2018"/>
  </r>
  <r>
    <n v="1445"/>
    <x v="1411"/>
    <s v="Scarsdale"/>
    <x v="1"/>
    <x v="668"/>
    <n v="2"/>
    <n v="1999.98"/>
    <s v="Trek Farley Carbon Frameset - 2018"/>
    <x v="2"/>
    <x v="1"/>
    <x v="2"/>
    <x v="2"/>
    <n v="2018"/>
  </r>
  <r>
    <n v="1446"/>
    <x v="1412"/>
    <s v="Schenectady"/>
    <x v="1"/>
    <x v="668"/>
    <n v="1"/>
    <n v="319.99"/>
    <s v="Electra Cruiser 7D (24-Inch) Ladies' - 2016/2018"/>
    <x v="0"/>
    <x v="1"/>
    <x v="1"/>
    <x v="0"/>
    <n v="2018"/>
  </r>
  <r>
    <n v="1446"/>
    <x v="1412"/>
    <s v="Schenectady"/>
    <x v="1"/>
    <x v="668"/>
    <n v="2"/>
    <n v="1279.98"/>
    <s v="Electra Cruiser Lux Fat Tire 7D - 2018"/>
    <x v="0"/>
    <x v="1"/>
    <x v="1"/>
    <x v="0"/>
    <n v="2018"/>
  </r>
  <r>
    <n v="1446"/>
    <x v="1412"/>
    <s v="Schenectady"/>
    <x v="1"/>
    <x v="668"/>
    <n v="2"/>
    <n v="1799.98"/>
    <s v="Electra Daydreamer 3i Ladies' - 2018"/>
    <x v="0"/>
    <x v="1"/>
    <x v="1"/>
    <x v="0"/>
    <n v="2018"/>
  </r>
  <r>
    <n v="1447"/>
    <x v="1413"/>
    <s v="Pleasanton"/>
    <x v="0"/>
    <x v="669"/>
    <n v="1"/>
    <n v="5499.99"/>
    <s v="Trek Domane SL 8 Disc - 2018"/>
    <x v="6"/>
    <x v="0"/>
    <x v="3"/>
    <x v="2"/>
    <n v="2018"/>
  </r>
  <r>
    <n v="1448"/>
    <x v="1414"/>
    <s v="Brentwood"/>
    <x v="1"/>
    <x v="669"/>
    <n v="1"/>
    <n v="749.99"/>
    <s v="Electra Townie Balloon 8D EQ Ladies' - 2016/2017/2018"/>
    <x v="0"/>
    <x v="1"/>
    <x v="1"/>
    <x v="0"/>
    <n v="2018"/>
  </r>
  <r>
    <n v="1449"/>
    <x v="1415"/>
    <s v="Woodside"/>
    <x v="1"/>
    <x v="669"/>
    <n v="2"/>
    <n v="539.98"/>
    <s v="Electra Girl's Hawaii 1 (16-inch) - 2015/2016"/>
    <x v="0"/>
    <x v="1"/>
    <x v="2"/>
    <x v="0"/>
    <n v="2018"/>
  </r>
  <r>
    <n v="1449"/>
    <x v="1415"/>
    <s v="Woodside"/>
    <x v="1"/>
    <x v="669"/>
    <n v="2"/>
    <n v="1599.98"/>
    <s v="Electra Townie Balloon 3i EQ Ladies' - 2018"/>
    <x v="0"/>
    <x v="1"/>
    <x v="2"/>
    <x v="0"/>
    <n v="2018"/>
  </r>
  <r>
    <n v="1449"/>
    <x v="1415"/>
    <s v="Woodside"/>
    <x v="1"/>
    <x v="669"/>
    <n v="2"/>
    <n v="5999.98"/>
    <s v="Electra Townie Commute Go! Ladies' - 2018"/>
    <x v="0"/>
    <x v="1"/>
    <x v="2"/>
    <x v="0"/>
    <n v="2018"/>
  </r>
  <r>
    <n v="1449"/>
    <x v="1415"/>
    <s v="Woodside"/>
    <x v="1"/>
    <x v="669"/>
    <n v="1"/>
    <n v="2699.99"/>
    <s v="Trek Domane S 6 - 2017"/>
    <x v="6"/>
    <x v="1"/>
    <x v="2"/>
    <x v="2"/>
    <n v="2018"/>
  </r>
  <r>
    <n v="1449"/>
    <x v="1415"/>
    <s v="Woodside"/>
    <x v="1"/>
    <x v="669"/>
    <n v="1"/>
    <n v="2299.9899999999998"/>
    <s v="Trek Emonda ALR 6 - 2018"/>
    <x v="6"/>
    <x v="1"/>
    <x v="2"/>
    <x v="2"/>
    <n v="2018"/>
  </r>
  <r>
    <n v="1450"/>
    <x v="1416"/>
    <s v="Uniondale"/>
    <x v="1"/>
    <x v="670"/>
    <n v="2"/>
    <n v="1799.98"/>
    <s v="Electra Koa 3i Ladies' - 2018"/>
    <x v="0"/>
    <x v="1"/>
    <x v="2"/>
    <x v="0"/>
    <n v="2018"/>
  </r>
  <r>
    <n v="1450"/>
    <x v="1416"/>
    <s v="Uniondale"/>
    <x v="1"/>
    <x v="670"/>
    <n v="1"/>
    <n v="489.99"/>
    <s v="Electra Straight 8 3i (20-inch) - Boy's - 2017"/>
    <x v="5"/>
    <x v="1"/>
    <x v="2"/>
    <x v="0"/>
    <n v="2018"/>
  </r>
  <r>
    <n v="1450"/>
    <x v="1416"/>
    <s v="Uniondale"/>
    <x v="1"/>
    <x v="670"/>
    <n v="1"/>
    <n v="559.99"/>
    <s v="Electra Townie Original 21D - 2018"/>
    <x v="3"/>
    <x v="1"/>
    <x v="2"/>
    <x v="0"/>
    <n v="2018"/>
  </r>
  <r>
    <n v="1450"/>
    <x v="1416"/>
    <s v="Uniondale"/>
    <x v="1"/>
    <x v="670"/>
    <n v="2"/>
    <n v="5999.98"/>
    <s v="Trek Crockett 7 Disc - 2018"/>
    <x v="1"/>
    <x v="1"/>
    <x v="2"/>
    <x v="2"/>
    <n v="2018"/>
  </r>
  <r>
    <n v="1450"/>
    <x v="1416"/>
    <s v="Uniondale"/>
    <x v="1"/>
    <x v="670"/>
    <n v="2"/>
    <n v="6399.98"/>
    <s v="Trek Domane ALR Frameset - 2018"/>
    <x v="6"/>
    <x v="1"/>
    <x v="2"/>
    <x v="2"/>
    <n v="2018"/>
  </r>
  <r>
    <n v="1451"/>
    <x v="1417"/>
    <s v="Howard Beach"/>
    <x v="1"/>
    <x v="670"/>
    <n v="1"/>
    <n v="1469.99"/>
    <s v="Trek Ticket S Frame - 2018"/>
    <x v="2"/>
    <x v="1"/>
    <x v="1"/>
    <x v="2"/>
    <n v="2018"/>
  </r>
  <r>
    <n v="1452"/>
    <x v="1418"/>
    <s v="Oxnard"/>
    <x v="0"/>
    <x v="671"/>
    <n v="1"/>
    <n v="899.99"/>
    <s v="Electra Daydreamer 3i Ladies' - 2018"/>
    <x v="0"/>
    <x v="0"/>
    <x v="3"/>
    <x v="0"/>
    <n v="2018"/>
  </r>
  <r>
    <n v="1452"/>
    <x v="1418"/>
    <s v="Oxnard"/>
    <x v="0"/>
    <x v="671"/>
    <n v="2"/>
    <n v="599.98"/>
    <s v="Electra Sugar Skulls 1 (20-inch) - Girl's - 2017"/>
    <x v="5"/>
    <x v="0"/>
    <x v="3"/>
    <x v="0"/>
    <n v="2018"/>
  </r>
  <r>
    <n v="1452"/>
    <x v="1418"/>
    <s v="Oxnard"/>
    <x v="0"/>
    <x v="671"/>
    <n v="2"/>
    <n v="833.98"/>
    <s v="Sun Bicycles Cruz 7 - Women's - 2017"/>
    <x v="3"/>
    <x v="0"/>
    <x v="3"/>
    <x v="7"/>
    <n v="2018"/>
  </r>
  <r>
    <n v="1452"/>
    <x v="1418"/>
    <s v="Oxnard"/>
    <x v="0"/>
    <x v="671"/>
    <n v="2"/>
    <n v="299.98"/>
    <s v="Trek Girl's Kickster - 2017"/>
    <x v="5"/>
    <x v="0"/>
    <x v="3"/>
    <x v="2"/>
    <n v="2018"/>
  </r>
  <r>
    <n v="1453"/>
    <x v="1419"/>
    <s v="Encino"/>
    <x v="0"/>
    <x v="671"/>
    <n v="2"/>
    <n v="419.98"/>
    <s v="Trek Precaliber 16 Boys - 2017"/>
    <x v="5"/>
    <x v="0"/>
    <x v="3"/>
    <x v="2"/>
    <n v="2018"/>
  </r>
  <r>
    <n v="1454"/>
    <x v="1420"/>
    <s v="Liverpool"/>
    <x v="1"/>
    <x v="671"/>
    <n v="1"/>
    <n v="319.99"/>
    <s v="Electra Heartchya 1 (20-inch) - Girl's - 2018"/>
    <x v="5"/>
    <x v="1"/>
    <x v="1"/>
    <x v="0"/>
    <n v="2018"/>
  </r>
  <r>
    <n v="1454"/>
    <x v="1420"/>
    <s v="Liverpool"/>
    <x v="1"/>
    <x v="671"/>
    <n v="2"/>
    <n v="1099.98"/>
    <s v="Haro Flightline Two 26 Plus - 2017"/>
    <x v="2"/>
    <x v="1"/>
    <x v="1"/>
    <x v="6"/>
    <n v="2018"/>
  </r>
  <r>
    <n v="1454"/>
    <x v="1420"/>
    <s v="Liverpool"/>
    <x v="1"/>
    <x v="671"/>
    <n v="2"/>
    <n v="1665.98"/>
    <s v="Sun Bicycles Spider 3i - 2017"/>
    <x v="2"/>
    <x v="1"/>
    <x v="1"/>
    <x v="7"/>
    <n v="2018"/>
  </r>
  <r>
    <n v="1454"/>
    <x v="1420"/>
    <s v="Liverpool"/>
    <x v="1"/>
    <x v="671"/>
    <n v="1"/>
    <n v="1499"/>
    <s v="Surly Krampus - 2018"/>
    <x v="2"/>
    <x v="1"/>
    <x v="1"/>
    <x v="1"/>
    <n v="2018"/>
  </r>
  <r>
    <n v="1455"/>
    <x v="1421"/>
    <s v="Commack"/>
    <x v="1"/>
    <x v="671"/>
    <n v="2"/>
    <n v="679.98"/>
    <s v="Electra Townie 7D (20-inch) - Boys' - 2017"/>
    <x v="5"/>
    <x v="1"/>
    <x v="1"/>
    <x v="0"/>
    <n v="2018"/>
  </r>
  <r>
    <n v="1455"/>
    <x v="1421"/>
    <s v="Commack"/>
    <x v="1"/>
    <x v="671"/>
    <n v="1"/>
    <n v="749.99"/>
    <s v="Electra Townie Balloon 3i EQ - 2017/2018"/>
    <x v="0"/>
    <x v="1"/>
    <x v="1"/>
    <x v="0"/>
    <n v="2018"/>
  </r>
  <r>
    <n v="1456"/>
    <x v="1422"/>
    <s v="Valley Stream"/>
    <x v="1"/>
    <x v="671"/>
    <n v="1"/>
    <n v="639.99"/>
    <s v="Electra Townie Original 3i EQ Ladies' - 2018"/>
    <x v="0"/>
    <x v="1"/>
    <x v="2"/>
    <x v="0"/>
    <n v="2018"/>
  </r>
  <r>
    <n v="1456"/>
    <x v="1422"/>
    <s v="Valley Stream"/>
    <x v="1"/>
    <x v="671"/>
    <n v="1"/>
    <n v="469.99"/>
    <s v="Surly Big Fat Dummy Frameset - 2018"/>
    <x v="2"/>
    <x v="1"/>
    <x v="2"/>
    <x v="1"/>
    <n v="2018"/>
  </r>
  <r>
    <n v="1456"/>
    <x v="1422"/>
    <s v="Valley Stream"/>
    <x v="1"/>
    <x v="671"/>
    <n v="2"/>
    <n v="319.98"/>
    <s v="Trek Kickster - 2018"/>
    <x v="5"/>
    <x v="1"/>
    <x v="2"/>
    <x v="2"/>
    <n v="2018"/>
  </r>
  <r>
    <n v="1456"/>
    <x v="1422"/>
    <s v="Valley Stream"/>
    <x v="1"/>
    <x v="671"/>
    <n v="2"/>
    <n v="5599.98"/>
    <s v="Trek Lift+ - 2018"/>
    <x v="4"/>
    <x v="1"/>
    <x v="2"/>
    <x v="2"/>
    <n v="2018"/>
  </r>
  <r>
    <n v="1456"/>
    <x v="1422"/>
    <s v="Valley Stream"/>
    <x v="1"/>
    <x v="671"/>
    <n v="1"/>
    <n v="289.99"/>
    <s v="Trek Precaliber 20 6-speed Boy's - 2018"/>
    <x v="5"/>
    <x v="1"/>
    <x v="2"/>
    <x v="2"/>
    <n v="2018"/>
  </r>
  <r>
    <n v="1457"/>
    <x v="1423"/>
    <s v="Freeport"/>
    <x v="1"/>
    <x v="671"/>
    <n v="1"/>
    <n v="470.99"/>
    <s v="Sun Bicycles Drifter 7 - Women's - 2017"/>
    <x v="3"/>
    <x v="1"/>
    <x v="1"/>
    <x v="7"/>
    <n v="2018"/>
  </r>
  <r>
    <n v="1457"/>
    <x v="1423"/>
    <s v="Freeport"/>
    <x v="1"/>
    <x v="671"/>
    <n v="2"/>
    <n v="4999.9799999999996"/>
    <s v="Trek Domane SL 5 Disc Women's - 2018"/>
    <x v="6"/>
    <x v="1"/>
    <x v="1"/>
    <x v="2"/>
    <n v="2018"/>
  </r>
  <r>
    <n v="1457"/>
    <x v="1423"/>
    <s v="Freeport"/>
    <x v="1"/>
    <x v="671"/>
    <n v="1"/>
    <n v="159.99"/>
    <s v="Trek Kickster - 2018"/>
    <x v="5"/>
    <x v="1"/>
    <x v="1"/>
    <x v="2"/>
    <n v="2018"/>
  </r>
  <r>
    <n v="1457"/>
    <x v="1423"/>
    <s v="Freeport"/>
    <x v="1"/>
    <x v="671"/>
    <n v="1"/>
    <n v="489.99"/>
    <s v="Trek Marlin 5 - 2018"/>
    <x v="2"/>
    <x v="1"/>
    <x v="1"/>
    <x v="2"/>
    <n v="2018"/>
  </r>
  <r>
    <n v="1458"/>
    <x v="1424"/>
    <s v="Rowlett"/>
    <x v="2"/>
    <x v="671"/>
    <n v="1"/>
    <n v="549.99"/>
    <s v="Electra Townie Original 21D - 2016"/>
    <x v="0"/>
    <x v="2"/>
    <x v="4"/>
    <x v="0"/>
    <n v="2018"/>
  </r>
  <r>
    <n v="1458"/>
    <x v="1424"/>
    <s v="Rowlett"/>
    <x v="2"/>
    <x v="671"/>
    <n v="2"/>
    <n v="639.98"/>
    <s v="Electra Treasure 1 20&quot; - 2018"/>
    <x v="5"/>
    <x v="2"/>
    <x v="4"/>
    <x v="0"/>
    <n v="2018"/>
  </r>
  <r>
    <n v="1458"/>
    <x v="1424"/>
    <s v="Rowlett"/>
    <x v="2"/>
    <x v="671"/>
    <n v="2"/>
    <n v="1295.98"/>
    <s v="Sun Bicycles Biscayne Tandem CB - 2017"/>
    <x v="0"/>
    <x v="2"/>
    <x v="4"/>
    <x v="7"/>
    <n v="2018"/>
  </r>
  <r>
    <n v="1458"/>
    <x v="1424"/>
    <s v="Rowlett"/>
    <x v="2"/>
    <x v="671"/>
    <n v="1"/>
    <n v="533.99"/>
    <s v="Sun Bicycles Streamway 7 - 2017"/>
    <x v="3"/>
    <x v="2"/>
    <x v="4"/>
    <x v="7"/>
    <n v="2018"/>
  </r>
  <r>
    <n v="1459"/>
    <x v="75"/>
    <s v="Port Washington"/>
    <x v="1"/>
    <x v="672"/>
    <n v="1"/>
    <n v="1259.9000000000001"/>
    <s v="Electra Amsterdam Royal 8i - 2017/2018"/>
    <x v="0"/>
    <x v="1"/>
    <x v="2"/>
    <x v="0"/>
    <n v="2018"/>
  </r>
  <r>
    <n v="1460"/>
    <x v="1425"/>
    <s v="Mount Vernon"/>
    <x v="1"/>
    <x v="672"/>
    <n v="1"/>
    <n v="299.99"/>
    <s v="Electra Girl's Hawaii 1 16&quot; - 2017"/>
    <x v="0"/>
    <x v="1"/>
    <x v="2"/>
    <x v="0"/>
    <n v="2018"/>
  </r>
  <r>
    <n v="1460"/>
    <x v="1425"/>
    <s v="Mount Vernon"/>
    <x v="1"/>
    <x v="672"/>
    <n v="1"/>
    <n v="749.99"/>
    <s v="Surly ECR Frameset - 2018"/>
    <x v="6"/>
    <x v="1"/>
    <x v="2"/>
    <x v="1"/>
    <n v="2018"/>
  </r>
  <r>
    <n v="1460"/>
    <x v="1425"/>
    <s v="Mount Vernon"/>
    <x v="1"/>
    <x v="672"/>
    <n v="2"/>
    <n v="1999.98"/>
    <s v="Trek Farley Carbon Frameset - 2018"/>
    <x v="2"/>
    <x v="1"/>
    <x v="2"/>
    <x v="2"/>
    <n v="2018"/>
  </r>
  <r>
    <n v="1460"/>
    <x v="1425"/>
    <s v="Mount Vernon"/>
    <x v="1"/>
    <x v="672"/>
    <n v="1"/>
    <n v="4499.99"/>
    <s v="Trek Powerfly 5 FS - 2018"/>
    <x v="4"/>
    <x v="1"/>
    <x v="2"/>
    <x v="2"/>
    <n v="2018"/>
  </r>
  <r>
    <n v="1460"/>
    <x v="1425"/>
    <s v="Mount Vernon"/>
    <x v="1"/>
    <x v="672"/>
    <n v="2"/>
    <n v="7999.98"/>
    <s v="Trek Slash 8 27.5 - 2016"/>
    <x v="2"/>
    <x v="1"/>
    <x v="2"/>
    <x v="2"/>
    <n v="2018"/>
  </r>
  <r>
    <n v="1461"/>
    <x v="1426"/>
    <s v="Spring Valley"/>
    <x v="1"/>
    <x v="673"/>
    <n v="2"/>
    <n v="1399.98"/>
    <s v="Electra Townie Commute 8D Ladies' - 2018"/>
    <x v="0"/>
    <x v="1"/>
    <x v="1"/>
    <x v="0"/>
    <n v="2018"/>
  </r>
  <r>
    <n v="1461"/>
    <x v="1426"/>
    <s v="Spring Valley"/>
    <x v="1"/>
    <x v="673"/>
    <n v="1"/>
    <n v="1499.99"/>
    <s v="Trek Emonda S 4 - 2017"/>
    <x v="6"/>
    <x v="1"/>
    <x v="1"/>
    <x v="2"/>
    <n v="2018"/>
  </r>
  <r>
    <n v="1462"/>
    <x v="1427"/>
    <s v="Depew"/>
    <x v="1"/>
    <x v="673"/>
    <n v="1"/>
    <n v="529.99"/>
    <s v="Electra Cruiser Lux 3i - 2018"/>
    <x v="0"/>
    <x v="1"/>
    <x v="1"/>
    <x v="0"/>
    <n v="2018"/>
  </r>
  <r>
    <n v="1462"/>
    <x v="1427"/>
    <s v="Depew"/>
    <x v="1"/>
    <x v="673"/>
    <n v="1"/>
    <n v="369.99"/>
    <s v="Electra Tiger Shark 3i (20-inch) - Boys' - 2018"/>
    <x v="5"/>
    <x v="1"/>
    <x v="1"/>
    <x v="0"/>
    <n v="2018"/>
  </r>
  <r>
    <n v="1462"/>
    <x v="1427"/>
    <s v="Depew"/>
    <x v="1"/>
    <x v="673"/>
    <n v="1"/>
    <n v="2999.99"/>
    <s v="Electra Townie Commute Go! - 2018"/>
    <x v="0"/>
    <x v="1"/>
    <x v="1"/>
    <x v="0"/>
    <n v="2018"/>
  </r>
  <r>
    <n v="1462"/>
    <x v="1427"/>
    <s v="Depew"/>
    <x v="1"/>
    <x v="673"/>
    <n v="1"/>
    <n v="499.99"/>
    <s v="Electra Townie Original 7D - 2015/2016"/>
    <x v="3"/>
    <x v="1"/>
    <x v="1"/>
    <x v="0"/>
    <n v="2018"/>
  </r>
  <r>
    <n v="1462"/>
    <x v="1427"/>
    <s v="Depew"/>
    <x v="1"/>
    <x v="673"/>
    <n v="1"/>
    <n v="89.99"/>
    <s v="Strider Classic 12 Balance Bike - 2018"/>
    <x v="5"/>
    <x v="1"/>
    <x v="1"/>
    <x v="8"/>
    <n v="2018"/>
  </r>
  <r>
    <n v="1463"/>
    <x v="1428"/>
    <s v="Astoria"/>
    <x v="1"/>
    <x v="674"/>
    <n v="1"/>
    <n v="1549"/>
    <s v="Surly Straggler - 2018"/>
    <x v="6"/>
    <x v="1"/>
    <x v="2"/>
    <x v="1"/>
    <n v="2018"/>
  </r>
  <r>
    <n v="1463"/>
    <x v="1428"/>
    <s v="Astoria"/>
    <x v="1"/>
    <x v="674"/>
    <n v="2"/>
    <n v="12999.98"/>
    <s v="Trek Silque SLR 8 Women's - 2017"/>
    <x v="6"/>
    <x v="1"/>
    <x v="2"/>
    <x v="2"/>
    <n v="2018"/>
  </r>
  <r>
    <n v="1464"/>
    <x v="1429"/>
    <s v="Canandaigua"/>
    <x v="1"/>
    <x v="675"/>
    <n v="2"/>
    <n v="833.98"/>
    <s v="Sun Bicycles Cruz 7 - Women's - 2017"/>
    <x v="3"/>
    <x v="1"/>
    <x v="2"/>
    <x v="7"/>
    <n v="2018"/>
  </r>
  <r>
    <n v="1464"/>
    <x v="1429"/>
    <s v="Canandaigua"/>
    <x v="1"/>
    <x v="675"/>
    <n v="1"/>
    <n v="1499"/>
    <s v="Surly Krampus - 2018"/>
    <x v="2"/>
    <x v="1"/>
    <x v="2"/>
    <x v="1"/>
    <n v="2018"/>
  </r>
  <r>
    <n v="1464"/>
    <x v="1429"/>
    <s v="Canandaigua"/>
    <x v="1"/>
    <x v="675"/>
    <n v="2"/>
    <n v="4999.9799999999996"/>
    <s v="Trek 1120 - 2018"/>
    <x v="6"/>
    <x v="1"/>
    <x v="2"/>
    <x v="2"/>
    <n v="2018"/>
  </r>
  <r>
    <n v="1464"/>
    <x v="1429"/>
    <s v="Canandaigua"/>
    <x v="1"/>
    <x v="675"/>
    <n v="2"/>
    <n v="3099.98"/>
    <s v="Trek Domane ALR 4 Disc Women's - 2018"/>
    <x v="6"/>
    <x v="1"/>
    <x v="2"/>
    <x v="2"/>
    <n v="2018"/>
  </r>
  <r>
    <n v="1465"/>
    <x v="1430"/>
    <s v="Coram"/>
    <x v="1"/>
    <x v="676"/>
    <n v="2"/>
    <n v="1319.98"/>
    <s v="Electra Amsterdam Original 3i - 2015/2017"/>
    <x v="0"/>
    <x v="1"/>
    <x v="2"/>
    <x v="0"/>
    <n v="2018"/>
  </r>
  <r>
    <n v="1466"/>
    <x v="1431"/>
    <s v="Oxnard"/>
    <x v="0"/>
    <x v="677"/>
    <n v="2"/>
    <n v="1799.98"/>
    <s v="Electra Townie Commute 27D Ladies - 2018"/>
    <x v="3"/>
    <x v="0"/>
    <x v="3"/>
    <x v="0"/>
    <n v="2018"/>
  </r>
  <r>
    <n v="1466"/>
    <x v="1431"/>
    <s v="Oxnard"/>
    <x v="0"/>
    <x v="677"/>
    <n v="1"/>
    <n v="2999.99"/>
    <s v="Electra Townie Commute Go! - 2018"/>
    <x v="0"/>
    <x v="0"/>
    <x v="3"/>
    <x v="0"/>
    <n v="2018"/>
  </r>
  <r>
    <n v="1466"/>
    <x v="1431"/>
    <s v="Oxnard"/>
    <x v="0"/>
    <x v="677"/>
    <n v="2"/>
    <n v="2698"/>
    <s v="Surly Pack Rat - 2018"/>
    <x v="6"/>
    <x v="0"/>
    <x v="3"/>
    <x v="1"/>
    <n v="2018"/>
  </r>
  <r>
    <n v="1466"/>
    <x v="1431"/>
    <s v="Oxnard"/>
    <x v="0"/>
    <x v="677"/>
    <n v="2"/>
    <n v="2999.98"/>
    <s v="Trek Stache 5 - 2017"/>
    <x v="2"/>
    <x v="0"/>
    <x v="3"/>
    <x v="2"/>
    <n v="2018"/>
  </r>
  <r>
    <n v="1467"/>
    <x v="1432"/>
    <s v="Plainview"/>
    <x v="1"/>
    <x v="677"/>
    <n v="1"/>
    <n v="449"/>
    <s v="Pure Cycles Western 3-Speed - Women's - 2015/2016"/>
    <x v="0"/>
    <x v="1"/>
    <x v="2"/>
    <x v="4"/>
    <n v="2018"/>
  </r>
  <r>
    <n v="1467"/>
    <x v="1432"/>
    <s v="Plainview"/>
    <x v="1"/>
    <x v="677"/>
    <n v="1"/>
    <n v="3199.99"/>
    <s v="Trek Fuel EX 8 29 - 2018"/>
    <x v="2"/>
    <x v="1"/>
    <x v="2"/>
    <x v="2"/>
    <n v="2018"/>
  </r>
  <r>
    <n v="1467"/>
    <x v="1432"/>
    <s v="Plainview"/>
    <x v="1"/>
    <x v="677"/>
    <n v="2"/>
    <n v="739.98"/>
    <s v="Trek Precaliber 24 21-speed Girl's - 2018"/>
    <x v="5"/>
    <x v="1"/>
    <x v="2"/>
    <x v="2"/>
    <n v="2018"/>
  </r>
  <r>
    <n v="1468"/>
    <x v="1433"/>
    <s v="Redondo Beach"/>
    <x v="0"/>
    <x v="678"/>
    <n v="1"/>
    <n v="4999.99"/>
    <s v="Trek Madone 9.2 - 2017"/>
    <x v="6"/>
    <x v="0"/>
    <x v="0"/>
    <x v="2"/>
    <n v="2018"/>
  </r>
  <r>
    <n v="1468"/>
    <x v="1433"/>
    <s v="Redondo Beach"/>
    <x v="0"/>
    <x v="678"/>
    <n v="1"/>
    <n v="199.99"/>
    <s v="Trek Precaliber 12 Boy's - 2018"/>
    <x v="5"/>
    <x v="0"/>
    <x v="0"/>
    <x v="2"/>
    <n v="2018"/>
  </r>
  <r>
    <n v="1468"/>
    <x v="1433"/>
    <s v="Redondo Beach"/>
    <x v="0"/>
    <x v="678"/>
    <n v="2"/>
    <n v="11999.98"/>
    <s v="Trek Silque SLR 7 Women's - 2017"/>
    <x v="6"/>
    <x v="0"/>
    <x v="0"/>
    <x v="2"/>
    <n v="2018"/>
  </r>
  <r>
    <n v="1469"/>
    <x v="1434"/>
    <s v="Garland"/>
    <x v="2"/>
    <x v="678"/>
    <n v="2"/>
    <n v="1599.98"/>
    <s v="Electra Glam Punk 3i Ladies' - 2017"/>
    <x v="0"/>
    <x v="2"/>
    <x v="4"/>
    <x v="0"/>
    <n v="2018"/>
  </r>
  <r>
    <n v="1469"/>
    <x v="1434"/>
    <s v="Garland"/>
    <x v="2"/>
    <x v="678"/>
    <n v="2"/>
    <n v="1699.98"/>
    <s v="Electra Relic 3i - 2018"/>
    <x v="0"/>
    <x v="2"/>
    <x v="4"/>
    <x v="0"/>
    <n v="2018"/>
  </r>
  <r>
    <n v="1469"/>
    <x v="1434"/>
    <s v="Garland"/>
    <x v="2"/>
    <x v="678"/>
    <n v="2"/>
    <n v="979.98"/>
    <s v="Electra Townie 3i EQ (20-inch) - Boys' - 2017"/>
    <x v="5"/>
    <x v="2"/>
    <x v="4"/>
    <x v="0"/>
    <n v="2018"/>
  </r>
  <r>
    <n v="1469"/>
    <x v="1434"/>
    <s v="Garland"/>
    <x v="2"/>
    <x v="678"/>
    <n v="1"/>
    <n v="2499.9899999999998"/>
    <s v="Trek Domane SL 5 Disc - 2018"/>
    <x v="6"/>
    <x v="2"/>
    <x v="4"/>
    <x v="2"/>
    <n v="2018"/>
  </r>
  <r>
    <n v="1470"/>
    <x v="1435"/>
    <s v="Jamaica"/>
    <x v="1"/>
    <x v="679"/>
    <n v="1"/>
    <n v="279.99"/>
    <s v="Electra Straight 8 1 (16-inch) - Boy's - 2018"/>
    <x v="5"/>
    <x v="1"/>
    <x v="2"/>
    <x v="0"/>
    <n v="2018"/>
  </r>
  <r>
    <n v="1470"/>
    <x v="1435"/>
    <s v="Jamaica"/>
    <x v="1"/>
    <x v="679"/>
    <n v="2"/>
    <n v="5999.98"/>
    <s v="Electra Townie Commute Go! Ladies' - 2018"/>
    <x v="0"/>
    <x v="1"/>
    <x v="2"/>
    <x v="0"/>
    <n v="2018"/>
  </r>
  <r>
    <n v="1470"/>
    <x v="1435"/>
    <s v="Jamaica"/>
    <x v="1"/>
    <x v="679"/>
    <n v="2"/>
    <n v="941.98"/>
    <s v="Sun Bicycles Drifter 7 - 2017"/>
    <x v="3"/>
    <x v="1"/>
    <x v="2"/>
    <x v="7"/>
    <n v="2018"/>
  </r>
  <r>
    <n v="1471"/>
    <x v="1436"/>
    <s v="Schenectady"/>
    <x v="1"/>
    <x v="679"/>
    <n v="2"/>
    <n v="5199.9799999999996"/>
    <s v="Trek Domane S 5 Disc - 2017"/>
    <x v="6"/>
    <x v="1"/>
    <x v="2"/>
    <x v="2"/>
    <n v="2018"/>
  </r>
  <r>
    <n v="1471"/>
    <x v="1436"/>
    <s v="Schenectady"/>
    <x v="1"/>
    <x v="679"/>
    <n v="1"/>
    <n v="1799.99"/>
    <s v="Trek Procaliber 6 - 2018"/>
    <x v="2"/>
    <x v="1"/>
    <x v="2"/>
    <x v="2"/>
    <n v="2018"/>
  </r>
  <r>
    <n v="1472"/>
    <x v="1437"/>
    <s v="Amityville"/>
    <x v="1"/>
    <x v="680"/>
    <n v="1"/>
    <n v="799.99"/>
    <s v="Electra Townie Balloon 3i EQ Ladies' - 2018"/>
    <x v="3"/>
    <x v="1"/>
    <x v="1"/>
    <x v="0"/>
    <n v="2018"/>
  </r>
  <r>
    <n v="1472"/>
    <x v="1437"/>
    <s v="Amityville"/>
    <x v="1"/>
    <x v="680"/>
    <n v="1"/>
    <n v="109.99"/>
    <s v="Sun Bicycles Lil Kitt'n - 2017"/>
    <x v="5"/>
    <x v="1"/>
    <x v="1"/>
    <x v="7"/>
    <n v="2018"/>
  </r>
  <r>
    <n v="1473"/>
    <x v="1438"/>
    <s v="Apple Valley"/>
    <x v="0"/>
    <x v="681"/>
    <n v="1"/>
    <n v="489.99"/>
    <s v="Electra Townie Original 7D - 2017"/>
    <x v="3"/>
    <x v="0"/>
    <x v="0"/>
    <x v="0"/>
    <n v="2018"/>
  </r>
  <r>
    <n v="1473"/>
    <x v="1438"/>
    <s v="Apple Valley"/>
    <x v="0"/>
    <x v="681"/>
    <n v="2"/>
    <n v="219.98"/>
    <s v="Sun Bicycles Lil Kitt'n - 2017"/>
    <x v="5"/>
    <x v="0"/>
    <x v="0"/>
    <x v="7"/>
    <n v="2018"/>
  </r>
  <r>
    <n v="1474"/>
    <x v="1439"/>
    <s v="Vista"/>
    <x v="0"/>
    <x v="681"/>
    <n v="1"/>
    <n v="899.99"/>
    <s v="Electra Townie Balloon 7i EQ - 2018"/>
    <x v="3"/>
    <x v="0"/>
    <x v="3"/>
    <x v="0"/>
    <n v="2018"/>
  </r>
  <r>
    <n v="1474"/>
    <x v="1439"/>
    <s v="Vista"/>
    <x v="0"/>
    <x v="681"/>
    <n v="1"/>
    <n v="999.99"/>
    <s v="Trek Farley Carbon Frameset - 2018"/>
    <x v="2"/>
    <x v="0"/>
    <x v="3"/>
    <x v="2"/>
    <n v="2018"/>
  </r>
  <r>
    <n v="1475"/>
    <x v="1440"/>
    <s v="West Hempstead"/>
    <x v="1"/>
    <x v="681"/>
    <n v="2"/>
    <n v="1799.98"/>
    <s v="Electra Townie Balloon 7i EQ - 2018"/>
    <x v="0"/>
    <x v="1"/>
    <x v="1"/>
    <x v="0"/>
    <n v="2018"/>
  </r>
  <r>
    <n v="1475"/>
    <x v="1440"/>
    <s v="West Hempstead"/>
    <x v="1"/>
    <x v="681"/>
    <n v="2"/>
    <n v="1799.98"/>
    <s v="Electra Townie Balloon 7i EQ Ladies' - 2017/2018"/>
    <x v="3"/>
    <x v="1"/>
    <x v="1"/>
    <x v="0"/>
    <n v="2018"/>
  </r>
  <r>
    <n v="1475"/>
    <x v="1440"/>
    <s v="West Hempstead"/>
    <x v="1"/>
    <x v="681"/>
    <n v="2"/>
    <n v="1199.98"/>
    <s v="Electra Townie Original 7D EQ Ladies' - 2017/2018"/>
    <x v="0"/>
    <x v="1"/>
    <x v="1"/>
    <x v="0"/>
    <n v="2018"/>
  </r>
  <r>
    <n v="1475"/>
    <x v="1440"/>
    <s v="West Hempstead"/>
    <x v="1"/>
    <x v="681"/>
    <n v="2"/>
    <n v="3798"/>
    <s v="Surly ECR - 2018"/>
    <x v="6"/>
    <x v="1"/>
    <x v="1"/>
    <x v="1"/>
    <n v="2018"/>
  </r>
  <r>
    <n v="1476"/>
    <x v="1441"/>
    <s v="Baldwinsville"/>
    <x v="1"/>
    <x v="682"/>
    <n v="1"/>
    <n v="2799.99"/>
    <s v="Electra Loft Go! 8i - 2018"/>
    <x v="4"/>
    <x v="1"/>
    <x v="2"/>
    <x v="0"/>
    <n v="2018"/>
  </r>
  <r>
    <n v="1476"/>
    <x v="1441"/>
    <s v="Baldwinsville"/>
    <x v="1"/>
    <x v="682"/>
    <n v="2"/>
    <n v="579.98"/>
    <s v="Strider Strider 20 Sport - 2018"/>
    <x v="5"/>
    <x v="1"/>
    <x v="2"/>
    <x v="8"/>
    <n v="2018"/>
  </r>
  <r>
    <n v="1476"/>
    <x v="1441"/>
    <s v="Baldwinsville"/>
    <x v="1"/>
    <x v="682"/>
    <n v="2"/>
    <n v="6399.98"/>
    <s v="Trek Fuel EX 8 29 XT - 2018"/>
    <x v="2"/>
    <x v="1"/>
    <x v="2"/>
    <x v="2"/>
    <n v="2018"/>
  </r>
  <r>
    <n v="1476"/>
    <x v="1441"/>
    <s v="Baldwinsville"/>
    <x v="1"/>
    <x v="682"/>
    <n v="1"/>
    <n v="5299.99"/>
    <s v="Trek Fuel EX 9.8 27.5 Plus - 2017"/>
    <x v="2"/>
    <x v="1"/>
    <x v="2"/>
    <x v="2"/>
    <n v="2018"/>
  </r>
  <r>
    <n v="1476"/>
    <x v="1441"/>
    <s v="Baldwinsville"/>
    <x v="1"/>
    <x v="682"/>
    <n v="2"/>
    <n v="699.98"/>
    <s v="Trek Precaliber 24 (21-Speed) - Girls - 2017"/>
    <x v="5"/>
    <x v="1"/>
    <x v="2"/>
    <x v="2"/>
    <n v="2018"/>
  </r>
  <r>
    <n v="1477"/>
    <x v="1442"/>
    <s v="Farmingdale"/>
    <x v="1"/>
    <x v="682"/>
    <n v="2"/>
    <n v="3098"/>
    <s v="Surly Straggler - 2018"/>
    <x v="1"/>
    <x v="1"/>
    <x v="1"/>
    <x v="1"/>
    <n v="2018"/>
  </r>
  <r>
    <n v="1478"/>
    <x v="1443"/>
    <s v="Elmhurst"/>
    <x v="1"/>
    <x v="682"/>
    <n v="2"/>
    <n v="979.98"/>
    <s v="Electra Townie 3i EQ (20-inch) - Boys' - 2017"/>
    <x v="5"/>
    <x v="1"/>
    <x v="1"/>
    <x v="0"/>
    <n v="2018"/>
  </r>
  <r>
    <n v="1478"/>
    <x v="1443"/>
    <s v="Elmhurst"/>
    <x v="1"/>
    <x v="682"/>
    <n v="1"/>
    <n v="999.99"/>
    <s v="Trek Farley Carbon Frameset - 2018"/>
    <x v="2"/>
    <x v="1"/>
    <x v="1"/>
    <x v="2"/>
    <n v="2018"/>
  </r>
  <r>
    <n v="1479"/>
    <x v="1083"/>
    <s v="Hollis"/>
    <x v="1"/>
    <x v="683"/>
    <n v="1"/>
    <n v="899.99"/>
    <s v="Electra Townie Commute 27D - 2018"/>
    <x v="0"/>
    <x v="1"/>
    <x v="2"/>
    <x v="0"/>
    <n v="2018"/>
  </r>
  <r>
    <n v="1479"/>
    <x v="1083"/>
    <s v="Hollis"/>
    <x v="1"/>
    <x v="683"/>
    <n v="1"/>
    <n v="2999.99"/>
    <s v="Electra Townie Commute Go! Ladies' - 2018"/>
    <x v="0"/>
    <x v="1"/>
    <x v="2"/>
    <x v="0"/>
    <n v="2018"/>
  </r>
  <r>
    <n v="1480"/>
    <x v="623"/>
    <s v="Sunnyside"/>
    <x v="1"/>
    <x v="683"/>
    <n v="2"/>
    <n v="1319.98"/>
    <s v="Electra Amsterdam Original 3i Ladies' - 2017"/>
    <x v="0"/>
    <x v="1"/>
    <x v="2"/>
    <x v="0"/>
    <n v="2018"/>
  </r>
  <r>
    <n v="1480"/>
    <x v="623"/>
    <s v="Sunnyside"/>
    <x v="1"/>
    <x v="683"/>
    <n v="2"/>
    <n v="1919.98"/>
    <s v="Electra Delivery 3i - 2016/2017/2018"/>
    <x v="0"/>
    <x v="1"/>
    <x v="2"/>
    <x v="0"/>
    <n v="2018"/>
  </r>
  <r>
    <n v="1480"/>
    <x v="623"/>
    <s v="Sunnyside"/>
    <x v="1"/>
    <x v="683"/>
    <n v="2"/>
    <n v="1499.98"/>
    <s v="Electra Townie Balloon 8D EQ Ladies' - 2016/2017/2018"/>
    <x v="3"/>
    <x v="1"/>
    <x v="2"/>
    <x v="0"/>
    <n v="2018"/>
  </r>
  <r>
    <n v="1480"/>
    <x v="623"/>
    <s v="Sunnyside"/>
    <x v="1"/>
    <x v="683"/>
    <n v="2"/>
    <n v="419.98"/>
    <s v="Haro Shredder 20 - 2017"/>
    <x v="5"/>
    <x v="1"/>
    <x v="2"/>
    <x v="6"/>
    <n v="2018"/>
  </r>
  <r>
    <n v="1481"/>
    <x v="536"/>
    <s v="East Elmhurst"/>
    <x v="1"/>
    <x v="683"/>
    <n v="2"/>
    <n v="1499.98"/>
    <s v="Surly Ogre Frameset - 2017"/>
    <x v="6"/>
    <x v="1"/>
    <x v="1"/>
    <x v="1"/>
    <n v="2018"/>
  </r>
  <r>
    <n v="1481"/>
    <x v="536"/>
    <s v="East Elmhurst"/>
    <x v="1"/>
    <x v="683"/>
    <n v="1"/>
    <n v="919.99"/>
    <s v="Trek Stache Carbon Frameset - 2018"/>
    <x v="2"/>
    <x v="1"/>
    <x v="1"/>
    <x v="2"/>
    <n v="2018"/>
  </r>
  <r>
    <n v="1482"/>
    <x v="5"/>
    <s v="Baldwinsville"/>
    <x v="1"/>
    <x v="683"/>
    <n v="1"/>
    <n v="1499.99"/>
    <s v="Trek Emonda S 4 - 2017"/>
    <x v="6"/>
    <x v="1"/>
    <x v="2"/>
    <x v="2"/>
    <n v="2018"/>
  </r>
  <r>
    <n v="1482"/>
    <x v="5"/>
    <s v="Baldwinsville"/>
    <x v="1"/>
    <x v="683"/>
    <n v="1"/>
    <n v="4999.99"/>
    <s v="Trek Fuel EX 9.8 29 - 2017"/>
    <x v="2"/>
    <x v="1"/>
    <x v="2"/>
    <x v="2"/>
    <n v="2018"/>
  </r>
  <r>
    <n v="1482"/>
    <x v="5"/>
    <s v="Baldwinsville"/>
    <x v="1"/>
    <x v="683"/>
    <n v="2"/>
    <n v="9999.98"/>
    <s v="Trek Madone 9.2 - 2017"/>
    <x v="6"/>
    <x v="1"/>
    <x v="2"/>
    <x v="2"/>
    <n v="2018"/>
  </r>
  <r>
    <n v="1482"/>
    <x v="5"/>
    <s v="Baldwinsville"/>
    <x v="1"/>
    <x v="683"/>
    <n v="1"/>
    <n v="489.99"/>
    <s v="Trek Marlin 5 - 2018"/>
    <x v="2"/>
    <x v="1"/>
    <x v="2"/>
    <x v="2"/>
    <n v="2018"/>
  </r>
  <r>
    <n v="1482"/>
    <x v="5"/>
    <s v="Baldwinsville"/>
    <x v="1"/>
    <x v="683"/>
    <n v="2"/>
    <n v="9999.98"/>
    <s v="Trek Super Commuter+ 8S - 2018"/>
    <x v="4"/>
    <x v="1"/>
    <x v="2"/>
    <x v="2"/>
    <n v="2018"/>
  </r>
  <r>
    <n v="1483"/>
    <x v="1370"/>
    <s v="Plattsburgh"/>
    <x v="1"/>
    <x v="684"/>
    <n v="2"/>
    <n v="1359.98"/>
    <s v="Electra Townie Original 21D EQ - 2017/2018"/>
    <x v="0"/>
    <x v="1"/>
    <x v="2"/>
    <x v="0"/>
    <n v="2018"/>
  </r>
  <r>
    <n v="1483"/>
    <x v="1370"/>
    <s v="Plattsburgh"/>
    <x v="1"/>
    <x v="684"/>
    <n v="1"/>
    <n v="489.99"/>
    <s v="Trek Superfly 24 - 2017/2018"/>
    <x v="5"/>
    <x v="1"/>
    <x v="2"/>
    <x v="2"/>
    <n v="2018"/>
  </r>
  <r>
    <n v="1484"/>
    <x v="1441"/>
    <s v="Baldwinsville"/>
    <x v="1"/>
    <x v="684"/>
    <n v="2"/>
    <n v="1359.98"/>
    <s v="Electra Townie Original 21D EQ - 2017/2018"/>
    <x v="3"/>
    <x v="1"/>
    <x v="1"/>
    <x v="0"/>
    <n v="2018"/>
  </r>
  <r>
    <n v="1484"/>
    <x v="1441"/>
    <s v="Baldwinsville"/>
    <x v="1"/>
    <x v="684"/>
    <n v="2"/>
    <n v="639.98"/>
    <s v="Electra Treasure 1 20&quot; - 2018"/>
    <x v="5"/>
    <x v="1"/>
    <x v="1"/>
    <x v="0"/>
    <n v="2018"/>
  </r>
  <r>
    <n v="1484"/>
    <x v="1441"/>
    <s v="Baldwinsville"/>
    <x v="1"/>
    <x v="684"/>
    <n v="2"/>
    <n v="6999.98"/>
    <s v="Trek Domane SL 6 - 2017"/>
    <x v="6"/>
    <x v="1"/>
    <x v="1"/>
    <x v="2"/>
    <n v="2018"/>
  </r>
  <r>
    <n v="1485"/>
    <x v="220"/>
    <s v="Merrick"/>
    <x v="1"/>
    <x v="684"/>
    <n v="2"/>
    <n v="4999.9799999999996"/>
    <s v="Surly Troll Frameset - 2018"/>
    <x v="2"/>
    <x v="1"/>
    <x v="2"/>
    <x v="1"/>
    <n v="2018"/>
  </r>
  <r>
    <n v="1485"/>
    <x v="220"/>
    <s v="Merrick"/>
    <x v="1"/>
    <x v="684"/>
    <n v="1"/>
    <n v="319.99"/>
    <s v="Trek Precaliber 24 (7-Speed) - Boys - 2018"/>
    <x v="5"/>
    <x v="1"/>
    <x v="2"/>
    <x v="2"/>
    <n v="2018"/>
  </r>
  <r>
    <n v="1486"/>
    <x v="128"/>
    <s v="Lindenhurst"/>
    <x v="1"/>
    <x v="684"/>
    <n v="1"/>
    <n v="489.99"/>
    <s v="Electra Straight 8 3i (20-inch) - Boy's - 2017"/>
    <x v="5"/>
    <x v="1"/>
    <x v="2"/>
    <x v="0"/>
    <n v="2018"/>
  </r>
  <r>
    <n v="1486"/>
    <x v="128"/>
    <s v="Lindenhurst"/>
    <x v="1"/>
    <x v="684"/>
    <n v="2"/>
    <n v="3119.98"/>
    <s v="Sun Bicycles ElectroLite - 2017"/>
    <x v="4"/>
    <x v="1"/>
    <x v="2"/>
    <x v="7"/>
    <n v="2018"/>
  </r>
  <r>
    <n v="1486"/>
    <x v="128"/>
    <s v="Lindenhurst"/>
    <x v="1"/>
    <x v="684"/>
    <n v="1"/>
    <n v="489.99"/>
    <s v="Trek Marlin 5 - 2018"/>
    <x v="2"/>
    <x v="1"/>
    <x v="2"/>
    <x v="2"/>
    <n v="2018"/>
  </r>
  <r>
    <n v="1486"/>
    <x v="128"/>
    <s v="Lindenhurst"/>
    <x v="1"/>
    <x v="684"/>
    <n v="1"/>
    <n v="199.99"/>
    <s v="Trek Precaliber 12 Boy's - 2018"/>
    <x v="5"/>
    <x v="1"/>
    <x v="2"/>
    <x v="2"/>
    <n v="2018"/>
  </r>
  <r>
    <n v="1487"/>
    <x v="566"/>
    <s v="Palos Verdes Peninsula"/>
    <x v="0"/>
    <x v="685"/>
    <n v="2"/>
    <n v="699.98"/>
    <s v="Electra Moto 3i (20-inch) - Boy's - 2017"/>
    <x v="5"/>
    <x v="0"/>
    <x v="3"/>
    <x v="0"/>
    <n v="2018"/>
  </r>
  <r>
    <n v="1487"/>
    <x v="566"/>
    <s v="Palos Verdes Peninsula"/>
    <x v="0"/>
    <x v="685"/>
    <n v="1"/>
    <n v="2999.99"/>
    <s v="Electra Townie Commute Go! - 2018"/>
    <x v="4"/>
    <x v="0"/>
    <x v="3"/>
    <x v="0"/>
    <n v="2018"/>
  </r>
  <r>
    <n v="1487"/>
    <x v="566"/>
    <s v="Palos Verdes Peninsula"/>
    <x v="0"/>
    <x v="685"/>
    <n v="2"/>
    <n v="3099.98"/>
    <s v="Trek Domane ALR 4 Disc Women's - 2018"/>
    <x v="6"/>
    <x v="0"/>
    <x v="3"/>
    <x v="2"/>
    <n v="2018"/>
  </r>
  <r>
    <n v="1487"/>
    <x v="566"/>
    <s v="Palos Verdes Peninsula"/>
    <x v="0"/>
    <x v="685"/>
    <n v="1"/>
    <n v="4499.99"/>
    <s v="Trek Emonda SLR 6 - 2018"/>
    <x v="6"/>
    <x v="0"/>
    <x v="3"/>
    <x v="2"/>
    <n v="2018"/>
  </r>
  <r>
    <n v="1487"/>
    <x v="566"/>
    <s v="Palos Verdes Peninsula"/>
    <x v="0"/>
    <x v="685"/>
    <n v="1"/>
    <n v="2299.9899999999998"/>
    <s v="Trek Verve+ - 2018"/>
    <x v="4"/>
    <x v="0"/>
    <x v="3"/>
    <x v="2"/>
    <n v="2018"/>
  </r>
  <r>
    <n v="1488"/>
    <x v="281"/>
    <s v="Redondo Beach"/>
    <x v="0"/>
    <x v="685"/>
    <n v="1"/>
    <n v="2499.9899999999998"/>
    <s v="Surly Troll Frameset - 2018"/>
    <x v="2"/>
    <x v="0"/>
    <x v="3"/>
    <x v="1"/>
    <n v="2018"/>
  </r>
  <r>
    <n v="1488"/>
    <x v="281"/>
    <s v="Redondo Beach"/>
    <x v="0"/>
    <x v="685"/>
    <n v="1"/>
    <n v="2299.9899999999998"/>
    <s v="Trek Fuel EX 5 27.5 Plus - 2017"/>
    <x v="2"/>
    <x v="0"/>
    <x v="3"/>
    <x v="2"/>
    <n v="2018"/>
  </r>
  <r>
    <n v="1489"/>
    <x v="1027"/>
    <s v="Santa Cruz"/>
    <x v="0"/>
    <x v="685"/>
    <n v="2"/>
    <n v="559.98"/>
    <s v="Electra Cyclosaurus 1 (16-inch) - Boy's - 2018"/>
    <x v="5"/>
    <x v="0"/>
    <x v="3"/>
    <x v="0"/>
    <n v="2018"/>
  </r>
  <r>
    <n v="1489"/>
    <x v="1027"/>
    <s v="Santa Cruz"/>
    <x v="0"/>
    <x v="685"/>
    <n v="1"/>
    <n v="2999.99"/>
    <s v="Electra Townie Commute Go! - 2018"/>
    <x v="4"/>
    <x v="0"/>
    <x v="3"/>
    <x v="0"/>
    <n v="2018"/>
  </r>
  <r>
    <n v="1489"/>
    <x v="1027"/>
    <s v="Santa Cruz"/>
    <x v="0"/>
    <x v="685"/>
    <n v="1"/>
    <n v="875.99"/>
    <s v="Surly Steamroller - 2017"/>
    <x v="6"/>
    <x v="0"/>
    <x v="3"/>
    <x v="1"/>
    <n v="2018"/>
  </r>
  <r>
    <n v="1490"/>
    <x v="1292"/>
    <s v="Fresno"/>
    <x v="0"/>
    <x v="685"/>
    <n v="1"/>
    <n v="319.99"/>
    <s v="Electra Cruiser 7D - 2016/2017/2018"/>
    <x v="0"/>
    <x v="0"/>
    <x v="3"/>
    <x v="0"/>
    <n v="2018"/>
  </r>
  <r>
    <n v="1490"/>
    <x v="1292"/>
    <s v="Fresno"/>
    <x v="0"/>
    <x v="685"/>
    <n v="1"/>
    <n v="299.99"/>
    <s v="Electra Sugar Skulls 1 (20-inch) - Girl's - 2017"/>
    <x v="5"/>
    <x v="0"/>
    <x v="3"/>
    <x v="0"/>
    <n v="2018"/>
  </r>
  <r>
    <n v="1490"/>
    <x v="1292"/>
    <s v="Fresno"/>
    <x v="0"/>
    <x v="685"/>
    <n v="1"/>
    <n v="749.99"/>
    <s v="Electra Townie Balloon 3i EQ - 2017/2018"/>
    <x v="0"/>
    <x v="0"/>
    <x v="3"/>
    <x v="0"/>
    <n v="2018"/>
  </r>
  <r>
    <n v="1491"/>
    <x v="942"/>
    <s v="Coachella"/>
    <x v="0"/>
    <x v="686"/>
    <n v="2"/>
    <n v="599.98"/>
    <s v="Electra Girl's Hawaii 1 16&quot; - 2017"/>
    <x v="5"/>
    <x v="0"/>
    <x v="3"/>
    <x v="0"/>
    <n v="2018"/>
  </r>
  <r>
    <n v="1491"/>
    <x v="942"/>
    <s v="Coachella"/>
    <x v="0"/>
    <x v="686"/>
    <n v="1"/>
    <n v="449.99"/>
    <s v="Electra Townie Original 1 - 2018"/>
    <x v="3"/>
    <x v="0"/>
    <x v="3"/>
    <x v="0"/>
    <n v="2018"/>
  </r>
  <r>
    <n v="1491"/>
    <x v="942"/>
    <s v="Coachella"/>
    <x v="0"/>
    <x v="686"/>
    <n v="2"/>
    <n v="3119.98"/>
    <s v="Sun Bicycles ElectroLite - 2017"/>
    <x v="4"/>
    <x v="0"/>
    <x v="3"/>
    <x v="7"/>
    <n v="2018"/>
  </r>
  <r>
    <n v="1491"/>
    <x v="942"/>
    <s v="Coachella"/>
    <x v="0"/>
    <x v="686"/>
    <n v="2"/>
    <n v="5999.98"/>
    <s v="Trek Remedy 7 27.5 - 2018"/>
    <x v="2"/>
    <x v="0"/>
    <x v="3"/>
    <x v="2"/>
    <n v="2018"/>
  </r>
  <r>
    <n v="1492"/>
    <x v="1134"/>
    <s v="Queensbury"/>
    <x v="1"/>
    <x v="686"/>
    <n v="2"/>
    <n v="759.98"/>
    <s v="Haro Flightline One ST - 2017"/>
    <x v="2"/>
    <x v="1"/>
    <x v="2"/>
    <x v="6"/>
    <n v="2018"/>
  </r>
  <r>
    <n v="1493"/>
    <x v="542"/>
    <s v="Desoto"/>
    <x v="2"/>
    <x v="686"/>
    <n v="1"/>
    <n v="429.99"/>
    <s v="Electra Cruiser Lux 1 Ladies' - 2018"/>
    <x v="0"/>
    <x v="2"/>
    <x v="4"/>
    <x v="0"/>
    <n v="2018"/>
  </r>
  <r>
    <n v="1494"/>
    <x v="1104"/>
    <s v="Rocklin"/>
    <x v="0"/>
    <x v="687"/>
    <n v="2"/>
    <n v="859.98"/>
    <s v="Electra Cruiser Lux 1 Ladies' - 2018"/>
    <x v="0"/>
    <x v="0"/>
    <x v="3"/>
    <x v="0"/>
    <n v="2018"/>
  </r>
  <r>
    <n v="1494"/>
    <x v="1104"/>
    <s v="Rocklin"/>
    <x v="0"/>
    <x v="687"/>
    <n v="2"/>
    <n v="499.98"/>
    <s v="Strider Sport 16 - 2018"/>
    <x v="5"/>
    <x v="0"/>
    <x v="3"/>
    <x v="8"/>
    <n v="2018"/>
  </r>
  <r>
    <n v="1494"/>
    <x v="1104"/>
    <s v="Rocklin"/>
    <x v="0"/>
    <x v="687"/>
    <n v="2"/>
    <n v="1499.98"/>
    <s v="Trek Domane AL 2 - 2018"/>
    <x v="6"/>
    <x v="0"/>
    <x v="3"/>
    <x v="2"/>
    <n v="2018"/>
  </r>
  <r>
    <n v="1495"/>
    <x v="127"/>
    <s v="Oswego"/>
    <x v="1"/>
    <x v="687"/>
    <n v="2"/>
    <n v="739.98"/>
    <s v="Electra Sweet Ride 3i (20-inch) - Girls' - 2018"/>
    <x v="5"/>
    <x v="1"/>
    <x v="2"/>
    <x v="0"/>
    <n v="2018"/>
  </r>
  <r>
    <n v="1495"/>
    <x v="127"/>
    <s v="Oswego"/>
    <x v="1"/>
    <x v="687"/>
    <n v="2"/>
    <n v="1499.98"/>
    <s v="Electra Townie Balloon 8D EQ Ladies' - 2016/2017/2018"/>
    <x v="3"/>
    <x v="1"/>
    <x v="2"/>
    <x v="0"/>
    <n v="2018"/>
  </r>
  <r>
    <n v="1495"/>
    <x v="127"/>
    <s v="Oswego"/>
    <x v="1"/>
    <x v="687"/>
    <n v="1"/>
    <n v="2599"/>
    <s v="Heller Shagamaw GX1 - 2018"/>
    <x v="2"/>
    <x v="1"/>
    <x v="2"/>
    <x v="5"/>
    <n v="2018"/>
  </r>
  <r>
    <n v="1496"/>
    <x v="1433"/>
    <s v="Redondo Beach"/>
    <x v="0"/>
    <x v="688"/>
    <n v="2"/>
    <n v="959.98"/>
    <s v="Electra Cruiser Lux 7D - 2018"/>
    <x v="0"/>
    <x v="0"/>
    <x v="3"/>
    <x v="0"/>
    <n v="2018"/>
  </r>
  <r>
    <n v="1496"/>
    <x v="1433"/>
    <s v="Redondo Beach"/>
    <x v="0"/>
    <x v="688"/>
    <n v="2"/>
    <n v="1919.98"/>
    <s v="Electra Delivery 3i - 2016/2017/2018"/>
    <x v="0"/>
    <x v="0"/>
    <x v="3"/>
    <x v="0"/>
    <n v="2018"/>
  </r>
  <r>
    <n v="1496"/>
    <x v="1433"/>
    <s v="Redondo Beach"/>
    <x v="0"/>
    <x v="688"/>
    <n v="1"/>
    <n v="899.99"/>
    <s v="Electra Tiger Shark 3i - 2018"/>
    <x v="0"/>
    <x v="0"/>
    <x v="3"/>
    <x v="0"/>
    <n v="2018"/>
  </r>
  <r>
    <n v="1496"/>
    <x v="1433"/>
    <s v="Redondo Beach"/>
    <x v="0"/>
    <x v="688"/>
    <n v="1"/>
    <n v="449.99"/>
    <s v="Electra Townie Original 1 - 2018"/>
    <x v="3"/>
    <x v="0"/>
    <x v="3"/>
    <x v="0"/>
    <n v="2018"/>
  </r>
  <r>
    <n v="1496"/>
    <x v="1433"/>
    <s v="Redondo Beach"/>
    <x v="0"/>
    <x v="688"/>
    <n v="1"/>
    <n v="599.99"/>
    <s v="Electra Townie Original 7D EQ Ladies' - 2017/2018"/>
    <x v="0"/>
    <x v="0"/>
    <x v="3"/>
    <x v="0"/>
    <n v="2018"/>
  </r>
  <r>
    <n v="1497"/>
    <x v="161"/>
    <s v="Oakland"/>
    <x v="0"/>
    <x v="688"/>
    <n v="2"/>
    <n v="5999.98"/>
    <s v="Electra Townie Commute Go! - 2018"/>
    <x v="4"/>
    <x v="0"/>
    <x v="0"/>
    <x v="0"/>
    <n v="2018"/>
  </r>
  <r>
    <n v="1497"/>
    <x v="161"/>
    <s v="Oakland"/>
    <x v="0"/>
    <x v="688"/>
    <n v="2"/>
    <n v="3199.98"/>
    <s v="Trek Stache 5 - 2018"/>
    <x v="2"/>
    <x v="0"/>
    <x v="0"/>
    <x v="2"/>
    <n v="2018"/>
  </r>
  <r>
    <n v="1497"/>
    <x v="161"/>
    <s v="Oakland"/>
    <x v="0"/>
    <x v="688"/>
    <n v="2"/>
    <n v="7199.98"/>
    <s v="Trek Super Commuter+ 7 - 2018"/>
    <x v="4"/>
    <x v="0"/>
    <x v="0"/>
    <x v="2"/>
    <n v="2018"/>
  </r>
  <r>
    <n v="1498"/>
    <x v="667"/>
    <s v="San Lorenzo"/>
    <x v="0"/>
    <x v="688"/>
    <n v="2"/>
    <n v="1599.98"/>
    <s v="Electra Townie Balloon 3i EQ Ladies' - 2018"/>
    <x v="0"/>
    <x v="0"/>
    <x v="0"/>
    <x v="0"/>
    <n v="2018"/>
  </r>
  <r>
    <n v="1498"/>
    <x v="667"/>
    <s v="San Lorenzo"/>
    <x v="0"/>
    <x v="688"/>
    <n v="1"/>
    <n v="3199.99"/>
    <s v="Trek Domane ALR Disc Frameset - 2018"/>
    <x v="6"/>
    <x v="0"/>
    <x v="0"/>
    <x v="2"/>
    <n v="2018"/>
  </r>
  <r>
    <n v="1499"/>
    <x v="889"/>
    <s v="Fresno"/>
    <x v="0"/>
    <x v="688"/>
    <n v="1"/>
    <n v="749.99"/>
    <s v="Ritchey Timberwolf Frameset - 2016"/>
    <x v="2"/>
    <x v="0"/>
    <x v="0"/>
    <x v="3"/>
    <n v="2018"/>
  </r>
  <r>
    <n v="1499"/>
    <x v="889"/>
    <s v="Fresno"/>
    <x v="0"/>
    <x v="688"/>
    <n v="1"/>
    <n v="470.99"/>
    <s v="Sun Bicycles Drifter 7 - 2017"/>
    <x v="3"/>
    <x v="0"/>
    <x v="0"/>
    <x v="7"/>
    <n v="2018"/>
  </r>
  <r>
    <n v="1499"/>
    <x v="889"/>
    <s v="Fresno"/>
    <x v="0"/>
    <x v="688"/>
    <n v="1"/>
    <n v="1799.99"/>
    <s v="Trek Crockett 5 Disc - 2018"/>
    <x v="1"/>
    <x v="0"/>
    <x v="0"/>
    <x v="2"/>
    <n v="2018"/>
  </r>
  <r>
    <n v="1499"/>
    <x v="889"/>
    <s v="Fresno"/>
    <x v="0"/>
    <x v="688"/>
    <n v="2"/>
    <n v="6399.98"/>
    <s v="Trek Domane SL 6 - 2018"/>
    <x v="6"/>
    <x v="0"/>
    <x v="0"/>
    <x v="2"/>
    <n v="2018"/>
  </r>
  <r>
    <n v="1499"/>
    <x v="889"/>
    <s v="Fresno"/>
    <x v="0"/>
    <x v="688"/>
    <n v="2"/>
    <n v="319.98"/>
    <s v="Trek Kickster - 2018"/>
    <x v="5"/>
    <x v="0"/>
    <x v="0"/>
    <x v="2"/>
    <n v="2018"/>
  </r>
  <r>
    <n v="1500"/>
    <x v="59"/>
    <s v="Atwater"/>
    <x v="0"/>
    <x v="688"/>
    <n v="1"/>
    <n v="319.99"/>
    <s v="Electra Tiger Shark 1 (20-inch) - Boys' - 2018"/>
    <x v="5"/>
    <x v="0"/>
    <x v="3"/>
    <x v="0"/>
    <n v="2018"/>
  </r>
  <r>
    <n v="1500"/>
    <x v="59"/>
    <s v="Atwater"/>
    <x v="0"/>
    <x v="688"/>
    <n v="2"/>
    <n v="2939.98"/>
    <s v="Haro Shift R3 - 2017"/>
    <x v="2"/>
    <x v="0"/>
    <x v="3"/>
    <x v="6"/>
    <n v="2018"/>
  </r>
  <r>
    <n v="1501"/>
    <x v="1090"/>
    <s v="East Elmhurst"/>
    <x v="1"/>
    <x v="688"/>
    <n v="1"/>
    <n v="529.99"/>
    <s v="Electra Moto 1 - 2016"/>
    <x v="0"/>
    <x v="1"/>
    <x v="1"/>
    <x v="0"/>
    <n v="2018"/>
  </r>
  <r>
    <n v="1501"/>
    <x v="1090"/>
    <s v="East Elmhurst"/>
    <x v="1"/>
    <x v="688"/>
    <n v="1"/>
    <n v="639.99"/>
    <s v="Electra Moto 3i - 2018"/>
    <x v="0"/>
    <x v="1"/>
    <x v="1"/>
    <x v="0"/>
    <n v="2018"/>
  </r>
  <r>
    <n v="1501"/>
    <x v="1090"/>
    <s v="East Elmhurst"/>
    <x v="1"/>
    <x v="688"/>
    <n v="1"/>
    <n v="599.99"/>
    <s v="Electra Townie Original 7D EQ Ladies' - 2017/2018"/>
    <x v="0"/>
    <x v="1"/>
    <x v="1"/>
    <x v="0"/>
    <n v="2018"/>
  </r>
  <r>
    <n v="1501"/>
    <x v="1090"/>
    <s v="East Elmhurst"/>
    <x v="1"/>
    <x v="688"/>
    <n v="1"/>
    <n v="250.99"/>
    <s v="Sun Bicycles Revolutions 24 - Girl's - 2017"/>
    <x v="0"/>
    <x v="1"/>
    <x v="1"/>
    <x v="7"/>
    <n v="2018"/>
  </r>
  <r>
    <n v="1501"/>
    <x v="1090"/>
    <s v="East Elmhurst"/>
    <x v="1"/>
    <x v="688"/>
    <n v="1"/>
    <n v="1549"/>
    <s v="Surly Straggler - 2018"/>
    <x v="1"/>
    <x v="1"/>
    <x v="1"/>
    <x v="1"/>
    <n v="2018"/>
  </r>
  <r>
    <n v="1502"/>
    <x v="324"/>
    <s v="Scarsdale"/>
    <x v="1"/>
    <x v="688"/>
    <n v="2"/>
    <n v="1059.98"/>
    <s v="Electra Cruiser Lux 3i Ladies' - 2018"/>
    <x v="0"/>
    <x v="1"/>
    <x v="1"/>
    <x v="0"/>
    <n v="2018"/>
  </r>
  <r>
    <n v="1502"/>
    <x v="324"/>
    <s v="Scarsdale"/>
    <x v="1"/>
    <x v="688"/>
    <n v="1"/>
    <n v="899.99"/>
    <s v="Electra Townie Balloon 7i EQ Ladies' - 2017/2018"/>
    <x v="0"/>
    <x v="1"/>
    <x v="1"/>
    <x v="0"/>
    <n v="2018"/>
  </r>
  <r>
    <n v="1502"/>
    <x v="324"/>
    <s v="Scarsdale"/>
    <x v="1"/>
    <x v="688"/>
    <n v="2"/>
    <n v="1199.98"/>
    <s v="Electra Townie Original 7D EQ - 2016"/>
    <x v="3"/>
    <x v="1"/>
    <x v="1"/>
    <x v="0"/>
    <n v="2018"/>
  </r>
  <r>
    <n v="1502"/>
    <x v="324"/>
    <s v="Scarsdale"/>
    <x v="1"/>
    <x v="688"/>
    <n v="2"/>
    <n v="898"/>
    <s v="Pure Cycles William 3-Speed - 2016"/>
    <x v="0"/>
    <x v="1"/>
    <x v="1"/>
    <x v="4"/>
    <n v="2018"/>
  </r>
  <r>
    <n v="1502"/>
    <x v="324"/>
    <s v="Scarsdale"/>
    <x v="1"/>
    <x v="688"/>
    <n v="1"/>
    <n v="159.99"/>
    <s v="Trek Kickster - 2018"/>
    <x v="5"/>
    <x v="1"/>
    <x v="1"/>
    <x v="2"/>
    <n v="2018"/>
  </r>
  <r>
    <n v="1503"/>
    <x v="61"/>
    <s v="Ridgecrest"/>
    <x v="0"/>
    <x v="689"/>
    <n v="1"/>
    <n v="909.99"/>
    <s v="Electra Straight 8 3i - 2018"/>
    <x v="0"/>
    <x v="0"/>
    <x v="3"/>
    <x v="0"/>
    <n v="2018"/>
  </r>
  <r>
    <n v="1503"/>
    <x v="61"/>
    <s v="Ridgecrest"/>
    <x v="0"/>
    <x v="689"/>
    <n v="2"/>
    <n v="899.98"/>
    <s v="Electra Townie Original 1 - 2018"/>
    <x v="3"/>
    <x v="0"/>
    <x v="3"/>
    <x v="0"/>
    <n v="2018"/>
  </r>
  <r>
    <n v="1504"/>
    <x v="170"/>
    <s v="Banning"/>
    <x v="0"/>
    <x v="690"/>
    <n v="1"/>
    <n v="319.99"/>
    <s v="Trek Precaliber 24 (7-Speed) - Boys - 2018"/>
    <x v="5"/>
    <x v="0"/>
    <x v="0"/>
    <x v="2"/>
    <n v="2018"/>
  </r>
  <r>
    <n v="1505"/>
    <x v="181"/>
    <s v="East Northport"/>
    <x v="1"/>
    <x v="690"/>
    <n v="2"/>
    <n v="1059.98"/>
    <s v="Electra Cruiser Lux 3i - 2018"/>
    <x v="0"/>
    <x v="1"/>
    <x v="2"/>
    <x v="0"/>
    <n v="2018"/>
  </r>
  <r>
    <n v="1505"/>
    <x v="181"/>
    <s v="East Northport"/>
    <x v="1"/>
    <x v="690"/>
    <n v="2"/>
    <n v="1099.98"/>
    <s v="Electra Townie Original 21D - 2016"/>
    <x v="3"/>
    <x v="1"/>
    <x v="2"/>
    <x v="0"/>
    <n v="2018"/>
  </r>
  <r>
    <n v="1505"/>
    <x v="181"/>
    <s v="East Northport"/>
    <x v="1"/>
    <x v="690"/>
    <n v="2"/>
    <n v="10599.98"/>
    <s v="Trek Fuel EX 9.8 27.5 Plus - 2017"/>
    <x v="2"/>
    <x v="1"/>
    <x v="2"/>
    <x v="2"/>
    <n v="2018"/>
  </r>
  <r>
    <n v="1506"/>
    <x v="1289"/>
    <s v="Amityville"/>
    <x v="1"/>
    <x v="690"/>
    <n v="1"/>
    <n v="3499.99"/>
    <s v="Trek Domane SL 6 Disc - 2018"/>
    <x v="6"/>
    <x v="1"/>
    <x v="2"/>
    <x v="2"/>
    <n v="2018"/>
  </r>
  <r>
    <n v="1506"/>
    <x v="1289"/>
    <s v="Amityville"/>
    <x v="1"/>
    <x v="690"/>
    <n v="2"/>
    <n v="9999.98"/>
    <s v="Trek Domane SL 7 Women's - 2018"/>
    <x v="6"/>
    <x v="1"/>
    <x v="2"/>
    <x v="2"/>
    <n v="2018"/>
  </r>
  <r>
    <n v="1506"/>
    <x v="1289"/>
    <s v="Amityville"/>
    <x v="1"/>
    <x v="690"/>
    <n v="2"/>
    <n v="14999.98"/>
    <s v="Trek Domane SLR 8 Disc - 2018"/>
    <x v="6"/>
    <x v="1"/>
    <x v="2"/>
    <x v="2"/>
    <n v="2018"/>
  </r>
  <r>
    <n v="1507"/>
    <x v="1254"/>
    <s v="Huntington Station"/>
    <x v="1"/>
    <x v="690"/>
    <n v="1"/>
    <n v="1199.99"/>
    <s v="Electra Amsterdam Royal 8i Ladies - 2018"/>
    <x v="0"/>
    <x v="1"/>
    <x v="1"/>
    <x v="0"/>
    <n v="2018"/>
  </r>
  <r>
    <n v="1507"/>
    <x v="1254"/>
    <s v="Huntington Station"/>
    <x v="1"/>
    <x v="690"/>
    <n v="1"/>
    <n v="319.99"/>
    <s v="Electra Cruiser 7D (24-Inch) Ladies' - 2016/2018"/>
    <x v="5"/>
    <x v="1"/>
    <x v="1"/>
    <x v="0"/>
    <n v="2018"/>
  </r>
  <r>
    <n v="1507"/>
    <x v="1254"/>
    <s v="Huntington Station"/>
    <x v="1"/>
    <x v="690"/>
    <n v="2"/>
    <n v="639.98"/>
    <s v="Electra Tiger Shark 1 (20-inch) - Boys' - 2018"/>
    <x v="5"/>
    <x v="1"/>
    <x v="1"/>
    <x v="0"/>
    <n v="2018"/>
  </r>
  <r>
    <n v="1507"/>
    <x v="1254"/>
    <s v="Huntington Station"/>
    <x v="1"/>
    <x v="690"/>
    <n v="2"/>
    <n v="3361.98"/>
    <s v="Surly Straggler 650b - 2016"/>
    <x v="1"/>
    <x v="1"/>
    <x v="1"/>
    <x v="1"/>
    <n v="2018"/>
  </r>
  <r>
    <n v="1507"/>
    <x v="1254"/>
    <s v="Huntington Station"/>
    <x v="1"/>
    <x v="690"/>
    <n v="2"/>
    <n v="2999.98"/>
    <s v="Trek Stache 5 - 2017"/>
    <x v="2"/>
    <x v="1"/>
    <x v="1"/>
    <x v="2"/>
    <n v="2018"/>
  </r>
  <r>
    <n v="1508"/>
    <x v="1339"/>
    <s v="Farmingdale"/>
    <x v="1"/>
    <x v="690"/>
    <n v="1"/>
    <n v="379.99"/>
    <s v="Haro Flightline One ST - 2017"/>
    <x v="2"/>
    <x v="1"/>
    <x v="1"/>
    <x v="6"/>
    <n v="2018"/>
  </r>
  <r>
    <n v="1508"/>
    <x v="1339"/>
    <s v="Farmingdale"/>
    <x v="1"/>
    <x v="690"/>
    <n v="1"/>
    <n v="416.99"/>
    <s v="Sun Bicycles Cruz 7 - Women's - 2017"/>
    <x v="3"/>
    <x v="1"/>
    <x v="1"/>
    <x v="7"/>
    <n v="2018"/>
  </r>
  <r>
    <n v="1508"/>
    <x v="1339"/>
    <s v="Farmingdale"/>
    <x v="1"/>
    <x v="690"/>
    <n v="2"/>
    <n v="1751.98"/>
    <s v="Surly Steamroller - 2017"/>
    <x v="6"/>
    <x v="1"/>
    <x v="1"/>
    <x v="1"/>
    <n v="2018"/>
  </r>
  <r>
    <n v="1508"/>
    <x v="1339"/>
    <s v="Farmingdale"/>
    <x v="1"/>
    <x v="690"/>
    <n v="1"/>
    <n v="189.99"/>
    <s v="Trek Precaliber 12 Girls - 2017"/>
    <x v="5"/>
    <x v="1"/>
    <x v="1"/>
    <x v="2"/>
    <n v="2018"/>
  </r>
  <r>
    <n v="1509"/>
    <x v="680"/>
    <s v="Campbell"/>
    <x v="0"/>
    <x v="691"/>
    <n v="2"/>
    <n v="1499.98"/>
    <s v="Electra Queen of Hearts 3i - 2018"/>
    <x v="0"/>
    <x v="0"/>
    <x v="3"/>
    <x v="0"/>
    <n v="2018"/>
  </r>
  <r>
    <n v="1510"/>
    <x v="348"/>
    <s v="New York"/>
    <x v="1"/>
    <x v="691"/>
    <n v="2"/>
    <n v="539.98"/>
    <s v="Electra Cruiser 1 Ladies' - 2018"/>
    <x v="0"/>
    <x v="1"/>
    <x v="1"/>
    <x v="0"/>
    <n v="2018"/>
  </r>
  <r>
    <n v="1510"/>
    <x v="348"/>
    <s v="New York"/>
    <x v="1"/>
    <x v="691"/>
    <n v="2"/>
    <n v="5999.98"/>
    <s v="Electra Townie Commute Go! - 2018"/>
    <x v="0"/>
    <x v="1"/>
    <x v="1"/>
    <x v="0"/>
    <n v="2018"/>
  </r>
  <r>
    <n v="1510"/>
    <x v="348"/>
    <s v="New York"/>
    <x v="1"/>
    <x v="691"/>
    <n v="1"/>
    <n v="2599"/>
    <s v="Heller Shagamaw GX1 - 2018"/>
    <x v="2"/>
    <x v="1"/>
    <x v="1"/>
    <x v="5"/>
    <n v="2018"/>
  </r>
  <r>
    <n v="1510"/>
    <x v="348"/>
    <s v="New York"/>
    <x v="1"/>
    <x v="691"/>
    <n v="1"/>
    <n v="449.99"/>
    <s v="Sun Bicycles Cruz 3 - 2017"/>
    <x v="0"/>
    <x v="1"/>
    <x v="1"/>
    <x v="7"/>
    <n v="2018"/>
  </r>
  <r>
    <n v="1510"/>
    <x v="348"/>
    <s v="New York"/>
    <x v="1"/>
    <x v="691"/>
    <n v="2"/>
    <n v="6399.98"/>
    <s v="Trek Fuel EX 8 29 XT - 2018"/>
    <x v="2"/>
    <x v="1"/>
    <x v="1"/>
    <x v="2"/>
    <n v="2018"/>
  </r>
  <r>
    <n v="1511"/>
    <x v="1043"/>
    <s v="Mahopac"/>
    <x v="1"/>
    <x v="691"/>
    <n v="1"/>
    <n v="389.99"/>
    <s v="Electra Straight 8 1 (20-inch) - Boy's - 2018"/>
    <x v="5"/>
    <x v="1"/>
    <x v="1"/>
    <x v="0"/>
    <n v="2018"/>
  </r>
  <r>
    <n v="1511"/>
    <x v="1043"/>
    <s v="Mahopac"/>
    <x v="1"/>
    <x v="691"/>
    <n v="1"/>
    <n v="1469.99"/>
    <s v="Haro Shift R3 - 2017"/>
    <x v="2"/>
    <x v="1"/>
    <x v="1"/>
    <x v="6"/>
    <n v="2018"/>
  </r>
  <r>
    <n v="1511"/>
    <x v="1043"/>
    <s v="Mahopac"/>
    <x v="1"/>
    <x v="691"/>
    <n v="2"/>
    <n v="858"/>
    <s v="Pure Cycles Vine 8-Speed - 2016"/>
    <x v="0"/>
    <x v="1"/>
    <x v="1"/>
    <x v="4"/>
    <n v="2018"/>
  </r>
  <r>
    <n v="1511"/>
    <x v="1043"/>
    <s v="Mahopac"/>
    <x v="1"/>
    <x v="691"/>
    <n v="2"/>
    <n v="2998"/>
    <s v="Surly Krampus - 2018"/>
    <x v="2"/>
    <x v="1"/>
    <x v="1"/>
    <x v="1"/>
    <n v="2018"/>
  </r>
  <r>
    <n v="1511"/>
    <x v="1043"/>
    <s v="Mahopac"/>
    <x v="1"/>
    <x v="691"/>
    <n v="2"/>
    <n v="3099.98"/>
    <s v="Trek Domane ALR 4 Disc - 2018"/>
    <x v="6"/>
    <x v="1"/>
    <x v="1"/>
    <x v="2"/>
    <n v="2018"/>
  </r>
  <r>
    <n v="1512"/>
    <x v="906"/>
    <s v="Rowlett"/>
    <x v="2"/>
    <x v="691"/>
    <n v="1"/>
    <n v="909.99"/>
    <s v="Electra Straight 8 3i - 2018"/>
    <x v="0"/>
    <x v="2"/>
    <x v="5"/>
    <x v="0"/>
    <n v="2018"/>
  </r>
  <r>
    <n v="1513"/>
    <x v="158"/>
    <s v="Fullerton"/>
    <x v="0"/>
    <x v="692"/>
    <n v="1"/>
    <n v="749.99"/>
    <s v="Trek Domane AL 2 Women's - 2018"/>
    <x v="6"/>
    <x v="0"/>
    <x v="0"/>
    <x v="2"/>
    <n v="2018"/>
  </r>
  <r>
    <n v="1513"/>
    <x v="158"/>
    <s v="Fullerton"/>
    <x v="0"/>
    <x v="692"/>
    <n v="2"/>
    <n v="4599.9799999999996"/>
    <s v="Trek Emonda ALR 6 - 2018"/>
    <x v="6"/>
    <x v="0"/>
    <x v="0"/>
    <x v="2"/>
    <n v="2018"/>
  </r>
  <r>
    <n v="1513"/>
    <x v="158"/>
    <s v="Fullerton"/>
    <x v="0"/>
    <x v="692"/>
    <n v="2"/>
    <n v="9999.98"/>
    <s v="Trek Powerfly 8 FS Plus - 2017"/>
    <x v="4"/>
    <x v="0"/>
    <x v="0"/>
    <x v="2"/>
    <n v="2018"/>
  </r>
  <r>
    <n v="1514"/>
    <x v="733"/>
    <s v="Duarte"/>
    <x v="0"/>
    <x v="692"/>
    <n v="2"/>
    <n v="1799.98"/>
    <s v="Electra Townie Commute 27D Ladies - 2018"/>
    <x v="0"/>
    <x v="0"/>
    <x v="3"/>
    <x v="0"/>
    <n v="2018"/>
  </r>
  <r>
    <n v="1514"/>
    <x v="733"/>
    <s v="Duarte"/>
    <x v="0"/>
    <x v="692"/>
    <n v="2"/>
    <n v="9999.98"/>
    <s v="Trek Powerfly 7 FS - 2018"/>
    <x v="4"/>
    <x v="0"/>
    <x v="3"/>
    <x v="2"/>
    <n v="2018"/>
  </r>
  <r>
    <n v="1515"/>
    <x v="387"/>
    <s v="San Angelo"/>
    <x v="2"/>
    <x v="692"/>
    <n v="2"/>
    <n v="1799.98"/>
    <s v="Electra Townie Commute 27D Ladies - 2018"/>
    <x v="3"/>
    <x v="2"/>
    <x v="5"/>
    <x v="0"/>
    <n v="2018"/>
  </r>
  <r>
    <n v="1515"/>
    <x v="387"/>
    <s v="San Angelo"/>
    <x v="2"/>
    <x v="692"/>
    <n v="2"/>
    <n v="1999.98"/>
    <s v="Surly Big Dummy Frameset - 2017"/>
    <x v="2"/>
    <x v="2"/>
    <x v="5"/>
    <x v="1"/>
    <n v="2018"/>
  </r>
  <r>
    <n v="1515"/>
    <x v="387"/>
    <s v="San Angelo"/>
    <x v="2"/>
    <x v="692"/>
    <n v="2"/>
    <n v="1919.98"/>
    <s v="Trek CrossRip 1 - 2018"/>
    <x v="6"/>
    <x v="2"/>
    <x v="5"/>
    <x v="2"/>
    <n v="2018"/>
  </r>
  <r>
    <n v="1515"/>
    <x v="387"/>
    <s v="San Angelo"/>
    <x v="2"/>
    <x v="692"/>
    <n v="1"/>
    <n v="4999.99"/>
    <s v="Trek Fuel EX 9.8 29 - 2017"/>
    <x v="2"/>
    <x v="2"/>
    <x v="5"/>
    <x v="2"/>
    <n v="2018"/>
  </r>
  <r>
    <n v="1515"/>
    <x v="387"/>
    <s v="San Angelo"/>
    <x v="2"/>
    <x v="692"/>
    <n v="2"/>
    <n v="6999.98"/>
    <s v="Trek Powerfly 5 Women's - 2018"/>
    <x v="4"/>
    <x v="2"/>
    <x v="5"/>
    <x v="2"/>
    <n v="2018"/>
  </r>
  <r>
    <n v="1516"/>
    <x v="879"/>
    <s v="San Lorenzo"/>
    <x v="0"/>
    <x v="693"/>
    <n v="2"/>
    <n v="2399.98"/>
    <s v="Electra Amsterdam Royal 8i Ladies - 2018"/>
    <x v="0"/>
    <x v="0"/>
    <x v="3"/>
    <x v="0"/>
    <n v="2018"/>
  </r>
  <r>
    <n v="1516"/>
    <x v="879"/>
    <s v="San Lorenzo"/>
    <x v="0"/>
    <x v="693"/>
    <n v="1"/>
    <n v="2599.9899999999998"/>
    <s v="Electra Townie Go! 8i Ladies' - 2018"/>
    <x v="0"/>
    <x v="0"/>
    <x v="3"/>
    <x v="0"/>
    <n v="2018"/>
  </r>
  <r>
    <n v="1516"/>
    <x v="879"/>
    <s v="San Lorenzo"/>
    <x v="0"/>
    <x v="693"/>
    <n v="2"/>
    <n v="6399.98"/>
    <s v="Trek Domane ALR Disc Frameset - 2018"/>
    <x v="6"/>
    <x v="0"/>
    <x v="3"/>
    <x v="2"/>
    <n v="2018"/>
  </r>
  <r>
    <n v="1516"/>
    <x v="879"/>
    <s v="San Lorenzo"/>
    <x v="0"/>
    <x v="693"/>
    <n v="2"/>
    <n v="419.98"/>
    <s v="Trek Precaliber 16 Girl's - 2018"/>
    <x v="5"/>
    <x v="0"/>
    <x v="3"/>
    <x v="2"/>
    <n v="2018"/>
  </r>
  <r>
    <n v="1516"/>
    <x v="879"/>
    <s v="San Lorenzo"/>
    <x v="0"/>
    <x v="693"/>
    <n v="2"/>
    <n v="4599.9799999999996"/>
    <s v="Trek Verve+ - 2018"/>
    <x v="4"/>
    <x v="0"/>
    <x v="3"/>
    <x v="2"/>
    <n v="2018"/>
  </r>
  <r>
    <n v="1517"/>
    <x v="850"/>
    <s v="Yuba City"/>
    <x v="0"/>
    <x v="693"/>
    <n v="2"/>
    <n v="5199.9799999999996"/>
    <s v="Electra Townie Go! 8i - 2017/2018"/>
    <x v="3"/>
    <x v="0"/>
    <x v="0"/>
    <x v="0"/>
    <n v="2018"/>
  </r>
  <r>
    <n v="1517"/>
    <x v="850"/>
    <s v="Yuba City"/>
    <x v="0"/>
    <x v="693"/>
    <n v="2"/>
    <n v="1359.98"/>
    <s v="Electra Townie Original 21D EQ - 2017/2018"/>
    <x v="0"/>
    <x v="0"/>
    <x v="0"/>
    <x v="0"/>
    <n v="2018"/>
  </r>
  <r>
    <n v="1518"/>
    <x v="3"/>
    <s v="Duarte"/>
    <x v="0"/>
    <x v="693"/>
    <n v="2"/>
    <n v="5999.98"/>
    <s v="Electra Townie Commute Go! Ladies' - 2018"/>
    <x v="0"/>
    <x v="0"/>
    <x v="0"/>
    <x v="0"/>
    <n v="2018"/>
  </r>
  <r>
    <n v="1518"/>
    <x v="3"/>
    <s v="Duarte"/>
    <x v="0"/>
    <x v="693"/>
    <n v="2"/>
    <n v="1359.98"/>
    <s v="Electra Townie Original 21D EQ - 2017/2018"/>
    <x v="3"/>
    <x v="0"/>
    <x v="0"/>
    <x v="0"/>
    <n v="2018"/>
  </r>
  <r>
    <n v="1518"/>
    <x v="3"/>
    <s v="Duarte"/>
    <x v="0"/>
    <x v="693"/>
    <n v="2"/>
    <n v="4999.9799999999996"/>
    <s v="Trek Domane SL 5 Disc - 2018"/>
    <x v="6"/>
    <x v="0"/>
    <x v="0"/>
    <x v="2"/>
    <n v="2018"/>
  </r>
  <r>
    <n v="1519"/>
    <x v="254"/>
    <s v="Long Beach"/>
    <x v="1"/>
    <x v="693"/>
    <n v="2"/>
    <n v="659.98"/>
    <s v="Haro Downtown 16 - 2017"/>
    <x v="5"/>
    <x v="1"/>
    <x v="2"/>
    <x v="6"/>
    <n v="2018"/>
  </r>
  <r>
    <n v="1519"/>
    <x v="254"/>
    <s v="Long Beach"/>
    <x v="1"/>
    <x v="693"/>
    <n v="2"/>
    <n v="579.98"/>
    <s v="Strider Strider 20 Sport - 2018"/>
    <x v="5"/>
    <x v="1"/>
    <x v="2"/>
    <x v="8"/>
    <n v="2018"/>
  </r>
  <r>
    <n v="1519"/>
    <x v="254"/>
    <s v="Long Beach"/>
    <x v="1"/>
    <x v="693"/>
    <n v="1"/>
    <n v="346.99"/>
    <s v="Sun Bicycles Lil Bolt Type-R - 2017"/>
    <x v="0"/>
    <x v="1"/>
    <x v="2"/>
    <x v="7"/>
    <n v="2018"/>
  </r>
  <r>
    <n v="1519"/>
    <x v="254"/>
    <s v="Long Beach"/>
    <x v="1"/>
    <x v="693"/>
    <n v="2"/>
    <n v="2998"/>
    <s v="Surly Krampus - 2018"/>
    <x v="2"/>
    <x v="1"/>
    <x v="2"/>
    <x v="1"/>
    <n v="2018"/>
  </r>
  <r>
    <n v="1519"/>
    <x v="254"/>
    <s v="Long Beach"/>
    <x v="1"/>
    <x v="693"/>
    <n v="1"/>
    <n v="4499.99"/>
    <s v="Trek Emonda SL 7 - 2018"/>
    <x v="6"/>
    <x v="1"/>
    <x v="2"/>
    <x v="2"/>
    <n v="2018"/>
  </r>
  <r>
    <n v="1520"/>
    <x v="250"/>
    <s v="Garland"/>
    <x v="2"/>
    <x v="693"/>
    <n v="2"/>
    <n v="1799.98"/>
    <s v="Electra Townie Commute 27D Ladies - 2018"/>
    <x v="3"/>
    <x v="2"/>
    <x v="4"/>
    <x v="0"/>
    <n v="2018"/>
  </r>
  <r>
    <n v="1520"/>
    <x v="250"/>
    <s v="Garland"/>
    <x v="2"/>
    <x v="693"/>
    <n v="2"/>
    <n v="179.98"/>
    <s v="Strider Classic 12 Balance Bike - 2018"/>
    <x v="5"/>
    <x v="2"/>
    <x v="4"/>
    <x v="8"/>
    <n v="2018"/>
  </r>
  <r>
    <n v="1520"/>
    <x v="250"/>
    <s v="Garland"/>
    <x v="2"/>
    <x v="693"/>
    <n v="1"/>
    <n v="4499.99"/>
    <s v="Trek CrossRip+ - 2018"/>
    <x v="4"/>
    <x v="2"/>
    <x v="4"/>
    <x v="2"/>
    <n v="2018"/>
  </r>
  <r>
    <n v="1520"/>
    <x v="250"/>
    <s v="Garland"/>
    <x v="2"/>
    <x v="693"/>
    <n v="2"/>
    <n v="6999.98"/>
    <s v="Trek XM700+ Lowstep - 2018"/>
    <x v="4"/>
    <x v="2"/>
    <x v="4"/>
    <x v="2"/>
    <n v="2018"/>
  </r>
  <r>
    <n v="1521"/>
    <x v="385"/>
    <s v="Glendora"/>
    <x v="0"/>
    <x v="694"/>
    <n v="1"/>
    <n v="489.99"/>
    <s v="Electra Townie 3i EQ (20-inch) - Boys' - 2017"/>
    <x v="5"/>
    <x v="0"/>
    <x v="3"/>
    <x v="0"/>
    <n v="2018"/>
  </r>
  <r>
    <n v="1521"/>
    <x v="385"/>
    <s v="Glendora"/>
    <x v="0"/>
    <x v="694"/>
    <n v="2"/>
    <n v="1359.98"/>
    <s v="Electra Townie Original 21D EQ Ladies' - 2018"/>
    <x v="3"/>
    <x v="0"/>
    <x v="3"/>
    <x v="0"/>
    <n v="2018"/>
  </r>
  <r>
    <n v="1521"/>
    <x v="385"/>
    <s v="Glendora"/>
    <x v="0"/>
    <x v="694"/>
    <n v="1"/>
    <n v="999.99"/>
    <s v="Trek Farley Carbon Frameset - 2018"/>
    <x v="2"/>
    <x v="0"/>
    <x v="3"/>
    <x v="2"/>
    <n v="2018"/>
  </r>
  <r>
    <n v="1521"/>
    <x v="385"/>
    <s v="Glendora"/>
    <x v="0"/>
    <x v="694"/>
    <n v="2"/>
    <n v="2999.98"/>
    <s v="Trek X-Caliber Frameset - 2018"/>
    <x v="2"/>
    <x v="0"/>
    <x v="3"/>
    <x v="2"/>
    <n v="2018"/>
  </r>
  <r>
    <n v="1522"/>
    <x v="787"/>
    <s v="Palos Verdes Peninsula"/>
    <x v="0"/>
    <x v="694"/>
    <n v="1"/>
    <n v="299.99"/>
    <s v="Electra Girl's Hawaii 1 16&quot; - 2017"/>
    <x v="5"/>
    <x v="0"/>
    <x v="3"/>
    <x v="0"/>
    <n v="2018"/>
  </r>
  <r>
    <n v="1522"/>
    <x v="787"/>
    <s v="Palos Verdes Peninsula"/>
    <x v="0"/>
    <x v="694"/>
    <n v="1"/>
    <n v="1599.99"/>
    <s v="Trek Stache 5 - 2018"/>
    <x v="2"/>
    <x v="0"/>
    <x v="3"/>
    <x v="2"/>
    <n v="2018"/>
  </r>
  <r>
    <n v="1522"/>
    <x v="787"/>
    <s v="Palos Verdes Peninsula"/>
    <x v="0"/>
    <x v="694"/>
    <n v="1"/>
    <n v="1469.99"/>
    <s v="Trek Ticket S Frame - 2018"/>
    <x v="2"/>
    <x v="0"/>
    <x v="3"/>
    <x v="2"/>
    <n v="2018"/>
  </r>
  <r>
    <n v="1523"/>
    <x v="505"/>
    <s v="Jackson Heights"/>
    <x v="1"/>
    <x v="694"/>
    <n v="2"/>
    <n v="1499.98"/>
    <s v="Electra Townie Commute 8D - 2018"/>
    <x v="3"/>
    <x v="1"/>
    <x v="2"/>
    <x v="0"/>
    <n v="2018"/>
  </r>
  <r>
    <n v="1524"/>
    <x v="1266"/>
    <s v="Maspeth"/>
    <x v="1"/>
    <x v="694"/>
    <n v="2"/>
    <n v="5999.98"/>
    <s v="Electra Townie Commute Go! Ladies' - 2018"/>
    <x v="0"/>
    <x v="1"/>
    <x v="1"/>
    <x v="0"/>
    <n v="2018"/>
  </r>
  <r>
    <n v="1524"/>
    <x v="1266"/>
    <s v="Maspeth"/>
    <x v="1"/>
    <x v="694"/>
    <n v="1"/>
    <n v="449.99"/>
    <s v="Electra Townie Original 1 Ladies' - 2018"/>
    <x v="3"/>
    <x v="1"/>
    <x v="1"/>
    <x v="0"/>
    <n v="2018"/>
  </r>
  <r>
    <n v="1524"/>
    <x v="1266"/>
    <s v="Maspeth"/>
    <x v="1"/>
    <x v="694"/>
    <n v="2"/>
    <n v="639.98"/>
    <s v="Electra Treasure 1 20&quot; - 2018"/>
    <x v="5"/>
    <x v="1"/>
    <x v="1"/>
    <x v="0"/>
    <n v="2018"/>
  </r>
  <r>
    <n v="1524"/>
    <x v="1266"/>
    <s v="Maspeth"/>
    <x v="1"/>
    <x v="694"/>
    <n v="1"/>
    <n v="1549"/>
    <s v="Surly Straggler - 2018"/>
    <x v="6"/>
    <x v="1"/>
    <x v="1"/>
    <x v="1"/>
    <n v="2018"/>
  </r>
  <r>
    <n v="1525"/>
    <x v="705"/>
    <s v="Astoria"/>
    <x v="1"/>
    <x v="694"/>
    <n v="2"/>
    <n v="2698"/>
    <s v="Surly Pack Rat - 2018"/>
    <x v="6"/>
    <x v="1"/>
    <x v="2"/>
    <x v="1"/>
    <n v="2018"/>
  </r>
  <r>
    <n v="1525"/>
    <x v="705"/>
    <s v="Astoria"/>
    <x v="1"/>
    <x v="694"/>
    <n v="1"/>
    <n v="6499.99"/>
    <s v="Trek Domane SL Frameset - 2018"/>
    <x v="6"/>
    <x v="1"/>
    <x v="2"/>
    <x v="2"/>
    <n v="2018"/>
  </r>
  <r>
    <n v="1525"/>
    <x v="705"/>
    <s v="Astoria"/>
    <x v="1"/>
    <x v="694"/>
    <n v="1"/>
    <n v="2799.99"/>
    <s v="Trek Lift+ - 2018"/>
    <x v="4"/>
    <x v="1"/>
    <x v="2"/>
    <x v="2"/>
    <n v="2018"/>
  </r>
  <r>
    <n v="1526"/>
    <x v="284"/>
    <s v="Rockville Centre"/>
    <x v="1"/>
    <x v="694"/>
    <n v="1"/>
    <n v="749.99"/>
    <s v="Electra Townie Balloon 8D EQ - 2016/2017/2018"/>
    <x v="0"/>
    <x v="1"/>
    <x v="2"/>
    <x v="0"/>
    <n v="2018"/>
  </r>
  <r>
    <n v="1526"/>
    <x v="284"/>
    <s v="Rockville Centre"/>
    <x v="1"/>
    <x v="694"/>
    <n v="1"/>
    <n v="679.99"/>
    <s v="Electra Townie Original 21D EQ Ladies' - 2018"/>
    <x v="0"/>
    <x v="1"/>
    <x v="2"/>
    <x v="0"/>
    <n v="2018"/>
  </r>
  <r>
    <n v="1526"/>
    <x v="284"/>
    <s v="Rockville Centre"/>
    <x v="1"/>
    <x v="694"/>
    <n v="1"/>
    <n v="1549.99"/>
    <s v="Trek Domane ALR 4 Disc Women's - 2018"/>
    <x v="6"/>
    <x v="1"/>
    <x v="2"/>
    <x v="2"/>
    <n v="2018"/>
  </r>
  <r>
    <n v="1526"/>
    <x v="284"/>
    <s v="Rockville Centre"/>
    <x v="1"/>
    <x v="694"/>
    <n v="1"/>
    <n v="5499.99"/>
    <s v="Trek Domane SLR 6 Disc - 2017"/>
    <x v="6"/>
    <x v="1"/>
    <x v="2"/>
    <x v="2"/>
    <n v="2018"/>
  </r>
  <r>
    <n v="1527"/>
    <x v="237"/>
    <s v="Longview"/>
    <x v="2"/>
    <x v="694"/>
    <n v="1"/>
    <n v="551.99"/>
    <s v="Sun Bicycles Streamway 3 - 2017"/>
    <x v="3"/>
    <x v="2"/>
    <x v="5"/>
    <x v="7"/>
    <n v="2018"/>
  </r>
  <r>
    <n v="1527"/>
    <x v="237"/>
    <s v="Longview"/>
    <x v="2"/>
    <x v="694"/>
    <n v="1"/>
    <n v="469.99"/>
    <s v="Surly Wednesday Frameset - 2017"/>
    <x v="2"/>
    <x v="2"/>
    <x v="5"/>
    <x v="1"/>
    <n v="2018"/>
  </r>
  <r>
    <n v="1527"/>
    <x v="237"/>
    <s v="Longview"/>
    <x v="2"/>
    <x v="694"/>
    <n v="2"/>
    <n v="3999.98"/>
    <s v="Trek Emonda S 5 - 2017"/>
    <x v="6"/>
    <x v="2"/>
    <x v="5"/>
    <x v="2"/>
    <n v="2018"/>
  </r>
  <r>
    <n v="1528"/>
    <x v="540"/>
    <s v="Sugar Land"/>
    <x v="2"/>
    <x v="694"/>
    <n v="2"/>
    <n v="859.98"/>
    <s v="Electra Cruiser Lux 1 - 2016/2018"/>
    <x v="0"/>
    <x v="2"/>
    <x v="4"/>
    <x v="0"/>
    <n v="2018"/>
  </r>
  <r>
    <n v="1529"/>
    <x v="69"/>
    <s v="Sugar Land"/>
    <x v="2"/>
    <x v="694"/>
    <n v="1"/>
    <n v="299.99"/>
    <s v="Electra Girl's Hawaii 1 (20-inch) - 2015/2016"/>
    <x v="5"/>
    <x v="2"/>
    <x v="4"/>
    <x v="0"/>
    <n v="2018"/>
  </r>
  <r>
    <n v="1529"/>
    <x v="69"/>
    <s v="Sugar Land"/>
    <x v="2"/>
    <x v="694"/>
    <n v="2"/>
    <n v="11999.98"/>
    <s v="Trek Silque SLR 7 Women's - 2017"/>
    <x v="6"/>
    <x v="2"/>
    <x v="4"/>
    <x v="2"/>
    <n v="2018"/>
  </r>
  <r>
    <n v="1530"/>
    <x v="1224"/>
    <s v="Anaheim"/>
    <x v="0"/>
    <x v="695"/>
    <n v="2"/>
    <n v="539.98"/>
    <s v="Electra Cruiser 1 - 2016/2017/2018"/>
    <x v="0"/>
    <x v="0"/>
    <x v="0"/>
    <x v="0"/>
    <n v="2018"/>
  </r>
  <r>
    <n v="1530"/>
    <x v="1224"/>
    <s v="Anaheim"/>
    <x v="0"/>
    <x v="695"/>
    <n v="1"/>
    <n v="749.99"/>
    <s v="Trek Marlin 7 - 2017/2018"/>
    <x v="2"/>
    <x v="0"/>
    <x v="0"/>
    <x v="2"/>
    <n v="2018"/>
  </r>
  <r>
    <n v="1531"/>
    <x v="908"/>
    <s v="Santa Clara"/>
    <x v="0"/>
    <x v="695"/>
    <n v="1"/>
    <n v="1899"/>
    <s v="Surly ECR 27.5 - 2018"/>
    <x v="2"/>
    <x v="0"/>
    <x v="0"/>
    <x v="1"/>
    <n v="2018"/>
  </r>
  <r>
    <n v="1532"/>
    <x v="103"/>
    <s v="Buffalo"/>
    <x v="1"/>
    <x v="695"/>
    <n v="2"/>
    <n v="5999.98"/>
    <s v="Trek Crockett 7 Disc - 2018"/>
    <x v="1"/>
    <x v="1"/>
    <x v="2"/>
    <x v="2"/>
    <n v="2018"/>
  </r>
  <r>
    <n v="1533"/>
    <x v="1277"/>
    <s v="Ossining"/>
    <x v="1"/>
    <x v="695"/>
    <n v="2"/>
    <n v="1799.98"/>
    <s v="Electra Koa 3i Ladies' - 2018"/>
    <x v="0"/>
    <x v="1"/>
    <x v="1"/>
    <x v="0"/>
    <n v="2018"/>
  </r>
  <r>
    <n v="1533"/>
    <x v="1277"/>
    <s v="Ossining"/>
    <x v="1"/>
    <x v="695"/>
    <n v="1"/>
    <n v="349.99"/>
    <s v="Electra Moto 3i (20-inch) - Boy's - 2017"/>
    <x v="5"/>
    <x v="1"/>
    <x v="1"/>
    <x v="0"/>
    <n v="2018"/>
  </r>
  <r>
    <n v="1533"/>
    <x v="1277"/>
    <s v="Ossining"/>
    <x v="1"/>
    <x v="695"/>
    <n v="1"/>
    <n v="647.99"/>
    <s v="Sun Bicycles Biscayne Tandem CB - 2017"/>
    <x v="0"/>
    <x v="1"/>
    <x v="1"/>
    <x v="7"/>
    <n v="2018"/>
  </r>
  <r>
    <n v="1533"/>
    <x v="1277"/>
    <s v="Ossining"/>
    <x v="1"/>
    <x v="695"/>
    <n v="2"/>
    <n v="459.98"/>
    <s v="Trek Precaliber 20 Boy's - 2018"/>
    <x v="5"/>
    <x v="1"/>
    <x v="1"/>
    <x v="2"/>
    <n v="2018"/>
  </r>
  <r>
    <n v="1533"/>
    <x v="1277"/>
    <s v="Ossining"/>
    <x v="1"/>
    <x v="695"/>
    <n v="1"/>
    <n v="6499.99"/>
    <s v="Trek Silque SLR 8 Women's - 2017"/>
    <x v="6"/>
    <x v="1"/>
    <x v="1"/>
    <x v="2"/>
    <n v="2018"/>
  </r>
  <r>
    <n v="1534"/>
    <x v="595"/>
    <s v="Canandaigua"/>
    <x v="1"/>
    <x v="696"/>
    <n v="2"/>
    <n v="6399.98"/>
    <s v="Trek Domane ALR Disc Frameset - 2018"/>
    <x v="6"/>
    <x v="1"/>
    <x v="2"/>
    <x v="2"/>
    <n v="2018"/>
  </r>
  <r>
    <n v="1534"/>
    <x v="595"/>
    <s v="Canandaigua"/>
    <x v="1"/>
    <x v="696"/>
    <n v="2"/>
    <n v="399.98"/>
    <s v="Trek Precaliber 12 Boy's - 2018"/>
    <x v="5"/>
    <x v="1"/>
    <x v="2"/>
    <x v="2"/>
    <n v="2018"/>
  </r>
  <r>
    <n v="1534"/>
    <x v="595"/>
    <s v="Canandaigua"/>
    <x v="1"/>
    <x v="696"/>
    <n v="1"/>
    <n v="1469.99"/>
    <s v="Trek Ticket S Frame - 2018"/>
    <x v="2"/>
    <x v="1"/>
    <x v="2"/>
    <x v="2"/>
    <n v="2018"/>
  </r>
  <r>
    <n v="1534"/>
    <x v="595"/>
    <s v="Canandaigua"/>
    <x v="1"/>
    <x v="696"/>
    <n v="1"/>
    <n v="3499.99"/>
    <s v="Trek XM700+ - 2018"/>
    <x v="4"/>
    <x v="1"/>
    <x v="2"/>
    <x v="2"/>
    <n v="2018"/>
  </r>
  <r>
    <n v="1535"/>
    <x v="1184"/>
    <s v="Orchard Park"/>
    <x v="1"/>
    <x v="696"/>
    <n v="2"/>
    <n v="1199.98"/>
    <s v="Electra Cruiser Lux Fat Tire 1 Ladies - 2017"/>
    <x v="0"/>
    <x v="1"/>
    <x v="2"/>
    <x v="0"/>
    <n v="2018"/>
  </r>
  <r>
    <n v="1535"/>
    <x v="1184"/>
    <s v="Orchard Park"/>
    <x v="1"/>
    <x v="696"/>
    <n v="1"/>
    <n v="209.99"/>
    <s v="Haro Shredder 20 - 2017"/>
    <x v="5"/>
    <x v="1"/>
    <x v="2"/>
    <x v="6"/>
    <n v="2018"/>
  </r>
  <r>
    <n v="1536"/>
    <x v="1163"/>
    <s v="East Northport"/>
    <x v="1"/>
    <x v="696"/>
    <n v="2"/>
    <n v="5599.98"/>
    <s v="Trek Conduit+ - 2018"/>
    <x v="4"/>
    <x v="1"/>
    <x v="2"/>
    <x v="2"/>
    <n v="2018"/>
  </r>
  <r>
    <n v="1536"/>
    <x v="1163"/>
    <s v="East Northport"/>
    <x v="1"/>
    <x v="696"/>
    <n v="1"/>
    <n v="2199.9899999999998"/>
    <s v="Trek Domane SL 5 Women's - 2018"/>
    <x v="6"/>
    <x v="1"/>
    <x v="2"/>
    <x v="2"/>
    <n v="2018"/>
  </r>
  <r>
    <n v="1536"/>
    <x v="1163"/>
    <s v="East Northport"/>
    <x v="1"/>
    <x v="696"/>
    <n v="2"/>
    <n v="4599.9799999999996"/>
    <s v="Trek Verve+ - 2018"/>
    <x v="4"/>
    <x v="1"/>
    <x v="2"/>
    <x v="2"/>
    <n v="2018"/>
  </r>
  <r>
    <n v="1537"/>
    <x v="300"/>
    <s v="Liverpool"/>
    <x v="1"/>
    <x v="697"/>
    <n v="2"/>
    <n v="1699.98"/>
    <s v="Electra Relic 3i - 2018"/>
    <x v="0"/>
    <x v="1"/>
    <x v="1"/>
    <x v="0"/>
    <n v="2018"/>
  </r>
  <r>
    <n v="1538"/>
    <x v="695"/>
    <s v="Baldwin"/>
    <x v="1"/>
    <x v="697"/>
    <n v="2"/>
    <n v="1799.98"/>
    <s v="Electra Townie Balloon 7i EQ Ladies' - 2017/2018"/>
    <x v="3"/>
    <x v="1"/>
    <x v="1"/>
    <x v="0"/>
    <n v="2018"/>
  </r>
  <r>
    <n v="1538"/>
    <x v="695"/>
    <s v="Baldwin"/>
    <x v="1"/>
    <x v="697"/>
    <n v="2"/>
    <n v="2819.98"/>
    <s v="Haro SR 1.3 - 2017"/>
    <x v="2"/>
    <x v="1"/>
    <x v="1"/>
    <x v="6"/>
    <n v="2018"/>
  </r>
  <r>
    <n v="1538"/>
    <x v="695"/>
    <s v="Baldwin"/>
    <x v="1"/>
    <x v="697"/>
    <n v="1"/>
    <n v="3299.99"/>
    <s v="Trek Boone 5 Disc - 2018"/>
    <x v="1"/>
    <x v="1"/>
    <x v="1"/>
    <x v="2"/>
    <n v="2018"/>
  </r>
  <r>
    <n v="1538"/>
    <x v="695"/>
    <s v="Baldwin"/>
    <x v="1"/>
    <x v="697"/>
    <n v="1"/>
    <n v="1469.99"/>
    <s v="Trek Ticket S Frame - 2018"/>
    <x v="2"/>
    <x v="1"/>
    <x v="1"/>
    <x v="2"/>
    <n v="2018"/>
  </r>
  <r>
    <n v="1538"/>
    <x v="695"/>
    <s v="Baldwin"/>
    <x v="1"/>
    <x v="697"/>
    <n v="1"/>
    <n v="2299.9899999999998"/>
    <s v="Trek Verve+ Lowstep - 2018"/>
    <x v="4"/>
    <x v="1"/>
    <x v="1"/>
    <x v="2"/>
    <n v="2018"/>
  </r>
  <r>
    <n v="1539"/>
    <x v="524"/>
    <s v="Euless"/>
    <x v="2"/>
    <x v="697"/>
    <n v="2"/>
    <n v="1099.98"/>
    <s v="Electra Townie Original 21D - 2016"/>
    <x v="0"/>
    <x v="2"/>
    <x v="5"/>
    <x v="0"/>
    <n v="2018"/>
  </r>
  <r>
    <n v="1539"/>
    <x v="524"/>
    <s v="Euless"/>
    <x v="2"/>
    <x v="697"/>
    <n v="2"/>
    <n v="939.98"/>
    <s v="Surly Ice Cream Truck Frameset - 2016"/>
    <x v="2"/>
    <x v="2"/>
    <x v="5"/>
    <x v="1"/>
    <n v="2018"/>
  </r>
  <r>
    <n v="1540"/>
    <x v="358"/>
    <s v="Apple Valley"/>
    <x v="0"/>
    <x v="698"/>
    <n v="1"/>
    <n v="479.99"/>
    <s v="Electra Cruiser Lux 7D - 2018"/>
    <x v="0"/>
    <x v="0"/>
    <x v="0"/>
    <x v="0"/>
    <n v="2018"/>
  </r>
  <r>
    <n v="1540"/>
    <x v="358"/>
    <s v="Apple Valley"/>
    <x v="0"/>
    <x v="698"/>
    <n v="1"/>
    <n v="749.99"/>
    <s v="Electra Morningstar 3i Ladies' - 2018"/>
    <x v="0"/>
    <x v="0"/>
    <x v="0"/>
    <x v="0"/>
    <n v="2018"/>
  </r>
  <r>
    <n v="1540"/>
    <x v="358"/>
    <s v="Apple Valley"/>
    <x v="0"/>
    <x v="698"/>
    <n v="2"/>
    <n v="833.98"/>
    <s v="Sun Bicycles Atlas X-Type - 2017"/>
    <x v="0"/>
    <x v="0"/>
    <x v="0"/>
    <x v="7"/>
    <n v="2018"/>
  </r>
  <r>
    <n v="1540"/>
    <x v="358"/>
    <s v="Apple Valley"/>
    <x v="0"/>
    <x v="698"/>
    <n v="1"/>
    <n v="647.99"/>
    <s v="Sun Bicycles Biscayne Tandem CB - 2017"/>
    <x v="0"/>
    <x v="0"/>
    <x v="0"/>
    <x v="7"/>
    <n v="2018"/>
  </r>
  <r>
    <n v="1540"/>
    <x v="358"/>
    <s v="Apple Valley"/>
    <x v="0"/>
    <x v="698"/>
    <n v="2"/>
    <n v="10999.98"/>
    <s v="Trek Domane SLR 6 Disc - 2018"/>
    <x v="6"/>
    <x v="0"/>
    <x v="0"/>
    <x v="2"/>
    <n v="2018"/>
  </r>
  <r>
    <n v="1541"/>
    <x v="809"/>
    <s v="Monroe"/>
    <x v="1"/>
    <x v="698"/>
    <n v="2"/>
    <n v="1199.98"/>
    <s v="Electra Townie Original 7D EQ Ladies' - 2017/2018"/>
    <x v="0"/>
    <x v="1"/>
    <x v="2"/>
    <x v="0"/>
    <n v="2018"/>
  </r>
  <r>
    <n v="1541"/>
    <x v="809"/>
    <s v="Monroe"/>
    <x v="1"/>
    <x v="698"/>
    <n v="1"/>
    <n v="429"/>
    <s v="Pure Cycles Vine 8-Speed - 2016"/>
    <x v="0"/>
    <x v="1"/>
    <x v="2"/>
    <x v="4"/>
    <n v="2018"/>
  </r>
  <r>
    <n v="1541"/>
    <x v="809"/>
    <s v="Monroe"/>
    <x v="1"/>
    <x v="698"/>
    <n v="2"/>
    <n v="23999.98"/>
    <s v="Trek Domane SLR 9 Disc - 2018"/>
    <x v="6"/>
    <x v="1"/>
    <x v="2"/>
    <x v="2"/>
    <n v="2018"/>
  </r>
  <r>
    <n v="1541"/>
    <x v="809"/>
    <s v="Monroe"/>
    <x v="1"/>
    <x v="698"/>
    <n v="2"/>
    <n v="6399.98"/>
    <s v="Trek Fuel EX 8 29 XT - 2018"/>
    <x v="2"/>
    <x v="1"/>
    <x v="2"/>
    <x v="2"/>
    <n v="2018"/>
  </r>
  <r>
    <n v="1541"/>
    <x v="809"/>
    <s v="Monroe"/>
    <x v="1"/>
    <x v="698"/>
    <n v="2"/>
    <n v="299.98"/>
    <s v="Trek Girl's Kickster - 2017"/>
    <x v="5"/>
    <x v="1"/>
    <x v="2"/>
    <x v="2"/>
    <n v="2018"/>
  </r>
  <r>
    <n v="1542"/>
    <x v="682"/>
    <s v="Central Islip"/>
    <x v="1"/>
    <x v="698"/>
    <n v="1"/>
    <n v="279.99"/>
    <s v="Electra Under-The-Sea 1 16&quot; - 2018"/>
    <x v="5"/>
    <x v="1"/>
    <x v="1"/>
    <x v="0"/>
    <n v="2018"/>
  </r>
  <r>
    <n v="1542"/>
    <x v="682"/>
    <s v="Central Islip"/>
    <x v="1"/>
    <x v="698"/>
    <n v="2"/>
    <n v="759.98"/>
    <s v="Haro Flightline One ST - 2017"/>
    <x v="2"/>
    <x v="1"/>
    <x v="1"/>
    <x v="6"/>
    <n v="2018"/>
  </r>
  <r>
    <n v="1542"/>
    <x v="682"/>
    <s v="Central Islip"/>
    <x v="1"/>
    <x v="698"/>
    <n v="1"/>
    <n v="402.99"/>
    <s v="Sun Bicycles Boardwalk (24-inch Wheels) - 2017"/>
    <x v="0"/>
    <x v="1"/>
    <x v="1"/>
    <x v="7"/>
    <n v="2018"/>
  </r>
  <r>
    <n v="1542"/>
    <x v="682"/>
    <s v="Central Islip"/>
    <x v="1"/>
    <x v="698"/>
    <n v="2"/>
    <n v="4999.9799999999996"/>
    <s v="Surly Troll Frameset - 2018"/>
    <x v="2"/>
    <x v="1"/>
    <x v="1"/>
    <x v="1"/>
    <n v="2018"/>
  </r>
  <r>
    <n v="1542"/>
    <x v="682"/>
    <s v="Central Islip"/>
    <x v="1"/>
    <x v="698"/>
    <n v="2"/>
    <n v="6999.98"/>
    <s v="Trek Domane SL 6 Disc - 2018"/>
    <x v="6"/>
    <x v="1"/>
    <x v="1"/>
    <x v="2"/>
    <n v="2018"/>
  </r>
  <r>
    <n v="1543"/>
    <x v="151"/>
    <s v="Port Jefferson Station"/>
    <x v="1"/>
    <x v="698"/>
    <n v="2"/>
    <n v="699.98"/>
    <s v="Electra Savannah 3i (20-inch) - Girl's - 2017"/>
    <x v="5"/>
    <x v="1"/>
    <x v="1"/>
    <x v="0"/>
    <n v="2018"/>
  </r>
  <r>
    <n v="1543"/>
    <x v="151"/>
    <s v="Port Jefferson Station"/>
    <x v="1"/>
    <x v="698"/>
    <n v="1"/>
    <n v="209.99"/>
    <s v="Haro Shredder 20 Girls - 2017"/>
    <x v="5"/>
    <x v="1"/>
    <x v="1"/>
    <x v="6"/>
    <n v="2018"/>
  </r>
  <r>
    <n v="1543"/>
    <x v="151"/>
    <s v="Port Jefferson Station"/>
    <x v="1"/>
    <x v="698"/>
    <n v="2"/>
    <n v="899.98"/>
    <s v="Sun Bicycles Cruz 3 - Women's - 2017"/>
    <x v="3"/>
    <x v="1"/>
    <x v="1"/>
    <x v="7"/>
    <n v="2018"/>
  </r>
  <r>
    <n v="1543"/>
    <x v="151"/>
    <s v="Port Jefferson Station"/>
    <x v="1"/>
    <x v="698"/>
    <n v="2"/>
    <n v="1919.98"/>
    <s v="Trek CrossRip 1 - 2018"/>
    <x v="6"/>
    <x v="1"/>
    <x v="1"/>
    <x v="2"/>
    <n v="2018"/>
  </r>
  <r>
    <n v="1543"/>
    <x v="151"/>
    <s v="Port Jefferson Station"/>
    <x v="1"/>
    <x v="698"/>
    <n v="1"/>
    <n v="1799.99"/>
    <s v="Trek Procaliber 6 - 2018"/>
    <x v="2"/>
    <x v="1"/>
    <x v="1"/>
    <x v="2"/>
    <n v="2018"/>
  </r>
  <r>
    <n v="1544"/>
    <x v="262"/>
    <s v="Sacramento"/>
    <x v="0"/>
    <x v="699"/>
    <n v="2"/>
    <n v="833.98"/>
    <s v="Sun Bicycles Cruz 7 - 2017"/>
    <x v="3"/>
    <x v="0"/>
    <x v="0"/>
    <x v="7"/>
    <n v="2018"/>
  </r>
  <r>
    <n v="1544"/>
    <x v="262"/>
    <s v="Sacramento"/>
    <x v="0"/>
    <x v="699"/>
    <n v="2"/>
    <n v="6999.98"/>
    <s v="Trek XM700+ - 2018"/>
    <x v="4"/>
    <x v="0"/>
    <x v="0"/>
    <x v="2"/>
    <n v="2018"/>
  </r>
  <r>
    <n v="1545"/>
    <x v="419"/>
    <s v="Sacramento"/>
    <x v="0"/>
    <x v="699"/>
    <n v="1"/>
    <n v="869.99"/>
    <s v="Haro SR 1.2 - 2017"/>
    <x v="2"/>
    <x v="0"/>
    <x v="3"/>
    <x v="6"/>
    <n v="2018"/>
  </r>
  <r>
    <n v="1546"/>
    <x v="11"/>
    <s v="San Diego"/>
    <x v="0"/>
    <x v="699"/>
    <n v="1"/>
    <n v="749.99"/>
    <s v="Electra Queen of Hearts 3i - 2018"/>
    <x v="0"/>
    <x v="0"/>
    <x v="3"/>
    <x v="0"/>
    <n v="2018"/>
  </r>
  <r>
    <n v="1546"/>
    <x v="11"/>
    <s v="San Diego"/>
    <x v="0"/>
    <x v="699"/>
    <n v="1"/>
    <n v="499.99"/>
    <s v="Electra Townie Original 7D - 2015/2016"/>
    <x v="3"/>
    <x v="0"/>
    <x v="3"/>
    <x v="0"/>
    <n v="2018"/>
  </r>
  <r>
    <n v="1546"/>
    <x v="11"/>
    <s v="San Diego"/>
    <x v="0"/>
    <x v="699"/>
    <n v="2"/>
    <n v="5599.98"/>
    <s v="Trek Conduit+ - 2018"/>
    <x v="4"/>
    <x v="0"/>
    <x v="3"/>
    <x v="2"/>
    <n v="2018"/>
  </r>
  <r>
    <n v="1546"/>
    <x v="11"/>
    <s v="San Diego"/>
    <x v="0"/>
    <x v="699"/>
    <n v="1"/>
    <n v="6499.99"/>
    <s v="Trek Domane SL Frameset - 2018"/>
    <x v="6"/>
    <x v="0"/>
    <x v="3"/>
    <x v="2"/>
    <n v="2018"/>
  </r>
  <r>
    <n v="1547"/>
    <x v="427"/>
    <s v="Palos Verdes Peninsula"/>
    <x v="0"/>
    <x v="699"/>
    <n v="2"/>
    <n v="899.98"/>
    <s v="Sun Bicycles Cruz 3 - 2017"/>
    <x v="3"/>
    <x v="0"/>
    <x v="3"/>
    <x v="7"/>
    <n v="2018"/>
  </r>
  <r>
    <n v="1547"/>
    <x v="427"/>
    <s v="Palos Verdes Peninsula"/>
    <x v="0"/>
    <x v="699"/>
    <n v="1"/>
    <n v="3599.99"/>
    <s v="Trek Super Commuter+ 7 - 2018"/>
    <x v="4"/>
    <x v="0"/>
    <x v="3"/>
    <x v="2"/>
    <n v="2018"/>
  </r>
  <r>
    <n v="1548"/>
    <x v="141"/>
    <s v="Oxnard"/>
    <x v="0"/>
    <x v="699"/>
    <n v="2"/>
    <n v="6999.98"/>
    <s v="Trek Boone 7 - 2017"/>
    <x v="1"/>
    <x v="0"/>
    <x v="0"/>
    <x v="2"/>
    <n v="2018"/>
  </r>
  <r>
    <n v="1548"/>
    <x v="141"/>
    <s v="Oxnard"/>
    <x v="0"/>
    <x v="699"/>
    <n v="1"/>
    <n v="469.99"/>
    <s v="Trek Farley Alloy Frameset - 2017"/>
    <x v="2"/>
    <x v="0"/>
    <x v="0"/>
    <x v="2"/>
    <n v="2018"/>
  </r>
  <r>
    <n v="1548"/>
    <x v="141"/>
    <s v="Oxnard"/>
    <x v="0"/>
    <x v="699"/>
    <n v="1"/>
    <n v="3499.99"/>
    <s v="Trek Powerfly 5 Women's - 2018"/>
    <x v="4"/>
    <x v="0"/>
    <x v="0"/>
    <x v="2"/>
    <n v="2018"/>
  </r>
  <r>
    <n v="1549"/>
    <x v="244"/>
    <s v="Scarsdale"/>
    <x v="1"/>
    <x v="699"/>
    <n v="2"/>
    <n v="1399.98"/>
    <s v="Electra Townie Commute 8D Ladies' - 2018"/>
    <x v="0"/>
    <x v="1"/>
    <x v="2"/>
    <x v="0"/>
    <n v="2018"/>
  </r>
  <r>
    <n v="1549"/>
    <x v="244"/>
    <s v="Scarsdale"/>
    <x v="1"/>
    <x v="699"/>
    <n v="2"/>
    <n v="1499.98"/>
    <s v="Electra White Water 3i - 2018"/>
    <x v="0"/>
    <x v="1"/>
    <x v="2"/>
    <x v="0"/>
    <n v="2018"/>
  </r>
  <r>
    <n v="1549"/>
    <x v="244"/>
    <s v="Scarsdale"/>
    <x v="1"/>
    <x v="699"/>
    <n v="1"/>
    <n v="959.99"/>
    <s v="Trek CrossRip 1 - 2018"/>
    <x v="6"/>
    <x v="1"/>
    <x v="2"/>
    <x v="2"/>
    <n v="2018"/>
  </r>
  <r>
    <n v="1549"/>
    <x v="244"/>
    <s v="Scarsdale"/>
    <x v="1"/>
    <x v="699"/>
    <n v="1"/>
    <n v="469.99"/>
    <s v="Trek Kids' Neko - 2018"/>
    <x v="2"/>
    <x v="1"/>
    <x v="2"/>
    <x v="2"/>
    <n v="2018"/>
  </r>
  <r>
    <n v="1550"/>
    <x v="1293"/>
    <s v="Lancaster"/>
    <x v="1"/>
    <x v="699"/>
    <n v="2"/>
    <n v="1119.98"/>
    <s v="Electra Townie Original 21D Ladies' - 2018"/>
    <x v="3"/>
    <x v="1"/>
    <x v="1"/>
    <x v="0"/>
    <n v="2018"/>
  </r>
  <r>
    <n v="1550"/>
    <x v="1293"/>
    <s v="Lancaster"/>
    <x v="1"/>
    <x v="699"/>
    <n v="1"/>
    <n v="659.99"/>
    <s v="Electra Townie Original 3i EQ - 2017/2018"/>
    <x v="0"/>
    <x v="1"/>
    <x v="1"/>
    <x v="0"/>
    <n v="2018"/>
  </r>
  <r>
    <n v="1550"/>
    <x v="1293"/>
    <s v="Lancaster"/>
    <x v="1"/>
    <x v="699"/>
    <n v="2"/>
    <n v="5599.98"/>
    <s v="Trek Conduit+ - 2018"/>
    <x v="4"/>
    <x v="1"/>
    <x v="1"/>
    <x v="2"/>
    <n v="2018"/>
  </r>
  <r>
    <n v="1550"/>
    <x v="1293"/>
    <s v="Lancaster"/>
    <x v="1"/>
    <x v="699"/>
    <n v="1"/>
    <n v="5499.99"/>
    <s v="Trek Domane SL 8 Disc - 2018"/>
    <x v="6"/>
    <x v="1"/>
    <x v="1"/>
    <x v="2"/>
    <n v="2018"/>
  </r>
  <r>
    <n v="1550"/>
    <x v="1293"/>
    <s v="Lancaster"/>
    <x v="1"/>
    <x v="699"/>
    <n v="2"/>
    <n v="299.98"/>
    <s v="Trek Girl's Kickster - 2017"/>
    <x v="5"/>
    <x v="1"/>
    <x v="1"/>
    <x v="2"/>
    <n v="2018"/>
  </r>
  <r>
    <n v="1551"/>
    <x v="1020"/>
    <s v="East Elmhurst"/>
    <x v="1"/>
    <x v="699"/>
    <n v="2"/>
    <n v="7999.98"/>
    <s v="Trek Boone 7 Disc - 2018"/>
    <x v="1"/>
    <x v="1"/>
    <x v="2"/>
    <x v="2"/>
    <n v="2018"/>
  </r>
  <r>
    <n v="1552"/>
    <x v="918"/>
    <s v="Liverpool"/>
    <x v="1"/>
    <x v="699"/>
    <n v="2"/>
    <n v="2939.98"/>
    <s v="Haro Shift R3 - 2017"/>
    <x v="2"/>
    <x v="1"/>
    <x v="2"/>
    <x v="6"/>
    <n v="2018"/>
  </r>
  <r>
    <n v="1552"/>
    <x v="918"/>
    <s v="Liverpool"/>
    <x v="1"/>
    <x v="699"/>
    <n v="1"/>
    <n v="2299.9899999999998"/>
    <s v="Trek Verve+ Lowstep - 2018"/>
    <x v="4"/>
    <x v="1"/>
    <x v="2"/>
    <x v="2"/>
    <n v="2018"/>
  </r>
  <r>
    <n v="1553"/>
    <x v="346"/>
    <s v="Torrance"/>
    <x v="0"/>
    <x v="700"/>
    <n v="1"/>
    <n v="2999.99"/>
    <s v="Electra Townie Commute Go! - 2018"/>
    <x v="0"/>
    <x v="0"/>
    <x v="3"/>
    <x v="0"/>
    <n v="2018"/>
  </r>
  <r>
    <n v="1553"/>
    <x v="346"/>
    <s v="Torrance"/>
    <x v="0"/>
    <x v="700"/>
    <n v="1"/>
    <n v="549.99"/>
    <s v="Electra Townie Original 21D - 2016"/>
    <x v="0"/>
    <x v="0"/>
    <x v="3"/>
    <x v="0"/>
    <n v="2018"/>
  </r>
  <r>
    <n v="1553"/>
    <x v="346"/>
    <s v="Torrance"/>
    <x v="0"/>
    <x v="700"/>
    <n v="1"/>
    <n v="489.99"/>
    <s v="Electra Townie Original 7D - 2017"/>
    <x v="3"/>
    <x v="0"/>
    <x v="3"/>
    <x v="0"/>
    <n v="2018"/>
  </r>
  <r>
    <n v="1553"/>
    <x v="346"/>
    <s v="Torrance"/>
    <x v="0"/>
    <x v="700"/>
    <n v="1"/>
    <n v="209.99"/>
    <s v="Trek Precaliber 16 Boys - 2017"/>
    <x v="5"/>
    <x v="0"/>
    <x v="3"/>
    <x v="2"/>
    <n v="2018"/>
  </r>
  <r>
    <n v="1554"/>
    <x v="968"/>
    <s v="Santa Clara"/>
    <x v="0"/>
    <x v="700"/>
    <n v="1"/>
    <n v="279.99"/>
    <s v="Electra Soft Serve 1 (16-inch) - Girl's - 2018"/>
    <x v="5"/>
    <x v="0"/>
    <x v="3"/>
    <x v="0"/>
    <n v="2018"/>
  </r>
  <r>
    <n v="1554"/>
    <x v="968"/>
    <s v="Santa Clara"/>
    <x v="0"/>
    <x v="700"/>
    <n v="1"/>
    <n v="749.99"/>
    <s v="Trek Domane AL 2 Women's - 2018"/>
    <x v="6"/>
    <x v="0"/>
    <x v="3"/>
    <x v="2"/>
    <n v="2018"/>
  </r>
  <r>
    <n v="1555"/>
    <x v="588"/>
    <s v="Orchard Park"/>
    <x v="1"/>
    <x v="700"/>
    <n v="2"/>
    <n v="1099.98"/>
    <s v="Electra Townie Original 21D - 2016"/>
    <x v="3"/>
    <x v="1"/>
    <x v="2"/>
    <x v="0"/>
    <n v="2018"/>
  </r>
  <r>
    <n v="1555"/>
    <x v="588"/>
    <s v="Orchard Park"/>
    <x v="1"/>
    <x v="700"/>
    <n v="1"/>
    <n v="469.99"/>
    <s v="Surly Big Fat Dummy Frameset - 2018"/>
    <x v="2"/>
    <x v="1"/>
    <x v="2"/>
    <x v="1"/>
    <n v="2018"/>
  </r>
  <r>
    <n v="1555"/>
    <x v="588"/>
    <s v="Orchard Park"/>
    <x v="1"/>
    <x v="700"/>
    <n v="2"/>
    <n v="3798"/>
    <s v="Surly ECR 27.5 - 2018"/>
    <x v="2"/>
    <x v="1"/>
    <x v="2"/>
    <x v="1"/>
    <n v="2018"/>
  </r>
  <r>
    <n v="1555"/>
    <x v="588"/>
    <s v="Orchard Park"/>
    <x v="1"/>
    <x v="700"/>
    <n v="1"/>
    <n v="6499.99"/>
    <s v="Trek Domane SL Frameset - 2018"/>
    <x v="6"/>
    <x v="1"/>
    <x v="2"/>
    <x v="2"/>
    <n v="2018"/>
  </r>
  <r>
    <n v="1555"/>
    <x v="588"/>
    <s v="Orchard Park"/>
    <x v="1"/>
    <x v="700"/>
    <n v="1"/>
    <n v="3199.99"/>
    <s v="Trek Domane SLR Disc Frameset - 2018"/>
    <x v="6"/>
    <x v="1"/>
    <x v="2"/>
    <x v="2"/>
    <n v="2018"/>
  </r>
  <r>
    <n v="1556"/>
    <x v="688"/>
    <s v="Uniondale"/>
    <x v="1"/>
    <x v="700"/>
    <n v="1"/>
    <n v="659.99"/>
    <s v="Electra Amsterdam Original 3i Ladies' - 2017"/>
    <x v="0"/>
    <x v="1"/>
    <x v="1"/>
    <x v="0"/>
    <n v="2018"/>
  </r>
  <r>
    <n v="1556"/>
    <x v="688"/>
    <s v="Uniondale"/>
    <x v="1"/>
    <x v="700"/>
    <n v="2"/>
    <n v="1799.98"/>
    <s v="Electra Koa 3i Ladies' - 2018"/>
    <x v="0"/>
    <x v="1"/>
    <x v="1"/>
    <x v="0"/>
    <n v="2018"/>
  </r>
  <r>
    <n v="1556"/>
    <x v="688"/>
    <s v="Uniondale"/>
    <x v="1"/>
    <x v="700"/>
    <n v="1"/>
    <n v="289.99"/>
    <s v="Strider Strider 20 Sport - 2018"/>
    <x v="5"/>
    <x v="1"/>
    <x v="1"/>
    <x v="8"/>
    <n v="2018"/>
  </r>
  <r>
    <n v="1556"/>
    <x v="688"/>
    <s v="Uniondale"/>
    <x v="1"/>
    <x v="700"/>
    <n v="2"/>
    <n v="6999.98"/>
    <s v="Trek Domane SL 6 - 2017"/>
    <x v="6"/>
    <x v="1"/>
    <x v="1"/>
    <x v="2"/>
    <n v="2018"/>
  </r>
  <r>
    <n v="1556"/>
    <x v="688"/>
    <s v="Uniondale"/>
    <x v="1"/>
    <x v="700"/>
    <n v="2"/>
    <n v="939.98"/>
    <s v="Trek Kids' Neko - 2018"/>
    <x v="2"/>
    <x v="1"/>
    <x v="1"/>
    <x v="2"/>
    <n v="2018"/>
  </r>
  <r>
    <n v="1557"/>
    <x v="175"/>
    <s v="Palos Verdes Peninsula"/>
    <x v="0"/>
    <x v="701"/>
    <n v="2"/>
    <n v="2698"/>
    <s v="Surly Pack Rat - 2018"/>
    <x v="6"/>
    <x v="0"/>
    <x v="3"/>
    <x v="1"/>
    <n v="2018"/>
  </r>
  <r>
    <n v="1558"/>
    <x v="1359"/>
    <s v="Amityville"/>
    <x v="1"/>
    <x v="701"/>
    <n v="1"/>
    <n v="2599.9899999999998"/>
    <s v="Electra Townie Go! 8i Ladies' - 2018"/>
    <x v="0"/>
    <x v="1"/>
    <x v="1"/>
    <x v="0"/>
    <n v="2018"/>
  </r>
  <r>
    <n v="1558"/>
    <x v="1359"/>
    <s v="Amityville"/>
    <x v="1"/>
    <x v="701"/>
    <n v="2"/>
    <n v="2819.98"/>
    <s v="Haro SR 1.3 - 2017"/>
    <x v="2"/>
    <x v="1"/>
    <x v="1"/>
    <x v="6"/>
    <n v="2018"/>
  </r>
  <r>
    <n v="1558"/>
    <x v="1359"/>
    <s v="Amityville"/>
    <x v="1"/>
    <x v="701"/>
    <n v="1"/>
    <n v="2699.99"/>
    <s v="Trek Domane S 6 - 2017"/>
    <x v="6"/>
    <x v="1"/>
    <x v="1"/>
    <x v="2"/>
    <n v="2018"/>
  </r>
  <r>
    <n v="1558"/>
    <x v="1359"/>
    <s v="Amityville"/>
    <x v="1"/>
    <x v="701"/>
    <n v="1"/>
    <n v="999.99"/>
    <s v="Trek Farley Carbon Frameset - 2018"/>
    <x v="2"/>
    <x v="1"/>
    <x v="1"/>
    <x v="2"/>
    <n v="2018"/>
  </r>
  <r>
    <n v="1558"/>
    <x v="1359"/>
    <s v="Amityville"/>
    <x v="1"/>
    <x v="701"/>
    <n v="1"/>
    <n v="2899.99"/>
    <s v="Trek Fuel EX 8 29 - 2016"/>
    <x v="2"/>
    <x v="1"/>
    <x v="1"/>
    <x v="2"/>
    <n v="2018"/>
  </r>
  <r>
    <n v="1559"/>
    <x v="1053"/>
    <s v="Richmond Hill"/>
    <x v="1"/>
    <x v="702"/>
    <n v="1"/>
    <n v="319.99"/>
    <s v="Electra Cruiser 7D Ladies' - 2016/2018"/>
    <x v="0"/>
    <x v="1"/>
    <x v="1"/>
    <x v="0"/>
    <n v="2018"/>
  </r>
  <r>
    <n v="1559"/>
    <x v="1053"/>
    <s v="Richmond Hill"/>
    <x v="1"/>
    <x v="702"/>
    <n v="2"/>
    <n v="679.98"/>
    <s v="Electra Townie 7D (20-inch) - Boys' - 2017"/>
    <x v="5"/>
    <x v="1"/>
    <x v="1"/>
    <x v="0"/>
    <n v="2018"/>
  </r>
  <r>
    <n v="1559"/>
    <x v="1053"/>
    <s v="Richmond Hill"/>
    <x v="1"/>
    <x v="702"/>
    <n v="1"/>
    <n v="449"/>
    <s v="Pure Cycles Western 3-Speed - Women's - 2015/2016"/>
    <x v="0"/>
    <x v="1"/>
    <x v="1"/>
    <x v="4"/>
    <n v="2018"/>
  </r>
  <r>
    <n v="1559"/>
    <x v="1053"/>
    <s v="Richmond Hill"/>
    <x v="1"/>
    <x v="702"/>
    <n v="2"/>
    <n v="6399.98"/>
    <s v="Trek Domane SL Disc Frameset - 2017"/>
    <x v="6"/>
    <x v="1"/>
    <x v="1"/>
    <x v="2"/>
    <n v="2018"/>
  </r>
  <r>
    <n v="1560"/>
    <x v="26"/>
    <s v="Bronx"/>
    <x v="1"/>
    <x v="702"/>
    <n v="1"/>
    <n v="1469.99"/>
    <s v="Haro Shift R3 - 2017"/>
    <x v="2"/>
    <x v="1"/>
    <x v="2"/>
    <x v="6"/>
    <n v="2018"/>
  </r>
  <r>
    <n v="1560"/>
    <x v="26"/>
    <s v="Bronx"/>
    <x v="1"/>
    <x v="702"/>
    <n v="2"/>
    <n v="1999.98"/>
    <s v="Trek X-Caliber 8 - 2018"/>
    <x v="2"/>
    <x v="1"/>
    <x v="2"/>
    <x v="2"/>
    <n v="2018"/>
  </r>
  <r>
    <n v="1561"/>
    <x v="238"/>
    <s v="Rome"/>
    <x v="1"/>
    <x v="702"/>
    <n v="2"/>
    <n v="559.98"/>
    <s v="Electra Under-The-Sea 1 16&quot; - 2018"/>
    <x v="5"/>
    <x v="1"/>
    <x v="2"/>
    <x v="0"/>
    <n v="2018"/>
  </r>
  <r>
    <n v="1561"/>
    <x v="238"/>
    <s v="Rome"/>
    <x v="1"/>
    <x v="702"/>
    <n v="2"/>
    <n v="4399.9799999999996"/>
    <s v="Trek Domane SL 5 - 2018"/>
    <x v="6"/>
    <x v="1"/>
    <x v="2"/>
    <x v="2"/>
    <n v="2018"/>
  </r>
  <r>
    <n v="1562"/>
    <x v="414"/>
    <s v="Hollis"/>
    <x v="1"/>
    <x v="702"/>
    <n v="1"/>
    <n v="250.99"/>
    <s v="Sun Bicycles Revolutions 24 - 2017"/>
    <x v="0"/>
    <x v="1"/>
    <x v="2"/>
    <x v="7"/>
    <n v="2018"/>
  </r>
  <r>
    <n v="1562"/>
    <x v="414"/>
    <s v="Hollis"/>
    <x v="1"/>
    <x v="702"/>
    <n v="1"/>
    <n v="3199.99"/>
    <s v="Trek Domane SL Disc Frameset - 2017"/>
    <x v="6"/>
    <x v="1"/>
    <x v="2"/>
    <x v="2"/>
    <n v="2018"/>
  </r>
  <r>
    <n v="1562"/>
    <x v="414"/>
    <s v="Hollis"/>
    <x v="1"/>
    <x v="702"/>
    <n v="2"/>
    <n v="6399.98"/>
    <s v="Trek Fuel EX 8 29 - 2018"/>
    <x v="2"/>
    <x v="1"/>
    <x v="2"/>
    <x v="2"/>
    <n v="2018"/>
  </r>
  <r>
    <n v="1563"/>
    <x v="403"/>
    <s v="Richardson"/>
    <x v="2"/>
    <x v="702"/>
    <n v="1"/>
    <n v="3499.99"/>
    <s v="Trek XM700+ Lowstep - 2018"/>
    <x v="4"/>
    <x v="2"/>
    <x v="5"/>
    <x v="2"/>
    <n v="2018"/>
  </r>
  <r>
    <n v="1564"/>
    <x v="131"/>
    <s v="Encino"/>
    <x v="0"/>
    <x v="703"/>
    <n v="1"/>
    <n v="269.99"/>
    <s v="Electra Girl's Hawaii 1 (16-inch) - 2015/2016"/>
    <x v="0"/>
    <x v="0"/>
    <x v="3"/>
    <x v="0"/>
    <n v="2018"/>
  </r>
  <r>
    <n v="1564"/>
    <x v="131"/>
    <s v="Encino"/>
    <x v="0"/>
    <x v="703"/>
    <n v="1"/>
    <n v="899.99"/>
    <s v="Electra Townie Commute 27D - 2018"/>
    <x v="3"/>
    <x v="0"/>
    <x v="3"/>
    <x v="0"/>
    <n v="2018"/>
  </r>
  <r>
    <n v="1565"/>
    <x v="8"/>
    <s v="San Carlos"/>
    <x v="0"/>
    <x v="703"/>
    <n v="1"/>
    <n v="299.99"/>
    <s v="Electra Girl's Hawaii 1 16&quot; - 2017"/>
    <x v="5"/>
    <x v="0"/>
    <x v="0"/>
    <x v="0"/>
    <n v="2018"/>
  </r>
  <r>
    <n v="1565"/>
    <x v="8"/>
    <s v="San Carlos"/>
    <x v="0"/>
    <x v="703"/>
    <n v="1"/>
    <n v="899.99"/>
    <s v="Electra Townie Balloon 7i EQ - 2018"/>
    <x v="0"/>
    <x v="0"/>
    <x v="0"/>
    <x v="0"/>
    <n v="2018"/>
  </r>
  <r>
    <n v="1565"/>
    <x v="8"/>
    <s v="San Carlos"/>
    <x v="0"/>
    <x v="703"/>
    <n v="2"/>
    <n v="1359.98"/>
    <s v="Electra Townie Original 21D EQ - 2017/2018"/>
    <x v="0"/>
    <x v="0"/>
    <x v="0"/>
    <x v="0"/>
    <n v="2018"/>
  </r>
  <r>
    <n v="1565"/>
    <x v="8"/>
    <s v="San Carlos"/>
    <x v="0"/>
    <x v="703"/>
    <n v="1"/>
    <n v="379.99"/>
    <s v="Haro Flightline One ST - 2017"/>
    <x v="2"/>
    <x v="0"/>
    <x v="0"/>
    <x v="6"/>
    <n v="2018"/>
  </r>
  <r>
    <n v="1565"/>
    <x v="8"/>
    <s v="San Carlos"/>
    <x v="0"/>
    <x v="703"/>
    <n v="1"/>
    <n v="209.99"/>
    <s v="Haro Shredder 20 - 2017"/>
    <x v="5"/>
    <x v="0"/>
    <x v="0"/>
    <x v="6"/>
    <n v="2018"/>
  </r>
  <r>
    <n v="1566"/>
    <x v="415"/>
    <s v="South El Monte"/>
    <x v="0"/>
    <x v="703"/>
    <n v="1"/>
    <n v="919.99"/>
    <s v="Trek Domane AL 3 - 2018"/>
    <x v="6"/>
    <x v="0"/>
    <x v="3"/>
    <x v="2"/>
    <n v="2018"/>
  </r>
  <r>
    <n v="1566"/>
    <x v="415"/>
    <s v="South El Monte"/>
    <x v="0"/>
    <x v="703"/>
    <n v="2"/>
    <n v="9999.98"/>
    <s v="Trek Powerfly 8 FS Plus - 2017"/>
    <x v="4"/>
    <x v="0"/>
    <x v="3"/>
    <x v="2"/>
    <n v="2018"/>
  </r>
  <r>
    <n v="1567"/>
    <x v="1202"/>
    <s v="Upland"/>
    <x v="0"/>
    <x v="703"/>
    <n v="1"/>
    <n v="319.99"/>
    <s v="Trek Precaliber 24 7-speed Girl's - 2018"/>
    <x v="5"/>
    <x v="0"/>
    <x v="0"/>
    <x v="2"/>
    <n v="2018"/>
  </r>
  <r>
    <n v="1568"/>
    <x v="1167"/>
    <s v="Torrance"/>
    <x v="0"/>
    <x v="703"/>
    <n v="1"/>
    <n v="899.99"/>
    <s v="Electra Townie Balloon 7i EQ - 2018"/>
    <x v="3"/>
    <x v="0"/>
    <x v="3"/>
    <x v="0"/>
    <n v="2018"/>
  </r>
  <r>
    <n v="1568"/>
    <x v="1167"/>
    <s v="Torrance"/>
    <x v="0"/>
    <x v="703"/>
    <n v="1"/>
    <n v="533.99"/>
    <s v="Sun Bicycles Streamway 7 - 2017"/>
    <x v="3"/>
    <x v="0"/>
    <x v="3"/>
    <x v="7"/>
    <n v="2018"/>
  </r>
  <r>
    <n v="1568"/>
    <x v="1167"/>
    <s v="Torrance"/>
    <x v="0"/>
    <x v="703"/>
    <n v="1"/>
    <n v="4999.99"/>
    <s v="Trek Domane SLR 6 - 2018"/>
    <x v="6"/>
    <x v="0"/>
    <x v="3"/>
    <x v="2"/>
    <n v="2018"/>
  </r>
  <r>
    <n v="1569"/>
    <x v="654"/>
    <s v="Mahopac"/>
    <x v="1"/>
    <x v="704"/>
    <n v="1"/>
    <n v="2999.99"/>
    <s v="Electra Townie Commute Go! Ladies' - 2018"/>
    <x v="0"/>
    <x v="1"/>
    <x v="2"/>
    <x v="0"/>
    <n v="2018"/>
  </r>
  <r>
    <n v="1570"/>
    <x v="512"/>
    <s v="Utica"/>
    <x v="1"/>
    <x v="704"/>
    <n v="1"/>
    <n v="11999.99"/>
    <s v="Trek Domane SLR 9 Disc - 2018"/>
    <x v="6"/>
    <x v="1"/>
    <x v="2"/>
    <x v="2"/>
    <n v="2018"/>
  </r>
  <r>
    <n v="1571"/>
    <x v="33"/>
    <s v="Buffalo"/>
    <x v="1"/>
    <x v="704"/>
    <n v="2"/>
    <n v="1399.98"/>
    <s v="Electra Townie Commute 8D Ladies' - 2018"/>
    <x v="3"/>
    <x v="1"/>
    <x v="2"/>
    <x v="0"/>
    <n v="2018"/>
  </r>
  <r>
    <n v="1571"/>
    <x v="33"/>
    <s v="Buffalo"/>
    <x v="1"/>
    <x v="704"/>
    <n v="1"/>
    <n v="559.99"/>
    <s v="Electra Townie Original 21D - 2018"/>
    <x v="0"/>
    <x v="1"/>
    <x v="2"/>
    <x v="0"/>
    <n v="2018"/>
  </r>
  <r>
    <n v="1571"/>
    <x v="33"/>
    <s v="Buffalo"/>
    <x v="1"/>
    <x v="704"/>
    <n v="2"/>
    <n v="1199.98"/>
    <s v="Electra Townie Original 7D EQ - Women's - 2016"/>
    <x v="0"/>
    <x v="1"/>
    <x v="2"/>
    <x v="0"/>
    <n v="2018"/>
  </r>
  <r>
    <n v="1572"/>
    <x v="353"/>
    <s v="Forney"/>
    <x v="2"/>
    <x v="704"/>
    <n v="2"/>
    <n v="1799.98"/>
    <s v="Electra Super Moto 8i - 2018"/>
    <x v="0"/>
    <x v="2"/>
    <x v="5"/>
    <x v="0"/>
    <n v="2018"/>
  </r>
  <r>
    <n v="1572"/>
    <x v="353"/>
    <s v="Forney"/>
    <x v="2"/>
    <x v="704"/>
    <n v="1"/>
    <n v="2999.99"/>
    <s v="Electra Townie Commute Go! - 2018"/>
    <x v="4"/>
    <x v="2"/>
    <x v="5"/>
    <x v="0"/>
    <n v="2018"/>
  </r>
  <r>
    <n v="1572"/>
    <x v="353"/>
    <s v="Forney"/>
    <x v="2"/>
    <x v="704"/>
    <n v="2"/>
    <n v="1359.98"/>
    <s v="Electra Townie Original 21D EQ - 2017/2018"/>
    <x v="3"/>
    <x v="2"/>
    <x v="5"/>
    <x v="0"/>
    <n v="2018"/>
  </r>
  <r>
    <n v="1572"/>
    <x v="353"/>
    <s v="Forney"/>
    <x v="2"/>
    <x v="704"/>
    <n v="1"/>
    <n v="3199.99"/>
    <s v="Trek Fuel EX 8 29 - 2018"/>
    <x v="2"/>
    <x v="2"/>
    <x v="5"/>
    <x v="2"/>
    <n v="2018"/>
  </r>
  <r>
    <n v="1573"/>
    <x v="183"/>
    <s v="Atwater"/>
    <x v="0"/>
    <x v="705"/>
    <n v="2"/>
    <n v="1059.98"/>
    <s v="Electra Moto 1 - 2016"/>
    <x v="0"/>
    <x v="0"/>
    <x v="0"/>
    <x v="0"/>
    <n v="2018"/>
  </r>
  <r>
    <n v="1573"/>
    <x v="183"/>
    <s v="Atwater"/>
    <x v="0"/>
    <x v="705"/>
    <n v="2"/>
    <n v="1799.98"/>
    <s v="Electra Super Moto 8i - 2018"/>
    <x v="0"/>
    <x v="0"/>
    <x v="0"/>
    <x v="0"/>
    <n v="2018"/>
  </r>
  <r>
    <n v="1573"/>
    <x v="183"/>
    <s v="Atwater"/>
    <x v="0"/>
    <x v="705"/>
    <n v="2"/>
    <n v="179.98"/>
    <s v="Strider Classic 12 Balance Bike - 2018"/>
    <x v="5"/>
    <x v="0"/>
    <x v="0"/>
    <x v="8"/>
    <n v="2018"/>
  </r>
  <r>
    <n v="1573"/>
    <x v="183"/>
    <s v="Atwater"/>
    <x v="0"/>
    <x v="705"/>
    <n v="1"/>
    <n v="2999.99"/>
    <s v="Trek Conduit+ - 2016"/>
    <x v="4"/>
    <x v="0"/>
    <x v="0"/>
    <x v="2"/>
    <n v="2018"/>
  </r>
  <r>
    <n v="1573"/>
    <x v="183"/>
    <s v="Atwater"/>
    <x v="0"/>
    <x v="705"/>
    <n v="1"/>
    <n v="919.99"/>
    <s v="Trek X-Caliber 7 - 2018"/>
    <x v="2"/>
    <x v="0"/>
    <x v="0"/>
    <x v="2"/>
    <n v="2018"/>
  </r>
  <r>
    <n v="1574"/>
    <x v="724"/>
    <s v="South El Monte"/>
    <x v="0"/>
    <x v="705"/>
    <n v="1"/>
    <n v="469.99"/>
    <s v="Surly Pack Rat Frameset - 2018"/>
    <x v="2"/>
    <x v="0"/>
    <x v="0"/>
    <x v="1"/>
    <n v="2018"/>
  </r>
  <r>
    <n v="1575"/>
    <x v="861"/>
    <s v="Lawndale"/>
    <x v="0"/>
    <x v="705"/>
    <n v="1"/>
    <n v="269.99"/>
    <s v="Electra Cruiser 1 - 2016/2017/2018"/>
    <x v="0"/>
    <x v="0"/>
    <x v="3"/>
    <x v="0"/>
    <n v="2018"/>
  </r>
  <r>
    <n v="1575"/>
    <x v="861"/>
    <s v="Lawndale"/>
    <x v="0"/>
    <x v="705"/>
    <n v="2"/>
    <n v="419.98"/>
    <s v="Haro Shredder 20 - 2017"/>
    <x v="5"/>
    <x v="0"/>
    <x v="3"/>
    <x v="6"/>
    <n v="2018"/>
  </r>
  <r>
    <n v="1575"/>
    <x v="861"/>
    <s v="Lawndale"/>
    <x v="0"/>
    <x v="705"/>
    <n v="1"/>
    <n v="539.99"/>
    <s v="Haro SR 1.1 - 2017"/>
    <x v="2"/>
    <x v="0"/>
    <x v="3"/>
    <x v="6"/>
    <n v="2018"/>
  </r>
  <r>
    <n v="1575"/>
    <x v="861"/>
    <s v="Lawndale"/>
    <x v="0"/>
    <x v="705"/>
    <n v="2"/>
    <n v="939.98"/>
    <s v="Surly Big Fat Dummy Frameset - 2018"/>
    <x v="2"/>
    <x v="0"/>
    <x v="3"/>
    <x v="1"/>
    <n v="2018"/>
  </r>
  <r>
    <n v="1575"/>
    <x v="861"/>
    <s v="Lawndale"/>
    <x v="0"/>
    <x v="705"/>
    <n v="2"/>
    <n v="7999.98"/>
    <s v="Trek Boone 7 Disc - 2018"/>
    <x v="1"/>
    <x v="0"/>
    <x v="3"/>
    <x v="2"/>
    <n v="2018"/>
  </r>
  <r>
    <n v="1576"/>
    <x v="107"/>
    <s v="Hempstead"/>
    <x v="1"/>
    <x v="705"/>
    <n v="1"/>
    <n v="319.99"/>
    <s v="Electra Tiger Shark 1 (20-inch) - Boys' - 2018"/>
    <x v="5"/>
    <x v="1"/>
    <x v="2"/>
    <x v="0"/>
    <n v="2018"/>
  </r>
  <r>
    <n v="1576"/>
    <x v="107"/>
    <s v="Hempstead"/>
    <x v="1"/>
    <x v="705"/>
    <n v="1"/>
    <n v="416.99"/>
    <s v="Sun Bicycles Cruz 7 - 2017"/>
    <x v="0"/>
    <x v="1"/>
    <x v="2"/>
    <x v="7"/>
    <n v="2018"/>
  </r>
  <r>
    <n v="1576"/>
    <x v="107"/>
    <s v="Hempstead"/>
    <x v="1"/>
    <x v="705"/>
    <n v="2"/>
    <n v="6999.98"/>
    <s v="Trek Powerfly 5 Women's - 2018"/>
    <x v="4"/>
    <x v="1"/>
    <x v="2"/>
    <x v="2"/>
    <n v="2018"/>
  </r>
  <r>
    <n v="1577"/>
    <x v="1173"/>
    <s v="Liverpool"/>
    <x v="1"/>
    <x v="705"/>
    <n v="2"/>
    <n v="559.98"/>
    <s v="Electra Cyclosaurus 1 (16-inch) - Boy's - 2018"/>
    <x v="5"/>
    <x v="1"/>
    <x v="2"/>
    <x v="0"/>
    <n v="2018"/>
  </r>
  <r>
    <n v="1577"/>
    <x v="1173"/>
    <s v="Liverpool"/>
    <x v="1"/>
    <x v="705"/>
    <n v="2"/>
    <n v="1599.98"/>
    <s v="Electra Townie Balloon 3i EQ Ladies' - 2018"/>
    <x v="3"/>
    <x v="1"/>
    <x v="2"/>
    <x v="0"/>
    <n v="2018"/>
  </r>
  <r>
    <n v="1577"/>
    <x v="1173"/>
    <s v="Liverpool"/>
    <x v="1"/>
    <x v="705"/>
    <n v="2"/>
    <n v="559.98"/>
    <s v="Electra Water Lily 1 (16-inch) - Girl's - 2018"/>
    <x v="5"/>
    <x v="1"/>
    <x v="2"/>
    <x v="0"/>
    <n v="2018"/>
  </r>
  <r>
    <n v="1577"/>
    <x v="1173"/>
    <s v="Liverpool"/>
    <x v="1"/>
    <x v="705"/>
    <n v="2"/>
    <n v="5198"/>
    <s v="Heller Bloodhound Trail - 2018"/>
    <x v="2"/>
    <x v="1"/>
    <x v="2"/>
    <x v="5"/>
    <n v="2018"/>
  </r>
  <r>
    <n v="1577"/>
    <x v="1173"/>
    <s v="Liverpool"/>
    <x v="1"/>
    <x v="705"/>
    <n v="2"/>
    <n v="941.98"/>
    <s v="Sun Bicycles Drifter 7 - Women's - 2017"/>
    <x v="3"/>
    <x v="1"/>
    <x v="2"/>
    <x v="7"/>
    <n v="2018"/>
  </r>
  <r>
    <n v="1578"/>
    <x v="916"/>
    <s v="Troy"/>
    <x v="1"/>
    <x v="705"/>
    <n v="1"/>
    <n v="899.99"/>
    <s v="Electra Townie Commute 27D Ladies - 2018"/>
    <x v="3"/>
    <x v="1"/>
    <x v="2"/>
    <x v="0"/>
    <n v="2018"/>
  </r>
  <r>
    <n v="1578"/>
    <x v="916"/>
    <s v="Troy"/>
    <x v="1"/>
    <x v="705"/>
    <n v="2"/>
    <n v="1499.98"/>
    <s v="Electra Townie Commute 8D - 2018"/>
    <x v="0"/>
    <x v="1"/>
    <x v="2"/>
    <x v="0"/>
    <n v="2018"/>
  </r>
  <r>
    <n v="1578"/>
    <x v="916"/>
    <s v="Troy"/>
    <x v="1"/>
    <x v="705"/>
    <n v="2"/>
    <n v="7199.98"/>
    <s v="Trek Super Commuter+ 7 - 2018"/>
    <x v="4"/>
    <x v="1"/>
    <x v="2"/>
    <x v="2"/>
    <n v="2018"/>
  </r>
  <r>
    <n v="1579"/>
    <x v="547"/>
    <s v="Campbell"/>
    <x v="0"/>
    <x v="706"/>
    <n v="1"/>
    <n v="279.99"/>
    <s v="Electra Starship 1 16&quot; - 2018"/>
    <x v="5"/>
    <x v="0"/>
    <x v="0"/>
    <x v="0"/>
    <n v="2018"/>
  </r>
  <r>
    <n v="1579"/>
    <x v="547"/>
    <s v="Campbell"/>
    <x v="0"/>
    <x v="706"/>
    <n v="1"/>
    <n v="899.99"/>
    <s v="Electra Tiger Shark 3i - 2018"/>
    <x v="0"/>
    <x v="0"/>
    <x v="0"/>
    <x v="0"/>
    <n v="2018"/>
  </r>
  <r>
    <n v="1579"/>
    <x v="547"/>
    <s v="Campbell"/>
    <x v="0"/>
    <x v="706"/>
    <n v="2"/>
    <n v="693.98"/>
    <s v="Sun Bicycles Lil Bolt Type-R - 2017"/>
    <x v="0"/>
    <x v="0"/>
    <x v="0"/>
    <x v="7"/>
    <n v="2018"/>
  </r>
  <r>
    <n v="1579"/>
    <x v="547"/>
    <s v="Campbell"/>
    <x v="0"/>
    <x v="706"/>
    <n v="1"/>
    <n v="3499.99"/>
    <s v="Trek Domane SL 6 - 2017"/>
    <x v="6"/>
    <x v="0"/>
    <x v="0"/>
    <x v="2"/>
    <n v="2018"/>
  </r>
  <r>
    <n v="1580"/>
    <x v="485"/>
    <s v="Oxnard"/>
    <x v="0"/>
    <x v="706"/>
    <n v="2"/>
    <n v="299.98"/>
    <s v="Trek Girl's Kickster - 2017"/>
    <x v="5"/>
    <x v="0"/>
    <x v="0"/>
    <x v="2"/>
    <n v="2018"/>
  </r>
  <r>
    <n v="1580"/>
    <x v="485"/>
    <s v="Oxnard"/>
    <x v="0"/>
    <x v="706"/>
    <n v="2"/>
    <n v="939.98"/>
    <s v="Trek Kids' Neko - 2018"/>
    <x v="2"/>
    <x v="0"/>
    <x v="0"/>
    <x v="2"/>
    <n v="2018"/>
  </r>
  <r>
    <n v="1581"/>
    <x v="891"/>
    <s v="Oxnard"/>
    <x v="0"/>
    <x v="707"/>
    <n v="1"/>
    <n v="489.99"/>
    <s v="Electra Townie Original 7D - 2017"/>
    <x v="0"/>
    <x v="0"/>
    <x v="0"/>
    <x v="0"/>
    <n v="2018"/>
  </r>
  <r>
    <n v="1581"/>
    <x v="891"/>
    <s v="Oxnard"/>
    <x v="0"/>
    <x v="707"/>
    <n v="1"/>
    <n v="289.99"/>
    <s v="Trek Precaliber 20 6-speed Boy's - 2018"/>
    <x v="5"/>
    <x v="0"/>
    <x v="0"/>
    <x v="2"/>
    <n v="2018"/>
  </r>
  <r>
    <n v="1582"/>
    <x v="416"/>
    <s v="Banning"/>
    <x v="0"/>
    <x v="707"/>
    <n v="1"/>
    <n v="599.99"/>
    <s v="Electra Cruiser Lux Fat Tire 1 Ladies - 2017"/>
    <x v="0"/>
    <x v="0"/>
    <x v="3"/>
    <x v="0"/>
    <n v="2018"/>
  </r>
  <r>
    <n v="1582"/>
    <x v="416"/>
    <s v="Banning"/>
    <x v="0"/>
    <x v="707"/>
    <n v="2"/>
    <n v="2999.98"/>
    <s v="Trek Procaliber Frameset - 2018"/>
    <x v="2"/>
    <x v="0"/>
    <x v="3"/>
    <x v="2"/>
    <n v="2018"/>
  </r>
  <r>
    <n v="1583"/>
    <x v="1225"/>
    <s v="Elmont"/>
    <x v="1"/>
    <x v="707"/>
    <n v="1"/>
    <n v="529.99"/>
    <s v="Electra Moto 1 - 2016"/>
    <x v="0"/>
    <x v="1"/>
    <x v="1"/>
    <x v="0"/>
    <n v="2018"/>
  </r>
  <r>
    <n v="1583"/>
    <x v="1225"/>
    <s v="Elmont"/>
    <x v="1"/>
    <x v="707"/>
    <n v="2"/>
    <n v="579.98"/>
    <s v="Strider Strider 20 Sport - 2018"/>
    <x v="5"/>
    <x v="1"/>
    <x v="1"/>
    <x v="8"/>
    <n v="2018"/>
  </r>
  <r>
    <n v="1584"/>
    <x v="1378"/>
    <s v="San Jose"/>
    <x v="0"/>
    <x v="708"/>
    <n v="2"/>
    <n v="1799.98"/>
    <s v="Electra Super Moto 8i - 2018"/>
    <x v="0"/>
    <x v="0"/>
    <x v="3"/>
    <x v="0"/>
    <n v="2018"/>
  </r>
  <r>
    <n v="1584"/>
    <x v="1378"/>
    <s v="San Jose"/>
    <x v="0"/>
    <x v="708"/>
    <n v="2"/>
    <n v="1739.98"/>
    <s v="Haro SR 1.2 - 2017"/>
    <x v="2"/>
    <x v="0"/>
    <x v="3"/>
    <x v="6"/>
    <n v="2018"/>
  </r>
  <r>
    <n v="1584"/>
    <x v="1378"/>
    <s v="San Jose"/>
    <x v="0"/>
    <x v="708"/>
    <n v="2"/>
    <n v="3599.98"/>
    <s v="Trek Domane ALR 5 Gravel - 2018"/>
    <x v="6"/>
    <x v="0"/>
    <x v="3"/>
    <x v="2"/>
    <n v="2018"/>
  </r>
  <r>
    <n v="1584"/>
    <x v="1378"/>
    <s v="San Jose"/>
    <x v="0"/>
    <x v="708"/>
    <n v="1"/>
    <n v="5299.99"/>
    <s v="Trek Fuel EX 9.8 27.5 Plus - 2017"/>
    <x v="2"/>
    <x v="0"/>
    <x v="3"/>
    <x v="2"/>
    <n v="2018"/>
  </r>
  <r>
    <n v="1584"/>
    <x v="1378"/>
    <s v="San Jose"/>
    <x v="0"/>
    <x v="708"/>
    <n v="1"/>
    <n v="2799.99"/>
    <s v="Trek Neko+ - 2018"/>
    <x v="4"/>
    <x v="0"/>
    <x v="3"/>
    <x v="2"/>
    <n v="2018"/>
  </r>
  <r>
    <n v="1585"/>
    <x v="222"/>
    <s v="Banning"/>
    <x v="0"/>
    <x v="708"/>
    <n v="1"/>
    <n v="299.99"/>
    <s v="Electra Girl's Hawaii 1 16&quot; - 2017"/>
    <x v="5"/>
    <x v="0"/>
    <x v="3"/>
    <x v="0"/>
    <n v="2018"/>
  </r>
  <r>
    <n v="1585"/>
    <x v="222"/>
    <s v="Banning"/>
    <x v="0"/>
    <x v="708"/>
    <n v="1"/>
    <n v="2799.99"/>
    <s v="Electra Loft Go! 8i - 2018"/>
    <x v="4"/>
    <x v="0"/>
    <x v="3"/>
    <x v="0"/>
    <n v="2018"/>
  </r>
  <r>
    <n v="1585"/>
    <x v="222"/>
    <s v="Banning"/>
    <x v="0"/>
    <x v="708"/>
    <n v="1"/>
    <n v="449.99"/>
    <s v="Electra Townie Original 1 Ladies' - 2018"/>
    <x v="3"/>
    <x v="0"/>
    <x v="3"/>
    <x v="0"/>
    <n v="2018"/>
  </r>
  <r>
    <n v="1585"/>
    <x v="222"/>
    <s v="Banning"/>
    <x v="0"/>
    <x v="708"/>
    <n v="2"/>
    <n v="899.98"/>
    <s v="Sun Bicycles Cruz 3 - 2017"/>
    <x v="3"/>
    <x v="0"/>
    <x v="3"/>
    <x v="7"/>
    <n v="2018"/>
  </r>
  <r>
    <n v="1585"/>
    <x v="222"/>
    <s v="Banning"/>
    <x v="0"/>
    <x v="708"/>
    <n v="2"/>
    <n v="7999.98"/>
    <s v="Trek Boone 7 Disc - 2018"/>
    <x v="1"/>
    <x v="0"/>
    <x v="3"/>
    <x v="2"/>
    <n v="2018"/>
  </r>
  <r>
    <n v="1586"/>
    <x v="388"/>
    <s v="South El Monte"/>
    <x v="0"/>
    <x v="708"/>
    <n v="2"/>
    <n v="539.98"/>
    <s v="Electra Girl's Hawaii 1 (16-inch) - 2015/2016"/>
    <x v="5"/>
    <x v="0"/>
    <x v="0"/>
    <x v="0"/>
    <n v="2018"/>
  </r>
  <r>
    <n v="1586"/>
    <x v="388"/>
    <s v="South El Monte"/>
    <x v="0"/>
    <x v="708"/>
    <n v="1"/>
    <n v="319.99"/>
    <s v="Electra Treasure 1 20&quot; - 2018"/>
    <x v="5"/>
    <x v="0"/>
    <x v="0"/>
    <x v="0"/>
    <n v="2018"/>
  </r>
  <r>
    <n v="1586"/>
    <x v="388"/>
    <s v="South El Monte"/>
    <x v="0"/>
    <x v="708"/>
    <n v="1"/>
    <n v="832.99"/>
    <s v="Surly Troll Frameset - 2017"/>
    <x v="2"/>
    <x v="0"/>
    <x v="0"/>
    <x v="1"/>
    <n v="2018"/>
  </r>
  <r>
    <n v="1586"/>
    <x v="388"/>
    <s v="South El Monte"/>
    <x v="0"/>
    <x v="708"/>
    <n v="1"/>
    <n v="3199.99"/>
    <s v="Trek Domane ALR Frameset - 2018"/>
    <x v="6"/>
    <x v="0"/>
    <x v="0"/>
    <x v="2"/>
    <n v="2018"/>
  </r>
  <r>
    <n v="1586"/>
    <x v="388"/>
    <s v="South El Monte"/>
    <x v="0"/>
    <x v="708"/>
    <n v="1"/>
    <n v="369.99"/>
    <s v="Trek Precaliber 24 21-speed Boy's - 2018"/>
    <x v="5"/>
    <x v="0"/>
    <x v="0"/>
    <x v="2"/>
    <n v="2018"/>
  </r>
  <r>
    <n v="1587"/>
    <x v="1267"/>
    <s v="Sacramento"/>
    <x v="0"/>
    <x v="708"/>
    <n v="2"/>
    <n v="1599.98"/>
    <s v="Electra Townie Balloon 3i EQ Ladies' - 2018"/>
    <x v="3"/>
    <x v="0"/>
    <x v="0"/>
    <x v="0"/>
    <n v="2018"/>
  </r>
  <r>
    <n v="1587"/>
    <x v="1267"/>
    <s v="Sacramento"/>
    <x v="0"/>
    <x v="708"/>
    <n v="2"/>
    <n v="1295.98"/>
    <s v="Sun Bicycles Biscayne Tandem CB - 2017"/>
    <x v="0"/>
    <x v="0"/>
    <x v="0"/>
    <x v="7"/>
    <n v="2018"/>
  </r>
  <r>
    <n v="1587"/>
    <x v="1267"/>
    <s v="Sacramento"/>
    <x v="0"/>
    <x v="708"/>
    <n v="1"/>
    <n v="481.99"/>
    <s v="Sun Bicycles Streamway - 2017"/>
    <x v="3"/>
    <x v="0"/>
    <x v="0"/>
    <x v="7"/>
    <n v="2018"/>
  </r>
  <r>
    <n v="1587"/>
    <x v="1267"/>
    <s v="Sacramento"/>
    <x v="0"/>
    <x v="708"/>
    <n v="2"/>
    <n v="6999.98"/>
    <s v="Trek Boone Race Shop Limited - 2017"/>
    <x v="1"/>
    <x v="0"/>
    <x v="0"/>
    <x v="2"/>
    <n v="2018"/>
  </r>
  <r>
    <n v="1588"/>
    <x v="1051"/>
    <s v="Monsey"/>
    <x v="1"/>
    <x v="708"/>
    <n v="2"/>
    <n v="419.98"/>
    <s v="Haro Shredder 20 Girls - 2017"/>
    <x v="5"/>
    <x v="1"/>
    <x v="1"/>
    <x v="6"/>
    <n v="2018"/>
  </r>
  <r>
    <n v="1589"/>
    <x v="587"/>
    <s v="Encino"/>
    <x v="0"/>
    <x v="709"/>
    <n v="1"/>
    <n v="799.99"/>
    <s v="Electra Townie Balloon 3i EQ Ladies' - 2018"/>
    <x v="0"/>
    <x v="0"/>
    <x v="3"/>
    <x v="0"/>
    <n v="2018"/>
  </r>
  <r>
    <n v="1589"/>
    <x v="587"/>
    <s v="Encino"/>
    <x v="0"/>
    <x v="709"/>
    <n v="2"/>
    <n v="1279.98"/>
    <s v="Electra Townie Original 3i EQ Ladies' - 2018"/>
    <x v="0"/>
    <x v="0"/>
    <x v="3"/>
    <x v="0"/>
    <n v="2018"/>
  </r>
  <r>
    <n v="1589"/>
    <x v="587"/>
    <s v="Encino"/>
    <x v="0"/>
    <x v="709"/>
    <n v="2"/>
    <n v="4999.9799999999996"/>
    <s v="Surly Karate Monkey 27.5+ Frameset - 2017"/>
    <x v="2"/>
    <x v="0"/>
    <x v="3"/>
    <x v="1"/>
    <n v="2018"/>
  </r>
  <r>
    <n v="1590"/>
    <x v="925"/>
    <s v="Anaheim"/>
    <x v="0"/>
    <x v="709"/>
    <n v="1"/>
    <n v="299.99"/>
    <s v="Electra Girl's Hawaii 1 (20-inch) - 2015/2016"/>
    <x v="5"/>
    <x v="0"/>
    <x v="3"/>
    <x v="0"/>
    <n v="2018"/>
  </r>
  <r>
    <n v="1590"/>
    <x v="925"/>
    <s v="Anaheim"/>
    <x v="0"/>
    <x v="709"/>
    <n v="1"/>
    <n v="599.99"/>
    <s v="Electra Townie Original 7D EQ Ladies' - 2017/2018"/>
    <x v="0"/>
    <x v="0"/>
    <x v="3"/>
    <x v="0"/>
    <n v="2018"/>
  </r>
  <r>
    <n v="1590"/>
    <x v="925"/>
    <s v="Anaheim"/>
    <x v="0"/>
    <x v="709"/>
    <n v="2"/>
    <n v="6399.98"/>
    <s v="Trek Domane SLR Frameset - 2018"/>
    <x v="6"/>
    <x v="0"/>
    <x v="3"/>
    <x v="2"/>
    <n v="2018"/>
  </r>
  <r>
    <n v="1591"/>
    <x v="1246"/>
    <s v="San Jose"/>
    <x v="0"/>
    <x v="709"/>
    <n v="2"/>
    <n v="699.98"/>
    <s v="Electra Savannah 3i (20-inch) - Girl's - 2017"/>
    <x v="5"/>
    <x v="0"/>
    <x v="0"/>
    <x v="0"/>
    <n v="2018"/>
  </r>
  <r>
    <n v="1591"/>
    <x v="1246"/>
    <s v="San Jose"/>
    <x v="0"/>
    <x v="709"/>
    <n v="2"/>
    <n v="559.98"/>
    <s v="Electra Starship 1 16&quot; - 2018"/>
    <x v="5"/>
    <x v="0"/>
    <x v="0"/>
    <x v="0"/>
    <n v="2018"/>
  </r>
  <r>
    <n v="1591"/>
    <x v="1246"/>
    <s v="San Jose"/>
    <x v="0"/>
    <x v="709"/>
    <n v="1"/>
    <n v="289.99"/>
    <s v="Strider Strider 20 Sport - 2018"/>
    <x v="5"/>
    <x v="0"/>
    <x v="0"/>
    <x v="8"/>
    <n v="2018"/>
  </r>
  <r>
    <n v="1591"/>
    <x v="1246"/>
    <s v="San Jose"/>
    <x v="0"/>
    <x v="709"/>
    <n v="2"/>
    <n v="939.98"/>
    <s v="Surly Big Fat Dummy Frameset - 2018"/>
    <x v="2"/>
    <x v="0"/>
    <x v="0"/>
    <x v="1"/>
    <n v="2018"/>
  </r>
  <r>
    <n v="1591"/>
    <x v="1246"/>
    <s v="San Jose"/>
    <x v="0"/>
    <x v="709"/>
    <n v="2"/>
    <n v="4499.9799999999996"/>
    <s v="Trek Fuel EX 5 Plus - 2018"/>
    <x v="2"/>
    <x v="0"/>
    <x v="0"/>
    <x v="2"/>
    <n v="2018"/>
  </r>
  <r>
    <n v="1592"/>
    <x v="1037"/>
    <s v="Fairport"/>
    <x v="1"/>
    <x v="709"/>
    <n v="2"/>
    <n v="3098"/>
    <s v="Surly Straggler 650b - 2018"/>
    <x v="1"/>
    <x v="1"/>
    <x v="2"/>
    <x v="1"/>
    <n v="2018"/>
  </r>
  <r>
    <n v="1592"/>
    <x v="1037"/>
    <s v="Fairport"/>
    <x v="1"/>
    <x v="709"/>
    <n v="1"/>
    <n v="2999.99"/>
    <s v="Trek Conduit+ - 2016"/>
    <x v="4"/>
    <x v="1"/>
    <x v="2"/>
    <x v="2"/>
    <n v="2018"/>
  </r>
  <r>
    <n v="1592"/>
    <x v="1037"/>
    <s v="Fairport"/>
    <x v="1"/>
    <x v="709"/>
    <n v="1"/>
    <n v="2299.9899999999998"/>
    <s v="Trek Emonda ALR 6 - 2018"/>
    <x v="6"/>
    <x v="1"/>
    <x v="2"/>
    <x v="2"/>
    <n v="2018"/>
  </r>
  <r>
    <n v="1592"/>
    <x v="1037"/>
    <s v="Fairport"/>
    <x v="1"/>
    <x v="709"/>
    <n v="2"/>
    <n v="9999.98"/>
    <s v="Trek Fuel EX 9.8 29 - 2017"/>
    <x v="2"/>
    <x v="1"/>
    <x v="2"/>
    <x v="2"/>
    <n v="2018"/>
  </r>
  <r>
    <n v="1592"/>
    <x v="1037"/>
    <s v="Fairport"/>
    <x v="1"/>
    <x v="709"/>
    <n v="2"/>
    <n v="419.98"/>
    <s v="Trek Precaliber 16 Girl's - 2018"/>
    <x v="5"/>
    <x v="1"/>
    <x v="2"/>
    <x v="2"/>
    <n v="2018"/>
  </r>
  <r>
    <n v="1593"/>
    <x v="75"/>
    <s v="Port Washington"/>
    <x v="1"/>
    <x v="709"/>
    <n v="2"/>
    <n v="699.98"/>
    <s v="Electra Savannah 3i (20-inch) - Girl's - 2017"/>
    <x v="5"/>
    <x v="1"/>
    <x v="1"/>
    <x v="0"/>
    <n v="2018"/>
  </r>
  <r>
    <n v="1593"/>
    <x v="75"/>
    <s v="Port Washington"/>
    <x v="1"/>
    <x v="709"/>
    <n v="1"/>
    <n v="416.99"/>
    <s v="Sun Bicycles Cruz 7 - 2017"/>
    <x v="3"/>
    <x v="1"/>
    <x v="1"/>
    <x v="7"/>
    <n v="2018"/>
  </r>
  <r>
    <n v="1593"/>
    <x v="75"/>
    <s v="Port Washington"/>
    <x v="1"/>
    <x v="709"/>
    <n v="2"/>
    <n v="5599.98"/>
    <s v="Trek Dual Sport+ - 2018"/>
    <x v="4"/>
    <x v="1"/>
    <x v="1"/>
    <x v="2"/>
    <n v="2018"/>
  </r>
  <r>
    <n v="1593"/>
    <x v="75"/>
    <s v="Port Washington"/>
    <x v="1"/>
    <x v="709"/>
    <n v="2"/>
    <n v="12999.98"/>
    <s v="Trek Emonda SLR 8 - 2018"/>
    <x v="6"/>
    <x v="1"/>
    <x v="1"/>
    <x v="2"/>
    <n v="2018"/>
  </r>
  <r>
    <n v="1593"/>
    <x v="75"/>
    <s v="Port Washington"/>
    <x v="1"/>
    <x v="709"/>
    <n v="1"/>
    <n v="469.99"/>
    <s v="Trek Session DH 27.5 Carbon Frameset - 2017"/>
    <x v="2"/>
    <x v="1"/>
    <x v="1"/>
    <x v="2"/>
    <n v="2018"/>
  </r>
  <r>
    <n v="1594"/>
    <x v="810"/>
    <s v="Bethpage"/>
    <x v="1"/>
    <x v="710"/>
    <n v="2"/>
    <n v="805.98"/>
    <s v="Sun Bicycles Boardwalk (24-inch Wheels) - 2017"/>
    <x v="0"/>
    <x v="1"/>
    <x v="2"/>
    <x v="7"/>
    <n v="2018"/>
  </r>
  <r>
    <n v="1594"/>
    <x v="810"/>
    <s v="Bethpage"/>
    <x v="1"/>
    <x v="710"/>
    <n v="1"/>
    <n v="533.99"/>
    <s v="Sun Bicycles Streamway 7 - 2017"/>
    <x v="3"/>
    <x v="1"/>
    <x v="2"/>
    <x v="7"/>
    <n v="2018"/>
  </r>
  <r>
    <n v="1595"/>
    <x v="1330"/>
    <s v="Bronx"/>
    <x v="1"/>
    <x v="710"/>
    <n v="1"/>
    <n v="379.99"/>
    <s v="Trek 820 - 2018"/>
    <x v="2"/>
    <x v="1"/>
    <x v="2"/>
    <x v="2"/>
    <n v="2018"/>
  </r>
  <r>
    <n v="1596"/>
    <x v="1150"/>
    <s v="Victoria"/>
    <x v="2"/>
    <x v="710"/>
    <n v="1"/>
    <n v="449"/>
    <s v="Pure Cycles Western 3-Speed - Women's - 2015/2016"/>
    <x v="0"/>
    <x v="2"/>
    <x v="4"/>
    <x v="4"/>
    <n v="2018"/>
  </r>
  <r>
    <n v="1596"/>
    <x v="1150"/>
    <s v="Victoria"/>
    <x v="2"/>
    <x v="710"/>
    <n v="1"/>
    <n v="349.99"/>
    <s v="Trek Precaliber 24 (21-Speed) - Girls - 2017"/>
    <x v="5"/>
    <x v="2"/>
    <x v="4"/>
    <x v="2"/>
    <n v="2018"/>
  </r>
  <r>
    <n v="1597"/>
    <x v="764"/>
    <s v="Houston"/>
    <x v="2"/>
    <x v="710"/>
    <n v="1"/>
    <n v="2599.9899999999998"/>
    <s v="Trek Domane S 5 Disc - 2017"/>
    <x v="6"/>
    <x v="2"/>
    <x v="5"/>
    <x v="2"/>
    <n v="2018"/>
  </r>
  <r>
    <n v="1597"/>
    <x v="764"/>
    <s v="Houston"/>
    <x v="2"/>
    <x v="710"/>
    <n v="1"/>
    <n v="3199.99"/>
    <s v="Trek Madone 9 Frameset - 2018"/>
    <x v="6"/>
    <x v="2"/>
    <x v="5"/>
    <x v="2"/>
    <n v="2018"/>
  </r>
  <r>
    <n v="1598"/>
    <x v="1028"/>
    <s v="Canyon Country"/>
    <x v="0"/>
    <x v="711"/>
    <n v="1"/>
    <n v="599.99"/>
    <s v="Electra Townie Original 7D EQ - 2018"/>
    <x v="0"/>
    <x v="0"/>
    <x v="3"/>
    <x v="0"/>
    <n v="2018"/>
  </r>
  <r>
    <n v="1598"/>
    <x v="1028"/>
    <s v="Canyon Country"/>
    <x v="0"/>
    <x v="711"/>
    <n v="2"/>
    <n v="6999.98"/>
    <s v="Trek Domane SL 6 - 2017"/>
    <x v="6"/>
    <x v="0"/>
    <x v="3"/>
    <x v="2"/>
    <n v="2018"/>
  </r>
  <r>
    <n v="1598"/>
    <x v="1028"/>
    <s v="Canyon Country"/>
    <x v="0"/>
    <x v="711"/>
    <n v="1"/>
    <n v="189.99"/>
    <s v="Trek Precaliber 12 Girls - 2017"/>
    <x v="5"/>
    <x v="0"/>
    <x v="3"/>
    <x v="2"/>
    <n v="2018"/>
  </r>
  <r>
    <n v="1599"/>
    <x v="725"/>
    <s v="Fairport"/>
    <x v="1"/>
    <x v="711"/>
    <n v="2"/>
    <n v="963.98"/>
    <s v="Sun Bicycles Streamway - 2017"/>
    <x v="3"/>
    <x v="1"/>
    <x v="2"/>
    <x v="7"/>
    <n v="2018"/>
  </r>
  <r>
    <n v="1600"/>
    <x v="553"/>
    <s v="Franklin Square"/>
    <x v="1"/>
    <x v="711"/>
    <n v="1"/>
    <n v="319.99"/>
    <s v="Electra Treasure 1 20&quot; - 2018"/>
    <x v="5"/>
    <x v="1"/>
    <x v="1"/>
    <x v="0"/>
    <n v="2018"/>
  </r>
  <r>
    <n v="1600"/>
    <x v="553"/>
    <s v="Franklin Square"/>
    <x v="1"/>
    <x v="711"/>
    <n v="1"/>
    <n v="832.99"/>
    <s v="Surly Troll Frameset - 2017"/>
    <x v="2"/>
    <x v="1"/>
    <x v="1"/>
    <x v="1"/>
    <n v="2018"/>
  </r>
  <r>
    <n v="1600"/>
    <x v="553"/>
    <s v="Franklin Square"/>
    <x v="1"/>
    <x v="711"/>
    <n v="1"/>
    <n v="4999.99"/>
    <s v="Trek Domane SLR 6 - 2018"/>
    <x v="6"/>
    <x v="1"/>
    <x v="1"/>
    <x v="2"/>
    <n v="2018"/>
  </r>
  <r>
    <n v="1601"/>
    <x v="156"/>
    <s v="Houston"/>
    <x v="2"/>
    <x v="711"/>
    <n v="2"/>
    <n v="539.98"/>
    <s v="Electra Cruiser 1 Ladies' - 2018"/>
    <x v="0"/>
    <x v="2"/>
    <x v="4"/>
    <x v="0"/>
    <n v="2018"/>
  </r>
  <r>
    <n v="1601"/>
    <x v="156"/>
    <s v="Houston"/>
    <x v="2"/>
    <x v="711"/>
    <n v="1"/>
    <n v="1549"/>
    <s v="Surly Straggler - 2016"/>
    <x v="1"/>
    <x v="2"/>
    <x v="4"/>
    <x v="1"/>
    <n v="2018"/>
  </r>
  <r>
    <n v="1601"/>
    <x v="156"/>
    <s v="Houston"/>
    <x v="2"/>
    <x v="711"/>
    <n v="1"/>
    <n v="919.99"/>
    <s v="Trek Domane AL 3 Women's - 2018"/>
    <x v="6"/>
    <x v="2"/>
    <x v="4"/>
    <x v="2"/>
    <n v="2018"/>
  </r>
  <r>
    <n v="1601"/>
    <x v="156"/>
    <s v="Houston"/>
    <x v="2"/>
    <x v="711"/>
    <n v="2"/>
    <n v="1159.98"/>
    <s v="Trek Marlin 6 - 2018"/>
    <x v="2"/>
    <x v="2"/>
    <x v="4"/>
    <x v="2"/>
    <n v="2018"/>
  </r>
  <r>
    <n v="1601"/>
    <x v="156"/>
    <s v="Houston"/>
    <x v="2"/>
    <x v="711"/>
    <n v="2"/>
    <n v="7999.98"/>
    <s v="Trek Slash 8 27.5 - 2016"/>
    <x v="2"/>
    <x v="2"/>
    <x v="4"/>
    <x v="2"/>
    <n v="2018"/>
  </r>
  <r>
    <n v="1602"/>
    <x v="146"/>
    <s v="Merrick"/>
    <x v="1"/>
    <x v="712"/>
    <n v="2"/>
    <n v="1799.98"/>
    <s v="Electra Amsterdam Fashion 3i Ladies' - 2017/2018"/>
    <x v="0"/>
    <x v="1"/>
    <x v="1"/>
    <x v="0"/>
    <n v="2018"/>
  </r>
  <r>
    <n v="1602"/>
    <x v="146"/>
    <s v="Merrick"/>
    <x v="1"/>
    <x v="712"/>
    <n v="1"/>
    <n v="379.99"/>
    <s v="Haro Flightline One ST - 2017"/>
    <x v="2"/>
    <x v="1"/>
    <x v="1"/>
    <x v="6"/>
    <n v="2018"/>
  </r>
  <r>
    <n v="1602"/>
    <x v="146"/>
    <s v="Merrick"/>
    <x v="1"/>
    <x v="712"/>
    <n v="2"/>
    <n v="833.98"/>
    <s v="Sun Bicycles Atlas X-Type - 2017"/>
    <x v="0"/>
    <x v="1"/>
    <x v="1"/>
    <x v="7"/>
    <n v="2018"/>
  </r>
  <r>
    <n v="1602"/>
    <x v="146"/>
    <s v="Merrick"/>
    <x v="1"/>
    <x v="712"/>
    <n v="2"/>
    <n v="459.98"/>
    <s v="Trek Precaliber 20 Girl's - 2018"/>
    <x v="5"/>
    <x v="1"/>
    <x v="1"/>
    <x v="2"/>
    <n v="2018"/>
  </r>
  <r>
    <n v="1603"/>
    <x v="457"/>
    <s v="North Tonawanda"/>
    <x v="1"/>
    <x v="712"/>
    <n v="2"/>
    <n v="459.98"/>
    <s v="Trek Precaliber 20 Girl's - 2018"/>
    <x v="5"/>
    <x v="1"/>
    <x v="1"/>
    <x v="2"/>
    <n v="2018"/>
  </r>
  <r>
    <n v="1604"/>
    <x v="103"/>
    <s v="Buffalo"/>
    <x v="1"/>
    <x v="713"/>
    <n v="1"/>
    <n v="209.99"/>
    <s v="Trek Precaliber 16 Girl's - 2018"/>
    <x v="5"/>
    <x v="1"/>
    <x v="2"/>
    <x v="2"/>
    <n v="2018"/>
  </r>
  <r>
    <n v="1605"/>
    <x v="1251"/>
    <s v="Corpus Christi"/>
    <x v="2"/>
    <x v="714"/>
    <n v="1"/>
    <n v="899.99"/>
    <s v="Electra Townie Balloon 7i EQ - 2018"/>
    <x v="3"/>
    <x v="2"/>
    <x v="4"/>
    <x v="0"/>
    <n v="2018"/>
  </r>
  <r>
    <n v="1605"/>
    <x v="1251"/>
    <s v="Corpus Christi"/>
    <x v="2"/>
    <x v="714"/>
    <n v="1"/>
    <n v="619.99"/>
    <s v="Sun Bicycles Biscayne Tandem 7 - 2017"/>
    <x v="0"/>
    <x v="2"/>
    <x v="4"/>
    <x v="7"/>
    <n v="2018"/>
  </r>
  <r>
    <n v="1605"/>
    <x v="1251"/>
    <s v="Corpus Christi"/>
    <x v="2"/>
    <x v="714"/>
    <n v="1"/>
    <n v="4499.99"/>
    <s v="Trek CrossRip+ - 2018"/>
    <x v="4"/>
    <x v="2"/>
    <x v="4"/>
    <x v="2"/>
    <n v="2018"/>
  </r>
  <r>
    <n v="1605"/>
    <x v="1251"/>
    <s v="Corpus Christi"/>
    <x v="2"/>
    <x v="714"/>
    <n v="2"/>
    <n v="2999.98"/>
    <s v="Trek Procal AL Frameset - 2018"/>
    <x v="2"/>
    <x v="2"/>
    <x v="4"/>
    <x v="2"/>
    <n v="2018"/>
  </r>
  <r>
    <n v="1605"/>
    <x v="1251"/>
    <s v="Corpus Christi"/>
    <x v="2"/>
    <x v="714"/>
    <n v="1"/>
    <n v="999.99"/>
    <s v="Trek X-Caliber 8 - 2017"/>
    <x v="2"/>
    <x v="2"/>
    <x v="4"/>
    <x v="2"/>
    <n v="2018"/>
  </r>
  <r>
    <n v="1606"/>
    <x v="727"/>
    <s v="San Angelo"/>
    <x v="2"/>
    <x v="715"/>
    <n v="1"/>
    <n v="659.99"/>
    <s v="Electra Townie Original 3i EQ - 2017/2018"/>
    <x v="0"/>
    <x v="2"/>
    <x v="4"/>
    <x v="0"/>
    <n v="2018"/>
  </r>
  <r>
    <n v="1606"/>
    <x v="727"/>
    <s v="San Angelo"/>
    <x v="2"/>
    <x v="715"/>
    <n v="1"/>
    <n v="209.99"/>
    <s v="Trek Precaliber 16 Girl's - 2018"/>
    <x v="5"/>
    <x v="2"/>
    <x v="4"/>
    <x v="2"/>
    <n v="2018"/>
  </r>
  <r>
    <n v="1607"/>
    <x v="566"/>
    <s v="Palos Verdes Peninsula"/>
    <x v="0"/>
    <x v="716"/>
    <n v="1"/>
    <n v="999.99"/>
    <s v="Trek X-Caliber 8 - 2017"/>
    <x v="2"/>
    <x v="0"/>
    <x v="0"/>
    <x v="2"/>
    <n v="2018"/>
  </r>
  <r>
    <n v="1608"/>
    <x v="385"/>
    <s v="Glendora"/>
    <x v="0"/>
    <x v="717"/>
    <n v="2"/>
    <n v="1059.98"/>
    <s v="Electra Cruiser Lux 3i Ladies' - 2018"/>
    <x v="0"/>
    <x v="0"/>
    <x v="0"/>
    <x v="0"/>
    <n v="2018"/>
  </r>
  <r>
    <n v="1609"/>
    <x v="809"/>
    <s v="Monroe"/>
    <x v="1"/>
    <x v="718"/>
    <n v="2"/>
    <n v="639.98"/>
    <s v="Electra Cruiser 7D Tall - 2016/2018"/>
    <x v="0"/>
    <x v="1"/>
    <x v="2"/>
    <x v="0"/>
    <n v="2018"/>
  </r>
  <r>
    <n v="1609"/>
    <x v="809"/>
    <s v="Monroe"/>
    <x v="1"/>
    <x v="718"/>
    <n v="1"/>
    <n v="349.99"/>
    <s v="Electra Moto 3i (20-inch) - Boy's - 2017"/>
    <x v="5"/>
    <x v="1"/>
    <x v="2"/>
    <x v="0"/>
    <n v="2018"/>
  </r>
  <r>
    <n v="1609"/>
    <x v="809"/>
    <s v="Monroe"/>
    <x v="1"/>
    <x v="718"/>
    <n v="2"/>
    <n v="1499.98"/>
    <s v="Electra Townie Balloon 8D EQ - 2016/2017/2018"/>
    <x v="0"/>
    <x v="1"/>
    <x v="2"/>
    <x v="0"/>
    <n v="2018"/>
  </r>
  <r>
    <n v="1609"/>
    <x v="809"/>
    <s v="Monroe"/>
    <x v="1"/>
    <x v="718"/>
    <n v="1"/>
    <n v="533.99"/>
    <s v="Sun Bicycles Streamway 7 - 2017"/>
    <x v="3"/>
    <x v="1"/>
    <x v="2"/>
    <x v="7"/>
    <n v="2018"/>
  </r>
  <r>
    <n v="1610"/>
    <x v="1370"/>
    <s v="Plattsburgh"/>
    <x v="1"/>
    <x v="719"/>
    <n v="1"/>
    <n v="832.99"/>
    <s v="Surly Troll Frameset - 2017"/>
    <x v="2"/>
    <x v="1"/>
    <x v="2"/>
    <x v="1"/>
    <n v="2018"/>
  </r>
  <r>
    <n v="1610"/>
    <x v="1370"/>
    <s v="Plattsburgh"/>
    <x v="1"/>
    <x v="719"/>
    <n v="2"/>
    <n v="6399.98"/>
    <s v="Trek Domane ALR Frameset - 2018"/>
    <x v="6"/>
    <x v="1"/>
    <x v="2"/>
    <x v="2"/>
    <n v="2018"/>
  </r>
  <r>
    <n v="1611"/>
    <x v="1037"/>
    <s v="Fairport"/>
    <x v="1"/>
    <x v="720"/>
    <n v="1"/>
    <n v="2799.99"/>
    <s v="Electra Loft Go! 8i - 2018"/>
    <x v="4"/>
    <x v="1"/>
    <x v="2"/>
    <x v="0"/>
    <n v="2018"/>
  </r>
  <r>
    <n v="1611"/>
    <x v="1037"/>
    <s v="Fairport"/>
    <x v="1"/>
    <x v="720"/>
    <n v="1"/>
    <n v="749.99"/>
    <s v="Electra Morningstar 3i Ladies' - 2018"/>
    <x v="0"/>
    <x v="1"/>
    <x v="2"/>
    <x v="0"/>
    <n v="2018"/>
  </r>
  <r>
    <n v="1611"/>
    <x v="1037"/>
    <s v="Fairport"/>
    <x v="1"/>
    <x v="720"/>
    <n v="2"/>
    <n v="6399.98"/>
    <s v="Trek Domane SL 6 - 2018"/>
    <x v="6"/>
    <x v="1"/>
    <x v="2"/>
    <x v="2"/>
    <n v="2018"/>
  </r>
  <r>
    <n v="1612"/>
    <x v="1433"/>
    <s v="Redondo Beach"/>
    <x v="0"/>
    <x v="721"/>
    <n v="2"/>
    <n v="639.98"/>
    <s v="Electra Superbolt 1 20&quot; - 2018"/>
    <x v="5"/>
    <x v="0"/>
    <x v="3"/>
    <x v="0"/>
    <n v="2018"/>
  </r>
  <r>
    <n v="1612"/>
    <x v="1433"/>
    <s v="Redondo Beach"/>
    <x v="0"/>
    <x v="721"/>
    <n v="2"/>
    <n v="639.98"/>
    <s v="Electra Tiger Shark 1 (20-inch) - Boys' - 2018"/>
    <x v="5"/>
    <x v="0"/>
    <x v="3"/>
    <x v="0"/>
    <n v="2018"/>
  </r>
  <r>
    <n v="1612"/>
    <x v="1433"/>
    <s v="Redondo Beach"/>
    <x v="0"/>
    <x v="721"/>
    <n v="2"/>
    <n v="679.98"/>
    <s v="Electra Townie 7D (20-inch) - Boys' - 2017"/>
    <x v="5"/>
    <x v="0"/>
    <x v="3"/>
    <x v="0"/>
    <n v="2018"/>
  </r>
  <r>
    <n v="1612"/>
    <x v="1433"/>
    <s v="Redondo Beach"/>
    <x v="0"/>
    <x v="721"/>
    <n v="1"/>
    <n v="699.99"/>
    <s v="Electra Townie Commute 8D Ladies' - 2018"/>
    <x v="0"/>
    <x v="0"/>
    <x v="3"/>
    <x v="0"/>
    <n v="2018"/>
  </r>
  <r>
    <n v="1612"/>
    <x v="1433"/>
    <s v="Redondo Beach"/>
    <x v="0"/>
    <x v="721"/>
    <n v="1"/>
    <n v="1559.99"/>
    <s v="Sun Bicycles ElectroLite - 2017"/>
    <x v="4"/>
    <x v="0"/>
    <x v="3"/>
    <x v="7"/>
    <n v="2018"/>
  </r>
  <r>
    <n v="1613"/>
    <x v="588"/>
    <s v="Orchard Park"/>
    <x v="1"/>
    <x v="722"/>
    <n v="2"/>
    <n v="639.98"/>
    <s v="Electra Heartchya 1 (20-inch) - Girl's - 2018"/>
    <x v="5"/>
    <x v="1"/>
    <x v="1"/>
    <x v="0"/>
    <n v="2018"/>
  </r>
  <r>
    <n v="1613"/>
    <x v="588"/>
    <s v="Orchard Park"/>
    <x v="1"/>
    <x v="722"/>
    <n v="1"/>
    <n v="4999.99"/>
    <s v="Trek Domane SL 7 Women's - 2018"/>
    <x v="6"/>
    <x v="1"/>
    <x v="1"/>
    <x v="2"/>
    <n v="2018"/>
  </r>
  <r>
    <n v="1614"/>
    <x v="756"/>
    <s v="Houston"/>
    <x v="2"/>
    <x v="723"/>
    <n v="2"/>
    <n v="539.98"/>
    <s v="Electra Cruiser 1 - 2016/2017/2018"/>
    <x v="0"/>
    <x v="2"/>
    <x v="4"/>
    <x v="0"/>
    <n v="2018"/>
  </r>
  <r>
    <n v="1614"/>
    <x v="756"/>
    <s v="Houston"/>
    <x v="2"/>
    <x v="723"/>
    <n v="1"/>
    <n v="1499"/>
    <s v="Surly Krampus - 2018"/>
    <x v="2"/>
    <x v="2"/>
    <x v="4"/>
    <x v="1"/>
    <n v="2018"/>
  </r>
  <r>
    <n v="1614"/>
    <x v="756"/>
    <s v="Houston"/>
    <x v="2"/>
    <x v="723"/>
    <n v="2"/>
    <n v="4599.9799999999996"/>
    <s v="Trek Emonda ALR 6 - 2018"/>
    <x v="6"/>
    <x v="2"/>
    <x v="4"/>
    <x v="2"/>
    <n v="2018"/>
  </r>
  <r>
    <n v="1615"/>
    <x v="1316"/>
    <s v="Forney"/>
    <x v="2"/>
    <x v="724"/>
    <n v="1"/>
    <n v="899.99"/>
    <s v="Electra Tiger Shark 3i - 2018"/>
    <x v="0"/>
    <x v="2"/>
    <x v="4"/>
    <x v="0"/>
    <n v="2018"/>
  </r>
  <r>
    <n v="1615"/>
    <x v="1316"/>
    <s v="Forney"/>
    <x v="2"/>
    <x v="724"/>
    <n v="1"/>
    <n v="2499.9899999999998"/>
    <s v="Trek Domane SL 5 Disc - 2018"/>
    <x v="6"/>
    <x v="2"/>
    <x v="4"/>
    <x v="2"/>
    <n v="2018"/>
  </r>
  <r>
    <n v="1615"/>
    <x v="1316"/>
    <s v="Forney"/>
    <x v="2"/>
    <x v="724"/>
    <n v="2"/>
    <n v="4599.9799999999996"/>
    <s v="Trek Verve+ Lowstep - 2018"/>
    <x v="4"/>
    <x v="2"/>
    <x v="4"/>
    <x v="2"/>
    <n v="20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56E028-6906-48B0-A647-3B6372F26B04}" name="TablaDinámica8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P2:Q13" firstHeaderRow="1" firstDataRow="1" firstDataCol="1"/>
  <pivotFields count="15">
    <pivotField showAll="0"/>
    <pivotField axis="axisRow" showAll="0" measureFilter="1" sortType="ascending">
      <items count="1445">
        <item x="84"/>
        <item x="165"/>
        <item x="1289"/>
        <item x="912"/>
        <item x="630"/>
        <item x="431"/>
        <item x="1394"/>
        <item x="461"/>
        <item x="181"/>
        <item x="1092"/>
        <item x="1166"/>
        <item x="164"/>
        <item x="334"/>
        <item x="363"/>
        <item x="530"/>
        <item x="905"/>
        <item x="1151"/>
        <item x="805"/>
        <item x="261"/>
        <item x="1341"/>
        <item x="1082"/>
        <item x="585"/>
        <item x="873"/>
        <item x="556"/>
        <item x="289"/>
        <item x="464"/>
        <item x="9"/>
        <item x="449"/>
        <item x="575"/>
        <item x="374"/>
        <item x="629"/>
        <item x="1143"/>
        <item x="685"/>
        <item x="674"/>
        <item x="379"/>
        <item x="540"/>
        <item x="1087"/>
        <item x="134"/>
        <item x="545"/>
        <item x="958"/>
        <item x="536"/>
        <item x="1242"/>
        <item x="1314"/>
        <item x="1434"/>
        <item x="543"/>
        <item x="1103"/>
        <item x="915"/>
        <item x="187"/>
        <item x="396"/>
        <item x="196"/>
        <item x="1342"/>
        <item x="240"/>
        <item x="96"/>
        <item x="1086"/>
        <item x="389"/>
        <item x="750"/>
        <item x="576"/>
        <item x="1216"/>
        <item x="364"/>
        <item x="590"/>
        <item x="784"/>
        <item x="596"/>
        <item x="624"/>
        <item x="927"/>
        <item x="1183"/>
        <item x="451"/>
        <item x="1265"/>
        <item x="325"/>
        <item x="709"/>
        <item x="214"/>
        <item x="833"/>
        <item x="755"/>
        <item x="413"/>
        <item x="337"/>
        <item x="740"/>
        <item x="937"/>
        <item x="801"/>
        <item x="236"/>
        <item x="635"/>
        <item x="610"/>
        <item x="329"/>
        <item x="1175"/>
        <item x="1179"/>
        <item x="638"/>
        <item x="158"/>
        <item x="318"/>
        <item x="597"/>
        <item x="989"/>
        <item x="362"/>
        <item x="4"/>
        <item x="249"/>
        <item x="1158"/>
        <item x="128"/>
        <item x="789"/>
        <item x="839"/>
        <item x="263"/>
        <item x="1253"/>
        <item x="1202"/>
        <item x="933"/>
        <item x="1315"/>
        <item x="695"/>
        <item x="706"/>
        <item x="649"/>
        <item x="526"/>
        <item x="935"/>
        <item x="367"/>
        <item x="23"/>
        <item x="169"/>
        <item x="1304"/>
        <item x="514"/>
        <item x="945"/>
        <item x="1299"/>
        <item x="673"/>
        <item x="489"/>
        <item x="993"/>
        <item x="538"/>
        <item x="1045"/>
        <item x="642"/>
        <item x="241"/>
        <item x="1410"/>
        <item x="998"/>
        <item x="439"/>
        <item x="494"/>
        <item x="1170"/>
        <item x="976"/>
        <item x="469"/>
        <item x="1073"/>
        <item x="544"/>
        <item x="423"/>
        <item x="1373"/>
        <item x="108"/>
        <item x="1097"/>
        <item x="810"/>
        <item x="293"/>
        <item x="1034"/>
        <item x="1193"/>
        <item x="1329"/>
        <item x="719"/>
        <item x="323"/>
        <item x="300"/>
        <item x="977"/>
        <item x="1319"/>
        <item x="549"/>
        <item x="961"/>
        <item x="753"/>
        <item x="716"/>
        <item x="1201"/>
        <item x="1384"/>
        <item x="478"/>
        <item x="765"/>
        <item x="541"/>
        <item x="542"/>
        <item x="1167"/>
        <item x="411"/>
        <item x="663"/>
        <item x="368"/>
        <item x="359"/>
        <item x="199"/>
        <item x="456"/>
        <item x="581"/>
        <item x="182"/>
        <item x="1133"/>
        <item x="879"/>
        <item x="1318"/>
        <item x="102"/>
        <item x="1399"/>
        <item x="454"/>
        <item x="1163"/>
        <item x="811"/>
        <item x="81"/>
        <item x="118"/>
        <item x="548"/>
        <item x="1107"/>
        <item x="115"/>
        <item x="88"/>
        <item x="651"/>
        <item x="1345"/>
        <item x="1180"/>
        <item x="938"/>
        <item x="302"/>
        <item x="783"/>
        <item x="1174"/>
        <item x="244"/>
        <item x="1281"/>
        <item x="168"/>
        <item x="1016"/>
        <item x="482"/>
        <item x="44"/>
        <item x="837"/>
        <item x="767"/>
        <item x="299"/>
        <item x="388"/>
        <item x="426"/>
        <item x="1292"/>
        <item x="235"/>
        <item x="614"/>
        <item x="697"/>
        <item x="408"/>
        <item x="317"/>
        <item x="804"/>
        <item x="222"/>
        <item x="1381"/>
        <item x="1149"/>
        <item x="725"/>
        <item x="658"/>
        <item x="192"/>
        <item x="679"/>
        <item x="923"/>
        <item x="1249"/>
        <item x="94"/>
        <item x="580"/>
        <item x="1372"/>
        <item x="1280"/>
        <item x="1015"/>
        <item x="892"/>
        <item x="1197"/>
        <item x="978"/>
        <item x="70"/>
        <item x="90"/>
        <item x="1430"/>
        <item x="950"/>
        <item x="256"/>
        <item x="962"/>
        <item x="1358"/>
        <item x="1187"/>
        <item x="1173"/>
        <item x="71"/>
        <item x="54"/>
        <item x="1055"/>
        <item x="869"/>
        <item x="1283"/>
        <item x="303"/>
        <item x="731"/>
        <item x="602"/>
        <item x="844"/>
        <item x="444"/>
        <item x="305"/>
        <item x="1223"/>
        <item x="262"/>
        <item x="394"/>
        <item x="921"/>
        <item x="684"/>
        <item x="126"/>
        <item x="301"/>
        <item x="1298"/>
        <item x="781"/>
        <item x="537"/>
        <item x="462"/>
        <item x="1007"/>
        <item x="1006"/>
        <item x="458"/>
        <item x="787"/>
        <item x="899"/>
        <item x="551"/>
        <item x="361"/>
        <item x="657"/>
        <item x="83"/>
        <item x="382"/>
        <item x="371"/>
        <item x="304"/>
        <item x="269"/>
        <item x="1324"/>
        <item x="1301"/>
        <item x="687"/>
        <item x="1023"/>
        <item x="347"/>
        <item x="171"/>
        <item x="954"/>
        <item x="92"/>
        <item x="1382"/>
        <item x="529"/>
        <item x="1238"/>
        <item x="802"/>
        <item x="207"/>
        <item x="953"/>
        <item x="378"/>
        <item x="806"/>
        <item x="803"/>
        <item x="1033"/>
        <item x="69"/>
        <item x="356"/>
        <item x="1135"/>
        <item x="864"/>
        <item x="678"/>
        <item x="609"/>
        <item x="773"/>
        <item x="824"/>
        <item x="707"/>
        <item x="380"/>
        <item x="786"/>
        <item x="907"/>
        <item x="634"/>
        <item x="1059"/>
        <item x="41"/>
        <item x="183"/>
        <item x="1057"/>
        <item x="398"/>
        <item x="63"/>
        <item x="951"/>
        <item x="916"/>
        <item x="1259"/>
        <item x="1046"/>
        <item x="279"/>
        <item x="1112"/>
        <item x="1042"/>
        <item x="1009"/>
        <item x="1443"/>
        <item x="980"/>
        <item x="157"/>
        <item x="310"/>
        <item x="345"/>
        <item x="1219"/>
        <item x="699"/>
        <item x="56"/>
        <item x="1032"/>
        <item x="1409"/>
        <item x="682"/>
        <item x="859"/>
        <item x="1248"/>
        <item x="117"/>
        <item x="202"/>
        <item x="62"/>
        <item x="1008"/>
        <item x="698"/>
        <item x="370"/>
        <item x="316"/>
        <item x="924"/>
        <item x="473"/>
        <item x="979"/>
        <item x="39"/>
        <item x="688"/>
        <item x="554"/>
        <item x="574"/>
        <item x="970"/>
        <item x="885"/>
        <item x="1080"/>
        <item x="1313"/>
        <item x="860"/>
        <item x="588"/>
        <item x="1335"/>
        <item x="425"/>
        <item x="1049"/>
        <item x="531"/>
        <item x="1085"/>
        <item x="285"/>
        <item x="1305"/>
        <item x="668"/>
        <item x="868"/>
        <item x="661"/>
        <item x="566"/>
        <item x="307"/>
        <item x="357"/>
        <item x="61"/>
        <item x="463"/>
        <item x="1051"/>
        <item x="1367"/>
        <item x="1153"/>
        <item x="1425"/>
        <item x="172"/>
        <item x="1127"/>
        <item x="139"/>
        <item x="418"/>
        <item x="1054"/>
        <item x="476"/>
        <item x="146"/>
        <item x="1108"/>
        <item x="1379"/>
        <item x="153"/>
        <item x="812"/>
        <item x="239"/>
        <item x="491"/>
        <item x="963"/>
        <item x="851"/>
        <item x="771"/>
        <item x="708"/>
        <item x="219"/>
        <item x="662"/>
        <item x="1146"/>
        <item x="1027"/>
        <item x="1122"/>
        <item x="896"/>
        <item x="1428"/>
        <item x="690"/>
        <item x="1404"/>
        <item x="355"/>
        <item x="756"/>
        <item x="692"/>
        <item x="914"/>
        <item x="1165"/>
        <item x="422"/>
        <item x="22"/>
        <item x="826"/>
        <item x="1356"/>
        <item x="712"/>
        <item x="1276"/>
        <item x="1371"/>
        <item x="568"/>
        <item x="251"/>
        <item x="948"/>
        <item x="152"/>
        <item x="573"/>
        <item x="30"/>
        <item x="1284"/>
        <item x="871"/>
        <item x="999"/>
        <item x="1142"/>
        <item x="865"/>
        <item x="966"/>
        <item x="1206"/>
        <item x="1064"/>
        <item x="903"/>
        <item x="1013"/>
        <item x="42"/>
        <item x="878"/>
        <item x="45"/>
        <item x="1234"/>
        <item x="847"/>
        <item x="27"/>
        <item x="1185"/>
        <item x="718"/>
        <item x="233"/>
        <item x="887"/>
        <item x="1235"/>
        <item x="387"/>
        <item x="822"/>
        <item x="402"/>
        <item x="1172"/>
        <item x="78"/>
        <item x="14"/>
        <item x="703"/>
        <item x="1354"/>
        <item x="466"/>
        <item x="1278"/>
        <item x="665"/>
        <item x="1121"/>
        <item x="123"/>
        <item x="170"/>
        <item x="660"/>
        <item x="1270"/>
        <item x="1436"/>
        <item x="1048"/>
        <item x="298"/>
        <item x="1011"/>
        <item x="1408"/>
        <item x="348"/>
        <item x="1392"/>
        <item x="500"/>
        <item x="992"/>
        <item x="1363"/>
        <item x="140"/>
        <item x="867"/>
        <item x="195"/>
        <item x="498"/>
        <item x="1302"/>
        <item x="1386"/>
        <item x="459"/>
        <item x="322"/>
        <item x="1390"/>
        <item x="268"/>
        <item x="436"/>
        <item x="603"/>
        <item x="74"/>
        <item x="481"/>
        <item x="798"/>
        <item x="227"/>
        <item x="1228"/>
        <item x="270"/>
        <item x="138"/>
        <item x="1420"/>
        <item x="1431"/>
        <item x="527"/>
        <item x="252"/>
        <item x="852"/>
        <item x="1028"/>
        <item x="628"/>
        <item x="407"/>
        <item x="779"/>
        <item x="593"/>
        <item x="1031"/>
        <item x="735"/>
        <item x="512"/>
        <item x="223"/>
        <item x="736"/>
        <item x="1400"/>
        <item x="327"/>
        <item x="72"/>
        <item x="294"/>
        <item x="835"/>
        <item x="321"/>
        <item x="1269"/>
        <item x="353"/>
        <item x="870"/>
        <item x="365"/>
        <item x="1398"/>
        <item x="521"/>
        <item x="135"/>
        <item x="1243"/>
        <item x="401"/>
        <item x="1077"/>
        <item x="922"/>
        <item x="75"/>
        <item x="941"/>
        <item x="563"/>
        <item x="480"/>
        <item x="797"/>
        <item x="457"/>
        <item x="1288"/>
        <item x="595"/>
        <item x="1022"/>
        <item x="794"/>
        <item x="778"/>
        <item x="220"/>
        <item x="82"/>
        <item x="613"/>
        <item x="1192"/>
        <item x="836"/>
        <item x="1332"/>
        <item x="643"/>
        <item x="306"/>
        <item x="257"/>
        <item x="808"/>
        <item x="749"/>
        <item x="1076"/>
        <item x="577"/>
        <item x="485"/>
        <item x="893"/>
        <item x="176"/>
        <item x="1421"/>
        <item x="1245"/>
        <item x="1441"/>
        <item x="507"/>
        <item x="1147"/>
        <item x="1094"/>
        <item x="807"/>
        <item x="116"/>
        <item x="1308"/>
        <item x="148"/>
        <item x="376"/>
        <item x="391"/>
        <item x="974"/>
        <item x="159"/>
        <item x="375"/>
        <item x="1438"/>
        <item x="1210"/>
        <item x="1018"/>
        <item x="358"/>
        <item x="626"/>
        <item x="320"/>
        <item x="201"/>
        <item x="1000"/>
        <item x="972"/>
        <item x="406"/>
        <item x="652"/>
        <item x="737"/>
        <item x="434"/>
        <item x="1116"/>
        <item x="448"/>
        <item x="825"/>
        <item x="331"/>
        <item x="728"/>
        <item x="1403"/>
        <item x="969"/>
        <item x="1061"/>
        <item x="130"/>
        <item x="1360"/>
        <item x="567"/>
        <item x="143"/>
        <item x="715"/>
        <item x="639"/>
        <item x="1422"/>
        <item x="920"/>
        <item x="1154"/>
        <item x="1026"/>
        <item x="693"/>
        <item x="1279"/>
        <item x="995"/>
        <item x="217"/>
        <item x="877"/>
        <item x="53"/>
        <item x="40"/>
        <item x="282"/>
        <item x="1084"/>
        <item x="477"/>
        <item x="1162"/>
        <item x="813"/>
        <item x="520"/>
        <item x="340"/>
        <item x="1111"/>
        <item x="605"/>
        <item x="472"/>
        <item x="666"/>
        <item x="1232"/>
        <item x="1337"/>
        <item x="1215"/>
        <item x="25"/>
        <item x="505"/>
        <item x="636"/>
        <item x="769"/>
        <item x="346"/>
        <item x="50"/>
        <item x="1336"/>
        <item x="309"/>
        <item x="1366"/>
        <item x="1021"/>
        <item x="226"/>
        <item x="1306"/>
        <item x="1095"/>
        <item x="1272"/>
        <item x="758"/>
        <item x="1161"/>
        <item x="1293"/>
        <item x="311"/>
        <item x="888"/>
        <item x="296"/>
        <item x="1"/>
        <item x="686"/>
        <item x="996"/>
        <item x="432"/>
        <item x="471"/>
        <item x="906"/>
        <item x="474"/>
        <item x="465"/>
        <item x="1277"/>
        <item x="968"/>
        <item x="1257"/>
        <item x="79"/>
        <item x="1231"/>
        <item x="1070"/>
        <item x="1267"/>
        <item x="1196"/>
        <item x="724"/>
        <item x="946"/>
        <item x="185"/>
        <item x="1357"/>
        <item x="350"/>
        <item x="1297"/>
        <item x="782"/>
        <item x="1119"/>
        <item x="713"/>
        <item x="757"/>
        <item x="383"/>
        <item x="558"/>
        <item x="1038"/>
        <item x="637"/>
        <item x="344"/>
        <item x="1405"/>
        <item x="132"/>
        <item x="1246"/>
        <item x="502"/>
        <item x="428"/>
        <item x="1058"/>
        <item x="676"/>
        <item x="1291"/>
        <item x="845"/>
        <item x="532"/>
        <item x="1230"/>
        <item x="484"/>
        <item x="1347"/>
        <item x="136"/>
        <item x="245"/>
        <item x="1353"/>
        <item x="743"/>
        <item x="255"/>
        <item x="1350"/>
        <item x="59"/>
        <item x="412"/>
        <item x="564"/>
        <item x="0"/>
        <item x="200"/>
        <item x="925"/>
        <item x="1388"/>
        <item x="582"/>
        <item x="766"/>
        <item x="761"/>
        <item x="880"/>
        <item x="47"/>
        <item x="326"/>
        <item x="46"/>
        <item x="2"/>
        <item x="470"/>
        <item x="599"/>
        <item x="1132"/>
        <item x="897"/>
        <item x="1140"/>
        <item x="493"/>
        <item x="1129"/>
        <item x="511"/>
        <item x="1406"/>
        <item x="955"/>
        <item x="777"/>
        <item x="1217"/>
        <item x="442"/>
        <item x="283"/>
        <item x="295"/>
        <item x="1258"/>
        <item x="1029"/>
        <item x="212"/>
        <item x="1237"/>
        <item x="1209"/>
        <item x="1229"/>
        <item x="841"/>
        <item x="450"/>
        <item x="167"/>
        <item x="854"/>
        <item x="617"/>
        <item x="770"/>
        <item x="490"/>
        <item x="644"/>
        <item x="238"/>
        <item x="1320"/>
        <item x="1442"/>
        <item x="816"/>
        <item x="427"/>
        <item x="1159"/>
        <item x="338"/>
        <item x="1344"/>
        <item x="193"/>
        <item x="680"/>
        <item x="160"/>
        <item x="1109"/>
        <item x="1104"/>
        <item x="547"/>
        <item x="137"/>
        <item x="100"/>
        <item x="1376"/>
        <item x="1432"/>
        <item x="1134"/>
        <item x="710"/>
        <item x="1325"/>
        <item x="150"/>
        <item x="744"/>
        <item x="1083"/>
        <item x="488"/>
        <item x="95"/>
        <item x="1374"/>
        <item x="1003"/>
        <item x="213"/>
        <item x="1164"/>
        <item x="726"/>
        <item x="759"/>
        <item x="1361"/>
        <item x="403"/>
        <item x="1063"/>
        <item x="838"/>
        <item x="890"/>
        <item x="817"/>
        <item x="145"/>
        <item x="1152"/>
        <item x="746"/>
        <item x="1199"/>
        <item x="106"/>
        <item x="1346"/>
        <item x="1124"/>
        <item x="741"/>
        <item x="246"/>
        <item x="91"/>
        <item x="31"/>
        <item x="225"/>
        <item x="656"/>
        <item x="504"/>
        <item x="722"/>
        <item x="1099"/>
        <item x="178"/>
        <item x="372"/>
        <item x="67"/>
        <item x="409"/>
        <item x="1417"/>
        <item x="975"/>
        <item x="1290"/>
        <item x="671"/>
        <item x="453"/>
        <item x="1260"/>
        <item x="1275"/>
        <item x="1120"/>
        <item x="198"/>
        <item x="723"/>
        <item x="17"/>
        <item x="210"/>
        <item x="1365"/>
        <item x="830"/>
        <item x="424"/>
        <item x="354"/>
        <item x="795"/>
        <item x="37"/>
        <item x="237"/>
        <item x="843"/>
        <item x="1081"/>
        <item x="103"/>
        <item x="284"/>
        <item x="230"/>
        <item x="1343"/>
        <item x="179"/>
        <item x="1393"/>
        <item x="775"/>
        <item x="109"/>
        <item x="874"/>
        <item x="28"/>
        <item x="6"/>
        <item x="1401"/>
        <item x="443"/>
        <item x="1261"/>
        <item x="1385"/>
        <item x="400"/>
        <item x="124"/>
        <item x="85"/>
        <item x="1391"/>
        <item x="956"/>
        <item x="292"/>
        <item x="655"/>
        <item x="144"/>
        <item x="66"/>
        <item x="416"/>
        <item x="606"/>
        <item x="319"/>
        <item x="15"/>
        <item x="620"/>
        <item x="206"/>
        <item x="122"/>
        <item x="909"/>
        <item x="395"/>
        <item x="600"/>
        <item x="947"/>
        <item x="650"/>
        <item x="594"/>
        <item x="1182"/>
        <item x="1419"/>
        <item x="730"/>
        <item x="560"/>
        <item x="793"/>
        <item x="1263"/>
        <item x="565"/>
        <item x="163"/>
        <item x="7"/>
        <item x="97"/>
        <item x="1189"/>
        <item x="790"/>
        <item x="1247"/>
        <item x="981"/>
        <item x="550"/>
        <item x="455"/>
        <item x="669"/>
        <item x="546"/>
        <item x="1137"/>
        <item x="211"/>
        <item x="988"/>
        <item x="1250"/>
        <item x="1370"/>
        <item x="1047"/>
        <item x="681"/>
        <item x="127"/>
        <item x="631"/>
        <item x="1184"/>
        <item x="942"/>
        <item x="1072"/>
        <item x="884"/>
        <item x="515"/>
        <item x="539"/>
        <item x="764"/>
        <item x="971"/>
        <item x="952"/>
        <item x="154"/>
        <item x="1333"/>
        <item x="632"/>
        <item x="829"/>
        <item x="711"/>
        <item x="562"/>
        <item x="926"/>
        <item x="886"/>
        <item x="250"/>
        <item x="533"/>
        <item x="186"/>
        <item x="499"/>
        <item x="506"/>
        <item x="850"/>
        <item x="1369"/>
        <item x="1427"/>
        <item x="619"/>
        <item x="517"/>
        <item x="898"/>
        <item x="814"/>
        <item x="1220"/>
        <item x="1131"/>
        <item x="1062"/>
        <item x="175"/>
        <item x="1041"/>
        <item x="405"/>
        <item x="99"/>
        <item x="1413"/>
        <item x="849"/>
        <item x="264"/>
        <item x="889"/>
        <item x="1203"/>
        <item x="1037"/>
        <item x="208"/>
        <item x="343"/>
        <item x="1355"/>
        <item x="646"/>
        <item x="828"/>
        <item x="274"/>
        <item x="772"/>
        <item x="162"/>
        <item x="1212"/>
        <item x="330"/>
        <item x="1125"/>
        <item x="369"/>
        <item x="1323"/>
        <item x="1123"/>
        <item x="315"/>
        <item x="522"/>
        <item x="754"/>
        <item x="468"/>
        <item x="714"/>
        <item x="508"/>
        <item x="129"/>
        <item x="848"/>
        <item x="1222"/>
        <item x="856"/>
        <item x="618"/>
        <item x="510"/>
        <item x="621"/>
        <item x="205"/>
        <item x="52"/>
        <item x="1106"/>
        <item x="1079"/>
        <item x="1348"/>
        <item x="314"/>
        <item x="908"/>
        <item x="13"/>
        <item x="73"/>
        <item x="360"/>
        <item x="831"/>
        <item x="819"/>
        <item x="197"/>
        <item x="578"/>
        <item x="943"/>
        <item x="553"/>
        <item x="1113"/>
        <item x="113"/>
        <item x="60"/>
        <item x="1017"/>
        <item x="984"/>
        <item x="288"/>
        <item x="700"/>
        <item x="460"/>
        <item x="1439"/>
        <item x="1056"/>
        <item x="11"/>
        <item x="1157"/>
        <item x="734"/>
        <item x="1039"/>
        <item x="1351"/>
        <item x="260"/>
        <item x="1328"/>
        <item x="80"/>
        <item x="721"/>
        <item x="1397"/>
        <item x="1213"/>
        <item x="535"/>
        <item x="918"/>
        <item x="174"/>
        <item x="1266"/>
        <item x="231"/>
        <item x="1295"/>
        <item x="917"/>
        <item x="1019"/>
        <item x="1309"/>
        <item x="1274"/>
        <item x="497"/>
        <item x="863"/>
        <item x="433"/>
        <item x="1273"/>
        <item x="524"/>
        <item x="142"/>
        <item x="232"/>
        <item x="883"/>
        <item x="625"/>
        <item x="1014"/>
        <item x="701"/>
        <item x="111"/>
        <item x="1065"/>
        <item x="452"/>
        <item x="949"/>
        <item x="641"/>
        <item x="1075"/>
        <item x="1303"/>
        <item x="1194"/>
        <item x="247"/>
        <item x="853"/>
        <item x="1418"/>
        <item x="384"/>
        <item x="872"/>
        <item x="717"/>
        <item x="1168"/>
        <item x="1378"/>
        <item x="131"/>
        <item x="1148"/>
        <item x="435"/>
        <item x="1024"/>
        <item x="861"/>
        <item x="156"/>
        <item x="1317"/>
        <item x="928"/>
        <item x="957"/>
        <item x="612"/>
        <item x="911"/>
        <item x="203"/>
        <item x="1204"/>
        <item x="986"/>
        <item x="1211"/>
        <item x="1241"/>
        <item x="799"/>
        <item x="1195"/>
        <item x="1188"/>
        <item x="846"/>
        <item x="55"/>
        <item x="557"/>
        <item x="1208"/>
        <item x="1145"/>
        <item x="8"/>
        <item x="858"/>
        <item x="1239"/>
        <item x="20"/>
        <item x="774"/>
        <item x="997"/>
        <item x="611"/>
        <item x="34"/>
        <item x="441"/>
        <item x="776"/>
        <item x="931"/>
        <item x="579"/>
        <item x="934"/>
        <item x="1322"/>
        <item x="1282"/>
        <item x="1050"/>
        <item x="739"/>
        <item x="218"/>
        <item x="18"/>
        <item x="3"/>
        <item x="902"/>
        <item x="823"/>
        <item x="1349"/>
        <item x="876"/>
        <item x="1136"/>
        <item x="272"/>
        <item x="501"/>
        <item x="381"/>
        <item x="438"/>
        <item x="281"/>
        <item x="987"/>
        <item x="994"/>
        <item x="1224"/>
        <item x="43"/>
        <item x="335"/>
        <item x="518"/>
        <item x="570"/>
        <item x="1225"/>
        <item x="483"/>
        <item x="68"/>
        <item x="253"/>
        <item x="1093"/>
        <item x="1407"/>
        <item x="286"/>
        <item x="720"/>
        <item x="26"/>
        <item x="809"/>
        <item x="437"/>
        <item x="151"/>
        <item x="1375"/>
        <item x="1096"/>
        <item x="259"/>
        <item x="12"/>
        <item x="1395"/>
        <item x="796"/>
        <item x="990"/>
        <item x="785"/>
        <item x="1101"/>
        <item x="572"/>
        <item x="209"/>
        <item x="983"/>
        <item x="1089"/>
        <item x="664"/>
        <item x="415"/>
        <item x="332"/>
        <item x="936"/>
        <item x="1191"/>
        <item x="702"/>
        <item x="1066"/>
        <item x="349"/>
        <item x="180"/>
        <item x="287"/>
        <item x="1177"/>
        <item x="1424"/>
        <item x="1098"/>
        <item x="1286"/>
        <item x="1207"/>
        <item x="1181"/>
        <item x="1294"/>
        <item x="672"/>
        <item x="1310"/>
        <item x="752"/>
        <item x="1088"/>
        <item x="19"/>
        <item x="265"/>
        <item x="959"/>
        <item x="1044"/>
        <item x="276"/>
        <item x="1383"/>
        <item x="366"/>
        <item x="297"/>
        <item x="653"/>
        <item x="516"/>
        <item x="149"/>
        <item x="1043"/>
        <item x="280"/>
        <item x="141"/>
        <item x="1331"/>
        <item x="1411"/>
        <item x="1068"/>
        <item x="1352"/>
        <item x="881"/>
        <item x="1060"/>
        <item x="1340"/>
        <item x="339"/>
        <item x="1036"/>
        <item x="166"/>
        <item x="98"/>
        <item x="1178"/>
        <item x="940"/>
        <item x="107"/>
        <item x="1251"/>
        <item x="429"/>
        <item x="76"/>
        <item x="1300"/>
        <item x="555"/>
        <item x="58"/>
        <item x="87"/>
        <item x="492"/>
        <item x="1130"/>
        <item x="1214"/>
        <item x="89"/>
        <item x="341"/>
        <item x="904"/>
        <item x="1030"/>
        <item x="960"/>
        <item x="1005"/>
        <item x="513"/>
        <item x="587"/>
        <item x="467"/>
        <item x="86"/>
        <item x="277"/>
        <item x="486"/>
        <item x="930"/>
        <item x="229"/>
        <item x="818"/>
        <item x="528"/>
        <item x="862"/>
        <item x="694"/>
        <item x="273"/>
        <item x="1110"/>
        <item x="1256"/>
        <item x="291"/>
        <item x="894"/>
        <item x="832"/>
        <item x="1240"/>
        <item x="312"/>
        <item x="1307"/>
        <item x="900"/>
        <item x="1377"/>
        <item x="189"/>
        <item x="228"/>
        <item x="399"/>
        <item x="875"/>
        <item x="24"/>
        <item x="882"/>
        <item x="840"/>
        <item x="1412"/>
        <item x="834"/>
        <item x="1326"/>
        <item x="623"/>
        <item x="683"/>
        <item x="33"/>
        <item x="333"/>
        <item x="1316"/>
        <item x="385"/>
        <item x="738"/>
        <item x="243"/>
        <item x="827"/>
        <item x="351"/>
        <item x="215"/>
        <item x="675"/>
        <item x="1389"/>
        <item x="147"/>
        <item x="64"/>
        <item x="1035"/>
        <item x="1268"/>
        <item x="1423"/>
        <item x="1171"/>
        <item x="1262"/>
        <item x="1285"/>
        <item x="446"/>
        <item x="622"/>
        <item x="35"/>
        <item x="800"/>
        <item x="696"/>
        <item x="1052"/>
        <item x="119"/>
        <item x="1200"/>
        <item x="589"/>
        <item x="891"/>
        <item x="1218"/>
        <item x="5"/>
        <item x="586"/>
        <item x="342"/>
        <item x="495"/>
        <item x="313"/>
        <item x="1040"/>
        <item x="1144"/>
        <item x="308"/>
        <item x="1010"/>
        <item x="1415"/>
        <item x="352"/>
        <item x="1296"/>
        <item x="404"/>
        <item x="1334"/>
        <item x="1321"/>
        <item x="125"/>
        <item x="1387"/>
        <item x="866"/>
        <item x="155"/>
        <item x="584"/>
        <item x="1102"/>
        <item x="1115"/>
        <item x="820"/>
        <item x="1025"/>
        <item x="177"/>
        <item x="266"/>
        <item x="648"/>
        <item x="1067"/>
        <item x="509"/>
        <item x="747"/>
        <item x="815"/>
        <item x="336"/>
        <item x="386"/>
        <item x="939"/>
        <item x="729"/>
        <item x="780"/>
        <item x="763"/>
        <item x="49"/>
        <item x="16"/>
        <item x="821"/>
        <item x="929"/>
        <item x="1012"/>
        <item x="1091"/>
        <item x="742"/>
        <item x="393"/>
        <item x="1118"/>
        <item x="1416"/>
        <item x="1338"/>
        <item x="1205"/>
        <item x="1429"/>
        <item x="114"/>
        <item x="598"/>
        <item x="1368"/>
        <item x="234"/>
        <item x="689"/>
        <item x="910"/>
        <item x="173"/>
        <item x="417"/>
        <item x="1244"/>
        <item x="633"/>
        <item x="745"/>
        <item x="65"/>
        <item x="1287"/>
        <item x="397"/>
        <item x="654"/>
        <item x="1128"/>
        <item x="48"/>
        <item x="901"/>
        <item x="1221"/>
        <item x="1330"/>
        <item x="1176"/>
        <item x="1004"/>
        <item x="1433"/>
        <item x="932"/>
        <item x="390"/>
        <item x="194"/>
        <item x="1114"/>
        <item x="607"/>
        <item x="487"/>
        <item x="21"/>
        <item x="1053"/>
        <item x="204"/>
        <item x="1396"/>
        <item x="10"/>
        <item x="601"/>
        <item x="559"/>
        <item x="1155"/>
        <item x="1339"/>
        <item x="1362"/>
        <item x="1359"/>
        <item x="1254"/>
        <item x="704"/>
        <item x="561"/>
        <item x="608"/>
        <item x="1233"/>
        <item x="1255"/>
        <item x="267"/>
        <item x="420"/>
        <item x="275"/>
        <item x="373"/>
        <item x="727"/>
        <item x="1437"/>
        <item x="552"/>
        <item x="254"/>
        <item x="112"/>
        <item x="93"/>
        <item x="57"/>
        <item x="324"/>
        <item x="1138"/>
        <item x="392"/>
        <item x="591"/>
        <item x="1380"/>
        <item x="1001"/>
        <item x="583"/>
        <item x="414"/>
        <item x="1150"/>
        <item x="1311"/>
        <item x="1020"/>
        <item x="278"/>
        <item x="36"/>
        <item x="120"/>
        <item x="1252"/>
        <item x="419"/>
        <item x="271"/>
        <item x="982"/>
        <item x="519"/>
        <item x="647"/>
        <item x="1141"/>
        <item x="421"/>
        <item x="224"/>
        <item x="616"/>
        <item x="670"/>
        <item x="640"/>
        <item x="1126"/>
        <item x="991"/>
        <item x="38"/>
        <item x="1226"/>
        <item x="857"/>
        <item x="191"/>
        <item x="913"/>
        <item x="604"/>
        <item x="77"/>
        <item x="445"/>
        <item x="1078"/>
        <item x="101"/>
        <item x="1074"/>
        <item x="768"/>
        <item x="1090"/>
        <item x="133"/>
        <item x="751"/>
        <item x="51"/>
        <item x="985"/>
        <item x="503"/>
        <item x="842"/>
        <item x="1160"/>
        <item x="105"/>
        <item x="440"/>
        <item x="290"/>
        <item x="1169"/>
        <item x="447"/>
        <item x="377"/>
        <item x="1002"/>
        <item x="645"/>
        <item x="242"/>
        <item x="627"/>
        <item x="1190"/>
        <item x="1236"/>
        <item x="967"/>
        <item x="216"/>
        <item x="410"/>
        <item x="732"/>
        <item x="592"/>
        <item x="32"/>
        <item x="1271"/>
        <item x="221"/>
        <item x="973"/>
        <item x="965"/>
        <item x="104"/>
        <item x="791"/>
        <item x="479"/>
        <item x="188"/>
        <item x="855"/>
        <item x="1139"/>
        <item x="659"/>
        <item x="964"/>
        <item x="190"/>
        <item x="1312"/>
        <item x="571"/>
        <item x="1156"/>
        <item x="184"/>
        <item x="121"/>
        <item x="919"/>
        <item x="1426"/>
        <item x="248"/>
        <item x="1105"/>
        <item x="615"/>
        <item x="1071"/>
        <item x="475"/>
        <item x="1414"/>
        <item x="1435"/>
        <item x="1264"/>
        <item x="677"/>
        <item x="161"/>
        <item x="1186"/>
        <item x="1117"/>
        <item x="792"/>
        <item x="748"/>
        <item x="1069"/>
        <item x="569"/>
        <item x="733"/>
        <item x="1227"/>
        <item x="1100"/>
        <item x="328"/>
        <item x="788"/>
        <item x="760"/>
        <item x="1327"/>
        <item x="523"/>
        <item x="762"/>
        <item x="1440"/>
        <item x="430"/>
        <item x="258"/>
        <item x="29"/>
        <item x="1198"/>
        <item x="496"/>
        <item x="525"/>
        <item x="895"/>
        <item x="705"/>
        <item x="1402"/>
        <item x="667"/>
        <item x="944"/>
        <item x="1364"/>
        <item x="691"/>
        <item x="110"/>
        <item x="5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4">
        <item x="0"/>
        <item x="1"/>
        <item x="2"/>
        <item t="default"/>
      </items>
    </pivotField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"/>
  </rowFields>
  <rowItems count="11">
    <i>
      <x v="1223"/>
    </i>
    <i>
      <x v="299"/>
    </i>
    <i>
      <x v="423"/>
    </i>
    <i>
      <x v="338"/>
    </i>
    <i>
      <x v="958"/>
    </i>
    <i>
      <x v="444"/>
    </i>
    <i>
      <x v="892"/>
    </i>
    <i>
      <x v="1210"/>
    </i>
    <i>
      <x v="2"/>
    </i>
    <i>
      <x v="1064"/>
    </i>
    <i t="grand">
      <x/>
    </i>
  </rowItems>
  <colItems count="1">
    <i/>
  </colItems>
  <dataFields count="1">
    <dataField name="Suma de revenue" fld="6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B92A2-C417-4752-B356-5A1B1C49CC8E}" name="TablaDinámica7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J17:K24" firstHeaderRow="1" firstDataRow="1" firstDataCol="1"/>
  <pivotFields count="15"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>
      <items count="4">
        <item x="1"/>
        <item x="2"/>
        <item x="0"/>
        <item t="default"/>
      </items>
    </pivotField>
    <pivotField axis="axisRow" showAll="0" sortType="ascending">
      <items count="7">
        <item x="3"/>
        <item x="4"/>
        <item x="5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0"/>
  </rowFields>
  <rowItems count="7">
    <i>
      <x v="2"/>
    </i>
    <i>
      <x v="1"/>
    </i>
    <i>
      <x v="4"/>
    </i>
    <i>
      <x/>
    </i>
    <i>
      <x v="5"/>
    </i>
    <i>
      <x v="3"/>
    </i>
    <i t="grand">
      <x/>
    </i>
  </rowItems>
  <colItems count="1">
    <i/>
  </colItems>
  <dataFields count="1">
    <dataField name="Suma de revenue" fld="6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37B8EC-AE7D-4A36-8D48-199DE7D1F410}" name="TablaDinámica1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2:B6" firstHeaderRow="1" firstDataRow="1" firstDataCol="1"/>
  <pivotFields count="15"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axis="axisRow"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3">
    <field x="14"/>
    <field x="13"/>
    <field x="4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a de revenue" fld="6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0EEECF-044A-4ACB-A92B-1F9CD401C7A1}" name="TablaDinámica6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G17:H25" firstHeaderRow="1" firstDataRow="1" firstDataCol="1"/>
  <pivotFields count="15"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axis="axisRow" showAll="0" sortType="ascending">
      <items count="8">
        <item x="5"/>
        <item x="3"/>
        <item x="0"/>
        <item x="1"/>
        <item x="4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8"/>
  </rowFields>
  <rowItems count="8">
    <i>
      <x/>
    </i>
    <i>
      <x v="1"/>
    </i>
    <i>
      <x v="3"/>
    </i>
    <i>
      <x v="4"/>
    </i>
    <i>
      <x v="2"/>
    </i>
    <i>
      <x v="6"/>
    </i>
    <i>
      <x v="5"/>
    </i>
    <i t="grand">
      <x/>
    </i>
  </rowItems>
  <colItems count="1">
    <i/>
  </colItems>
  <dataFields count="1">
    <dataField name="Suma de revenue" fld="6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1065B-F418-4D11-A427-91DE3A918930}" name="TablaDinámica5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M2:N12" firstHeaderRow="1" firstDataRow="1" firstDataCol="1"/>
  <pivotFields count="15"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axis="axisRow" showAll="0" sortType="ascending">
      <items count="10">
        <item x="7"/>
        <item x="0"/>
        <item x="6"/>
        <item x="5"/>
        <item x="4"/>
        <item x="3"/>
        <item x="8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1"/>
  </rowFields>
  <rowItems count="10">
    <i>
      <x v="6"/>
    </i>
    <i>
      <x v="5"/>
    </i>
    <i>
      <x v="4"/>
    </i>
    <i>
      <x v="3"/>
    </i>
    <i>
      <x v="2"/>
    </i>
    <i>
      <x/>
    </i>
    <i>
      <x v="7"/>
    </i>
    <i>
      <x v="1"/>
    </i>
    <i>
      <x v="8"/>
    </i>
    <i t="grand">
      <x/>
    </i>
  </rowItems>
  <colItems count="1">
    <i/>
  </colItems>
  <dataFields count="1">
    <dataField name="Suma de revenue" fld="6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7C7121-2413-4E27-936B-FF14192BD405}" name="TablaDinámica4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J2:K6" firstHeaderRow="1" firstDataRow="1" firstDataCol="1"/>
  <pivotFields count="15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D5001D-BFF2-4F89-918B-490F99633136}" name="TablaDinámica3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G2:H6" firstHeaderRow="1" firstDataRow="1" firstDataCol="1"/>
  <pivotFields count="15"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revenue" fld="6" baseField="0" baseItem="0"/>
  </dataFields>
  <chartFormats count="4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67B927-D231-4E76-9A1E-A7A6C7A9AD10}" name="TablaDinámica2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2:E41" firstHeaderRow="1" firstDataRow="1" firstDataCol="1"/>
  <pivotFields count="15"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axis="axisRow" numFmtId="22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10"/>
        <item sd="0" x="11"/>
        <item sd="0" x="12"/>
        <item sd="0" x="13"/>
        <item t="default" sd="0"/>
      </items>
    </pivotField>
    <pivotField showAll="0"/>
    <pivotField dataField="1"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2">
    <field x="14"/>
    <field x="4"/>
  </rowFields>
  <rowItems count="3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a de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12249AE-D282-44CC-8E5E-D994F7AA3972}" autoFormatId="16" applyNumberFormats="0" applyBorderFormats="0" applyFontFormats="0" applyPatternFormats="0" applyAlignmentFormats="0" applyWidthHeightFormats="0">
  <queryTableRefresh nextId="14" unboundColumnsRight="1">
    <queryTableFields count="13">
      <queryTableField id="1" name="order_id" tableColumnId="1"/>
      <queryTableField id="2" name="customers" tableColumnId="2"/>
      <queryTableField id="3" name="city" tableColumnId="3"/>
      <queryTableField id="4" name="state" tableColumnId="4"/>
      <queryTableField id="5" name="order_date" tableColumnId="5"/>
      <queryTableField id="6" name="total_units" tableColumnId="6"/>
      <queryTableField id="7" name="revenue" tableColumnId="7"/>
      <queryTableField id="8" name="product_name" tableColumnId="8"/>
      <queryTableField id="9" name="category_name" tableColumnId="9"/>
      <queryTableField id="10" name="store_name" tableColumnId="10"/>
      <queryTableField id="11" name="sales_rep" tableColumnId="11"/>
      <queryTableField id="12" name="Texto antes del delimitador" tableColumnId="12"/>
      <queryTableField id="13" dataBound="0" tableColumnId="1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tate" xr10:uid="{2E079D83-5CF5-48B4-B7E4-4E375D4922BE}" sourceName="state">
  <pivotTables>
    <pivotTable tabId="1" name="TablaDinámica8"/>
    <pivotTable tabId="1" name="TablaDinámica1"/>
    <pivotTable tabId="1" name="TablaDinámica2"/>
    <pivotTable tabId="1" name="TablaDinámica3"/>
    <pivotTable tabId="1" name="TablaDinámica4"/>
    <pivotTable tabId="1" name="TablaDinámica5"/>
    <pivotTable tabId="1" name="TablaDinámica6"/>
    <pivotTable tabId="1" name="TablaDinámica7"/>
  </pivotTables>
  <data>
    <tabular pivotCacheId="802227194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tore_name" xr10:uid="{B51A108A-1F44-4BF9-8F52-3FF40B0346BC}" sourceName="store_name">
  <pivotTables>
    <pivotTable tabId="1" name="TablaDinámica8"/>
    <pivotTable tabId="1" name="TablaDinámica1"/>
    <pivotTable tabId="1" name="TablaDinámica2"/>
    <pivotTable tabId="1" name="TablaDinámica3"/>
    <pivotTable tabId="1" name="TablaDinámica4"/>
    <pivotTable tabId="1" name="TablaDinámica5"/>
    <pivotTable tabId="1" name="TablaDinámica6"/>
    <pivotTable tabId="1" name="TablaDinámica7"/>
  </pivotTables>
  <data>
    <tabular pivotCacheId="802227194">
      <items count="3">
        <i x="1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s" xr10:uid="{6D107161-2485-4BE9-9A09-30C59A387B63}" sourceName="Años">
  <pivotTables>
    <pivotTable tabId="1" name="TablaDinámica3"/>
    <pivotTable tabId="1" name="TablaDinámica4"/>
    <pivotTable tabId="1" name="TablaDinámica5"/>
    <pivotTable tabId="1" name="TablaDinámica6"/>
    <pivotTable tabId="1" name="TablaDinámica7"/>
    <pivotTable tabId="1" name="TablaDinámica8"/>
  </pivotTables>
  <data>
    <tabular pivotCacheId="802227194">
      <items count="5">
        <i x="1" s="1"/>
        <i x="2" s="1"/>
        <i x="3" s="1"/>
        <i x="0" s="1" nd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e 1" xr10:uid="{E28A47B1-0095-4BD2-8CEC-C2351CA7ED7D}" cache="SegmentaciónDeDatos_state" caption="state" lockedPosition="1" rowHeight="241300"/>
  <slicer name="store_name 1" xr10:uid="{60970BB9-06A5-4439-90DC-0FC27D4DFA35}" cache="SegmentaciónDeDatos_store_name" caption="store_name" style="SlicerStyleLight4" lockedPosition="1" rowHeight="241300"/>
  <slicer name="Años 1" xr10:uid="{B2B482F3-F1D6-4EB4-8704-62F33861F3D2}" cache="SegmentaciónDeDatos_Años" caption="Años" lockedPosition="1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5E7131-C60A-4C62-8B1E-3394FFF19FBB}" name="Consulta1" displayName="Consulta1" ref="A1:M4723" tableType="queryTable" totalsRowShown="0">
  <autoFilter ref="A1:M4723" xr:uid="{905E7131-C60A-4C62-8B1E-3394FFF19FBB}"/>
  <tableColumns count="13">
    <tableColumn id="1" xr3:uid="{F9F07F7B-371D-45DF-A43F-42BBD6783C67}" uniqueName="1" name="order_id" queryTableFieldId="1"/>
    <tableColumn id="2" xr3:uid="{DF10F7D0-1698-4E40-8DC1-424B88CF6892}" uniqueName="2" name="customers" queryTableFieldId="2" dataDxfId="9"/>
    <tableColumn id="3" xr3:uid="{8604D804-B7CE-4B06-864A-EEC16368861B}" uniqueName="3" name="city" queryTableFieldId="3" dataDxfId="8"/>
    <tableColumn id="4" xr3:uid="{83EE3A0A-C6BD-4E6C-9EF6-5E232D9A7496}" uniqueName="4" name="state" queryTableFieldId="4" dataDxfId="7"/>
    <tableColumn id="5" xr3:uid="{F34A788D-A50C-4872-888D-9B78CAF17A87}" uniqueName="5" name="order_date" queryTableFieldId="5" dataDxfId="1"/>
    <tableColumn id="6" xr3:uid="{B906BB52-9FDC-4386-AA61-29967DB0DFC3}" uniqueName="6" name="total_units" queryTableFieldId="6"/>
    <tableColumn id="7" xr3:uid="{F55E136F-B046-42C1-B290-DE7278059880}" uniqueName="7" name="revenue" queryTableFieldId="7"/>
    <tableColumn id="8" xr3:uid="{6F242EAB-5EE8-45D3-9722-69A80624BDD3}" uniqueName="8" name="product_name" queryTableFieldId="8" dataDxfId="6"/>
    <tableColumn id="9" xr3:uid="{220C09A9-8D39-486E-B2EB-8B2BAE3B09A5}" uniqueName="9" name="category_name" queryTableFieldId="9" dataDxfId="5"/>
    <tableColumn id="10" xr3:uid="{01D0A72D-A21F-4E5F-B64C-A8A3E1091154}" uniqueName="10" name="store_name" queryTableFieldId="10" dataDxfId="4"/>
    <tableColumn id="11" xr3:uid="{E5131DE3-76E8-4A67-980E-DFDFD74C3BBF}" uniqueName="11" name="sales_rep" queryTableFieldId="11" dataDxfId="3"/>
    <tableColumn id="12" xr3:uid="{35DB4EAE-DBBE-44CC-BC8D-307EAC9F82EC}" uniqueName="12" name="Texto antes del delimitador" queryTableFieldId="12" dataDxfId="2"/>
    <tableColumn id="13" xr3:uid="{8DEB1F0A-0E75-4612-A4D5-07CD5B86FFEF}" uniqueName="13" name="Año" queryTableFieldId="13" dataDxfId="0">
      <calculatedColumnFormula>YEAR(Consulta1[[#This Row],[order_date]])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1C228-737E-4533-A1FF-3228A61F68FA}">
  <dimension ref="A1:M4723"/>
  <sheetViews>
    <sheetView showGridLines="0" workbookViewId="0">
      <selection activeCell="M3" sqref="M3"/>
    </sheetView>
  </sheetViews>
  <sheetFormatPr baseColWidth="10" defaultRowHeight="14.5" x14ac:dyDescent="0.35"/>
  <cols>
    <col min="1" max="1" width="10.26953125" bestFit="1" customWidth="1"/>
    <col min="2" max="2" width="20.453125" bestFit="1" customWidth="1"/>
    <col min="3" max="3" width="19.90625" bestFit="1" customWidth="1"/>
    <col min="4" max="4" width="7.36328125" bestFit="1" customWidth="1"/>
    <col min="5" max="5" width="15.453125" bestFit="1" customWidth="1"/>
    <col min="6" max="6" width="12.26953125" bestFit="1" customWidth="1"/>
    <col min="7" max="7" width="9.90625" bestFit="1" customWidth="1"/>
    <col min="8" max="8" width="47.1796875" bestFit="1" customWidth="1"/>
    <col min="9" max="9" width="16.36328125" bestFit="1" customWidth="1"/>
    <col min="10" max="10" width="14.36328125" bestFit="1" customWidth="1"/>
    <col min="11" max="11" width="15" bestFit="1" customWidth="1"/>
    <col min="12" max="12" width="26.26953125" bestFit="1" customWidth="1"/>
    <col min="13" max="13" width="6.453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1965</v>
      </c>
      <c r="M1" t="s">
        <v>1976</v>
      </c>
    </row>
    <row r="2" spans="1:13" x14ac:dyDescent="0.35">
      <c r="A2">
        <v>1</v>
      </c>
      <c r="B2" t="s">
        <v>11</v>
      </c>
      <c r="C2" t="s">
        <v>12</v>
      </c>
      <c r="D2" t="s">
        <v>13</v>
      </c>
      <c r="E2" s="1">
        <v>42370</v>
      </c>
      <c r="F2">
        <v>2</v>
      </c>
      <c r="G2">
        <v>1199.98</v>
      </c>
      <c r="H2" t="s">
        <v>14</v>
      </c>
      <c r="I2" t="s">
        <v>15</v>
      </c>
      <c r="J2" t="s">
        <v>16</v>
      </c>
      <c r="K2" t="s">
        <v>17</v>
      </c>
      <c r="L2" t="s">
        <v>1966</v>
      </c>
      <c r="M2" s="5">
        <f>YEAR(Consulta1[[#This Row],[order_date]])</f>
        <v>2016</v>
      </c>
    </row>
    <row r="3" spans="1:13" x14ac:dyDescent="0.35">
      <c r="A3">
        <v>1</v>
      </c>
      <c r="B3" t="s">
        <v>11</v>
      </c>
      <c r="C3" t="s">
        <v>12</v>
      </c>
      <c r="D3" t="s">
        <v>13</v>
      </c>
      <c r="E3" s="1">
        <v>42370</v>
      </c>
      <c r="F3">
        <v>1</v>
      </c>
      <c r="G3">
        <v>599.99</v>
      </c>
      <c r="H3" t="s">
        <v>18</v>
      </c>
      <c r="I3" t="s">
        <v>15</v>
      </c>
      <c r="J3" t="s">
        <v>16</v>
      </c>
      <c r="K3" t="s">
        <v>17</v>
      </c>
      <c r="L3" t="s">
        <v>1966</v>
      </c>
      <c r="M3" s="5">
        <f>YEAR(Consulta1[[#This Row],[order_date]])</f>
        <v>2016</v>
      </c>
    </row>
    <row r="4" spans="1:13" x14ac:dyDescent="0.35">
      <c r="A4">
        <v>1</v>
      </c>
      <c r="B4" t="s">
        <v>11</v>
      </c>
      <c r="C4" t="s">
        <v>12</v>
      </c>
      <c r="D4" t="s">
        <v>13</v>
      </c>
      <c r="E4" s="1">
        <v>42370</v>
      </c>
      <c r="F4">
        <v>2</v>
      </c>
      <c r="G4">
        <v>3098</v>
      </c>
      <c r="H4" t="s">
        <v>19</v>
      </c>
      <c r="I4" t="s">
        <v>20</v>
      </c>
      <c r="J4" t="s">
        <v>16</v>
      </c>
      <c r="K4" t="s">
        <v>17</v>
      </c>
      <c r="L4" t="s">
        <v>1967</v>
      </c>
      <c r="M4" s="5">
        <f>YEAR(Consulta1[[#This Row],[order_date]])</f>
        <v>2016</v>
      </c>
    </row>
    <row r="5" spans="1:13" x14ac:dyDescent="0.35">
      <c r="A5">
        <v>1</v>
      </c>
      <c r="B5" t="s">
        <v>11</v>
      </c>
      <c r="C5" t="s">
        <v>12</v>
      </c>
      <c r="D5" t="s">
        <v>13</v>
      </c>
      <c r="E5" s="1">
        <v>42370</v>
      </c>
      <c r="F5">
        <v>1</v>
      </c>
      <c r="G5">
        <v>2899.99</v>
      </c>
      <c r="H5" t="s">
        <v>21</v>
      </c>
      <c r="I5" t="s">
        <v>22</v>
      </c>
      <c r="J5" t="s">
        <v>16</v>
      </c>
      <c r="K5" t="s">
        <v>17</v>
      </c>
      <c r="L5" t="s">
        <v>1968</v>
      </c>
      <c r="M5" s="5">
        <f>YEAR(Consulta1[[#This Row],[order_date]])</f>
        <v>2016</v>
      </c>
    </row>
    <row r="6" spans="1:13" x14ac:dyDescent="0.35">
      <c r="A6">
        <v>1</v>
      </c>
      <c r="B6" t="s">
        <v>11</v>
      </c>
      <c r="C6" t="s">
        <v>12</v>
      </c>
      <c r="D6" t="s">
        <v>13</v>
      </c>
      <c r="E6" s="1">
        <v>42370</v>
      </c>
      <c r="F6">
        <v>2</v>
      </c>
      <c r="G6">
        <v>3599.98</v>
      </c>
      <c r="H6" t="s">
        <v>23</v>
      </c>
      <c r="I6" t="s">
        <v>22</v>
      </c>
      <c r="J6" t="s">
        <v>16</v>
      </c>
      <c r="K6" t="s">
        <v>17</v>
      </c>
      <c r="L6" t="s">
        <v>1968</v>
      </c>
      <c r="M6" s="5">
        <f>YEAR(Consulta1[[#This Row],[order_date]])</f>
        <v>2016</v>
      </c>
    </row>
    <row r="7" spans="1:13" x14ac:dyDescent="0.35">
      <c r="A7">
        <v>2</v>
      </c>
      <c r="B7" t="s">
        <v>24</v>
      </c>
      <c r="C7" t="s">
        <v>25</v>
      </c>
      <c r="D7" t="s">
        <v>26</v>
      </c>
      <c r="E7" s="1">
        <v>42370</v>
      </c>
      <c r="F7">
        <v>2</v>
      </c>
      <c r="G7">
        <v>1199.98</v>
      </c>
      <c r="H7" t="s">
        <v>14</v>
      </c>
      <c r="I7" t="s">
        <v>15</v>
      </c>
      <c r="J7" t="s">
        <v>27</v>
      </c>
      <c r="K7" t="s">
        <v>28</v>
      </c>
      <c r="L7" t="s">
        <v>1966</v>
      </c>
      <c r="M7" s="5">
        <f>YEAR(Consulta1[[#This Row],[order_date]])</f>
        <v>2016</v>
      </c>
    </row>
    <row r="8" spans="1:13" x14ac:dyDescent="0.35">
      <c r="A8">
        <v>2</v>
      </c>
      <c r="B8" t="s">
        <v>24</v>
      </c>
      <c r="C8" t="s">
        <v>25</v>
      </c>
      <c r="D8" t="s">
        <v>26</v>
      </c>
      <c r="E8" s="1">
        <v>42370</v>
      </c>
      <c r="F8">
        <v>1</v>
      </c>
      <c r="G8">
        <v>599.99</v>
      </c>
      <c r="H8" t="s">
        <v>18</v>
      </c>
      <c r="I8" t="s">
        <v>15</v>
      </c>
      <c r="J8" t="s">
        <v>27</v>
      </c>
      <c r="K8" t="s">
        <v>28</v>
      </c>
      <c r="L8" t="s">
        <v>1966</v>
      </c>
      <c r="M8" s="5">
        <f>YEAR(Consulta1[[#This Row],[order_date]])</f>
        <v>2016</v>
      </c>
    </row>
    <row r="9" spans="1:13" x14ac:dyDescent="0.35">
      <c r="A9">
        <v>3</v>
      </c>
      <c r="B9" t="s">
        <v>29</v>
      </c>
      <c r="C9" t="s">
        <v>30</v>
      </c>
      <c r="D9" t="s">
        <v>26</v>
      </c>
      <c r="E9" s="1">
        <v>42371</v>
      </c>
      <c r="F9">
        <v>1</v>
      </c>
      <c r="G9">
        <v>599.99</v>
      </c>
      <c r="H9" t="s">
        <v>18</v>
      </c>
      <c r="I9" t="s">
        <v>15</v>
      </c>
      <c r="J9" t="s">
        <v>27</v>
      </c>
      <c r="K9" t="s">
        <v>31</v>
      </c>
      <c r="L9" t="s">
        <v>1966</v>
      </c>
      <c r="M9" s="5">
        <f>YEAR(Consulta1[[#This Row],[order_date]])</f>
        <v>2016</v>
      </c>
    </row>
    <row r="10" spans="1:13" x14ac:dyDescent="0.35">
      <c r="A10">
        <v>3</v>
      </c>
      <c r="B10" t="s">
        <v>29</v>
      </c>
      <c r="C10" t="s">
        <v>30</v>
      </c>
      <c r="D10" t="s">
        <v>26</v>
      </c>
      <c r="E10" s="1">
        <v>42371</v>
      </c>
      <c r="F10">
        <v>1</v>
      </c>
      <c r="G10">
        <v>999.99</v>
      </c>
      <c r="H10" t="s">
        <v>32</v>
      </c>
      <c r="I10" t="s">
        <v>22</v>
      </c>
      <c r="J10" t="s">
        <v>27</v>
      </c>
      <c r="K10" t="s">
        <v>31</v>
      </c>
      <c r="L10" t="s">
        <v>1967</v>
      </c>
      <c r="M10" s="5">
        <f>YEAR(Consulta1[[#This Row],[order_date]])</f>
        <v>2016</v>
      </c>
    </row>
    <row r="11" spans="1:13" x14ac:dyDescent="0.35">
      <c r="A11">
        <v>4</v>
      </c>
      <c r="B11" t="s">
        <v>33</v>
      </c>
      <c r="C11" t="s">
        <v>34</v>
      </c>
      <c r="D11" t="s">
        <v>13</v>
      </c>
      <c r="E11" s="1">
        <v>42372</v>
      </c>
      <c r="F11">
        <v>2</v>
      </c>
      <c r="G11">
        <v>1499.98</v>
      </c>
      <c r="H11" t="s">
        <v>35</v>
      </c>
      <c r="I11" t="s">
        <v>22</v>
      </c>
      <c r="J11" t="s">
        <v>16</v>
      </c>
      <c r="K11" t="s">
        <v>36</v>
      </c>
      <c r="L11" t="s">
        <v>1969</v>
      </c>
      <c r="M11" s="5">
        <f>YEAR(Consulta1[[#This Row],[order_date]])</f>
        <v>2016</v>
      </c>
    </row>
    <row r="12" spans="1:13" x14ac:dyDescent="0.35">
      <c r="A12">
        <v>5</v>
      </c>
      <c r="B12" t="s">
        <v>37</v>
      </c>
      <c r="C12" t="s">
        <v>38</v>
      </c>
      <c r="D12" t="s">
        <v>26</v>
      </c>
      <c r="E12" s="1">
        <v>42372</v>
      </c>
      <c r="F12">
        <v>1</v>
      </c>
      <c r="G12">
        <v>599.99</v>
      </c>
      <c r="H12" t="s">
        <v>14</v>
      </c>
      <c r="I12" t="s">
        <v>39</v>
      </c>
      <c r="J12" t="s">
        <v>27</v>
      </c>
      <c r="K12" t="s">
        <v>28</v>
      </c>
      <c r="L12" t="s">
        <v>1966</v>
      </c>
      <c r="M12" s="5">
        <f>YEAR(Consulta1[[#This Row],[order_date]])</f>
        <v>2016</v>
      </c>
    </row>
    <row r="13" spans="1:13" x14ac:dyDescent="0.35">
      <c r="A13">
        <v>5</v>
      </c>
      <c r="B13" t="s">
        <v>37</v>
      </c>
      <c r="C13" t="s">
        <v>38</v>
      </c>
      <c r="D13" t="s">
        <v>26</v>
      </c>
      <c r="E13" s="1">
        <v>42372</v>
      </c>
      <c r="F13">
        <v>1</v>
      </c>
      <c r="G13">
        <v>429</v>
      </c>
      <c r="H13" t="s">
        <v>40</v>
      </c>
      <c r="I13" t="s">
        <v>15</v>
      </c>
      <c r="J13" t="s">
        <v>27</v>
      </c>
      <c r="K13" t="s">
        <v>28</v>
      </c>
      <c r="L13" t="s">
        <v>1970</v>
      </c>
      <c r="M13" s="5">
        <f>YEAR(Consulta1[[#This Row],[order_date]])</f>
        <v>2016</v>
      </c>
    </row>
    <row r="14" spans="1:13" x14ac:dyDescent="0.35">
      <c r="A14">
        <v>5</v>
      </c>
      <c r="B14" t="s">
        <v>37</v>
      </c>
      <c r="C14" t="s">
        <v>38</v>
      </c>
      <c r="D14" t="s">
        <v>26</v>
      </c>
      <c r="E14" s="1">
        <v>42372</v>
      </c>
      <c r="F14">
        <v>2</v>
      </c>
      <c r="G14">
        <v>3098</v>
      </c>
      <c r="H14" t="s">
        <v>19</v>
      </c>
      <c r="I14" t="s">
        <v>20</v>
      </c>
      <c r="J14" t="s">
        <v>27</v>
      </c>
      <c r="K14" t="s">
        <v>28</v>
      </c>
      <c r="L14" t="s">
        <v>1967</v>
      </c>
      <c r="M14" s="5">
        <f>YEAR(Consulta1[[#This Row],[order_date]])</f>
        <v>2016</v>
      </c>
    </row>
    <row r="15" spans="1:13" x14ac:dyDescent="0.35">
      <c r="A15">
        <v>6</v>
      </c>
      <c r="B15" t="s">
        <v>41</v>
      </c>
      <c r="C15" t="s">
        <v>42</v>
      </c>
      <c r="D15" t="s">
        <v>26</v>
      </c>
      <c r="E15" s="1">
        <v>42373</v>
      </c>
      <c r="F15">
        <v>2</v>
      </c>
      <c r="G15">
        <v>1099.98</v>
      </c>
      <c r="H15" t="s">
        <v>43</v>
      </c>
      <c r="I15" t="s">
        <v>15</v>
      </c>
      <c r="J15" t="s">
        <v>27</v>
      </c>
      <c r="K15" t="s">
        <v>28</v>
      </c>
      <c r="L15" t="s">
        <v>1966</v>
      </c>
      <c r="M15" s="5">
        <f>YEAR(Consulta1[[#This Row],[order_date]])</f>
        <v>2016</v>
      </c>
    </row>
    <row r="16" spans="1:13" x14ac:dyDescent="0.35">
      <c r="A16">
        <v>6</v>
      </c>
      <c r="B16" t="s">
        <v>41</v>
      </c>
      <c r="C16" t="s">
        <v>42</v>
      </c>
      <c r="D16" t="s">
        <v>26</v>
      </c>
      <c r="E16" s="1">
        <v>42373</v>
      </c>
      <c r="F16">
        <v>1</v>
      </c>
      <c r="G16">
        <v>599.99</v>
      </c>
      <c r="H16" t="s">
        <v>18</v>
      </c>
      <c r="I16" t="s">
        <v>15</v>
      </c>
      <c r="J16" t="s">
        <v>27</v>
      </c>
      <c r="K16" t="s">
        <v>28</v>
      </c>
      <c r="L16" t="s">
        <v>1966</v>
      </c>
      <c r="M16" s="5">
        <f>YEAR(Consulta1[[#This Row],[order_date]])</f>
        <v>2016</v>
      </c>
    </row>
    <row r="17" spans="1:13" x14ac:dyDescent="0.35">
      <c r="A17">
        <v>6</v>
      </c>
      <c r="B17" t="s">
        <v>41</v>
      </c>
      <c r="C17" t="s">
        <v>42</v>
      </c>
      <c r="D17" t="s">
        <v>26</v>
      </c>
      <c r="E17" s="1">
        <v>42373</v>
      </c>
      <c r="F17">
        <v>1</v>
      </c>
      <c r="G17">
        <v>449</v>
      </c>
      <c r="H17" t="s">
        <v>44</v>
      </c>
      <c r="I17" t="s">
        <v>15</v>
      </c>
      <c r="J17" t="s">
        <v>27</v>
      </c>
      <c r="K17" t="s">
        <v>28</v>
      </c>
      <c r="L17" t="s">
        <v>1970</v>
      </c>
      <c r="M17" s="5">
        <f>YEAR(Consulta1[[#This Row],[order_date]])</f>
        <v>2016</v>
      </c>
    </row>
    <row r="18" spans="1:13" x14ac:dyDescent="0.35">
      <c r="A18">
        <v>6</v>
      </c>
      <c r="B18" t="s">
        <v>41</v>
      </c>
      <c r="C18" t="s">
        <v>42</v>
      </c>
      <c r="D18" t="s">
        <v>26</v>
      </c>
      <c r="E18" s="1">
        <v>42373</v>
      </c>
      <c r="F18">
        <v>2</v>
      </c>
      <c r="G18">
        <v>1999.98</v>
      </c>
      <c r="H18" t="s">
        <v>32</v>
      </c>
      <c r="I18" t="s">
        <v>22</v>
      </c>
      <c r="J18" t="s">
        <v>27</v>
      </c>
      <c r="K18" t="s">
        <v>28</v>
      </c>
      <c r="L18" t="s">
        <v>1967</v>
      </c>
      <c r="M18" s="5">
        <f>YEAR(Consulta1[[#This Row],[order_date]])</f>
        <v>2016</v>
      </c>
    </row>
    <row r="19" spans="1:13" x14ac:dyDescent="0.35">
      <c r="A19">
        <v>6</v>
      </c>
      <c r="B19" t="s">
        <v>41</v>
      </c>
      <c r="C19" t="s">
        <v>42</v>
      </c>
      <c r="D19" t="s">
        <v>26</v>
      </c>
      <c r="E19" s="1">
        <v>42373</v>
      </c>
      <c r="F19">
        <v>2</v>
      </c>
      <c r="G19">
        <v>5999.98</v>
      </c>
      <c r="H19" t="s">
        <v>45</v>
      </c>
      <c r="I19" t="s">
        <v>46</v>
      </c>
      <c r="J19" t="s">
        <v>27</v>
      </c>
      <c r="K19" t="s">
        <v>28</v>
      </c>
      <c r="L19" t="s">
        <v>1968</v>
      </c>
      <c r="M19" s="5">
        <f>YEAR(Consulta1[[#This Row],[order_date]])</f>
        <v>2016</v>
      </c>
    </row>
    <row r="20" spans="1:13" x14ac:dyDescent="0.35">
      <c r="A20">
        <v>7</v>
      </c>
      <c r="B20" t="s">
        <v>47</v>
      </c>
      <c r="C20" t="s">
        <v>48</v>
      </c>
      <c r="D20" t="s">
        <v>26</v>
      </c>
      <c r="E20" s="1">
        <v>42373</v>
      </c>
      <c r="F20">
        <v>1</v>
      </c>
      <c r="G20">
        <v>529.99</v>
      </c>
      <c r="H20" t="s">
        <v>49</v>
      </c>
      <c r="I20" t="s">
        <v>15</v>
      </c>
      <c r="J20" t="s">
        <v>27</v>
      </c>
      <c r="K20" t="s">
        <v>28</v>
      </c>
      <c r="L20" t="s">
        <v>1966</v>
      </c>
      <c r="M20" s="5">
        <f>YEAR(Consulta1[[#This Row],[order_date]])</f>
        <v>2016</v>
      </c>
    </row>
    <row r="21" spans="1:13" x14ac:dyDescent="0.35">
      <c r="A21">
        <v>7</v>
      </c>
      <c r="B21" t="s">
        <v>47</v>
      </c>
      <c r="C21" t="s">
        <v>48</v>
      </c>
      <c r="D21" t="s">
        <v>26</v>
      </c>
      <c r="E21" s="1">
        <v>42373</v>
      </c>
      <c r="F21">
        <v>2</v>
      </c>
      <c r="G21">
        <v>858</v>
      </c>
      <c r="H21" t="s">
        <v>40</v>
      </c>
      <c r="I21" t="s">
        <v>15</v>
      </c>
      <c r="J21" t="s">
        <v>27</v>
      </c>
      <c r="K21" t="s">
        <v>28</v>
      </c>
      <c r="L21" t="s">
        <v>1970</v>
      </c>
      <c r="M21" s="5">
        <f>YEAR(Consulta1[[#This Row],[order_date]])</f>
        <v>2016</v>
      </c>
    </row>
    <row r="22" spans="1:13" x14ac:dyDescent="0.35">
      <c r="A22">
        <v>7</v>
      </c>
      <c r="B22" t="s">
        <v>47</v>
      </c>
      <c r="C22" t="s">
        <v>48</v>
      </c>
      <c r="D22" t="s">
        <v>26</v>
      </c>
      <c r="E22" s="1">
        <v>42373</v>
      </c>
      <c r="F22">
        <v>1</v>
      </c>
      <c r="G22">
        <v>999.99</v>
      </c>
      <c r="H22" t="s">
        <v>32</v>
      </c>
      <c r="I22" t="s">
        <v>22</v>
      </c>
      <c r="J22" t="s">
        <v>27</v>
      </c>
      <c r="K22" t="s">
        <v>28</v>
      </c>
      <c r="L22" t="s">
        <v>1967</v>
      </c>
      <c r="M22" s="5">
        <f>YEAR(Consulta1[[#This Row],[order_date]])</f>
        <v>2016</v>
      </c>
    </row>
    <row r="23" spans="1:13" x14ac:dyDescent="0.35">
      <c r="A23">
        <v>8</v>
      </c>
      <c r="B23" t="s">
        <v>50</v>
      </c>
      <c r="C23" t="s">
        <v>51</v>
      </c>
      <c r="D23" t="s">
        <v>26</v>
      </c>
      <c r="E23" s="1">
        <v>42373</v>
      </c>
      <c r="F23">
        <v>1</v>
      </c>
      <c r="G23">
        <v>269.99</v>
      </c>
      <c r="H23" t="s">
        <v>52</v>
      </c>
      <c r="I23" t="s">
        <v>53</v>
      </c>
      <c r="J23" t="s">
        <v>27</v>
      </c>
      <c r="K23" t="s">
        <v>31</v>
      </c>
      <c r="L23" t="s">
        <v>1966</v>
      </c>
      <c r="M23" s="5">
        <f>YEAR(Consulta1[[#This Row],[order_date]])</f>
        <v>2016</v>
      </c>
    </row>
    <row r="24" spans="1:13" x14ac:dyDescent="0.35">
      <c r="A24">
        <v>8</v>
      </c>
      <c r="B24" t="s">
        <v>50</v>
      </c>
      <c r="C24" t="s">
        <v>51</v>
      </c>
      <c r="D24" t="s">
        <v>26</v>
      </c>
      <c r="E24" s="1">
        <v>42373</v>
      </c>
      <c r="F24">
        <v>2</v>
      </c>
      <c r="G24">
        <v>1199.98</v>
      </c>
      <c r="H24" t="s">
        <v>18</v>
      </c>
      <c r="I24" t="s">
        <v>15</v>
      </c>
      <c r="J24" t="s">
        <v>27</v>
      </c>
      <c r="K24" t="s">
        <v>31</v>
      </c>
      <c r="L24" t="s">
        <v>1966</v>
      </c>
      <c r="M24" s="5">
        <f>YEAR(Consulta1[[#This Row],[order_date]])</f>
        <v>2016</v>
      </c>
    </row>
    <row r="25" spans="1:13" x14ac:dyDescent="0.35">
      <c r="A25">
        <v>9</v>
      </c>
      <c r="B25" t="s">
        <v>54</v>
      </c>
      <c r="C25" t="s">
        <v>55</v>
      </c>
      <c r="D25" t="s">
        <v>13</v>
      </c>
      <c r="E25" s="1">
        <v>42374</v>
      </c>
      <c r="F25">
        <v>2</v>
      </c>
      <c r="G25">
        <v>7999.98</v>
      </c>
      <c r="H25" t="s">
        <v>56</v>
      </c>
      <c r="I25" t="s">
        <v>22</v>
      </c>
      <c r="J25" t="s">
        <v>16</v>
      </c>
      <c r="K25" t="s">
        <v>17</v>
      </c>
      <c r="L25" t="s">
        <v>1968</v>
      </c>
      <c r="M25" s="5">
        <f>YEAR(Consulta1[[#This Row],[order_date]])</f>
        <v>2016</v>
      </c>
    </row>
    <row r="26" spans="1:13" x14ac:dyDescent="0.35">
      <c r="A26">
        <v>10</v>
      </c>
      <c r="B26" t="s">
        <v>57</v>
      </c>
      <c r="C26" t="s">
        <v>58</v>
      </c>
      <c r="D26" t="s">
        <v>26</v>
      </c>
      <c r="E26" s="1">
        <v>42374</v>
      </c>
      <c r="F26">
        <v>1</v>
      </c>
      <c r="G26">
        <v>269.99</v>
      </c>
      <c r="H26" t="s">
        <v>52</v>
      </c>
      <c r="I26" t="s">
        <v>15</v>
      </c>
      <c r="J26" t="s">
        <v>27</v>
      </c>
      <c r="K26" t="s">
        <v>28</v>
      </c>
      <c r="L26" t="s">
        <v>1966</v>
      </c>
      <c r="M26" s="5">
        <f>YEAR(Consulta1[[#This Row],[order_date]])</f>
        <v>2016</v>
      </c>
    </row>
    <row r="27" spans="1:13" x14ac:dyDescent="0.35">
      <c r="A27">
        <v>11</v>
      </c>
      <c r="B27" t="s">
        <v>59</v>
      </c>
      <c r="C27" t="s">
        <v>60</v>
      </c>
      <c r="D27" t="s">
        <v>26</v>
      </c>
      <c r="E27" s="1">
        <v>42374</v>
      </c>
      <c r="F27">
        <v>2</v>
      </c>
      <c r="G27">
        <v>539.98</v>
      </c>
      <c r="H27" t="s">
        <v>52</v>
      </c>
      <c r="I27" t="s">
        <v>53</v>
      </c>
      <c r="J27" t="s">
        <v>27</v>
      </c>
      <c r="K27" t="s">
        <v>31</v>
      </c>
      <c r="L27" t="s">
        <v>1966</v>
      </c>
      <c r="M27" s="5">
        <f>YEAR(Consulta1[[#This Row],[order_date]])</f>
        <v>2016</v>
      </c>
    </row>
    <row r="28" spans="1:13" x14ac:dyDescent="0.35">
      <c r="A28">
        <v>11</v>
      </c>
      <c r="B28" t="s">
        <v>59</v>
      </c>
      <c r="C28" t="s">
        <v>60</v>
      </c>
      <c r="D28" t="s">
        <v>26</v>
      </c>
      <c r="E28" s="1">
        <v>42374</v>
      </c>
      <c r="F28">
        <v>2</v>
      </c>
      <c r="G28">
        <v>1199.98</v>
      </c>
      <c r="H28" t="s">
        <v>14</v>
      </c>
      <c r="I28" t="s">
        <v>15</v>
      </c>
      <c r="J28" t="s">
        <v>27</v>
      </c>
      <c r="K28" t="s">
        <v>31</v>
      </c>
      <c r="L28" t="s">
        <v>1966</v>
      </c>
      <c r="M28" s="5">
        <f>YEAR(Consulta1[[#This Row],[order_date]])</f>
        <v>2016</v>
      </c>
    </row>
    <row r="29" spans="1:13" x14ac:dyDescent="0.35">
      <c r="A29">
        <v>11</v>
      </c>
      <c r="B29" t="s">
        <v>59</v>
      </c>
      <c r="C29" t="s">
        <v>60</v>
      </c>
      <c r="D29" t="s">
        <v>26</v>
      </c>
      <c r="E29" s="1">
        <v>42374</v>
      </c>
      <c r="F29">
        <v>1</v>
      </c>
      <c r="G29">
        <v>1799.99</v>
      </c>
      <c r="H29" t="s">
        <v>23</v>
      </c>
      <c r="I29" t="s">
        <v>22</v>
      </c>
      <c r="J29" t="s">
        <v>27</v>
      </c>
      <c r="K29" t="s">
        <v>31</v>
      </c>
      <c r="L29" t="s">
        <v>1968</v>
      </c>
      <c r="M29" s="5">
        <f>YEAR(Consulta1[[#This Row],[order_date]])</f>
        <v>2016</v>
      </c>
    </row>
    <row r="30" spans="1:13" x14ac:dyDescent="0.35">
      <c r="A30">
        <v>12</v>
      </c>
      <c r="B30" t="s">
        <v>61</v>
      </c>
      <c r="C30" t="s">
        <v>62</v>
      </c>
      <c r="D30" t="s">
        <v>13</v>
      </c>
      <c r="E30" s="1">
        <v>42375</v>
      </c>
      <c r="F30">
        <v>1</v>
      </c>
      <c r="G30">
        <v>1680.99</v>
      </c>
      <c r="H30" t="s">
        <v>63</v>
      </c>
      <c r="I30" t="s">
        <v>20</v>
      </c>
      <c r="J30" t="s">
        <v>16</v>
      </c>
      <c r="K30" t="s">
        <v>17</v>
      </c>
      <c r="L30" t="s">
        <v>1967</v>
      </c>
      <c r="M30" s="5">
        <f>YEAR(Consulta1[[#This Row],[order_date]])</f>
        <v>2016</v>
      </c>
    </row>
    <row r="31" spans="1:13" x14ac:dyDescent="0.35">
      <c r="A31">
        <v>12</v>
      </c>
      <c r="B31" t="s">
        <v>61</v>
      </c>
      <c r="C31" t="s">
        <v>62</v>
      </c>
      <c r="D31" t="s">
        <v>13</v>
      </c>
      <c r="E31" s="1">
        <v>42375</v>
      </c>
      <c r="F31">
        <v>2</v>
      </c>
      <c r="G31">
        <v>5799.98</v>
      </c>
      <c r="H31" t="s">
        <v>21</v>
      </c>
      <c r="I31" t="s">
        <v>22</v>
      </c>
      <c r="J31" t="s">
        <v>16</v>
      </c>
      <c r="K31" t="s">
        <v>17</v>
      </c>
      <c r="L31" t="s">
        <v>1968</v>
      </c>
      <c r="M31" s="5">
        <f>YEAR(Consulta1[[#This Row],[order_date]])</f>
        <v>2016</v>
      </c>
    </row>
    <row r="32" spans="1:13" x14ac:dyDescent="0.35">
      <c r="A32">
        <v>13</v>
      </c>
      <c r="B32" t="s">
        <v>64</v>
      </c>
      <c r="C32" t="s">
        <v>65</v>
      </c>
      <c r="D32" t="s">
        <v>26</v>
      </c>
      <c r="E32" s="1">
        <v>42377</v>
      </c>
      <c r="F32">
        <v>1</v>
      </c>
      <c r="G32">
        <v>269.99</v>
      </c>
      <c r="H32" t="s">
        <v>66</v>
      </c>
      <c r="I32" t="s">
        <v>15</v>
      </c>
      <c r="J32" t="s">
        <v>27</v>
      </c>
      <c r="K32" t="s">
        <v>28</v>
      </c>
      <c r="L32" t="s">
        <v>1966</v>
      </c>
      <c r="M32" s="5">
        <f>YEAR(Consulta1[[#This Row],[order_date]])</f>
        <v>2016</v>
      </c>
    </row>
    <row r="33" spans="1:13" x14ac:dyDescent="0.35">
      <c r="A33">
        <v>13</v>
      </c>
      <c r="B33" t="s">
        <v>64</v>
      </c>
      <c r="C33" t="s">
        <v>65</v>
      </c>
      <c r="D33" t="s">
        <v>26</v>
      </c>
      <c r="E33" s="1">
        <v>42377</v>
      </c>
      <c r="F33">
        <v>2</v>
      </c>
      <c r="G33">
        <v>1199.98</v>
      </c>
      <c r="H33" t="s">
        <v>14</v>
      </c>
      <c r="I33" t="s">
        <v>15</v>
      </c>
      <c r="J33" t="s">
        <v>27</v>
      </c>
      <c r="K33" t="s">
        <v>28</v>
      </c>
      <c r="L33" t="s">
        <v>1966</v>
      </c>
      <c r="M33" s="5">
        <f>YEAR(Consulta1[[#This Row],[order_date]])</f>
        <v>2016</v>
      </c>
    </row>
    <row r="34" spans="1:13" x14ac:dyDescent="0.35">
      <c r="A34">
        <v>13</v>
      </c>
      <c r="B34" t="s">
        <v>64</v>
      </c>
      <c r="C34" t="s">
        <v>65</v>
      </c>
      <c r="D34" t="s">
        <v>26</v>
      </c>
      <c r="E34" s="1">
        <v>42377</v>
      </c>
      <c r="F34">
        <v>2</v>
      </c>
      <c r="G34">
        <v>1199.98</v>
      </c>
      <c r="H34" t="s">
        <v>18</v>
      </c>
      <c r="I34" t="s">
        <v>15</v>
      </c>
      <c r="J34" t="s">
        <v>27</v>
      </c>
      <c r="K34" t="s">
        <v>28</v>
      </c>
      <c r="L34" t="s">
        <v>1966</v>
      </c>
      <c r="M34" s="5">
        <f>YEAR(Consulta1[[#This Row],[order_date]])</f>
        <v>2016</v>
      </c>
    </row>
    <row r="35" spans="1:13" x14ac:dyDescent="0.35">
      <c r="A35">
        <v>13</v>
      </c>
      <c r="B35" t="s">
        <v>64</v>
      </c>
      <c r="C35" t="s">
        <v>65</v>
      </c>
      <c r="D35" t="s">
        <v>26</v>
      </c>
      <c r="E35" s="1">
        <v>42377</v>
      </c>
      <c r="F35">
        <v>2</v>
      </c>
      <c r="G35">
        <v>858</v>
      </c>
      <c r="H35" t="s">
        <v>40</v>
      </c>
      <c r="I35" t="s">
        <v>15</v>
      </c>
      <c r="J35" t="s">
        <v>27</v>
      </c>
      <c r="K35" t="s">
        <v>28</v>
      </c>
      <c r="L35" t="s">
        <v>1970</v>
      </c>
      <c r="M35" s="5">
        <f>YEAR(Consulta1[[#This Row],[order_date]])</f>
        <v>2016</v>
      </c>
    </row>
    <row r="36" spans="1:13" x14ac:dyDescent="0.35">
      <c r="A36">
        <v>14</v>
      </c>
      <c r="B36" t="s">
        <v>67</v>
      </c>
      <c r="C36" t="s">
        <v>68</v>
      </c>
      <c r="D36" t="s">
        <v>13</v>
      </c>
      <c r="E36" s="1">
        <v>42378</v>
      </c>
      <c r="F36">
        <v>1</v>
      </c>
      <c r="G36">
        <v>469.99</v>
      </c>
      <c r="H36" t="s">
        <v>69</v>
      </c>
      <c r="I36" t="s">
        <v>22</v>
      </c>
      <c r="J36" t="s">
        <v>16</v>
      </c>
      <c r="K36" t="s">
        <v>36</v>
      </c>
      <c r="L36" t="s">
        <v>1967</v>
      </c>
      <c r="M36" s="5">
        <f>YEAR(Consulta1[[#This Row],[order_date]])</f>
        <v>2016</v>
      </c>
    </row>
    <row r="37" spans="1:13" x14ac:dyDescent="0.35">
      <c r="A37">
        <v>15</v>
      </c>
      <c r="B37" t="s">
        <v>70</v>
      </c>
      <c r="C37" t="s">
        <v>71</v>
      </c>
      <c r="D37" t="s">
        <v>26</v>
      </c>
      <c r="E37" s="1">
        <v>42378</v>
      </c>
      <c r="F37">
        <v>2</v>
      </c>
      <c r="G37">
        <v>599.98</v>
      </c>
      <c r="H37" t="s">
        <v>72</v>
      </c>
      <c r="I37" t="s">
        <v>53</v>
      </c>
      <c r="J37" t="s">
        <v>27</v>
      </c>
      <c r="K37" t="s">
        <v>31</v>
      </c>
      <c r="L37" t="s">
        <v>1966</v>
      </c>
      <c r="M37" s="5">
        <f>YEAR(Consulta1[[#This Row],[order_date]])</f>
        <v>2016</v>
      </c>
    </row>
    <row r="38" spans="1:13" x14ac:dyDescent="0.35">
      <c r="A38">
        <v>15</v>
      </c>
      <c r="B38" t="s">
        <v>70</v>
      </c>
      <c r="C38" t="s">
        <v>71</v>
      </c>
      <c r="D38" t="s">
        <v>26</v>
      </c>
      <c r="E38" s="1">
        <v>42378</v>
      </c>
      <c r="F38">
        <v>2</v>
      </c>
      <c r="G38">
        <v>1099.98</v>
      </c>
      <c r="H38" t="s">
        <v>43</v>
      </c>
      <c r="I38" t="s">
        <v>15</v>
      </c>
      <c r="J38" t="s">
        <v>27</v>
      </c>
      <c r="K38" t="s">
        <v>31</v>
      </c>
      <c r="L38" t="s">
        <v>1966</v>
      </c>
      <c r="M38" s="5">
        <f>YEAR(Consulta1[[#This Row],[order_date]])</f>
        <v>2016</v>
      </c>
    </row>
    <row r="39" spans="1:13" x14ac:dyDescent="0.35">
      <c r="A39">
        <v>15</v>
      </c>
      <c r="B39" t="s">
        <v>70</v>
      </c>
      <c r="C39" t="s">
        <v>71</v>
      </c>
      <c r="D39" t="s">
        <v>26</v>
      </c>
      <c r="E39" s="1">
        <v>42378</v>
      </c>
      <c r="F39">
        <v>2</v>
      </c>
      <c r="G39">
        <v>898</v>
      </c>
      <c r="H39" t="s">
        <v>44</v>
      </c>
      <c r="I39" t="s">
        <v>15</v>
      </c>
      <c r="J39" t="s">
        <v>27</v>
      </c>
      <c r="K39" t="s">
        <v>31</v>
      </c>
      <c r="L39" t="s">
        <v>1970</v>
      </c>
      <c r="M39" s="5">
        <f>YEAR(Consulta1[[#This Row],[order_date]])</f>
        <v>2016</v>
      </c>
    </row>
    <row r="40" spans="1:13" x14ac:dyDescent="0.35">
      <c r="A40">
        <v>15</v>
      </c>
      <c r="B40" t="s">
        <v>70</v>
      </c>
      <c r="C40" t="s">
        <v>71</v>
      </c>
      <c r="D40" t="s">
        <v>26</v>
      </c>
      <c r="E40" s="1">
        <v>42378</v>
      </c>
      <c r="F40">
        <v>1</v>
      </c>
      <c r="G40">
        <v>1799.99</v>
      </c>
      <c r="H40" t="s">
        <v>23</v>
      </c>
      <c r="I40" t="s">
        <v>22</v>
      </c>
      <c r="J40" t="s">
        <v>27</v>
      </c>
      <c r="K40" t="s">
        <v>31</v>
      </c>
      <c r="L40" t="s">
        <v>1968</v>
      </c>
      <c r="M40" s="5">
        <f>YEAR(Consulta1[[#This Row],[order_date]])</f>
        <v>2016</v>
      </c>
    </row>
    <row r="41" spans="1:13" x14ac:dyDescent="0.35">
      <c r="A41">
        <v>16</v>
      </c>
      <c r="B41" t="s">
        <v>73</v>
      </c>
      <c r="C41" t="s">
        <v>74</v>
      </c>
      <c r="D41" t="s">
        <v>13</v>
      </c>
      <c r="E41" s="1">
        <v>42381</v>
      </c>
      <c r="F41">
        <v>1</v>
      </c>
      <c r="G41">
        <v>269.99</v>
      </c>
      <c r="H41" t="s">
        <v>66</v>
      </c>
      <c r="I41" t="s">
        <v>53</v>
      </c>
      <c r="J41" t="s">
        <v>16</v>
      </c>
      <c r="K41" t="s">
        <v>36</v>
      </c>
      <c r="L41" t="s">
        <v>1966</v>
      </c>
      <c r="M41" s="5">
        <f>YEAR(Consulta1[[#This Row],[order_date]])</f>
        <v>2016</v>
      </c>
    </row>
    <row r="42" spans="1:13" x14ac:dyDescent="0.35">
      <c r="A42">
        <v>16</v>
      </c>
      <c r="B42" t="s">
        <v>73</v>
      </c>
      <c r="C42" t="s">
        <v>74</v>
      </c>
      <c r="D42" t="s">
        <v>13</v>
      </c>
      <c r="E42" s="1">
        <v>42381</v>
      </c>
      <c r="F42">
        <v>2</v>
      </c>
      <c r="G42">
        <v>539.98</v>
      </c>
      <c r="H42" t="s">
        <v>66</v>
      </c>
      <c r="I42" t="s">
        <v>15</v>
      </c>
      <c r="J42" t="s">
        <v>16</v>
      </c>
      <c r="K42" t="s">
        <v>36</v>
      </c>
      <c r="L42" t="s">
        <v>1966</v>
      </c>
      <c r="M42" s="5">
        <f>YEAR(Consulta1[[#This Row],[order_date]])</f>
        <v>2016</v>
      </c>
    </row>
    <row r="43" spans="1:13" x14ac:dyDescent="0.35">
      <c r="A43">
        <v>16</v>
      </c>
      <c r="B43" t="s">
        <v>73</v>
      </c>
      <c r="C43" t="s">
        <v>74</v>
      </c>
      <c r="D43" t="s">
        <v>13</v>
      </c>
      <c r="E43" s="1">
        <v>42381</v>
      </c>
      <c r="F43">
        <v>1</v>
      </c>
      <c r="G43">
        <v>269.99</v>
      </c>
      <c r="H43" t="s">
        <v>52</v>
      </c>
      <c r="I43" t="s">
        <v>15</v>
      </c>
      <c r="J43" t="s">
        <v>16</v>
      </c>
      <c r="K43" t="s">
        <v>36</v>
      </c>
      <c r="L43" t="s">
        <v>1966</v>
      </c>
      <c r="M43" s="5">
        <f>YEAR(Consulta1[[#This Row],[order_date]])</f>
        <v>2016</v>
      </c>
    </row>
    <row r="44" spans="1:13" x14ac:dyDescent="0.35">
      <c r="A44">
        <v>16</v>
      </c>
      <c r="B44" t="s">
        <v>73</v>
      </c>
      <c r="C44" t="s">
        <v>74</v>
      </c>
      <c r="D44" t="s">
        <v>13</v>
      </c>
      <c r="E44" s="1">
        <v>42381</v>
      </c>
      <c r="F44">
        <v>1</v>
      </c>
      <c r="G44">
        <v>1799.99</v>
      </c>
      <c r="H44" t="s">
        <v>23</v>
      </c>
      <c r="I44" t="s">
        <v>22</v>
      </c>
      <c r="J44" t="s">
        <v>16</v>
      </c>
      <c r="K44" t="s">
        <v>36</v>
      </c>
      <c r="L44" t="s">
        <v>1968</v>
      </c>
      <c r="M44" s="5">
        <f>YEAR(Consulta1[[#This Row],[order_date]])</f>
        <v>2016</v>
      </c>
    </row>
    <row r="45" spans="1:13" x14ac:dyDescent="0.35">
      <c r="A45">
        <v>17</v>
      </c>
      <c r="B45" t="s">
        <v>75</v>
      </c>
      <c r="C45" t="s">
        <v>76</v>
      </c>
      <c r="D45" t="s">
        <v>13</v>
      </c>
      <c r="E45" s="1">
        <v>42381</v>
      </c>
      <c r="F45">
        <v>1</v>
      </c>
      <c r="G45">
        <v>299.99</v>
      </c>
      <c r="H45" t="s">
        <v>72</v>
      </c>
      <c r="I45" t="s">
        <v>53</v>
      </c>
      <c r="J45" t="s">
        <v>16</v>
      </c>
      <c r="K45" t="s">
        <v>36</v>
      </c>
      <c r="L45" t="s">
        <v>1966</v>
      </c>
      <c r="M45" s="5">
        <f>YEAR(Consulta1[[#This Row],[order_date]])</f>
        <v>2016</v>
      </c>
    </row>
    <row r="46" spans="1:13" x14ac:dyDescent="0.35">
      <c r="A46">
        <v>17</v>
      </c>
      <c r="B46" t="s">
        <v>75</v>
      </c>
      <c r="C46" t="s">
        <v>76</v>
      </c>
      <c r="D46" t="s">
        <v>13</v>
      </c>
      <c r="E46" s="1">
        <v>42381</v>
      </c>
      <c r="F46">
        <v>2</v>
      </c>
      <c r="G46">
        <v>1199.98</v>
      </c>
      <c r="H46" t="s">
        <v>18</v>
      </c>
      <c r="I46" t="s">
        <v>15</v>
      </c>
      <c r="J46" t="s">
        <v>16</v>
      </c>
      <c r="K46" t="s">
        <v>36</v>
      </c>
      <c r="L46" t="s">
        <v>1966</v>
      </c>
      <c r="M46" s="5">
        <f>YEAR(Consulta1[[#This Row],[order_date]])</f>
        <v>2016</v>
      </c>
    </row>
    <row r="47" spans="1:13" x14ac:dyDescent="0.35">
      <c r="A47">
        <v>17</v>
      </c>
      <c r="B47" t="s">
        <v>75</v>
      </c>
      <c r="C47" t="s">
        <v>76</v>
      </c>
      <c r="D47" t="s">
        <v>13</v>
      </c>
      <c r="E47" s="1">
        <v>42381</v>
      </c>
      <c r="F47">
        <v>1</v>
      </c>
      <c r="G47">
        <v>1320.99</v>
      </c>
      <c r="H47" t="s">
        <v>77</v>
      </c>
      <c r="I47" t="s">
        <v>22</v>
      </c>
      <c r="J47" t="s">
        <v>16</v>
      </c>
      <c r="K47" t="s">
        <v>36</v>
      </c>
      <c r="L47" t="s">
        <v>1971</v>
      </c>
      <c r="M47" s="5">
        <f>YEAR(Consulta1[[#This Row],[order_date]])</f>
        <v>2016</v>
      </c>
    </row>
    <row r="48" spans="1:13" x14ac:dyDescent="0.35">
      <c r="A48">
        <v>17</v>
      </c>
      <c r="B48" t="s">
        <v>75</v>
      </c>
      <c r="C48" t="s">
        <v>76</v>
      </c>
      <c r="D48" t="s">
        <v>13</v>
      </c>
      <c r="E48" s="1">
        <v>42381</v>
      </c>
      <c r="F48">
        <v>1</v>
      </c>
      <c r="G48">
        <v>1799.99</v>
      </c>
      <c r="H48" t="s">
        <v>23</v>
      </c>
      <c r="I48" t="s">
        <v>22</v>
      </c>
      <c r="J48" t="s">
        <v>16</v>
      </c>
      <c r="K48" t="s">
        <v>36</v>
      </c>
      <c r="L48" t="s">
        <v>1968</v>
      </c>
      <c r="M48" s="5">
        <f>YEAR(Consulta1[[#This Row],[order_date]])</f>
        <v>2016</v>
      </c>
    </row>
    <row r="49" spans="1:13" x14ac:dyDescent="0.35">
      <c r="A49">
        <v>18</v>
      </c>
      <c r="B49" t="s">
        <v>78</v>
      </c>
      <c r="C49" t="s">
        <v>79</v>
      </c>
      <c r="D49" t="s">
        <v>13</v>
      </c>
      <c r="E49" s="1">
        <v>42383</v>
      </c>
      <c r="F49">
        <v>1</v>
      </c>
      <c r="G49">
        <v>269.99</v>
      </c>
      <c r="H49" t="s">
        <v>52</v>
      </c>
      <c r="I49" t="s">
        <v>53</v>
      </c>
      <c r="J49" t="s">
        <v>16</v>
      </c>
      <c r="K49" t="s">
        <v>36</v>
      </c>
      <c r="L49" t="s">
        <v>1966</v>
      </c>
      <c r="M49" s="5">
        <f>YEAR(Consulta1[[#This Row],[order_date]])</f>
        <v>2016</v>
      </c>
    </row>
    <row r="50" spans="1:13" x14ac:dyDescent="0.35">
      <c r="A50">
        <v>18</v>
      </c>
      <c r="B50" t="s">
        <v>78</v>
      </c>
      <c r="C50" t="s">
        <v>79</v>
      </c>
      <c r="D50" t="s">
        <v>13</v>
      </c>
      <c r="E50" s="1">
        <v>42383</v>
      </c>
      <c r="F50">
        <v>2</v>
      </c>
      <c r="G50">
        <v>999.98</v>
      </c>
      <c r="H50" t="s">
        <v>80</v>
      </c>
      <c r="I50" t="s">
        <v>39</v>
      </c>
      <c r="J50" t="s">
        <v>16</v>
      </c>
      <c r="K50" t="s">
        <v>36</v>
      </c>
      <c r="L50" t="s">
        <v>1966</v>
      </c>
      <c r="M50" s="5">
        <f>YEAR(Consulta1[[#This Row],[order_date]])</f>
        <v>2016</v>
      </c>
    </row>
    <row r="51" spans="1:13" x14ac:dyDescent="0.35">
      <c r="A51">
        <v>18</v>
      </c>
      <c r="B51" t="s">
        <v>78</v>
      </c>
      <c r="C51" t="s">
        <v>79</v>
      </c>
      <c r="D51" t="s">
        <v>13</v>
      </c>
      <c r="E51" s="1">
        <v>42383</v>
      </c>
      <c r="F51">
        <v>2</v>
      </c>
      <c r="G51">
        <v>1499.98</v>
      </c>
      <c r="H51" t="s">
        <v>35</v>
      </c>
      <c r="I51" t="s">
        <v>22</v>
      </c>
      <c r="J51" t="s">
        <v>16</v>
      </c>
      <c r="K51" t="s">
        <v>36</v>
      </c>
      <c r="L51" t="s">
        <v>1969</v>
      </c>
      <c r="M51" s="5">
        <f>YEAR(Consulta1[[#This Row],[order_date]])</f>
        <v>2016</v>
      </c>
    </row>
    <row r="52" spans="1:13" x14ac:dyDescent="0.35">
      <c r="A52">
        <v>18</v>
      </c>
      <c r="B52" t="s">
        <v>78</v>
      </c>
      <c r="C52" t="s">
        <v>79</v>
      </c>
      <c r="D52" t="s">
        <v>13</v>
      </c>
      <c r="E52" s="1">
        <v>42383</v>
      </c>
      <c r="F52">
        <v>2</v>
      </c>
      <c r="G52">
        <v>5999.98</v>
      </c>
      <c r="H52" t="s">
        <v>45</v>
      </c>
      <c r="I52" t="s">
        <v>46</v>
      </c>
      <c r="J52" t="s">
        <v>16</v>
      </c>
      <c r="K52" t="s">
        <v>36</v>
      </c>
      <c r="L52" t="s">
        <v>1968</v>
      </c>
      <c r="M52" s="5">
        <f>YEAR(Consulta1[[#This Row],[order_date]])</f>
        <v>2016</v>
      </c>
    </row>
    <row r="53" spans="1:13" x14ac:dyDescent="0.35">
      <c r="A53">
        <v>18</v>
      </c>
      <c r="B53" t="s">
        <v>78</v>
      </c>
      <c r="C53" t="s">
        <v>79</v>
      </c>
      <c r="D53" t="s">
        <v>13</v>
      </c>
      <c r="E53" s="1">
        <v>42383</v>
      </c>
      <c r="F53">
        <v>1</v>
      </c>
      <c r="G53">
        <v>3999.99</v>
      </c>
      <c r="H53" t="s">
        <v>56</v>
      </c>
      <c r="I53" t="s">
        <v>22</v>
      </c>
      <c r="J53" t="s">
        <v>16</v>
      </c>
      <c r="K53" t="s">
        <v>36</v>
      </c>
      <c r="L53" t="s">
        <v>1968</v>
      </c>
      <c r="M53" s="5">
        <f>YEAR(Consulta1[[#This Row],[order_date]])</f>
        <v>2016</v>
      </c>
    </row>
    <row r="54" spans="1:13" x14ac:dyDescent="0.35">
      <c r="A54">
        <v>19</v>
      </c>
      <c r="B54" t="s">
        <v>81</v>
      </c>
      <c r="C54" t="s">
        <v>82</v>
      </c>
      <c r="D54" t="s">
        <v>13</v>
      </c>
      <c r="E54" s="1">
        <v>42383</v>
      </c>
      <c r="F54">
        <v>1</v>
      </c>
      <c r="G54">
        <v>1549</v>
      </c>
      <c r="H54" t="s">
        <v>19</v>
      </c>
      <c r="I54" t="s">
        <v>20</v>
      </c>
      <c r="J54" t="s">
        <v>16</v>
      </c>
      <c r="K54" t="s">
        <v>17</v>
      </c>
      <c r="L54" t="s">
        <v>1967</v>
      </c>
      <c r="M54" s="5">
        <f>YEAR(Consulta1[[#This Row],[order_date]])</f>
        <v>2016</v>
      </c>
    </row>
    <row r="55" spans="1:13" x14ac:dyDescent="0.35">
      <c r="A55">
        <v>19</v>
      </c>
      <c r="B55" t="s">
        <v>81</v>
      </c>
      <c r="C55" t="s">
        <v>82</v>
      </c>
      <c r="D55" t="s">
        <v>13</v>
      </c>
      <c r="E55" s="1">
        <v>42383</v>
      </c>
      <c r="F55">
        <v>2</v>
      </c>
      <c r="G55">
        <v>5999.98</v>
      </c>
      <c r="H55" t="s">
        <v>45</v>
      </c>
      <c r="I55" t="s">
        <v>46</v>
      </c>
      <c r="J55" t="s">
        <v>16</v>
      </c>
      <c r="K55" t="s">
        <v>17</v>
      </c>
      <c r="L55" t="s">
        <v>1968</v>
      </c>
      <c r="M55" s="5">
        <f>YEAR(Consulta1[[#This Row],[order_date]])</f>
        <v>2016</v>
      </c>
    </row>
    <row r="56" spans="1:13" x14ac:dyDescent="0.35">
      <c r="A56">
        <v>20</v>
      </c>
      <c r="B56" t="s">
        <v>83</v>
      </c>
      <c r="C56" t="s">
        <v>84</v>
      </c>
      <c r="D56" t="s">
        <v>13</v>
      </c>
      <c r="E56" s="1">
        <v>42383</v>
      </c>
      <c r="F56">
        <v>2</v>
      </c>
      <c r="G56">
        <v>3098</v>
      </c>
      <c r="H56" t="s">
        <v>19</v>
      </c>
      <c r="I56" t="s">
        <v>20</v>
      </c>
      <c r="J56" t="s">
        <v>16</v>
      </c>
      <c r="K56" t="s">
        <v>17</v>
      </c>
      <c r="L56" t="s">
        <v>1967</v>
      </c>
      <c r="M56" s="5">
        <f>YEAR(Consulta1[[#This Row],[order_date]])</f>
        <v>2016</v>
      </c>
    </row>
    <row r="57" spans="1:13" x14ac:dyDescent="0.35">
      <c r="A57">
        <v>20</v>
      </c>
      <c r="B57" t="s">
        <v>83</v>
      </c>
      <c r="C57" t="s">
        <v>84</v>
      </c>
      <c r="D57" t="s">
        <v>13</v>
      </c>
      <c r="E57" s="1">
        <v>42383</v>
      </c>
      <c r="F57">
        <v>1</v>
      </c>
      <c r="G57">
        <v>2999.99</v>
      </c>
      <c r="H57" t="s">
        <v>45</v>
      </c>
      <c r="I57" t="s">
        <v>46</v>
      </c>
      <c r="J57" t="s">
        <v>16</v>
      </c>
      <c r="K57" t="s">
        <v>17</v>
      </c>
      <c r="L57" t="s">
        <v>1968</v>
      </c>
      <c r="M57" s="5">
        <f>YEAR(Consulta1[[#This Row],[order_date]])</f>
        <v>2016</v>
      </c>
    </row>
    <row r="58" spans="1:13" x14ac:dyDescent="0.35">
      <c r="A58">
        <v>21</v>
      </c>
      <c r="B58" t="s">
        <v>85</v>
      </c>
      <c r="C58" t="s">
        <v>86</v>
      </c>
      <c r="D58" t="s">
        <v>26</v>
      </c>
      <c r="E58" s="1">
        <v>42384</v>
      </c>
      <c r="F58">
        <v>1</v>
      </c>
      <c r="G58">
        <v>269.99</v>
      </c>
      <c r="H58" t="s">
        <v>52</v>
      </c>
      <c r="I58" t="s">
        <v>15</v>
      </c>
      <c r="J58" t="s">
        <v>27</v>
      </c>
      <c r="K58" t="s">
        <v>28</v>
      </c>
      <c r="L58" t="s">
        <v>1966</v>
      </c>
      <c r="M58" s="5">
        <f>YEAR(Consulta1[[#This Row],[order_date]])</f>
        <v>2016</v>
      </c>
    </row>
    <row r="59" spans="1:13" x14ac:dyDescent="0.35">
      <c r="A59">
        <v>21</v>
      </c>
      <c r="B59" t="s">
        <v>85</v>
      </c>
      <c r="C59" t="s">
        <v>86</v>
      </c>
      <c r="D59" t="s">
        <v>26</v>
      </c>
      <c r="E59" s="1">
        <v>42384</v>
      </c>
      <c r="F59">
        <v>1</v>
      </c>
      <c r="G59">
        <v>429</v>
      </c>
      <c r="H59" t="s">
        <v>40</v>
      </c>
      <c r="I59" t="s">
        <v>15</v>
      </c>
      <c r="J59" t="s">
        <v>27</v>
      </c>
      <c r="K59" t="s">
        <v>28</v>
      </c>
      <c r="L59" t="s">
        <v>1970</v>
      </c>
      <c r="M59" s="5">
        <f>YEAR(Consulta1[[#This Row],[order_date]])</f>
        <v>2016</v>
      </c>
    </row>
    <row r="60" spans="1:13" x14ac:dyDescent="0.35">
      <c r="A60">
        <v>21</v>
      </c>
      <c r="B60" t="s">
        <v>85</v>
      </c>
      <c r="C60" t="s">
        <v>86</v>
      </c>
      <c r="D60" t="s">
        <v>26</v>
      </c>
      <c r="E60" s="1">
        <v>42384</v>
      </c>
      <c r="F60">
        <v>1</v>
      </c>
      <c r="G60">
        <v>1549</v>
      </c>
      <c r="H60" t="s">
        <v>19</v>
      </c>
      <c r="I60" t="s">
        <v>20</v>
      </c>
      <c r="J60" t="s">
        <v>27</v>
      </c>
      <c r="K60" t="s">
        <v>28</v>
      </c>
      <c r="L60" t="s">
        <v>1967</v>
      </c>
      <c r="M60" s="5">
        <f>YEAR(Consulta1[[#This Row],[order_date]])</f>
        <v>2016</v>
      </c>
    </row>
    <row r="61" spans="1:13" x14ac:dyDescent="0.35">
      <c r="A61">
        <v>22</v>
      </c>
      <c r="B61" t="s">
        <v>87</v>
      </c>
      <c r="C61" t="s">
        <v>88</v>
      </c>
      <c r="D61" t="s">
        <v>13</v>
      </c>
      <c r="E61" s="1">
        <v>42385</v>
      </c>
      <c r="F61">
        <v>1</v>
      </c>
      <c r="G61">
        <v>269.99</v>
      </c>
      <c r="H61" t="s">
        <v>52</v>
      </c>
      <c r="I61" t="s">
        <v>53</v>
      </c>
      <c r="J61" t="s">
        <v>16</v>
      </c>
      <c r="K61" t="s">
        <v>17</v>
      </c>
      <c r="L61" t="s">
        <v>1966</v>
      </c>
      <c r="M61" s="5">
        <f>YEAR(Consulta1[[#This Row],[order_date]])</f>
        <v>2016</v>
      </c>
    </row>
    <row r="62" spans="1:13" x14ac:dyDescent="0.35">
      <c r="A62">
        <v>22</v>
      </c>
      <c r="B62" t="s">
        <v>87</v>
      </c>
      <c r="C62" t="s">
        <v>88</v>
      </c>
      <c r="D62" t="s">
        <v>13</v>
      </c>
      <c r="E62" s="1">
        <v>42385</v>
      </c>
      <c r="F62">
        <v>2</v>
      </c>
      <c r="G62">
        <v>1059.98</v>
      </c>
      <c r="H62" t="s">
        <v>49</v>
      </c>
      <c r="I62" t="s">
        <v>15</v>
      </c>
      <c r="J62" t="s">
        <v>16</v>
      </c>
      <c r="K62" t="s">
        <v>17</v>
      </c>
      <c r="L62" t="s">
        <v>1966</v>
      </c>
      <c r="M62" s="5">
        <f>YEAR(Consulta1[[#This Row],[order_date]])</f>
        <v>2016</v>
      </c>
    </row>
    <row r="63" spans="1:13" x14ac:dyDescent="0.35">
      <c r="A63">
        <v>23</v>
      </c>
      <c r="B63" t="s">
        <v>89</v>
      </c>
      <c r="C63" t="s">
        <v>90</v>
      </c>
      <c r="D63" t="s">
        <v>13</v>
      </c>
      <c r="E63" s="1">
        <v>42385</v>
      </c>
      <c r="F63">
        <v>1</v>
      </c>
      <c r="G63">
        <v>269.99</v>
      </c>
      <c r="H63" t="s">
        <v>66</v>
      </c>
      <c r="I63" t="s">
        <v>15</v>
      </c>
      <c r="J63" t="s">
        <v>16</v>
      </c>
      <c r="K63" t="s">
        <v>17</v>
      </c>
      <c r="L63" t="s">
        <v>1966</v>
      </c>
      <c r="M63" s="5">
        <f>YEAR(Consulta1[[#This Row],[order_date]])</f>
        <v>2016</v>
      </c>
    </row>
    <row r="64" spans="1:13" x14ac:dyDescent="0.35">
      <c r="A64">
        <v>23</v>
      </c>
      <c r="B64" t="s">
        <v>89</v>
      </c>
      <c r="C64" t="s">
        <v>90</v>
      </c>
      <c r="D64" t="s">
        <v>13</v>
      </c>
      <c r="E64" s="1">
        <v>42385</v>
      </c>
      <c r="F64">
        <v>2</v>
      </c>
      <c r="G64">
        <v>599.98</v>
      </c>
      <c r="H64" t="s">
        <v>72</v>
      </c>
      <c r="I64" t="s">
        <v>53</v>
      </c>
      <c r="J64" t="s">
        <v>16</v>
      </c>
      <c r="K64" t="s">
        <v>17</v>
      </c>
      <c r="L64" t="s">
        <v>1966</v>
      </c>
      <c r="M64" s="5">
        <f>YEAR(Consulta1[[#This Row],[order_date]])</f>
        <v>2016</v>
      </c>
    </row>
    <row r="65" spans="1:13" x14ac:dyDescent="0.35">
      <c r="A65">
        <v>23</v>
      </c>
      <c r="B65" t="s">
        <v>89</v>
      </c>
      <c r="C65" t="s">
        <v>90</v>
      </c>
      <c r="D65" t="s">
        <v>13</v>
      </c>
      <c r="E65" s="1">
        <v>42385</v>
      </c>
      <c r="F65">
        <v>2</v>
      </c>
      <c r="G65">
        <v>5799.98</v>
      </c>
      <c r="H65" t="s">
        <v>21</v>
      </c>
      <c r="I65" t="s">
        <v>22</v>
      </c>
      <c r="J65" t="s">
        <v>16</v>
      </c>
      <c r="K65" t="s">
        <v>17</v>
      </c>
      <c r="L65" t="s">
        <v>1968</v>
      </c>
      <c r="M65" s="5">
        <f>YEAR(Consulta1[[#This Row],[order_date]])</f>
        <v>2016</v>
      </c>
    </row>
    <row r="66" spans="1:13" x14ac:dyDescent="0.35">
      <c r="A66">
        <v>24</v>
      </c>
      <c r="B66" t="s">
        <v>91</v>
      </c>
      <c r="C66" t="s">
        <v>92</v>
      </c>
      <c r="D66" t="s">
        <v>26</v>
      </c>
      <c r="E66" s="1">
        <v>42387</v>
      </c>
      <c r="F66">
        <v>2</v>
      </c>
      <c r="G66">
        <v>898</v>
      </c>
      <c r="H66" t="s">
        <v>44</v>
      </c>
      <c r="I66" t="s">
        <v>15</v>
      </c>
      <c r="J66" t="s">
        <v>27</v>
      </c>
      <c r="K66" t="s">
        <v>31</v>
      </c>
      <c r="L66" t="s">
        <v>1970</v>
      </c>
      <c r="M66" s="5">
        <f>YEAR(Consulta1[[#This Row],[order_date]])</f>
        <v>2016</v>
      </c>
    </row>
    <row r="67" spans="1:13" x14ac:dyDescent="0.35">
      <c r="A67">
        <v>24</v>
      </c>
      <c r="B67" t="s">
        <v>91</v>
      </c>
      <c r="C67" t="s">
        <v>92</v>
      </c>
      <c r="D67" t="s">
        <v>26</v>
      </c>
      <c r="E67" s="1">
        <v>42387</v>
      </c>
      <c r="F67">
        <v>2</v>
      </c>
      <c r="G67">
        <v>1999.98</v>
      </c>
      <c r="H67" t="s">
        <v>32</v>
      </c>
      <c r="I67" t="s">
        <v>22</v>
      </c>
      <c r="J67" t="s">
        <v>27</v>
      </c>
      <c r="K67" t="s">
        <v>31</v>
      </c>
      <c r="L67" t="s">
        <v>1967</v>
      </c>
      <c r="M67" s="5">
        <f>YEAR(Consulta1[[#This Row],[order_date]])</f>
        <v>2016</v>
      </c>
    </row>
    <row r="68" spans="1:13" x14ac:dyDescent="0.35">
      <c r="A68">
        <v>25</v>
      </c>
      <c r="B68" t="s">
        <v>93</v>
      </c>
      <c r="C68" t="s">
        <v>94</v>
      </c>
      <c r="D68" t="s">
        <v>26</v>
      </c>
      <c r="E68" s="1">
        <v>42387</v>
      </c>
      <c r="F68">
        <v>1</v>
      </c>
      <c r="G68">
        <v>269.99</v>
      </c>
      <c r="H68" t="s">
        <v>66</v>
      </c>
      <c r="I68" t="s">
        <v>53</v>
      </c>
      <c r="J68" t="s">
        <v>27</v>
      </c>
      <c r="K68" t="s">
        <v>28</v>
      </c>
      <c r="L68" t="s">
        <v>1966</v>
      </c>
      <c r="M68" s="5">
        <f>YEAR(Consulta1[[#This Row],[order_date]])</f>
        <v>2016</v>
      </c>
    </row>
    <row r="69" spans="1:13" x14ac:dyDescent="0.35">
      <c r="A69">
        <v>25</v>
      </c>
      <c r="B69" t="s">
        <v>93</v>
      </c>
      <c r="C69" t="s">
        <v>94</v>
      </c>
      <c r="D69" t="s">
        <v>26</v>
      </c>
      <c r="E69" s="1">
        <v>42387</v>
      </c>
      <c r="F69">
        <v>1</v>
      </c>
      <c r="G69">
        <v>269.99</v>
      </c>
      <c r="H69" t="s">
        <v>52</v>
      </c>
      <c r="I69" t="s">
        <v>53</v>
      </c>
      <c r="J69" t="s">
        <v>27</v>
      </c>
      <c r="K69" t="s">
        <v>28</v>
      </c>
      <c r="L69" t="s">
        <v>1966</v>
      </c>
      <c r="M69" s="5">
        <f>YEAR(Consulta1[[#This Row],[order_date]])</f>
        <v>2016</v>
      </c>
    </row>
    <row r="70" spans="1:13" x14ac:dyDescent="0.35">
      <c r="A70">
        <v>25</v>
      </c>
      <c r="B70" t="s">
        <v>93</v>
      </c>
      <c r="C70" t="s">
        <v>94</v>
      </c>
      <c r="D70" t="s">
        <v>26</v>
      </c>
      <c r="E70" s="1">
        <v>42387</v>
      </c>
      <c r="F70">
        <v>1</v>
      </c>
      <c r="G70">
        <v>269.99</v>
      </c>
      <c r="H70" t="s">
        <v>52</v>
      </c>
      <c r="I70" t="s">
        <v>15</v>
      </c>
      <c r="J70" t="s">
        <v>27</v>
      </c>
      <c r="K70" t="s">
        <v>28</v>
      </c>
      <c r="L70" t="s">
        <v>1966</v>
      </c>
      <c r="M70" s="5">
        <f>YEAR(Consulta1[[#This Row],[order_date]])</f>
        <v>2016</v>
      </c>
    </row>
    <row r="71" spans="1:13" x14ac:dyDescent="0.35">
      <c r="A71">
        <v>25</v>
      </c>
      <c r="B71" t="s">
        <v>93</v>
      </c>
      <c r="C71" t="s">
        <v>94</v>
      </c>
      <c r="D71" t="s">
        <v>26</v>
      </c>
      <c r="E71" s="1">
        <v>42387</v>
      </c>
      <c r="F71">
        <v>2</v>
      </c>
      <c r="G71">
        <v>599.98</v>
      </c>
      <c r="H71" t="s">
        <v>72</v>
      </c>
      <c r="I71" t="s">
        <v>53</v>
      </c>
      <c r="J71" t="s">
        <v>27</v>
      </c>
      <c r="K71" t="s">
        <v>28</v>
      </c>
      <c r="L71" t="s">
        <v>1966</v>
      </c>
      <c r="M71" s="5">
        <f>YEAR(Consulta1[[#This Row],[order_date]])</f>
        <v>2016</v>
      </c>
    </row>
    <row r="72" spans="1:13" x14ac:dyDescent="0.35">
      <c r="A72">
        <v>25</v>
      </c>
      <c r="B72" t="s">
        <v>93</v>
      </c>
      <c r="C72" t="s">
        <v>94</v>
      </c>
      <c r="D72" t="s">
        <v>26</v>
      </c>
      <c r="E72" s="1">
        <v>42387</v>
      </c>
      <c r="F72">
        <v>2</v>
      </c>
      <c r="G72">
        <v>3098</v>
      </c>
      <c r="H72" t="s">
        <v>19</v>
      </c>
      <c r="I72" t="s">
        <v>20</v>
      </c>
      <c r="J72" t="s">
        <v>27</v>
      </c>
      <c r="K72" t="s">
        <v>28</v>
      </c>
      <c r="L72" t="s">
        <v>1967</v>
      </c>
      <c r="M72" s="5">
        <f>YEAR(Consulta1[[#This Row],[order_date]])</f>
        <v>2016</v>
      </c>
    </row>
    <row r="73" spans="1:13" x14ac:dyDescent="0.35">
      <c r="A73">
        <v>26</v>
      </c>
      <c r="B73" t="s">
        <v>95</v>
      </c>
      <c r="C73" t="s">
        <v>96</v>
      </c>
      <c r="D73" t="s">
        <v>26</v>
      </c>
      <c r="E73" s="1">
        <v>42387</v>
      </c>
      <c r="F73">
        <v>2</v>
      </c>
      <c r="G73">
        <v>539.98</v>
      </c>
      <c r="H73" t="s">
        <v>66</v>
      </c>
      <c r="I73" t="s">
        <v>53</v>
      </c>
      <c r="J73" t="s">
        <v>27</v>
      </c>
      <c r="K73" t="s">
        <v>31</v>
      </c>
      <c r="L73" t="s">
        <v>1966</v>
      </c>
      <c r="M73" s="5">
        <f>YEAR(Consulta1[[#This Row],[order_date]])</f>
        <v>2016</v>
      </c>
    </row>
    <row r="74" spans="1:13" x14ac:dyDescent="0.35">
      <c r="A74">
        <v>26</v>
      </c>
      <c r="B74" t="s">
        <v>95</v>
      </c>
      <c r="C74" t="s">
        <v>96</v>
      </c>
      <c r="D74" t="s">
        <v>26</v>
      </c>
      <c r="E74" s="1">
        <v>42387</v>
      </c>
      <c r="F74">
        <v>1</v>
      </c>
      <c r="G74">
        <v>549.99</v>
      </c>
      <c r="H74" t="s">
        <v>43</v>
      </c>
      <c r="I74" t="s">
        <v>15</v>
      </c>
      <c r="J74" t="s">
        <v>27</v>
      </c>
      <c r="K74" t="s">
        <v>31</v>
      </c>
      <c r="L74" t="s">
        <v>1966</v>
      </c>
      <c r="M74" s="5">
        <f>YEAR(Consulta1[[#This Row],[order_date]])</f>
        <v>2016</v>
      </c>
    </row>
    <row r="75" spans="1:13" x14ac:dyDescent="0.35">
      <c r="A75">
        <v>26</v>
      </c>
      <c r="B75" t="s">
        <v>95</v>
      </c>
      <c r="C75" t="s">
        <v>96</v>
      </c>
      <c r="D75" t="s">
        <v>26</v>
      </c>
      <c r="E75" s="1">
        <v>42387</v>
      </c>
      <c r="F75">
        <v>1</v>
      </c>
      <c r="G75">
        <v>749.99</v>
      </c>
      <c r="H75" t="s">
        <v>35</v>
      </c>
      <c r="I75" t="s">
        <v>22</v>
      </c>
      <c r="J75" t="s">
        <v>27</v>
      </c>
      <c r="K75" t="s">
        <v>31</v>
      </c>
      <c r="L75" t="s">
        <v>1969</v>
      </c>
      <c r="M75" s="5">
        <f>YEAR(Consulta1[[#This Row],[order_date]])</f>
        <v>2016</v>
      </c>
    </row>
    <row r="76" spans="1:13" x14ac:dyDescent="0.35">
      <c r="A76">
        <v>26</v>
      </c>
      <c r="B76" t="s">
        <v>95</v>
      </c>
      <c r="C76" t="s">
        <v>96</v>
      </c>
      <c r="D76" t="s">
        <v>26</v>
      </c>
      <c r="E76" s="1">
        <v>42387</v>
      </c>
      <c r="F76">
        <v>1</v>
      </c>
      <c r="G76">
        <v>3999.99</v>
      </c>
      <c r="H76" t="s">
        <v>56</v>
      </c>
      <c r="I76" t="s">
        <v>22</v>
      </c>
      <c r="J76" t="s">
        <v>27</v>
      </c>
      <c r="K76" t="s">
        <v>31</v>
      </c>
      <c r="L76" t="s">
        <v>1968</v>
      </c>
      <c r="M76" s="5">
        <f>YEAR(Consulta1[[#This Row],[order_date]])</f>
        <v>2016</v>
      </c>
    </row>
    <row r="77" spans="1:13" x14ac:dyDescent="0.35">
      <c r="A77">
        <v>27</v>
      </c>
      <c r="B77" t="s">
        <v>97</v>
      </c>
      <c r="C77" t="s">
        <v>98</v>
      </c>
      <c r="D77" t="s">
        <v>26</v>
      </c>
      <c r="E77" s="1">
        <v>42388</v>
      </c>
      <c r="F77">
        <v>2</v>
      </c>
      <c r="G77">
        <v>1199.98</v>
      </c>
      <c r="H77" t="s">
        <v>14</v>
      </c>
      <c r="I77" t="s">
        <v>39</v>
      </c>
      <c r="J77" t="s">
        <v>27</v>
      </c>
      <c r="K77" t="s">
        <v>31</v>
      </c>
      <c r="L77" t="s">
        <v>1966</v>
      </c>
      <c r="M77" s="5">
        <f>YEAR(Consulta1[[#This Row],[order_date]])</f>
        <v>2016</v>
      </c>
    </row>
    <row r="78" spans="1:13" x14ac:dyDescent="0.35">
      <c r="A78">
        <v>27</v>
      </c>
      <c r="B78" t="s">
        <v>97</v>
      </c>
      <c r="C78" t="s">
        <v>98</v>
      </c>
      <c r="D78" t="s">
        <v>26</v>
      </c>
      <c r="E78" s="1">
        <v>42388</v>
      </c>
      <c r="F78">
        <v>1</v>
      </c>
      <c r="G78">
        <v>1320.99</v>
      </c>
      <c r="H78" t="s">
        <v>77</v>
      </c>
      <c r="I78" t="s">
        <v>22</v>
      </c>
      <c r="J78" t="s">
        <v>27</v>
      </c>
      <c r="K78" t="s">
        <v>31</v>
      </c>
      <c r="L78" t="s">
        <v>1971</v>
      </c>
      <c r="M78" s="5">
        <f>YEAR(Consulta1[[#This Row],[order_date]])</f>
        <v>2016</v>
      </c>
    </row>
    <row r="79" spans="1:13" x14ac:dyDescent="0.35">
      <c r="A79">
        <v>27</v>
      </c>
      <c r="B79" t="s">
        <v>97</v>
      </c>
      <c r="C79" t="s">
        <v>98</v>
      </c>
      <c r="D79" t="s">
        <v>26</v>
      </c>
      <c r="E79" s="1">
        <v>42388</v>
      </c>
      <c r="F79">
        <v>1</v>
      </c>
      <c r="G79">
        <v>449</v>
      </c>
      <c r="H79" t="s">
        <v>99</v>
      </c>
      <c r="I79" t="s">
        <v>15</v>
      </c>
      <c r="J79" t="s">
        <v>27</v>
      </c>
      <c r="K79" t="s">
        <v>31</v>
      </c>
      <c r="L79" t="s">
        <v>1970</v>
      </c>
      <c r="M79" s="5">
        <f>YEAR(Consulta1[[#This Row],[order_date]])</f>
        <v>2016</v>
      </c>
    </row>
    <row r="80" spans="1:13" x14ac:dyDescent="0.35">
      <c r="A80">
        <v>27</v>
      </c>
      <c r="B80" t="s">
        <v>97</v>
      </c>
      <c r="C80" t="s">
        <v>98</v>
      </c>
      <c r="D80" t="s">
        <v>26</v>
      </c>
      <c r="E80" s="1">
        <v>42388</v>
      </c>
      <c r="F80">
        <v>1</v>
      </c>
      <c r="G80">
        <v>1799.99</v>
      </c>
      <c r="H80" t="s">
        <v>23</v>
      </c>
      <c r="I80" t="s">
        <v>22</v>
      </c>
      <c r="J80" t="s">
        <v>27</v>
      </c>
      <c r="K80" t="s">
        <v>31</v>
      </c>
      <c r="L80" t="s">
        <v>1968</v>
      </c>
      <c r="M80" s="5">
        <f>YEAR(Consulta1[[#This Row],[order_date]])</f>
        <v>2016</v>
      </c>
    </row>
    <row r="81" spans="1:13" x14ac:dyDescent="0.35">
      <c r="A81">
        <v>28</v>
      </c>
      <c r="B81" t="s">
        <v>100</v>
      </c>
      <c r="C81" t="s">
        <v>101</v>
      </c>
      <c r="D81" t="s">
        <v>26</v>
      </c>
      <c r="E81" s="1">
        <v>42388</v>
      </c>
      <c r="F81">
        <v>2</v>
      </c>
      <c r="G81">
        <v>539.98</v>
      </c>
      <c r="H81" t="s">
        <v>52</v>
      </c>
      <c r="I81" t="s">
        <v>15</v>
      </c>
      <c r="J81" t="s">
        <v>27</v>
      </c>
      <c r="K81" t="s">
        <v>28</v>
      </c>
      <c r="L81" t="s">
        <v>1966</v>
      </c>
      <c r="M81" s="5">
        <f>YEAR(Consulta1[[#This Row],[order_date]])</f>
        <v>2016</v>
      </c>
    </row>
    <row r="82" spans="1:13" x14ac:dyDescent="0.35">
      <c r="A82">
        <v>28</v>
      </c>
      <c r="B82" t="s">
        <v>100</v>
      </c>
      <c r="C82" t="s">
        <v>101</v>
      </c>
      <c r="D82" t="s">
        <v>26</v>
      </c>
      <c r="E82" s="1">
        <v>42388</v>
      </c>
      <c r="F82">
        <v>1</v>
      </c>
      <c r="G82">
        <v>1320.99</v>
      </c>
      <c r="H82" t="s">
        <v>77</v>
      </c>
      <c r="I82" t="s">
        <v>22</v>
      </c>
      <c r="J82" t="s">
        <v>27</v>
      </c>
      <c r="K82" t="s">
        <v>28</v>
      </c>
      <c r="L82" t="s">
        <v>1971</v>
      </c>
      <c r="M82" s="5">
        <f>YEAR(Consulta1[[#This Row],[order_date]])</f>
        <v>2016</v>
      </c>
    </row>
    <row r="83" spans="1:13" x14ac:dyDescent="0.35">
      <c r="A83">
        <v>28</v>
      </c>
      <c r="B83" t="s">
        <v>100</v>
      </c>
      <c r="C83" t="s">
        <v>101</v>
      </c>
      <c r="D83" t="s">
        <v>26</v>
      </c>
      <c r="E83" s="1">
        <v>42388</v>
      </c>
      <c r="F83">
        <v>1</v>
      </c>
      <c r="G83">
        <v>469.99</v>
      </c>
      <c r="H83" t="s">
        <v>69</v>
      </c>
      <c r="I83" t="s">
        <v>22</v>
      </c>
      <c r="J83" t="s">
        <v>27</v>
      </c>
      <c r="K83" t="s">
        <v>28</v>
      </c>
      <c r="L83" t="s">
        <v>1967</v>
      </c>
      <c r="M83" s="5">
        <f>YEAR(Consulta1[[#This Row],[order_date]])</f>
        <v>2016</v>
      </c>
    </row>
    <row r="84" spans="1:13" x14ac:dyDescent="0.35">
      <c r="A84">
        <v>28</v>
      </c>
      <c r="B84" t="s">
        <v>100</v>
      </c>
      <c r="C84" t="s">
        <v>101</v>
      </c>
      <c r="D84" t="s">
        <v>26</v>
      </c>
      <c r="E84" s="1">
        <v>42388</v>
      </c>
      <c r="F84">
        <v>2</v>
      </c>
      <c r="G84">
        <v>7999.98</v>
      </c>
      <c r="H84" t="s">
        <v>56</v>
      </c>
      <c r="I84" t="s">
        <v>22</v>
      </c>
      <c r="J84" t="s">
        <v>27</v>
      </c>
      <c r="K84" t="s">
        <v>28</v>
      </c>
      <c r="L84" t="s">
        <v>1968</v>
      </c>
      <c r="M84" s="5">
        <f>YEAR(Consulta1[[#This Row],[order_date]])</f>
        <v>2016</v>
      </c>
    </row>
    <row r="85" spans="1:13" x14ac:dyDescent="0.35">
      <c r="A85">
        <v>29</v>
      </c>
      <c r="B85" t="s">
        <v>102</v>
      </c>
      <c r="C85" t="s">
        <v>103</v>
      </c>
      <c r="D85" t="s">
        <v>26</v>
      </c>
      <c r="E85" s="1">
        <v>42389</v>
      </c>
      <c r="F85">
        <v>2</v>
      </c>
      <c r="G85">
        <v>539.98</v>
      </c>
      <c r="H85" t="s">
        <v>66</v>
      </c>
      <c r="I85" t="s">
        <v>53</v>
      </c>
      <c r="J85" t="s">
        <v>27</v>
      </c>
      <c r="K85" t="s">
        <v>28</v>
      </c>
      <c r="L85" t="s">
        <v>1966</v>
      </c>
      <c r="M85" s="5">
        <f>YEAR(Consulta1[[#This Row],[order_date]])</f>
        <v>2016</v>
      </c>
    </row>
    <row r="86" spans="1:13" x14ac:dyDescent="0.35">
      <c r="A86">
        <v>29</v>
      </c>
      <c r="B86" t="s">
        <v>102</v>
      </c>
      <c r="C86" t="s">
        <v>103</v>
      </c>
      <c r="D86" t="s">
        <v>26</v>
      </c>
      <c r="E86" s="1">
        <v>42389</v>
      </c>
      <c r="F86">
        <v>2</v>
      </c>
      <c r="G86">
        <v>539.98</v>
      </c>
      <c r="H86" t="s">
        <v>52</v>
      </c>
      <c r="I86" t="s">
        <v>15</v>
      </c>
      <c r="J86" t="s">
        <v>27</v>
      </c>
      <c r="K86" t="s">
        <v>28</v>
      </c>
      <c r="L86" t="s">
        <v>1966</v>
      </c>
      <c r="M86" s="5">
        <f>YEAR(Consulta1[[#This Row],[order_date]])</f>
        <v>2016</v>
      </c>
    </row>
    <row r="87" spans="1:13" x14ac:dyDescent="0.35">
      <c r="A87">
        <v>29</v>
      </c>
      <c r="B87" t="s">
        <v>102</v>
      </c>
      <c r="C87" t="s">
        <v>103</v>
      </c>
      <c r="D87" t="s">
        <v>26</v>
      </c>
      <c r="E87" s="1">
        <v>42389</v>
      </c>
      <c r="F87">
        <v>2</v>
      </c>
      <c r="G87">
        <v>1099.98</v>
      </c>
      <c r="H87" t="s">
        <v>43</v>
      </c>
      <c r="I87" t="s">
        <v>39</v>
      </c>
      <c r="J87" t="s">
        <v>27</v>
      </c>
      <c r="K87" t="s">
        <v>28</v>
      </c>
      <c r="L87" t="s">
        <v>1966</v>
      </c>
      <c r="M87" s="5">
        <f>YEAR(Consulta1[[#This Row],[order_date]])</f>
        <v>2016</v>
      </c>
    </row>
    <row r="88" spans="1:13" x14ac:dyDescent="0.35">
      <c r="A88">
        <v>29</v>
      </c>
      <c r="B88" t="s">
        <v>102</v>
      </c>
      <c r="C88" t="s">
        <v>103</v>
      </c>
      <c r="D88" t="s">
        <v>26</v>
      </c>
      <c r="E88" s="1">
        <v>42389</v>
      </c>
      <c r="F88">
        <v>1</v>
      </c>
      <c r="G88">
        <v>469.99</v>
      </c>
      <c r="H88" t="s">
        <v>69</v>
      </c>
      <c r="I88" t="s">
        <v>22</v>
      </c>
      <c r="J88" t="s">
        <v>27</v>
      </c>
      <c r="K88" t="s">
        <v>28</v>
      </c>
      <c r="L88" t="s">
        <v>1967</v>
      </c>
      <c r="M88" s="5">
        <f>YEAR(Consulta1[[#This Row],[order_date]])</f>
        <v>2016</v>
      </c>
    </row>
    <row r="89" spans="1:13" x14ac:dyDescent="0.35">
      <c r="A89">
        <v>29</v>
      </c>
      <c r="B89" t="s">
        <v>102</v>
      </c>
      <c r="C89" t="s">
        <v>103</v>
      </c>
      <c r="D89" t="s">
        <v>26</v>
      </c>
      <c r="E89" s="1">
        <v>42389</v>
      </c>
      <c r="F89">
        <v>1</v>
      </c>
      <c r="G89">
        <v>1799.99</v>
      </c>
      <c r="H89" t="s">
        <v>23</v>
      </c>
      <c r="I89" t="s">
        <v>22</v>
      </c>
      <c r="J89" t="s">
        <v>27</v>
      </c>
      <c r="K89" t="s">
        <v>28</v>
      </c>
      <c r="L89" t="s">
        <v>1968</v>
      </c>
      <c r="M89" s="5">
        <f>YEAR(Consulta1[[#This Row],[order_date]])</f>
        <v>2016</v>
      </c>
    </row>
    <row r="90" spans="1:13" x14ac:dyDescent="0.35">
      <c r="A90">
        <v>30</v>
      </c>
      <c r="B90" t="s">
        <v>104</v>
      </c>
      <c r="C90" t="s">
        <v>105</v>
      </c>
      <c r="D90" t="s">
        <v>26</v>
      </c>
      <c r="E90" s="1">
        <v>42389</v>
      </c>
      <c r="F90">
        <v>1</v>
      </c>
      <c r="G90">
        <v>599.99</v>
      </c>
      <c r="H90" t="s">
        <v>14</v>
      </c>
      <c r="I90" t="s">
        <v>39</v>
      </c>
      <c r="J90" t="s">
        <v>27</v>
      </c>
      <c r="K90" t="s">
        <v>28</v>
      </c>
      <c r="L90" t="s">
        <v>1966</v>
      </c>
      <c r="M90" s="5">
        <f>YEAR(Consulta1[[#This Row],[order_date]])</f>
        <v>2016</v>
      </c>
    </row>
    <row r="91" spans="1:13" x14ac:dyDescent="0.35">
      <c r="A91">
        <v>30</v>
      </c>
      <c r="B91" t="s">
        <v>104</v>
      </c>
      <c r="C91" t="s">
        <v>105</v>
      </c>
      <c r="D91" t="s">
        <v>26</v>
      </c>
      <c r="E91" s="1">
        <v>42389</v>
      </c>
      <c r="F91">
        <v>1</v>
      </c>
      <c r="G91">
        <v>429</v>
      </c>
      <c r="H91" t="s">
        <v>40</v>
      </c>
      <c r="I91" t="s">
        <v>15</v>
      </c>
      <c r="J91" t="s">
        <v>27</v>
      </c>
      <c r="K91" t="s">
        <v>28</v>
      </c>
      <c r="L91" t="s">
        <v>1970</v>
      </c>
      <c r="M91" s="5">
        <f>YEAR(Consulta1[[#This Row],[order_date]])</f>
        <v>2016</v>
      </c>
    </row>
    <row r="92" spans="1:13" x14ac:dyDescent="0.35">
      <c r="A92">
        <v>30</v>
      </c>
      <c r="B92" t="s">
        <v>104</v>
      </c>
      <c r="C92" t="s">
        <v>105</v>
      </c>
      <c r="D92" t="s">
        <v>26</v>
      </c>
      <c r="E92" s="1">
        <v>42389</v>
      </c>
      <c r="F92">
        <v>1</v>
      </c>
      <c r="G92">
        <v>449</v>
      </c>
      <c r="H92" t="s">
        <v>99</v>
      </c>
      <c r="I92" t="s">
        <v>15</v>
      </c>
      <c r="J92" t="s">
        <v>27</v>
      </c>
      <c r="K92" t="s">
        <v>28</v>
      </c>
      <c r="L92" t="s">
        <v>1970</v>
      </c>
      <c r="M92" s="5">
        <f>YEAR(Consulta1[[#This Row],[order_date]])</f>
        <v>2016</v>
      </c>
    </row>
    <row r="93" spans="1:13" x14ac:dyDescent="0.35">
      <c r="A93">
        <v>30</v>
      </c>
      <c r="B93" t="s">
        <v>104</v>
      </c>
      <c r="C93" t="s">
        <v>105</v>
      </c>
      <c r="D93" t="s">
        <v>26</v>
      </c>
      <c r="E93" s="1">
        <v>42389</v>
      </c>
      <c r="F93">
        <v>1</v>
      </c>
      <c r="G93">
        <v>2899.99</v>
      </c>
      <c r="H93" t="s">
        <v>21</v>
      </c>
      <c r="I93" t="s">
        <v>22</v>
      </c>
      <c r="J93" t="s">
        <v>27</v>
      </c>
      <c r="K93" t="s">
        <v>28</v>
      </c>
      <c r="L93" t="s">
        <v>1968</v>
      </c>
      <c r="M93" s="5">
        <f>YEAR(Consulta1[[#This Row],[order_date]])</f>
        <v>2016</v>
      </c>
    </row>
    <row r="94" spans="1:13" x14ac:dyDescent="0.35">
      <c r="A94">
        <v>30</v>
      </c>
      <c r="B94" t="s">
        <v>104</v>
      </c>
      <c r="C94" t="s">
        <v>105</v>
      </c>
      <c r="D94" t="s">
        <v>26</v>
      </c>
      <c r="E94" s="1">
        <v>42389</v>
      </c>
      <c r="F94">
        <v>2</v>
      </c>
      <c r="G94">
        <v>7999.98</v>
      </c>
      <c r="H94" t="s">
        <v>56</v>
      </c>
      <c r="I94" t="s">
        <v>22</v>
      </c>
      <c r="J94" t="s">
        <v>27</v>
      </c>
      <c r="K94" t="s">
        <v>28</v>
      </c>
      <c r="L94" t="s">
        <v>1968</v>
      </c>
      <c r="M94" s="5">
        <f>YEAR(Consulta1[[#This Row],[order_date]])</f>
        <v>2016</v>
      </c>
    </row>
    <row r="95" spans="1:13" x14ac:dyDescent="0.35">
      <c r="A95">
        <v>31</v>
      </c>
      <c r="B95" t="s">
        <v>106</v>
      </c>
      <c r="C95" t="s">
        <v>107</v>
      </c>
      <c r="D95" t="s">
        <v>108</v>
      </c>
      <c r="E95" s="1">
        <v>42389</v>
      </c>
      <c r="F95">
        <v>2</v>
      </c>
      <c r="G95">
        <v>3361.98</v>
      </c>
      <c r="H95" t="s">
        <v>63</v>
      </c>
      <c r="I95" t="s">
        <v>20</v>
      </c>
      <c r="J95" t="s">
        <v>109</v>
      </c>
      <c r="K95" t="s">
        <v>110</v>
      </c>
      <c r="L95" t="s">
        <v>1967</v>
      </c>
      <c r="M95" s="5">
        <f>YEAR(Consulta1[[#This Row],[order_date]])</f>
        <v>2016</v>
      </c>
    </row>
    <row r="96" spans="1:13" x14ac:dyDescent="0.35">
      <c r="A96">
        <v>31</v>
      </c>
      <c r="B96" t="s">
        <v>106</v>
      </c>
      <c r="C96" t="s">
        <v>107</v>
      </c>
      <c r="D96" t="s">
        <v>108</v>
      </c>
      <c r="E96" s="1">
        <v>42389</v>
      </c>
      <c r="F96">
        <v>2</v>
      </c>
      <c r="G96">
        <v>5999.98</v>
      </c>
      <c r="H96" t="s">
        <v>45</v>
      </c>
      <c r="I96" t="s">
        <v>46</v>
      </c>
      <c r="J96" t="s">
        <v>109</v>
      </c>
      <c r="K96" t="s">
        <v>110</v>
      </c>
      <c r="L96" t="s">
        <v>1968</v>
      </c>
      <c r="M96" s="5">
        <f>YEAR(Consulta1[[#This Row],[order_date]])</f>
        <v>2016</v>
      </c>
    </row>
    <row r="97" spans="1:13" x14ac:dyDescent="0.35">
      <c r="A97">
        <v>32</v>
      </c>
      <c r="B97" t="s">
        <v>111</v>
      </c>
      <c r="C97" t="s">
        <v>55</v>
      </c>
      <c r="D97" t="s">
        <v>13</v>
      </c>
      <c r="E97" s="1">
        <v>42390</v>
      </c>
      <c r="F97">
        <v>2</v>
      </c>
      <c r="G97">
        <v>1099.98</v>
      </c>
      <c r="H97" t="s">
        <v>43</v>
      </c>
      <c r="I97" t="s">
        <v>15</v>
      </c>
      <c r="J97" t="s">
        <v>16</v>
      </c>
      <c r="K97" t="s">
        <v>36</v>
      </c>
      <c r="L97" t="s">
        <v>1966</v>
      </c>
      <c r="M97" s="5">
        <f>YEAR(Consulta1[[#This Row],[order_date]])</f>
        <v>2016</v>
      </c>
    </row>
    <row r="98" spans="1:13" x14ac:dyDescent="0.35">
      <c r="A98">
        <v>32</v>
      </c>
      <c r="B98" t="s">
        <v>111</v>
      </c>
      <c r="C98" t="s">
        <v>55</v>
      </c>
      <c r="D98" t="s">
        <v>13</v>
      </c>
      <c r="E98" s="1">
        <v>42390</v>
      </c>
      <c r="F98">
        <v>2</v>
      </c>
      <c r="G98">
        <v>999.98</v>
      </c>
      <c r="H98" t="s">
        <v>80</v>
      </c>
      <c r="I98" t="s">
        <v>39</v>
      </c>
      <c r="J98" t="s">
        <v>16</v>
      </c>
      <c r="K98" t="s">
        <v>36</v>
      </c>
      <c r="L98" t="s">
        <v>1966</v>
      </c>
      <c r="M98" s="5">
        <f>YEAR(Consulta1[[#This Row],[order_date]])</f>
        <v>2016</v>
      </c>
    </row>
    <row r="99" spans="1:13" x14ac:dyDescent="0.35">
      <c r="A99">
        <v>32</v>
      </c>
      <c r="B99" t="s">
        <v>111</v>
      </c>
      <c r="C99" t="s">
        <v>55</v>
      </c>
      <c r="D99" t="s">
        <v>13</v>
      </c>
      <c r="E99" s="1">
        <v>42390</v>
      </c>
      <c r="F99">
        <v>2</v>
      </c>
      <c r="G99">
        <v>3599.98</v>
      </c>
      <c r="H99" t="s">
        <v>23</v>
      </c>
      <c r="I99" t="s">
        <v>22</v>
      </c>
      <c r="J99" t="s">
        <v>16</v>
      </c>
      <c r="K99" t="s">
        <v>36</v>
      </c>
      <c r="L99" t="s">
        <v>1968</v>
      </c>
      <c r="M99" s="5">
        <f>YEAR(Consulta1[[#This Row],[order_date]])</f>
        <v>2016</v>
      </c>
    </row>
    <row r="100" spans="1:13" x14ac:dyDescent="0.35">
      <c r="A100">
        <v>33</v>
      </c>
      <c r="B100" t="s">
        <v>112</v>
      </c>
      <c r="C100" t="s">
        <v>113</v>
      </c>
      <c r="D100" t="s">
        <v>26</v>
      </c>
      <c r="E100" s="1">
        <v>42390</v>
      </c>
      <c r="F100">
        <v>2</v>
      </c>
      <c r="G100">
        <v>599.98</v>
      </c>
      <c r="H100" t="s">
        <v>72</v>
      </c>
      <c r="I100" t="s">
        <v>53</v>
      </c>
      <c r="J100" t="s">
        <v>27</v>
      </c>
      <c r="K100" t="s">
        <v>28</v>
      </c>
      <c r="L100" t="s">
        <v>1966</v>
      </c>
      <c r="M100" s="5">
        <f>YEAR(Consulta1[[#This Row],[order_date]])</f>
        <v>2016</v>
      </c>
    </row>
    <row r="101" spans="1:13" x14ac:dyDescent="0.35">
      <c r="A101">
        <v>33</v>
      </c>
      <c r="B101" t="s">
        <v>112</v>
      </c>
      <c r="C101" t="s">
        <v>113</v>
      </c>
      <c r="D101" t="s">
        <v>26</v>
      </c>
      <c r="E101" s="1">
        <v>42390</v>
      </c>
      <c r="F101">
        <v>1</v>
      </c>
      <c r="G101">
        <v>3999.99</v>
      </c>
      <c r="H101" t="s">
        <v>56</v>
      </c>
      <c r="I101" t="s">
        <v>22</v>
      </c>
      <c r="J101" t="s">
        <v>27</v>
      </c>
      <c r="K101" t="s">
        <v>28</v>
      </c>
      <c r="L101" t="s">
        <v>1968</v>
      </c>
      <c r="M101" s="5">
        <f>YEAR(Consulta1[[#This Row],[order_date]])</f>
        <v>2016</v>
      </c>
    </row>
    <row r="102" spans="1:13" x14ac:dyDescent="0.35">
      <c r="A102">
        <v>34</v>
      </c>
      <c r="B102" t="s">
        <v>114</v>
      </c>
      <c r="C102" t="s">
        <v>115</v>
      </c>
      <c r="D102" t="s">
        <v>26</v>
      </c>
      <c r="E102" s="1">
        <v>42391</v>
      </c>
      <c r="F102">
        <v>2</v>
      </c>
      <c r="G102">
        <v>858</v>
      </c>
      <c r="H102" t="s">
        <v>40</v>
      </c>
      <c r="I102" t="s">
        <v>15</v>
      </c>
      <c r="J102" t="s">
        <v>27</v>
      </c>
      <c r="K102" t="s">
        <v>28</v>
      </c>
      <c r="L102" t="s">
        <v>1970</v>
      </c>
      <c r="M102" s="5">
        <f>YEAR(Consulta1[[#This Row],[order_date]])</f>
        <v>2016</v>
      </c>
    </row>
    <row r="103" spans="1:13" x14ac:dyDescent="0.35">
      <c r="A103">
        <v>34</v>
      </c>
      <c r="B103" t="s">
        <v>114</v>
      </c>
      <c r="C103" t="s">
        <v>115</v>
      </c>
      <c r="D103" t="s">
        <v>26</v>
      </c>
      <c r="E103" s="1">
        <v>42391</v>
      </c>
      <c r="F103">
        <v>2</v>
      </c>
      <c r="G103">
        <v>3098</v>
      </c>
      <c r="H103" t="s">
        <v>19</v>
      </c>
      <c r="I103" t="s">
        <v>20</v>
      </c>
      <c r="J103" t="s">
        <v>27</v>
      </c>
      <c r="K103" t="s">
        <v>28</v>
      </c>
      <c r="L103" t="s">
        <v>1967</v>
      </c>
      <c r="M103" s="5">
        <f>YEAR(Consulta1[[#This Row],[order_date]])</f>
        <v>2016</v>
      </c>
    </row>
    <row r="104" spans="1:13" x14ac:dyDescent="0.35">
      <c r="A104">
        <v>34</v>
      </c>
      <c r="B104" t="s">
        <v>114</v>
      </c>
      <c r="C104" t="s">
        <v>115</v>
      </c>
      <c r="D104" t="s">
        <v>26</v>
      </c>
      <c r="E104" s="1">
        <v>42391</v>
      </c>
      <c r="F104">
        <v>2</v>
      </c>
      <c r="G104">
        <v>3599.98</v>
      </c>
      <c r="H104" t="s">
        <v>23</v>
      </c>
      <c r="I104" t="s">
        <v>22</v>
      </c>
      <c r="J104" t="s">
        <v>27</v>
      </c>
      <c r="K104" t="s">
        <v>28</v>
      </c>
      <c r="L104" t="s">
        <v>1968</v>
      </c>
      <c r="M104" s="5">
        <f>YEAR(Consulta1[[#This Row],[order_date]])</f>
        <v>2016</v>
      </c>
    </row>
    <row r="105" spans="1:13" x14ac:dyDescent="0.35">
      <c r="A105">
        <v>35</v>
      </c>
      <c r="B105" t="s">
        <v>116</v>
      </c>
      <c r="C105" t="s">
        <v>117</v>
      </c>
      <c r="D105" t="s">
        <v>26</v>
      </c>
      <c r="E105" s="1">
        <v>42391</v>
      </c>
      <c r="F105">
        <v>2</v>
      </c>
      <c r="G105">
        <v>539.98</v>
      </c>
      <c r="H105" t="s">
        <v>66</v>
      </c>
      <c r="I105" t="s">
        <v>53</v>
      </c>
      <c r="J105" t="s">
        <v>27</v>
      </c>
      <c r="K105" t="s">
        <v>31</v>
      </c>
      <c r="L105" t="s">
        <v>1966</v>
      </c>
      <c r="M105" s="5">
        <f>YEAR(Consulta1[[#This Row],[order_date]])</f>
        <v>2016</v>
      </c>
    </row>
    <row r="106" spans="1:13" x14ac:dyDescent="0.35">
      <c r="A106">
        <v>35</v>
      </c>
      <c r="B106" t="s">
        <v>116</v>
      </c>
      <c r="C106" t="s">
        <v>117</v>
      </c>
      <c r="D106" t="s">
        <v>26</v>
      </c>
      <c r="E106" s="1">
        <v>42391</v>
      </c>
      <c r="F106">
        <v>1</v>
      </c>
      <c r="G106">
        <v>269.99</v>
      </c>
      <c r="H106" t="s">
        <v>52</v>
      </c>
      <c r="I106" t="s">
        <v>53</v>
      </c>
      <c r="J106" t="s">
        <v>27</v>
      </c>
      <c r="K106" t="s">
        <v>31</v>
      </c>
      <c r="L106" t="s">
        <v>1966</v>
      </c>
      <c r="M106" s="5">
        <f>YEAR(Consulta1[[#This Row],[order_date]])</f>
        <v>2016</v>
      </c>
    </row>
    <row r="107" spans="1:13" x14ac:dyDescent="0.35">
      <c r="A107">
        <v>35</v>
      </c>
      <c r="B107" t="s">
        <v>116</v>
      </c>
      <c r="C107" t="s">
        <v>117</v>
      </c>
      <c r="D107" t="s">
        <v>26</v>
      </c>
      <c r="E107" s="1">
        <v>42391</v>
      </c>
      <c r="F107">
        <v>2</v>
      </c>
      <c r="G107">
        <v>1199.98</v>
      </c>
      <c r="H107" t="s">
        <v>18</v>
      </c>
      <c r="I107" t="s">
        <v>15</v>
      </c>
      <c r="J107" t="s">
        <v>27</v>
      </c>
      <c r="K107" t="s">
        <v>31</v>
      </c>
      <c r="L107" t="s">
        <v>1966</v>
      </c>
      <c r="M107" s="5">
        <f>YEAR(Consulta1[[#This Row],[order_date]])</f>
        <v>2016</v>
      </c>
    </row>
    <row r="108" spans="1:13" x14ac:dyDescent="0.35">
      <c r="A108">
        <v>35</v>
      </c>
      <c r="B108" t="s">
        <v>116</v>
      </c>
      <c r="C108" t="s">
        <v>117</v>
      </c>
      <c r="D108" t="s">
        <v>26</v>
      </c>
      <c r="E108" s="1">
        <v>42391</v>
      </c>
      <c r="F108">
        <v>1</v>
      </c>
      <c r="G108">
        <v>1320.99</v>
      </c>
      <c r="H108" t="s">
        <v>77</v>
      </c>
      <c r="I108" t="s">
        <v>22</v>
      </c>
      <c r="J108" t="s">
        <v>27</v>
      </c>
      <c r="K108" t="s">
        <v>31</v>
      </c>
      <c r="L108" t="s">
        <v>1971</v>
      </c>
      <c r="M108" s="5">
        <f>YEAR(Consulta1[[#This Row],[order_date]])</f>
        <v>2016</v>
      </c>
    </row>
    <row r="109" spans="1:13" x14ac:dyDescent="0.35">
      <c r="A109">
        <v>35</v>
      </c>
      <c r="B109" t="s">
        <v>116</v>
      </c>
      <c r="C109" t="s">
        <v>117</v>
      </c>
      <c r="D109" t="s">
        <v>26</v>
      </c>
      <c r="E109" s="1">
        <v>42391</v>
      </c>
      <c r="F109">
        <v>1</v>
      </c>
      <c r="G109">
        <v>449</v>
      </c>
      <c r="H109" t="s">
        <v>44</v>
      </c>
      <c r="I109" t="s">
        <v>15</v>
      </c>
      <c r="J109" t="s">
        <v>27</v>
      </c>
      <c r="K109" t="s">
        <v>31</v>
      </c>
      <c r="L109" t="s">
        <v>1970</v>
      </c>
      <c r="M109" s="5">
        <f>YEAR(Consulta1[[#This Row],[order_date]])</f>
        <v>2016</v>
      </c>
    </row>
    <row r="110" spans="1:13" x14ac:dyDescent="0.35">
      <c r="A110">
        <v>36</v>
      </c>
      <c r="B110" t="s">
        <v>118</v>
      </c>
      <c r="C110" t="s">
        <v>119</v>
      </c>
      <c r="D110" t="s">
        <v>26</v>
      </c>
      <c r="E110" s="1">
        <v>42392</v>
      </c>
      <c r="F110">
        <v>1</v>
      </c>
      <c r="G110">
        <v>1320.99</v>
      </c>
      <c r="H110" t="s">
        <v>77</v>
      </c>
      <c r="I110" t="s">
        <v>22</v>
      </c>
      <c r="J110" t="s">
        <v>27</v>
      </c>
      <c r="K110" t="s">
        <v>28</v>
      </c>
      <c r="L110" t="s">
        <v>1971</v>
      </c>
      <c r="M110" s="5">
        <f>YEAR(Consulta1[[#This Row],[order_date]])</f>
        <v>2016</v>
      </c>
    </row>
    <row r="111" spans="1:13" x14ac:dyDescent="0.35">
      <c r="A111">
        <v>36</v>
      </c>
      <c r="B111" t="s">
        <v>118</v>
      </c>
      <c r="C111" t="s">
        <v>119</v>
      </c>
      <c r="D111" t="s">
        <v>26</v>
      </c>
      <c r="E111" s="1">
        <v>42392</v>
      </c>
      <c r="F111">
        <v>2</v>
      </c>
      <c r="G111">
        <v>1999.98</v>
      </c>
      <c r="H111" t="s">
        <v>32</v>
      </c>
      <c r="I111" t="s">
        <v>22</v>
      </c>
      <c r="J111" t="s">
        <v>27</v>
      </c>
      <c r="K111" t="s">
        <v>28</v>
      </c>
      <c r="L111" t="s">
        <v>1967</v>
      </c>
      <c r="M111" s="5">
        <f>YEAR(Consulta1[[#This Row],[order_date]])</f>
        <v>2016</v>
      </c>
    </row>
    <row r="112" spans="1:13" x14ac:dyDescent="0.35">
      <c r="A112">
        <v>36</v>
      </c>
      <c r="B112" t="s">
        <v>118</v>
      </c>
      <c r="C112" t="s">
        <v>119</v>
      </c>
      <c r="D112" t="s">
        <v>26</v>
      </c>
      <c r="E112" s="1">
        <v>42392</v>
      </c>
      <c r="F112">
        <v>1</v>
      </c>
      <c r="G112">
        <v>2999.99</v>
      </c>
      <c r="H112" t="s">
        <v>45</v>
      </c>
      <c r="I112" t="s">
        <v>46</v>
      </c>
      <c r="J112" t="s">
        <v>27</v>
      </c>
      <c r="K112" t="s">
        <v>28</v>
      </c>
      <c r="L112" t="s">
        <v>1968</v>
      </c>
      <c r="M112" s="5">
        <f>YEAR(Consulta1[[#This Row],[order_date]])</f>
        <v>2016</v>
      </c>
    </row>
    <row r="113" spans="1:13" x14ac:dyDescent="0.35">
      <c r="A113">
        <v>37</v>
      </c>
      <c r="B113" t="s">
        <v>120</v>
      </c>
      <c r="C113" t="s">
        <v>121</v>
      </c>
      <c r="D113" t="s">
        <v>26</v>
      </c>
      <c r="E113" s="1">
        <v>42394</v>
      </c>
      <c r="F113">
        <v>2</v>
      </c>
      <c r="G113">
        <v>1199.98</v>
      </c>
      <c r="H113" t="s">
        <v>14</v>
      </c>
      <c r="I113" t="s">
        <v>15</v>
      </c>
      <c r="J113" t="s">
        <v>27</v>
      </c>
      <c r="K113" t="s">
        <v>28</v>
      </c>
      <c r="L113" t="s">
        <v>1966</v>
      </c>
      <c r="M113" s="5">
        <f>YEAR(Consulta1[[#This Row],[order_date]])</f>
        <v>2016</v>
      </c>
    </row>
    <row r="114" spans="1:13" x14ac:dyDescent="0.35">
      <c r="A114">
        <v>38</v>
      </c>
      <c r="B114" t="s">
        <v>122</v>
      </c>
      <c r="C114" t="s">
        <v>123</v>
      </c>
      <c r="D114" t="s">
        <v>26</v>
      </c>
      <c r="E114" s="1">
        <v>42394</v>
      </c>
      <c r="F114">
        <v>1</v>
      </c>
      <c r="G114">
        <v>299.99</v>
      </c>
      <c r="H114" t="s">
        <v>72</v>
      </c>
      <c r="I114" t="s">
        <v>53</v>
      </c>
      <c r="J114" t="s">
        <v>27</v>
      </c>
      <c r="K114" t="s">
        <v>31</v>
      </c>
      <c r="L114" t="s">
        <v>1966</v>
      </c>
      <c r="M114" s="5">
        <f>YEAR(Consulta1[[#This Row],[order_date]])</f>
        <v>2016</v>
      </c>
    </row>
    <row r="115" spans="1:13" x14ac:dyDescent="0.35">
      <c r="A115">
        <v>38</v>
      </c>
      <c r="B115" t="s">
        <v>122</v>
      </c>
      <c r="C115" t="s">
        <v>123</v>
      </c>
      <c r="D115" t="s">
        <v>26</v>
      </c>
      <c r="E115" s="1">
        <v>42394</v>
      </c>
      <c r="F115">
        <v>1</v>
      </c>
      <c r="G115">
        <v>549.99</v>
      </c>
      <c r="H115" t="s">
        <v>43</v>
      </c>
      <c r="I115" t="s">
        <v>39</v>
      </c>
      <c r="J115" t="s">
        <v>27</v>
      </c>
      <c r="K115" t="s">
        <v>31</v>
      </c>
      <c r="L115" t="s">
        <v>1966</v>
      </c>
      <c r="M115" s="5">
        <f>YEAR(Consulta1[[#This Row],[order_date]])</f>
        <v>2016</v>
      </c>
    </row>
    <row r="116" spans="1:13" x14ac:dyDescent="0.35">
      <c r="A116">
        <v>38</v>
      </c>
      <c r="B116" t="s">
        <v>122</v>
      </c>
      <c r="C116" t="s">
        <v>123</v>
      </c>
      <c r="D116" t="s">
        <v>26</v>
      </c>
      <c r="E116" s="1">
        <v>42394</v>
      </c>
      <c r="F116">
        <v>1</v>
      </c>
      <c r="G116">
        <v>499.99</v>
      </c>
      <c r="H116" t="s">
        <v>80</v>
      </c>
      <c r="I116" t="s">
        <v>39</v>
      </c>
      <c r="J116" t="s">
        <v>27</v>
      </c>
      <c r="K116" t="s">
        <v>31</v>
      </c>
      <c r="L116" t="s">
        <v>1966</v>
      </c>
      <c r="M116" s="5">
        <f>YEAR(Consulta1[[#This Row],[order_date]])</f>
        <v>2016</v>
      </c>
    </row>
    <row r="117" spans="1:13" x14ac:dyDescent="0.35">
      <c r="A117">
        <v>38</v>
      </c>
      <c r="B117" t="s">
        <v>122</v>
      </c>
      <c r="C117" t="s">
        <v>123</v>
      </c>
      <c r="D117" t="s">
        <v>26</v>
      </c>
      <c r="E117" s="1">
        <v>42394</v>
      </c>
      <c r="F117">
        <v>2</v>
      </c>
      <c r="G117">
        <v>3098</v>
      </c>
      <c r="H117" t="s">
        <v>19</v>
      </c>
      <c r="I117" t="s">
        <v>20</v>
      </c>
      <c r="J117" t="s">
        <v>27</v>
      </c>
      <c r="K117" t="s">
        <v>31</v>
      </c>
      <c r="L117" t="s">
        <v>1967</v>
      </c>
      <c r="M117" s="5">
        <f>YEAR(Consulta1[[#This Row],[order_date]])</f>
        <v>2016</v>
      </c>
    </row>
    <row r="118" spans="1:13" x14ac:dyDescent="0.35">
      <c r="A118">
        <v>38</v>
      </c>
      <c r="B118" t="s">
        <v>122</v>
      </c>
      <c r="C118" t="s">
        <v>123</v>
      </c>
      <c r="D118" t="s">
        <v>26</v>
      </c>
      <c r="E118" s="1">
        <v>42394</v>
      </c>
      <c r="F118">
        <v>2</v>
      </c>
      <c r="G118">
        <v>7999.98</v>
      </c>
      <c r="H118" t="s">
        <v>56</v>
      </c>
      <c r="I118" t="s">
        <v>22</v>
      </c>
      <c r="J118" t="s">
        <v>27</v>
      </c>
      <c r="K118" t="s">
        <v>31</v>
      </c>
      <c r="L118" t="s">
        <v>1968</v>
      </c>
      <c r="M118" s="5">
        <f>YEAR(Consulta1[[#This Row],[order_date]])</f>
        <v>2016</v>
      </c>
    </row>
    <row r="119" spans="1:13" x14ac:dyDescent="0.35">
      <c r="A119">
        <v>39</v>
      </c>
      <c r="B119" t="s">
        <v>124</v>
      </c>
      <c r="C119" t="s">
        <v>125</v>
      </c>
      <c r="D119" t="s">
        <v>26</v>
      </c>
      <c r="E119" s="1">
        <v>42394</v>
      </c>
      <c r="F119">
        <v>2</v>
      </c>
      <c r="G119">
        <v>539.98</v>
      </c>
      <c r="H119" t="s">
        <v>52</v>
      </c>
      <c r="I119" t="s">
        <v>53</v>
      </c>
      <c r="J119" t="s">
        <v>27</v>
      </c>
      <c r="K119" t="s">
        <v>31</v>
      </c>
      <c r="L119" t="s">
        <v>1966</v>
      </c>
      <c r="M119" s="5">
        <f>YEAR(Consulta1[[#This Row],[order_date]])</f>
        <v>2016</v>
      </c>
    </row>
    <row r="120" spans="1:13" x14ac:dyDescent="0.35">
      <c r="A120">
        <v>39</v>
      </c>
      <c r="B120" t="s">
        <v>124</v>
      </c>
      <c r="C120" t="s">
        <v>125</v>
      </c>
      <c r="D120" t="s">
        <v>26</v>
      </c>
      <c r="E120" s="1">
        <v>42394</v>
      </c>
      <c r="F120">
        <v>1</v>
      </c>
      <c r="G120">
        <v>529.99</v>
      </c>
      <c r="H120" t="s">
        <v>49</v>
      </c>
      <c r="I120" t="s">
        <v>15</v>
      </c>
      <c r="J120" t="s">
        <v>27</v>
      </c>
      <c r="K120" t="s">
        <v>31</v>
      </c>
      <c r="L120" t="s">
        <v>1966</v>
      </c>
      <c r="M120" s="5">
        <f>YEAR(Consulta1[[#This Row],[order_date]])</f>
        <v>2016</v>
      </c>
    </row>
    <row r="121" spans="1:13" x14ac:dyDescent="0.35">
      <c r="A121">
        <v>39</v>
      </c>
      <c r="B121" t="s">
        <v>124</v>
      </c>
      <c r="C121" t="s">
        <v>125</v>
      </c>
      <c r="D121" t="s">
        <v>26</v>
      </c>
      <c r="E121" s="1">
        <v>42394</v>
      </c>
      <c r="F121">
        <v>2</v>
      </c>
      <c r="G121">
        <v>1199.98</v>
      </c>
      <c r="H121" t="s">
        <v>14</v>
      </c>
      <c r="I121" t="s">
        <v>15</v>
      </c>
      <c r="J121" t="s">
        <v>27</v>
      </c>
      <c r="K121" t="s">
        <v>31</v>
      </c>
      <c r="L121" t="s">
        <v>1966</v>
      </c>
      <c r="M121" s="5">
        <f>YEAR(Consulta1[[#This Row],[order_date]])</f>
        <v>2016</v>
      </c>
    </row>
    <row r="122" spans="1:13" x14ac:dyDescent="0.35">
      <c r="A122">
        <v>39</v>
      </c>
      <c r="B122" t="s">
        <v>124</v>
      </c>
      <c r="C122" t="s">
        <v>125</v>
      </c>
      <c r="D122" t="s">
        <v>26</v>
      </c>
      <c r="E122" s="1">
        <v>42394</v>
      </c>
      <c r="F122">
        <v>2</v>
      </c>
      <c r="G122">
        <v>1999.98</v>
      </c>
      <c r="H122" t="s">
        <v>32</v>
      </c>
      <c r="I122" t="s">
        <v>22</v>
      </c>
      <c r="J122" t="s">
        <v>27</v>
      </c>
      <c r="K122" t="s">
        <v>31</v>
      </c>
      <c r="L122" t="s">
        <v>1967</v>
      </c>
      <c r="M122" s="5">
        <f>YEAR(Consulta1[[#This Row],[order_date]])</f>
        <v>2016</v>
      </c>
    </row>
    <row r="123" spans="1:13" x14ac:dyDescent="0.35">
      <c r="A123">
        <v>40</v>
      </c>
      <c r="B123" t="s">
        <v>126</v>
      </c>
      <c r="C123" t="s">
        <v>79</v>
      </c>
      <c r="D123" t="s">
        <v>13</v>
      </c>
      <c r="E123" s="1">
        <v>42396</v>
      </c>
      <c r="F123">
        <v>1</v>
      </c>
      <c r="G123">
        <v>429</v>
      </c>
      <c r="H123" t="s">
        <v>40</v>
      </c>
      <c r="I123" t="s">
        <v>15</v>
      </c>
      <c r="J123" t="s">
        <v>16</v>
      </c>
      <c r="K123" t="s">
        <v>36</v>
      </c>
      <c r="L123" t="s">
        <v>1970</v>
      </c>
      <c r="M123" s="5">
        <f>YEAR(Consulta1[[#This Row],[order_date]])</f>
        <v>2016</v>
      </c>
    </row>
    <row r="124" spans="1:13" x14ac:dyDescent="0.35">
      <c r="A124">
        <v>40</v>
      </c>
      <c r="B124" t="s">
        <v>126</v>
      </c>
      <c r="C124" t="s">
        <v>79</v>
      </c>
      <c r="D124" t="s">
        <v>13</v>
      </c>
      <c r="E124" s="1">
        <v>42396</v>
      </c>
      <c r="F124">
        <v>2</v>
      </c>
      <c r="G124">
        <v>3599.98</v>
      </c>
      <c r="H124" t="s">
        <v>23</v>
      </c>
      <c r="I124" t="s">
        <v>22</v>
      </c>
      <c r="J124" t="s">
        <v>16</v>
      </c>
      <c r="K124" t="s">
        <v>36</v>
      </c>
      <c r="L124" t="s">
        <v>1968</v>
      </c>
      <c r="M124" s="5">
        <f>YEAR(Consulta1[[#This Row],[order_date]])</f>
        <v>2016</v>
      </c>
    </row>
    <row r="125" spans="1:13" x14ac:dyDescent="0.35">
      <c r="A125">
        <v>41</v>
      </c>
      <c r="B125" t="s">
        <v>127</v>
      </c>
      <c r="C125" t="s">
        <v>128</v>
      </c>
      <c r="D125" t="s">
        <v>26</v>
      </c>
      <c r="E125" s="1">
        <v>42396</v>
      </c>
      <c r="F125">
        <v>2</v>
      </c>
      <c r="G125">
        <v>1199.98</v>
      </c>
      <c r="H125" t="s">
        <v>14</v>
      </c>
      <c r="I125" t="s">
        <v>39</v>
      </c>
      <c r="J125" t="s">
        <v>27</v>
      </c>
      <c r="K125" t="s">
        <v>28</v>
      </c>
      <c r="L125" t="s">
        <v>1966</v>
      </c>
      <c r="M125" s="5">
        <f>YEAR(Consulta1[[#This Row],[order_date]])</f>
        <v>2016</v>
      </c>
    </row>
    <row r="126" spans="1:13" x14ac:dyDescent="0.35">
      <c r="A126">
        <v>41</v>
      </c>
      <c r="B126" t="s">
        <v>127</v>
      </c>
      <c r="C126" t="s">
        <v>128</v>
      </c>
      <c r="D126" t="s">
        <v>26</v>
      </c>
      <c r="E126" s="1">
        <v>42396</v>
      </c>
      <c r="F126">
        <v>1</v>
      </c>
      <c r="G126">
        <v>1320.99</v>
      </c>
      <c r="H126" t="s">
        <v>77</v>
      </c>
      <c r="I126" t="s">
        <v>22</v>
      </c>
      <c r="J126" t="s">
        <v>27</v>
      </c>
      <c r="K126" t="s">
        <v>28</v>
      </c>
      <c r="L126" t="s">
        <v>1971</v>
      </c>
      <c r="M126" s="5">
        <f>YEAR(Consulta1[[#This Row],[order_date]])</f>
        <v>2016</v>
      </c>
    </row>
    <row r="127" spans="1:13" x14ac:dyDescent="0.35">
      <c r="A127">
        <v>41</v>
      </c>
      <c r="B127" t="s">
        <v>127</v>
      </c>
      <c r="C127" t="s">
        <v>128</v>
      </c>
      <c r="D127" t="s">
        <v>26</v>
      </c>
      <c r="E127" s="1">
        <v>42396</v>
      </c>
      <c r="F127">
        <v>2</v>
      </c>
      <c r="G127">
        <v>898</v>
      </c>
      <c r="H127" t="s">
        <v>99</v>
      </c>
      <c r="I127" t="s">
        <v>15</v>
      </c>
      <c r="J127" t="s">
        <v>27</v>
      </c>
      <c r="K127" t="s">
        <v>28</v>
      </c>
      <c r="L127" t="s">
        <v>1970</v>
      </c>
      <c r="M127" s="5">
        <f>YEAR(Consulta1[[#This Row],[order_date]])</f>
        <v>2016</v>
      </c>
    </row>
    <row r="128" spans="1:13" x14ac:dyDescent="0.35">
      <c r="A128">
        <v>42</v>
      </c>
      <c r="B128" t="s">
        <v>129</v>
      </c>
      <c r="C128" t="s">
        <v>130</v>
      </c>
      <c r="D128" t="s">
        <v>26</v>
      </c>
      <c r="E128" s="1">
        <v>42396</v>
      </c>
      <c r="F128">
        <v>1</v>
      </c>
      <c r="G128">
        <v>449</v>
      </c>
      <c r="H128" t="s">
        <v>99</v>
      </c>
      <c r="I128" t="s">
        <v>15</v>
      </c>
      <c r="J128" t="s">
        <v>27</v>
      </c>
      <c r="K128" t="s">
        <v>31</v>
      </c>
      <c r="L128" t="s">
        <v>1970</v>
      </c>
      <c r="M128" s="5">
        <f>YEAR(Consulta1[[#This Row],[order_date]])</f>
        <v>2016</v>
      </c>
    </row>
    <row r="129" spans="1:13" x14ac:dyDescent="0.35">
      <c r="A129">
        <v>43</v>
      </c>
      <c r="B129" t="s">
        <v>131</v>
      </c>
      <c r="C129" t="s">
        <v>132</v>
      </c>
      <c r="D129" t="s">
        <v>26</v>
      </c>
      <c r="E129" s="1">
        <v>42396</v>
      </c>
      <c r="F129">
        <v>2</v>
      </c>
      <c r="G129">
        <v>539.98</v>
      </c>
      <c r="H129" t="s">
        <v>66</v>
      </c>
      <c r="I129" t="s">
        <v>15</v>
      </c>
      <c r="J129" t="s">
        <v>27</v>
      </c>
      <c r="K129" t="s">
        <v>31</v>
      </c>
      <c r="L129" t="s">
        <v>1966</v>
      </c>
      <c r="M129" s="5">
        <f>YEAR(Consulta1[[#This Row],[order_date]])</f>
        <v>2016</v>
      </c>
    </row>
    <row r="130" spans="1:13" x14ac:dyDescent="0.35">
      <c r="A130">
        <v>43</v>
      </c>
      <c r="B130" t="s">
        <v>131</v>
      </c>
      <c r="C130" t="s">
        <v>132</v>
      </c>
      <c r="D130" t="s">
        <v>26</v>
      </c>
      <c r="E130" s="1">
        <v>42396</v>
      </c>
      <c r="F130">
        <v>2</v>
      </c>
      <c r="G130">
        <v>1099.98</v>
      </c>
      <c r="H130" t="s">
        <v>43</v>
      </c>
      <c r="I130" t="s">
        <v>15</v>
      </c>
      <c r="J130" t="s">
        <v>27</v>
      </c>
      <c r="K130" t="s">
        <v>31</v>
      </c>
      <c r="L130" t="s">
        <v>1966</v>
      </c>
      <c r="M130" s="5">
        <f>YEAR(Consulta1[[#This Row],[order_date]])</f>
        <v>2016</v>
      </c>
    </row>
    <row r="131" spans="1:13" x14ac:dyDescent="0.35">
      <c r="A131">
        <v>44</v>
      </c>
      <c r="B131" t="s">
        <v>133</v>
      </c>
      <c r="C131" t="s">
        <v>134</v>
      </c>
      <c r="D131" t="s">
        <v>26</v>
      </c>
      <c r="E131" s="1">
        <v>42397</v>
      </c>
      <c r="F131">
        <v>1</v>
      </c>
      <c r="G131">
        <v>599.99</v>
      </c>
      <c r="H131" t="s">
        <v>14</v>
      </c>
      <c r="I131" t="s">
        <v>15</v>
      </c>
      <c r="J131" t="s">
        <v>27</v>
      </c>
      <c r="K131" t="s">
        <v>31</v>
      </c>
      <c r="L131" t="s">
        <v>1966</v>
      </c>
      <c r="M131" s="5">
        <f>YEAR(Consulta1[[#This Row],[order_date]])</f>
        <v>2016</v>
      </c>
    </row>
    <row r="132" spans="1:13" x14ac:dyDescent="0.35">
      <c r="A132">
        <v>44</v>
      </c>
      <c r="B132" t="s">
        <v>133</v>
      </c>
      <c r="C132" t="s">
        <v>134</v>
      </c>
      <c r="D132" t="s">
        <v>26</v>
      </c>
      <c r="E132" s="1">
        <v>42397</v>
      </c>
      <c r="F132">
        <v>1</v>
      </c>
      <c r="G132">
        <v>3999.99</v>
      </c>
      <c r="H132" t="s">
        <v>56</v>
      </c>
      <c r="I132" t="s">
        <v>22</v>
      </c>
      <c r="J132" t="s">
        <v>27</v>
      </c>
      <c r="K132" t="s">
        <v>31</v>
      </c>
      <c r="L132" t="s">
        <v>1968</v>
      </c>
      <c r="M132" s="5">
        <f>YEAR(Consulta1[[#This Row],[order_date]])</f>
        <v>2016</v>
      </c>
    </row>
    <row r="133" spans="1:13" x14ac:dyDescent="0.35">
      <c r="A133">
        <v>45</v>
      </c>
      <c r="B133" t="s">
        <v>135</v>
      </c>
      <c r="C133" t="s">
        <v>25</v>
      </c>
      <c r="D133" t="s">
        <v>26</v>
      </c>
      <c r="E133" s="1">
        <v>42397</v>
      </c>
      <c r="F133">
        <v>2</v>
      </c>
      <c r="G133">
        <v>539.98</v>
      </c>
      <c r="H133" t="s">
        <v>66</v>
      </c>
      <c r="I133" t="s">
        <v>53</v>
      </c>
      <c r="J133" t="s">
        <v>27</v>
      </c>
      <c r="K133" t="s">
        <v>31</v>
      </c>
      <c r="L133" t="s">
        <v>1966</v>
      </c>
      <c r="M133" s="5">
        <f>YEAR(Consulta1[[#This Row],[order_date]])</f>
        <v>2016</v>
      </c>
    </row>
    <row r="134" spans="1:13" x14ac:dyDescent="0.35">
      <c r="A134">
        <v>45</v>
      </c>
      <c r="B134" t="s">
        <v>135</v>
      </c>
      <c r="C134" t="s">
        <v>25</v>
      </c>
      <c r="D134" t="s">
        <v>26</v>
      </c>
      <c r="E134" s="1">
        <v>42397</v>
      </c>
      <c r="F134">
        <v>1</v>
      </c>
      <c r="G134">
        <v>269.99</v>
      </c>
      <c r="H134" t="s">
        <v>52</v>
      </c>
      <c r="I134" t="s">
        <v>53</v>
      </c>
      <c r="J134" t="s">
        <v>27</v>
      </c>
      <c r="K134" t="s">
        <v>31</v>
      </c>
      <c r="L134" t="s">
        <v>1966</v>
      </c>
      <c r="M134" s="5">
        <f>YEAR(Consulta1[[#This Row],[order_date]])</f>
        <v>2016</v>
      </c>
    </row>
    <row r="135" spans="1:13" x14ac:dyDescent="0.35">
      <c r="A135">
        <v>45</v>
      </c>
      <c r="B135" t="s">
        <v>135</v>
      </c>
      <c r="C135" t="s">
        <v>25</v>
      </c>
      <c r="D135" t="s">
        <v>26</v>
      </c>
      <c r="E135" s="1">
        <v>42397</v>
      </c>
      <c r="F135">
        <v>2</v>
      </c>
      <c r="G135">
        <v>5799.98</v>
      </c>
      <c r="H135" t="s">
        <v>21</v>
      </c>
      <c r="I135" t="s">
        <v>22</v>
      </c>
      <c r="J135" t="s">
        <v>27</v>
      </c>
      <c r="K135" t="s">
        <v>31</v>
      </c>
      <c r="L135" t="s">
        <v>1968</v>
      </c>
      <c r="M135" s="5">
        <f>YEAR(Consulta1[[#This Row],[order_date]])</f>
        <v>2016</v>
      </c>
    </row>
    <row r="136" spans="1:13" x14ac:dyDescent="0.35">
      <c r="A136">
        <v>46</v>
      </c>
      <c r="B136" t="s">
        <v>136</v>
      </c>
      <c r="C136" t="s">
        <v>137</v>
      </c>
      <c r="D136" t="s">
        <v>26</v>
      </c>
      <c r="E136" s="1">
        <v>42398</v>
      </c>
      <c r="F136">
        <v>1</v>
      </c>
      <c r="G136">
        <v>429</v>
      </c>
      <c r="H136" t="s">
        <v>40</v>
      </c>
      <c r="I136" t="s">
        <v>15</v>
      </c>
      <c r="J136" t="s">
        <v>27</v>
      </c>
      <c r="K136" t="s">
        <v>31</v>
      </c>
      <c r="L136" t="s">
        <v>1970</v>
      </c>
      <c r="M136" s="5">
        <f>YEAR(Consulta1[[#This Row],[order_date]])</f>
        <v>2016</v>
      </c>
    </row>
    <row r="137" spans="1:13" x14ac:dyDescent="0.35">
      <c r="A137">
        <v>47</v>
      </c>
      <c r="B137" t="s">
        <v>138</v>
      </c>
      <c r="C137" t="s">
        <v>139</v>
      </c>
      <c r="D137" t="s">
        <v>26</v>
      </c>
      <c r="E137" s="1">
        <v>42398</v>
      </c>
      <c r="F137">
        <v>1</v>
      </c>
      <c r="G137">
        <v>269.99</v>
      </c>
      <c r="H137" t="s">
        <v>66</v>
      </c>
      <c r="I137" t="s">
        <v>15</v>
      </c>
      <c r="J137" t="s">
        <v>27</v>
      </c>
      <c r="K137" t="s">
        <v>31</v>
      </c>
      <c r="L137" t="s">
        <v>1966</v>
      </c>
      <c r="M137" s="5">
        <f>YEAR(Consulta1[[#This Row],[order_date]])</f>
        <v>2016</v>
      </c>
    </row>
    <row r="138" spans="1:13" x14ac:dyDescent="0.35">
      <c r="A138">
        <v>47</v>
      </c>
      <c r="B138" t="s">
        <v>138</v>
      </c>
      <c r="C138" t="s">
        <v>139</v>
      </c>
      <c r="D138" t="s">
        <v>26</v>
      </c>
      <c r="E138" s="1">
        <v>42398</v>
      </c>
      <c r="F138">
        <v>1</v>
      </c>
      <c r="G138">
        <v>529.99</v>
      </c>
      <c r="H138" t="s">
        <v>49</v>
      </c>
      <c r="I138" t="s">
        <v>15</v>
      </c>
      <c r="J138" t="s">
        <v>27</v>
      </c>
      <c r="K138" t="s">
        <v>31</v>
      </c>
      <c r="L138" t="s">
        <v>1966</v>
      </c>
      <c r="M138" s="5">
        <f>YEAR(Consulta1[[#This Row],[order_date]])</f>
        <v>2016</v>
      </c>
    </row>
    <row r="139" spans="1:13" x14ac:dyDescent="0.35">
      <c r="A139">
        <v>47</v>
      </c>
      <c r="B139" t="s">
        <v>138</v>
      </c>
      <c r="C139" t="s">
        <v>139</v>
      </c>
      <c r="D139" t="s">
        <v>26</v>
      </c>
      <c r="E139" s="1">
        <v>42398</v>
      </c>
      <c r="F139">
        <v>2</v>
      </c>
      <c r="G139">
        <v>999.98</v>
      </c>
      <c r="H139" t="s">
        <v>80</v>
      </c>
      <c r="I139" t="s">
        <v>39</v>
      </c>
      <c r="J139" t="s">
        <v>27</v>
      </c>
      <c r="K139" t="s">
        <v>31</v>
      </c>
      <c r="L139" t="s">
        <v>1966</v>
      </c>
      <c r="M139" s="5">
        <f>YEAR(Consulta1[[#This Row],[order_date]])</f>
        <v>2016</v>
      </c>
    </row>
    <row r="140" spans="1:13" x14ac:dyDescent="0.35">
      <c r="A140">
        <v>47</v>
      </c>
      <c r="B140" t="s">
        <v>138</v>
      </c>
      <c r="C140" t="s">
        <v>139</v>
      </c>
      <c r="D140" t="s">
        <v>26</v>
      </c>
      <c r="E140" s="1">
        <v>42398</v>
      </c>
      <c r="F140">
        <v>1</v>
      </c>
      <c r="G140">
        <v>469.99</v>
      </c>
      <c r="H140" t="s">
        <v>69</v>
      </c>
      <c r="I140" t="s">
        <v>22</v>
      </c>
      <c r="J140" t="s">
        <v>27</v>
      </c>
      <c r="K140" t="s">
        <v>31</v>
      </c>
      <c r="L140" t="s">
        <v>1967</v>
      </c>
      <c r="M140" s="5">
        <f>YEAR(Consulta1[[#This Row],[order_date]])</f>
        <v>2016</v>
      </c>
    </row>
    <row r="141" spans="1:13" x14ac:dyDescent="0.35">
      <c r="A141">
        <v>48</v>
      </c>
      <c r="B141" t="s">
        <v>140</v>
      </c>
      <c r="C141" t="s">
        <v>42</v>
      </c>
      <c r="D141" t="s">
        <v>26</v>
      </c>
      <c r="E141" s="1">
        <v>42399</v>
      </c>
      <c r="F141">
        <v>2</v>
      </c>
      <c r="G141">
        <v>539.98</v>
      </c>
      <c r="H141" t="s">
        <v>52</v>
      </c>
      <c r="I141" t="s">
        <v>15</v>
      </c>
      <c r="J141" t="s">
        <v>27</v>
      </c>
      <c r="K141" t="s">
        <v>31</v>
      </c>
      <c r="L141" t="s">
        <v>1966</v>
      </c>
      <c r="M141" s="5">
        <f>YEAR(Consulta1[[#This Row],[order_date]])</f>
        <v>2016</v>
      </c>
    </row>
    <row r="142" spans="1:13" x14ac:dyDescent="0.35">
      <c r="A142">
        <v>48</v>
      </c>
      <c r="B142" t="s">
        <v>140</v>
      </c>
      <c r="C142" t="s">
        <v>42</v>
      </c>
      <c r="D142" t="s">
        <v>26</v>
      </c>
      <c r="E142" s="1">
        <v>42399</v>
      </c>
      <c r="F142">
        <v>2</v>
      </c>
      <c r="G142">
        <v>2641.98</v>
      </c>
      <c r="H142" t="s">
        <v>77</v>
      </c>
      <c r="I142" t="s">
        <v>22</v>
      </c>
      <c r="J142" t="s">
        <v>27</v>
      </c>
      <c r="K142" t="s">
        <v>31</v>
      </c>
      <c r="L142" t="s">
        <v>1971</v>
      </c>
      <c r="M142" s="5">
        <f>YEAR(Consulta1[[#This Row],[order_date]])</f>
        <v>2016</v>
      </c>
    </row>
    <row r="143" spans="1:13" x14ac:dyDescent="0.35">
      <c r="A143">
        <v>48</v>
      </c>
      <c r="B143" t="s">
        <v>140</v>
      </c>
      <c r="C143" t="s">
        <v>42</v>
      </c>
      <c r="D143" t="s">
        <v>26</v>
      </c>
      <c r="E143" s="1">
        <v>42399</v>
      </c>
      <c r="F143">
        <v>1</v>
      </c>
      <c r="G143">
        <v>1680.99</v>
      </c>
      <c r="H143" t="s">
        <v>63</v>
      </c>
      <c r="I143" t="s">
        <v>20</v>
      </c>
      <c r="J143" t="s">
        <v>27</v>
      </c>
      <c r="K143" t="s">
        <v>31</v>
      </c>
      <c r="L143" t="s">
        <v>1967</v>
      </c>
      <c r="M143" s="5">
        <f>YEAR(Consulta1[[#This Row],[order_date]])</f>
        <v>2016</v>
      </c>
    </row>
    <row r="144" spans="1:13" x14ac:dyDescent="0.35">
      <c r="A144">
        <v>48</v>
      </c>
      <c r="B144" t="s">
        <v>140</v>
      </c>
      <c r="C144" t="s">
        <v>42</v>
      </c>
      <c r="D144" t="s">
        <v>26</v>
      </c>
      <c r="E144" s="1">
        <v>42399</v>
      </c>
      <c r="F144">
        <v>1</v>
      </c>
      <c r="G144">
        <v>2899.99</v>
      </c>
      <c r="H144" t="s">
        <v>21</v>
      </c>
      <c r="I144" t="s">
        <v>22</v>
      </c>
      <c r="J144" t="s">
        <v>27</v>
      </c>
      <c r="K144" t="s">
        <v>31</v>
      </c>
      <c r="L144" t="s">
        <v>1968</v>
      </c>
      <c r="M144" s="5">
        <f>YEAR(Consulta1[[#This Row],[order_date]])</f>
        <v>2016</v>
      </c>
    </row>
    <row r="145" spans="1:13" x14ac:dyDescent="0.35">
      <c r="A145">
        <v>49</v>
      </c>
      <c r="B145" t="s">
        <v>141</v>
      </c>
      <c r="C145" t="s">
        <v>142</v>
      </c>
      <c r="D145" t="s">
        <v>26</v>
      </c>
      <c r="E145" s="1">
        <v>42400</v>
      </c>
      <c r="F145">
        <v>2</v>
      </c>
      <c r="G145">
        <v>539.98</v>
      </c>
      <c r="H145" t="s">
        <v>66</v>
      </c>
      <c r="I145" t="s">
        <v>15</v>
      </c>
      <c r="J145" t="s">
        <v>27</v>
      </c>
      <c r="K145" t="s">
        <v>28</v>
      </c>
      <c r="L145" t="s">
        <v>1966</v>
      </c>
      <c r="M145" s="5">
        <f>YEAR(Consulta1[[#This Row],[order_date]])</f>
        <v>2016</v>
      </c>
    </row>
    <row r="146" spans="1:13" x14ac:dyDescent="0.35">
      <c r="A146">
        <v>50</v>
      </c>
      <c r="B146" t="s">
        <v>143</v>
      </c>
      <c r="C146" t="s">
        <v>144</v>
      </c>
      <c r="D146" t="s">
        <v>108</v>
      </c>
      <c r="E146" s="1">
        <v>42400</v>
      </c>
      <c r="F146">
        <v>2</v>
      </c>
      <c r="G146">
        <v>539.98</v>
      </c>
      <c r="H146" t="s">
        <v>66</v>
      </c>
      <c r="I146" t="s">
        <v>15</v>
      </c>
      <c r="J146" t="s">
        <v>109</v>
      </c>
      <c r="K146" t="s">
        <v>110</v>
      </c>
      <c r="L146" t="s">
        <v>1966</v>
      </c>
      <c r="M146" s="5">
        <f>YEAR(Consulta1[[#This Row],[order_date]])</f>
        <v>2016</v>
      </c>
    </row>
    <row r="147" spans="1:13" x14ac:dyDescent="0.35">
      <c r="A147">
        <v>50</v>
      </c>
      <c r="B147" t="s">
        <v>143</v>
      </c>
      <c r="C147" t="s">
        <v>144</v>
      </c>
      <c r="D147" t="s">
        <v>108</v>
      </c>
      <c r="E147" s="1">
        <v>42400</v>
      </c>
      <c r="F147">
        <v>2</v>
      </c>
      <c r="G147">
        <v>1199.98</v>
      </c>
      <c r="H147" t="s">
        <v>14</v>
      </c>
      <c r="I147" t="s">
        <v>39</v>
      </c>
      <c r="J147" t="s">
        <v>109</v>
      </c>
      <c r="K147" t="s">
        <v>110</v>
      </c>
      <c r="L147" t="s">
        <v>1966</v>
      </c>
      <c r="M147" s="5">
        <f>YEAR(Consulta1[[#This Row],[order_date]])</f>
        <v>2016</v>
      </c>
    </row>
    <row r="148" spans="1:13" x14ac:dyDescent="0.35">
      <c r="A148">
        <v>50</v>
      </c>
      <c r="B148" t="s">
        <v>143</v>
      </c>
      <c r="C148" t="s">
        <v>144</v>
      </c>
      <c r="D148" t="s">
        <v>108</v>
      </c>
      <c r="E148" s="1">
        <v>42400</v>
      </c>
      <c r="F148">
        <v>1</v>
      </c>
      <c r="G148">
        <v>999.99</v>
      </c>
      <c r="H148" t="s">
        <v>32</v>
      </c>
      <c r="I148" t="s">
        <v>22</v>
      </c>
      <c r="J148" t="s">
        <v>109</v>
      </c>
      <c r="K148" t="s">
        <v>110</v>
      </c>
      <c r="L148" t="s">
        <v>1967</v>
      </c>
      <c r="M148" s="5">
        <f>YEAR(Consulta1[[#This Row],[order_date]])</f>
        <v>2016</v>
      </c>
    </row>
    <row r="149" spans="1:13" x14ac:dyDescent="0.35">
      <c r="A149">
        <v>51</v>
      </c>
      <c r="B149" t="s">
        <v>145</v>
      </c>
      <c r="C149" t="s">
        <v>146</v>
      </c>
      <c r="D149" t="s">
        <v>26</v>
      </c>
      <c r="E149" s="1">
        <v>42401</v>
      </c>
      <c r="F149">
        <v>1</v>
      </c>
      <c r="G149">
        <v>269.99</v>
      </c>
      <c r="H149" t="s">
        <v>66</v>
      </c>
      <c r="I149" t="s">
        <v>15</v>
      </c>
      <c r="J149" t="s">
        <v>27</v>
      </c>
      <c r="K149" t="s">
        <v>31</v>
      </c>
      <c r="L149" t="s">
        <v>1966</v>
      </c>
      <c r="M149" s="5">
        <f>YEAR(Consulta1[[#This Row],[order_date]])</f>
        <v>2016</v>
      </c>
    </row>
    <row r="150" spans="1:13" x14ac:dyDescent="0.35">
      <c r="A150">
        <v>51</v>
      </c>
      <c r="B150" t="s">
        <v>145</v>
      </c>
      <c r="C150" t="s">
        <v>146</v>
      </c>
      <c r="D150" t="s">
        <v>26</v>
      </c>
      <c r="E150" s="1">
        <v>42401</v>
      </c>
      <c r="F150">
        <v>2</v>
      </c>
      <c r="G150">
        <v>1199.98</v>
      </c>
      <c r="H150" t="s">
        <v>14</v>
      </c>
      <c r="I150" t="s">
        <v>39</v>
      </c>
      <c r="J150" t="s">
        <v>27</v>
      </c>
      <c r="K150" t="s">
        <v>31</v>
      </c>
      <c r="L150" t="s">
        <v>1966</v>
      </c>
      <c r="M150" s="5">
        <f>YEAR(Consulta1[[#This Row],[order_date]])</f>
        <v>2016</v>
      </c>
    </row>
    <row r="151" spans="1:13" x14ac:dyDescent="0.35">
      <c r="A151">
        <v>51</v>
      </c>
      <c r="B151" t="s">
        <v>145</v>
      </c>
      <c r="C151" t="s">
        <v>146</v>
      </c>
      <c r="D151" t="s">
        <v>26</v>
      </c>
      <c r="E151" s="1">
        <v>42401</v>
      </c>
      <c r="F151">
        <v>1</v>
      </c>
      <c r="G151">
        <v>599.99</v>
      </c>
      <c r="H151" t="s">
        <v>18</v>
      </c>
      <c r="I151" t="s">
        <v>15</v>
      </c>
      <c r="J151" t="s">
        <v>27</v>
      </c>
      <c r="K151" t="s">
        <v>31</v>
      </c>
      <c r="L151" t="s">
        <v>1966</v>
      </c>
      <c r="M151" s="5">
        <f>YEAR(Consulta1[[#This Row],[order_date]])</f>
        <v>2016</v>
      </c>
    </row>
    <row r="152" spans="1:13" x14ac:dyDescent="0.35">
      <c r="A152">
        <v>52</v>
      </c>
      <c r="B152" t="s">
        <v>147</v>
      </c>
      <c r="C152" t="s">
        <v>148</v>
      </c>
      <c r="D152" t="s">
        <v>13</v>
      </c>
      <c r="E152" s="1">
        <v>42403</v>
      </c>
      <c r="F152">
        <v>1</v>
      </c>
      <c r="G152">
        <v>499.99</v>
      </c>
      <c r="H152" t="s">
        <v>80</v>
      </c>
      <c r="I152" t="s">
        <v>39</v>
      </c>
      <c r="J152" t="s">
        <v>16</v>
      </c>
      <c r="K152" t="s">
        <v>17</v>
      </c>
      <c r="L152" t="s">
        <v>1966</v>
      </c>
      <c r="M152" s="5">
        <f>YEAR(Consulta1[[#This Row],[order_date]])</f>
        <v>2016</v>
      </c>
    </row>
    <row r="153" spans="1:13" x14ac:dyDescent="0.35">
      <c r="A153">
        <v>53</v>
      </c>
      <c r="B153" t="s">
        <v>149</v>
      </c>
      <c r="C153" t="s">
        <v>150</v>
      </c>
      <c r="D153" t="s">
        <v>26</v>
      </c>
      <c r="E153" s="1">
        <v>42403</v>
      </c>
      <c r="F153">
        <v>2</v>
      </c>
      <c r="G153">
        <v>539.98</v>
      </c>
      <c r="H153" t="s">
        <v>52</v>
      </c>
      <c r="I153" t="s">
        <v>15</v>
      </c>
      <c r="J153" t="s">
        <v>27</v>
      </c>
      <c r="K153" t="s">
        <v>28</v>
      </c>
      <c r="L153" t="s">
        <v>1966</v>
      </c>
      <c r="M153" s="5">
        <f>YEAR(Consulta1[[#This Row],[order_date]])</f>
        <v>2016</v>
      </c>
    </row>
    <row r="154" spans="1:13" x14ac:dyDescent="0.35">
      <c r="A154">
        <v>53</v>
      </c>
      <c r="B154" t="s">
        <v>149</v>
      </c>
      <c r="C154" t="s">
        <v>150</v>
      </c>
      <c r="D154" t="s">
        <v>26</v>
      </c>
      <c r="E154" s="1">
        <v>42403</v>
      </c>
      <c r="F154">
        <v>2</v>
      </c>
      <c r="G154">
        <v>599.98</v>
      </c>
      <c r="H154" t="s">
        <v>72</v>
      </c>
      <c r="I154" t="s">
        <v>53</v>
      </c>
      <c r="J154" t="s">
        <v>27</v>
      </c>
      <c r="K154" t="s">
        <v>28</v>
      </c>
      <c r="L154" t="s">
        <v>1966</v>
      </c>
      <c r="M154" s="5">
        <f>YEAR(Consulta1[[#This Row],[order_date]])</f>
        <v>2016</v>
      </c>
    </row>
    <row r="155" spans="1:13" x14ac:dyDescent="0.35">
      <c r="A155">
        <v>53</v>
      </c>
      <c r="B155" t="s">
        <v>149</v>
      </c>
      <c r="C155" t="s">
        <v>150</v>
      </c>
      <c r="D155" t="s">
        <v>26</v>
      </c>
      <c r="E155" s="1">
        <v>42403</v>
      </c>
      <c r="F155">
        <v>2</v>
      </c>
      <c r="G155">
        <v>999.98</v>
      </c>
      <c r="H155" t="s">
        <v>80</v>
      </c>
      <c r="I155" t="s">
        <v>39</v>
      </c>
      <c r="J155" t="s">
        <v>27</v>
      </c>
      <c r="K155" t="s">
        <v>28</v>
      </c>
      <c r="L155" t="s">
        <v>1966</v>
      </c>
      <c r="M155" s="5">
        <f>YEAR(Consulta1[[#This Row],[order_date]])</f>
        <v>2016</v>
      </c>
    </row>
    <row r="156" spans="1:13" x14ac:dyDescent="0.35">
      <c r="A156">
        <v>53</v>
      </c>
      <c r="B156" t="s">
        <v>149</v>
      </c>
      <c r="C156" t="s">
        <v>150</v>
      </c>
      <c r="D156" t="s">
        <v>26</v>
      </c>
      <c r="E156" s="1">
        <v>42403</v>
      </c>
      <c r="F156">
        <v>2</v>
      </c>
      <c r="G156">
        <v>3599.98</v>
      </c>
      <c r="H156" t="s">
        <v>23</v>
      </c>
      <c r="I156" t="s">
        <v>22</v>
      </c>
      <c r="J156" t="s">
        <v>27</v>
      </c>
      <c r="K156" t="s">
        <v>28</v>
      </c>
      <c r="L156" t="s">
        <v>1968</v>
      </c>
      <c r="M156" s="5">
        <f>YEAR(Consulta1[[#This Row],[order_date]])</f>
        <v>2016</v>
      </c>
    </row>
    <row r="157" spans="1:13" x14ac:dyDescent="0.35">
      <c r="A157">
        <v>54</v>
      </c>
      <c r="B157" t="s">
        <v>151</v>
      </c>
      <c r="C157" t="s">
        <v>123</v>
      </c>
      <c r="D157" t="s">
        <v>26</v>
      </c>
      <c r="E157" s="1">
        <v>42404</v>
      </c>
      <c r="F157">
        <v>2</v>
      </c>
      <c r="G157">
        <v>1199.98</v>
      </c>
      <c r="H157" t="s">
        <v>14</v>
      </c>
      <c r="I157" t="s">
        <v>39</v>
      </c>
      <c r="J157" t="s">
        <v>27</v>
      </c>
      <c r="K157" t="s">
        <v>31</v>
      </c>
      <c r="L157" t="s">
        <v>1966</v>
      </c>
      <c r="M157" s="5">
        <f>YEAR(Consulta1[[#This Row],[order_date]])</f>
        <v>2016</v>
      </c>
    </row>
    <row r="158" spans="1:13" x14ac:dyDescent="0.35">
      <c r="A158">
        <v>54</v>
      </c>
      <c r="B158" t="s">
        <v>151</v>
      </c>
      <c r="C158" t="s">
        <v>123</v>
      </c>
      <c r="D158" t="s">
        <v>26</v>
      </c>
      <c r="E158" s="1">
        <v>42404</v>
      </c>
      <c r="F158">
        <v>1</v>
      </c>
      <c r="G158">
        <v>999.99</v>
      </c>
      <c r="H158" t="s">
        <v>32</v>
      </c>
      <c r="I158" t="s">
        <v>22</v>
      </c>
      <c r="J158" t="s">
        <v>27</v>
      </c>
      <c r="K158" t="s">
        <v>31</v>
      </c>
      <c r="L158" t="s">
        <v>1967</v>
      </c>
      <c r="M158" s="5">
        <f>YEAR(Consulta1[[#This Row],[order_date]])</f>
        <v>2016</v>
      </c>
    </row>
    <row r="159" spans="1:13" x14ac:dyDescent="0.35">
      <c r="A159">
        <v>55</v>
      </c>
      <c r="B159" t="s">
        <v>152</v>
      </c>
      <c r="C159" t="s">
        <v>153</v>
      </c>
      <c r="D159" t="s">
        <v>26</v>
      </c>
      <c r="E159" s="1">
        <v>42404</v>
      </c>
      <c r="F159">
        <v>1</v>
      </c>
      <c r="G159">
        <v>269.99</v>
      </c>
      <c r="H159" t="s">
        <v>66</v>
      </c>
      <c r="I159" t="s">
        <v>53</v>
      </c>
      <c r="J159" t="s">
        <v>27</v>
      </c>
      <c r="K159" t="s">
        <v>28</v>
      </c>
      <c r="L159" t="s">
        <v>1966</v>
      </c>
      <c r="M159" s="5">
        <f>YEAR(Consulta1[[#This Row],[order_date]])</f>
        <v>2016</v>
      </c>
    </row>
    <row r="160" spans="1:13" x14ac:dyDescent="0.35">
      <c r="A160">
        <v>55</v>
      </c>
      <c r="B160" t="s">
        <v>152</v>
      </c>
      <c r="C160" t="s">
        <v>153</v>
      </c>
      <c r="D160" t="s">
        <v>26</v>
      </c>
      <c r="E160" s="1">
        <v>42404</v>
      </c>
      <c r="F160">
        <v>2</v>
      </c>
      <c r="G160">
        <v>1059.98</v>
      </c>
      <c r="H160" t="s">
        <v>49</v>
      </c>
      <c r="I160" t="s">
        <v>15</v>
      </c>
      <c r="J160" t="s">
        <v>27</v>
      </c>
      <c r="K160" t="s">
        <v>28</v>
      </c>
      <c r="L160" t="s">
        <v>1966</v>
      </c>
      <c r="M160" s="5">
        <f>YEAR(Consulta1[[#This Row],[order_date]])</f>
        <v>2016</v>
      </c>
    </row>
    <row r="161" spans="1:13" x14ac:dyDescent="0.35">
      <c r="A161">
        <v>55</v>
      </c>
      <c r="B161" t="s">
        <v>152</v>
      </c>
      <c r="C161" t="s">
        <v>153</v>
      </c>
      <c r="D161" t="s">
        <v>26</v>
      </c>
      <c r="E161" s="1">
        <v>42404</v>
      </c>
      <c r="F161">
        <v>2</v>
      </c>
      <c r="G161">
        <v>999.98</v>
      </c>
      <c r="H161" t="s">
        <v>80</v>
      </c>
      <c r="I161" t="s">
        <v>39</v>
      </c>
      <c r="J161" t="s">
        <v>27</v>
      </c>
      <c r="K161" t="s">
        <v>28</v>
      </c>
      <c r="L161" t="s">
        <v>1966</v>
      </c>
      <c r="M161" s="5">
        <f>YEAR(Consulta1[[#This Row],[order_date]])</f>
        <v>2016</v>
      </c>
    </row>
    <row r="162" spans="1:13" x14ac:dyDescent="0.35">
      <c r="A162">
        <v>56</v>
      </c>
      <c r="B162" t="s">
        <v>154</v>
      </c>
      <c r="C162" t="s">
        <v>155</v>
      </c>
      <c r="D162" t="s">
        <v>26</v>
      </c>
      <c r="E162" s="1">
        <v>42404</v>
      </c>
      <c r="F162">
        <v>2</v>
      </c>
      <c r="G162">
        <v>1199.98</v>
      </c>
      <c r="H162" t="s">
        <v>18</v>
      </c>
      <c r="I162" t="s">
        <v>15</v>
      </c>
      <c r="J162" t="s">
        <v>27</v>
      </c>
      <c r="K162" t="s">
        <v>28</v>
      </c>
      <c r="L162" t="s">
        <v>1966</v>
      </c>
      <c r="M162" s="5">
        <f>YEAR(Consulta1[[#This Row],[order_date]])</f>
        <v>2016</v>
      </c>
    </row>
    <row r="163" spans="1:13" x14ac:dyDescent="0.35">
      <c r="A163">
        <v>57</v>
      </c>
      <c r="B163" t="s">
        <v>156</v>
      </c>
      <c r="C163" t="s">
        <v>157</v>
      </c>
      <c r="D163" t="s">
        <v>26</v>
      </c>
      <c r="E163" s="1">
        <v>42404</v>
      </c>
      <c r="F163">
        <v>1</v>
      </c>
      <c r="G163">
        <v>269.99</v>
      </c>
      <c r="H163" t="s">
        <v>66</v>
      </c>
      <c r="I163" t="s">
        <v>15</v>
      </c>
      <c r="J163" t="s">
        <v>27</v>
      </c>
      <c r="K163" t="s">
        <v>31</v>
      </c>
      <c r="L163" t="s">
        <v>1966</v>
      </c>
      <c r="M163" s="5">
        <f>YEAR(Consulta1[[#This Row],[order_date]])</f>
        <v>2016</v>
      </c>
    </row>
    <row r="164" spans="1:13" x14ac:dyDescent="0.35">
      <c r="A164">
        <v>57</v>
      </c>
      <c r="B164" t="s">
        <v>156</v>
      </c>
      <c r="C164" t="s">
        <v>157</v>
      </c>
      <c r="D164" t="s">
        <v>26</v>
      </c>
      <c r="E164" s="1">
        <v>42404</v>
      </c>
      <c r="F164">
        <v>2</v>
      </c>
      <c r="G164">
        <v>599.98</v>
      </c>
      <c r="H164" t="s">
        <v>72</v>
      </c>
      <c r="I164" t="s">
        <v>53</v>
      </c>
      <c r="J164" t="s">
        <v>27</v>
      </c>
      <c r="K164" t="s">
        <v>31</v>
      </c>
      <c r="L164" t="s">
        <v>1966</v>
      </c>
      <c r="M164" s="5">
        <f>YEAR(Consulta1[[#This Row],[order_date]])</f>
        <v>2016</v>
      </c>
    </row>
    <row r="165" spans="1:13" x14ac:dyDescent="0.35">
      <c r="A165">
        <v>57</v>
      </c>
      <c r="B165" t="s">
        <v>156</v>
      </c>
      <c r="C165" t="s">
        <v>157</v>
      </c>
      <c r="D165" t="s">
        <v>26</v>
      </c>
      <c r="E165" s="1">
        <v>42404</v>
      </c>
      <c r="F165">
        <v>2</v>
      </c>
      <c r="G165">
        <v>898</v>
      </c>
      <c r="H165" t="s">
        <v>99</v>
      </c>
      <c r="I165" t="s">
        <v>15</v>
      </c>
      <c r="J165" t="s">
        <v>27</v>
      </c>
      <c r="K165" t="s">
        <v>31</v>
      </c>
      <c r="L165" t="s">
        <v>1970</v>
      </c>
      <c r="M165" s="5">
        <f>YEAR(Consulta1[[#This Row],[order_date]])</f>
        <v>2016</v>
      </c>
    </row>
    <row r="166" spans="1:13" x14ac:dyDescent="0.35">
      <c r="A166">
        <v>58</v>
      </c>
      <c r="B166" t="s">
        <v>158</v>
      </c>
      <c r="C166" t="s">
        <v>159</v>
      </c>
      <c r="D166" t="s">
        <v>26</v>
      </c>
      <c r="E166" s="1">
        <v>42405</v>
      </c>
      <c r="F166">
        <v>2</v>
      </c>
      <c r="G166">
        <v>539.98</v>
      </c>
      <c r="H166" t="s">
        <v>52</v>
      </c>
      <c r="I166" t="s">
        <v>15</v>
      </c>
      <c r="J166" t="s">
        <v>27</v>
      </c>
      <c r="K166" t="s">
        <v>28</v>
      </c>
      <c r="L166" t="s">
        <v>1966</v>
      </c>
      <c r="M166" s="5">
        <f>YEAR(Consulta1[[#This Row],[order_date]])</f>
        <v>2016</v>
      </c>
    </row>
    <row r="167" spans="1:13" x14ac:dyDescent="0.35">
      <c r="A167">
        <v>58</v>
      </c>
      <c r="B167" t="s">
        <v>158</v>
      </c>
      <c r="C167" t="s">
        <v>159</v>
      </c>
      <c r="D167" t="s">
        <v>26</v>
      </c>
      <c r="E167" s="1">
        <v>42405</v>
      </c>
      <c r="F167">
        <v>1</v>
      </c>
      <c r="G167">
        <v>299.99</v>
      </c>
      <c r="H167" t="s">
        <v>72</v>
      </c>
      <c r="I167" t="s">
        <v>53</v>
      </c>
      <c r="J167" t="s">
        <v>27</v>
      </c>
      <c r="K167" t="s">
        <v>28</v>
      </c>
      <c r="L167" t="s">
        <v>1966</v>
      </c>
      <c r="M167" s="5">
        <f>YEAR(Consulta1[[#This Row],[order_date]])</f>
        <v>2016</v>
      </c>
    </row>
    <row r="168" spans="1:13" x14ac:dyDescent="0.35">
      <c r="A168">
        <v>58</v>
      </c>
      <c r="B168" t="s">
        <v>158</v>
      </c>
      <c r="C168" t="s">
        <v>159</v>
      </c>
      <c r="D168" t="s">
        <v>26</v>
      </c>
      <c r="E168" s="1">
        <v>42405</v>
      </c>
      <c r="F168">
        <v>1</v>
      </c>
      <c r="G168">
        <v>449</v>
      </c>
      <c r="H168" t="s">
        <v>44</v>
      </c>
      <c r="I168" t="s">
        <v>15</v>
      </c>
      <c r="J168" t="s">
        <v>27</v>
      </c>
      <c r="K168" t="s">
        <v>28</v>
      </c>
      <c r="L168" t="s">
        <v>1970</v>
      </c>
      <c r="M168" s="5">
        <f>YEAR(Consulta1[[#This Row],[order_date]])</f>
        <v>2016</v>
      </c>
    </row>
    <row r="169" spans="1:13" x14ac:dyDescent="0.35">
      <c r="A169">
        <v>59</v>
      </c>
      <c r="B169" t="s">
        <v>160</v>
      </c>
      <c r="C169" t="s">
        <v>101</v>
      </c>
      <c r="D169" t="s">
        <v>26</v>
      </c>
      <c r="E169" s="1">
        <v>42405</v>
      </c>
      <c r="F169">
        <v>1</v>
      </c>
      <c r="G169">
        <v>269.99</v>
      </c>
      <c r="H169" t="s">
        <v>66</v>
      </c>
      <c r="I169" t="s">
        <v>53</v>
      </c>
      <c r="J169" t="s">
        <v>27</v>
      </c>
      <c r="K169" t="s">
        <v>31</v>
      </c>
      <c r="L169" t="s">
        <v>1966</v>
      </c>
      <c r="M169" s="5">
        <f>YEAR(Consulta1[[#This Row],[order_date]])</f>
        <v>2016</v>
      </c>
    </row>
    <row r="170" spans="1:13" x14ac:dyDescent="0.35">
      <c r="A170">
        <v>59</v>
      </c>
      <c r="B170" t="s">
        <v>160</v>
      </c>
      <c r="C170" t="s">
        <v>101</v>
      </c>
      <c r="D170" t="s">
        <v>26</v>
      </c>
      <c r="E170" s="1">
        <v>42405</v>
      </c>
      <c r="F170">
        <v>2</v>
      </c>
      <c r="G170">
        <v>858</v>
      </c>
      <c r="H170" t="s">
        <v>40</v>
      </c>
      <c r="I170" t="s">
        <v>15</v>
      </c>
      <c r="J170" t="s">
        <v>27</v>
      </c>
      <c r="K170" t="s">
        <v>31</v>
      </c>
      <c r="L170" t="s">
        <v>1970</v>
      </c>
      <c r="M170" s="5">
        <f>YEAR(Consulta1[[#This Row],[order_date]])</f>
        <v>2016</v>
      </c>
    </row>
    <row r="171" spans="1:13" x14ac:dyDescent="0.35">
      <c r="A171">
        <v>59</v>
      </c>
      <c r="B171" t="s">
        <v>160</v>
      </c>
      <c r="C171" t="s">
        <v>101</v>
      </c>
      <c r="D171" t="s">
        <v>26</v>
      </c>
      <c r="E171" s="1">
        <v>42405</v>
      </c>
      <c r="F171">
        <v>1</v>
      </c>
      <c r="G171">
        <v>749.99</v>
      </c>
      <c r="H171" t="s">
        <v>35</v>
      </c>
      <c r="I171" t="s">
        <v>22</v>
      </c>
      <c r="J171" t="s">
        <v>27</v>
      </c>
      <c r="K171" t="s">
        <v>31</v>
      </c>
      <c r="L171" t="s">
        <v>1969</v>
      </c>
      <c r="M171" s="5">
        <f>YEAR(Consulta1[[#This Row],[order_date]])</f>
        <v>2016</v>
      </c>
    </row>
    <row r="172" spans="1:13" x14ac:dyDescent="0.35">
      <c r="A172">
        <v>60</v>
      </c>
      <c r="B172" t="s">
        <v>161</v>
      </c>
      <c r="C172" t="s">
        <v>162</v>
      </c>
      <c r="D172" t="s">
        <v>13</v>
      </c>
      <c r="E172" s="1">
        <v>42406</v>
      </c>
      <c r="F172">
        <v>1</v>
      </c>
      <c r="G172">
        <v>269.99</v>
      </c>
      <c r="H172" t="s">
        <v>52</v>
      </c>
      <c r="I172" t="s">
        <v>53</v>
      </c>
      <c r="J172" t="s">
        <v>16</v>
      </c>
      <c r="K172" t="s">
        <v>36</v>
      </c>
      <c r="L172" t="s">
        <v>1966</v>
      </c>
      <c r="M172" s="5">
        <f>YEAR(Consulta1[[#This Row],[order_date]])</f>
        <v>2016</v>
      </c>
    </row>
    <row r="173" spans="1:13" x14ac:dyDescent="0.35">
      <c r="A173">
        <v>60</v>
      </c>
      <c r="B173" t="s">
        <v>161</v>
      </c>
      <c r="C173" t="s">
        <v>162</v>
      </c>
      <c r="D173" t="s">
        <v>13</v>
      </c>
      <c r="E173" s="1">
        <v>42406</v>
      </c>
      <c r="F173">
        <v>2</v>
      </c>
      <c r="G173">
        <v>539.98</v>
      </c>
      <c r="H173" t="s">
        <v>52</v>
      </c>
      <c r="I173" t="s">
        <v>15</v>
      </c>
      <c r="J173" t="s">
        <v>16</v>
      </c>
      <c r="K173" t="s">
        <v>36</v>
      </c>
      <c r="L173" t="s">
        <v>1966</v>
      </c>
      <c r="M173" s="5">
        <f>YEAR(Consulta1[[#This Row],[order_date]])</f>
        <v>2016</v>
      </c>
    </row>
    <row r="174" spans="1:13" x14ac:dyDescent="0.35">
      <c r="A174">
        <v>60</v>
      </c>
      <c r="B174" t="s">
        <v>161</v>
      </c>
      <c r="C174" t="s">
        <v>162</v>
      </c>
      <c r="D174" t="s">
        <v>13</v>
      </c>
      <c r="E174" s="1">
        <v>42406</v>
      </c>
      <c r="F174">
        <v>1</v>
      </c>
      <c r="G174">
        <v>529.99</v>
      </c>
      <c r="H174" t="s">
        <v>49</v>
      </c>
      <c r="I174" t="s">
        <v>15</v>
      </c>
      <c r="J174" t="s">
        <v>16</v>
      </c>
      <c r="K174" t="s">
        <v>36</v>
      </c>
      <c r="L174" t="s">
        <v>1966</v>
      </c>
      <c r="M174" s="5">
        <f>YEAR(Consulta1[[#This Row],[order_date]])</f>
        <v>2016</v>
      </c>
    </row>
    <row r="175" spans="1:13" x14ac:dyDescent="0.35">
      <c r="A175">
        <v>60</v>
      </c>
      <c r="B175" t="s">
        <v>161</v>
      </c>
      <c r="C175" t="s">
        <v>162</v>
      </c>
      <c r="D175" t="s">
        <v>13</v>
      </c>
      <c r="E175" s="1">
        <v>42406</v>
      </c>
      <c r="F175">
        <v>1</v>
      </c>
      <c r="G175">
        <v>2899.99</v>
      </c>
      <c r="H175" t="s">
        <v>21</v>
      </c>
      <c r="I175" t="s">
        <v>22</v>
      </c>
      <c r="J175" t="s">
        <v>16</v>
      </c>
      <c r="K175" t="s">
        <v>36</v>
      </c>
      <c r="L175" t="s">
        <v>1968</v>
      </c>
      <c r="M175" s="5">
        <f>YEAR(Consulta1[[#This Row],[order_date]])</f>
        <v>2016</v>
      </c>
    </row>
    <row r="176" spans="1:13" x14ac:dyDescent="0.35">
      <c r="A176">
        <v>61</v>
      </c>
      <c r="B176" t="s">
        <v>163</v>
      </c>
      <c r="C176" t="s">
        <v>164</v>
      </c>
      <c r="D176" t="s">
        <v>26</v>
      </c>
      <c r="E176" s="1">
        <v>42406</v>
      </c>
      <c r="F176">
        <v>2</v>
      </c>
      <c r="G176">
        <v>1059.98</v>
      </c>
      <c r="H176" t="s">
        <v>49</v>
      </c>
      <c r="I176" t="s">
        <v>15</v>
      </c>
      <c r="J176" t="s">
        <v>27</v>
      </c>
      <c r="K176" t="s">
        <v>31</v>
      </c>
      <c r="L176" t="s">
        <v>1966</v>
      </c>
      <c r="M176" s="5">
        <f>YEAR(Consulta1[[#This Row],[order_date]])</f>
        <v>2016</v>
      </c>
    </row>
    <row r="177" spans="1:13" x14ac:dyDescent="0.35">
      <c r="A177">
        <v>61</v>
      </c>
      <c r="B177" t="s">
        <v>163</v>
      </c>
      <c r="C177" t="s">
        <v>164</v>
      </c>
      <c r="D177" t="s">
        <v>26</v>
      </c>
      <c r="E177" s="1">
        <v>42406</v>
      </c>
      <c r="F177">
        <v>1</v>
      </c>
      <c r="G177">
        <v>499.99</v>
      </c>
      <c r="H177" t="s">
        <v>80</v>
      </c>
      <c r="I177" t="s">
        <v>39</v>
      </c>
      <c r="J177" t="s">
        <v>27</v>
      </c>
      <c r="K177" t="s">
        <v>31</v>
      </c>
      <c r="L177" t="s">
        <v>1966</v>
      </c>
      <c r="M177" s="5">
        <f>YEAR(Consulta1[[#This Row],[order_date]])</f>
        <v>2016</v>
      </c>
    </row>
    <row r="178" spans="1:13" x14ac:dyDescent="0.35">
      <c r="A178">
        <v>61</v>
      </c>
      <c r="B178" t="s">
        <v>163</v>
      </c>
      <c r="C178" t="s">
        <v>164</v>
      </c>
      <c r="D178" t="s">
        <v>26</v>
      </c>
      <c r="E178" s="1">
        <v>42406</v>
      </c>
      <c r="F178">
        <v>2</v>
      </c>
      <c r="G178">
        <v>2641.98</v>
      </c>
      <c r="H178" t="s">
        <v>77</v>
      </c>
      <c r="I178" t="s">
        <v>22</v>
      </c>
      <c r="J178" t="s">
        <v>27</v>
      </c>
      <c r="K178" t="s">
        <v>31</v>
      </c>
      <c r="L178" t="s">
        <v>1971</v>
      </c>
      <c r="M178" s="5">
        <f>YEAR(Consulta1[[#This Row],[order_date]])</f>
        <v>2016</v>
      </c>
    </row>
    <row r="179" spans="1:13" x14ac:dyDescent="0.35">
      <c r="A179">
        <v>62</v>
      </c>
      <c r="B179" t="s">
        <v>165</v>
      </c>
      <c r="C179" t="s">
        <v>166</v>
      </c>
      <c r="D179" t="s">
        <v>13</v>
      </c>
      <c r="E179" s="1">
        <v>42407</v>
      </c>
      <c r="F179">
        <v>2</v>
      </c>
      <c r="G179">
        <v>539.98</v>
      </c>
      <c r="H179" t="s">
        <v>52</v>
      </c>
      <c r="I179" t="s">
        <v>53</v>
      </c>
      <c r="J179" t="s">
        <v>16</v>
      </c>
      <c r="K179" t="s">
        <v>17</v>
      </c>
      <c r="L179" t="s">
        <v>1966</v>
      </c>
      <c r="M179" s="5">
        <f>YEAR(Consulta1[[#This Row],[order_date]])</f>
        <v>2016</v>
      </c>
    </row>
    <row r="180" spans="1:13" x14ac:dyDescent="0.35">
      <c r="A180">
        <v>62</v>
      </c>
      <c r="B180" t="s">
        <v>165</v>
      </c>
      <c r="C180" t="s">
        <v>166</v>
      </c>
      <c r="D180" t="s">
        <v>13</v>
      </c>
      <c r="E180" s="1">
        <v>42407</v>
      </c>
      <c r="F180">
        <v>1</v>
      </c>
      <c r="G180">
        <v>269.99</v>
      </c>
      <c r="H180" t="s">
        <v>52</v>
      </c>
      <c r="I180" t="s">
        <v>15</v>
      </c>
      <c r="J180" t="s">
        <v>16</v>
      </c>
      <c r="K180" t="s">
        <v>17</v>
      </c>
      <c r="L180" t="s">
        <v>1966</v>
      </c>
      <c r="M180" s="5">
        <f>YEAR(Consulta1[[#This Row],[order_date]])</f>
        <v>2016</v>
      </c>
    </row>
    <row r="181" spans="1:13" x14ac:dyDescent="0.35">
      <c r="A181">
        <v>62</v>
      </c>
      <c r="B181" t="s">
        <v>165</v>
      </c>
      <c r="C181" t="s">
        <v>166</v>
      </c>
      <c r="D181" t="s">
        <v>13</v>
      </c>
      <c r="E181" s="1">
        <v>42407</v>
      </c>
      <c r="F181">
        <v>2</v>
      </c>
      <c r="G181">
        <v>3599.98</v>
      </c>
      <c r="H181" t="s">
        <v>23</v>
      </c>
      <c r="I181" t="s">
        <v>22</v>
      </c>
      <c r="J181" t="s">
        <v>16</v>
      </c>
      <c r="K181" t="s">
        <v>17</v>
      </c>
      <c r="L181" t="s">
        <v>1968</v>
      </c>
      <c r="M181" s="5">
        <f>YEAR(Consulta1[[#This Row],[order_date]])</f>
        <v>2016</v>
      </c>
    </row>
    <row r="182" spans="1:13" x14ac:dyDescent="0.35">
      <c r="A182">
        <v>63</v>
      </c>
      <c r="B182" t="s">
        <v>167</v>
      </c>
      <c r="C182" t="s">
        <v>25</v>
      </c>
      <c r="D182" t="s">
        <v>26</v>
      </c>
      <c r="E182" s="1">
        <v>42407</v>
      </c>
      <c r="F182">
        <v>2</v>
      </c>
      <c r="G182">
        <v>999.98</v>
      </c>
      <c r="H182" t="s">
        <v>80</v>
      </c>
      <c r="I182" t="s">
        <v>39</v>
      </c>
      <c r="J182" t="s">
        <v>27</v>
      </c>
      <c r="K182" t="s">
        <v>31</v>
      </c>
      <c r="L182" t="s">
        <v>1966</v>
      </c>
      <c r="M182" s="5">
        <f>YEAR(Consulta1[[#This Row],[order_date]])</f>
        <v>2016</v>
      </c>
    </row>
    <row r="183" spans="1:13" x14ac:dyDescent="0.35">
      <c r="A183">
        <v>63</v>
      </c>
      <c r="B183" t="s">
        <v>167</v>
      </c>
      <c r="C183" t="s">
        <v>25</v>
      </c>
      <c r="D183" t="s">
        <v>26</v>
      </c>
      <c r="E183" s="1">
        <v>42407</v>
      </c>
      <c r="F183">
        <v>2</v>
      </c>
      <c r="G183">
        <v>898</v>
      </c>
      <c r="H183" t="s">
        <v>99</v>
      </c>
      <c r="I183" t="s">
        <v>15</v>
      </c>
      <c r="J183" t="s">
        <v>27</v>
      </c>
      <c r="K183" t="s">
        <v>31</v>
      </c>
      <c r="L183" t="s">
        <v>1970</v>
      </c>
      <c r="M183" s="5">
        <f>YEAR(Consulta1[[#This Row],[order_date]])</f>
        <v>2016</v>
      </c>
    </row>
    <row r="184" spans="1:13" x14ac:dyDescent="0.35">
      <c r="A184">
        <v>63</v>
      </c>
      <c r="B184" t="s">
        <v>167</v>
      </c>
      <c r="C184" t="s">
        <v>25</v>
      </c>
      <c r="D184" t="s">
        <v>26</v>
      </c>
      <c r="E184" s="1">
        <v>42407</v>
      </c>
      <c r="F184">
        <v>1</v>
      </c>
      <c r="G184">
        <v>999.99</v>
      </c>
      <c r="H184" t="s">
        <v>32</v>
      </c>
      <c r="I184" t="s">
        <v>22</v>
      </c>
      <c r="J184" t="s">
        <v>27</v>
      </c>
      <c r="K184" t="s">
        <v>31</v>
      </c>
      <c r="L184" t="s">
        <v>1967</v>
      </c>
      <c r="M184" s="5">
        <f>YEAR(Consulta1[[#This Row],[order_date]])</f>
        <v>2016</v>
      </c>
    </row>
    <row r="185" spans="1:13" x14ac:dyDescent="0.35">
      <c r="A185">
        <v>64</v>
      </c>
      <c r="B185" t="s">
        <v>168</v>
      </c>
      <c r="C185" t="s">
        <v>169</v>
      </c>
      <c r="D185" t="s">
        <v>26</v>
      </c>
      <c r="E185" s="1">
        <v>42407</v>
      </c>
      <c r="F185">
        <v>2</v>
      </c>
      <c r="G185">
        <v>539.98</v>
      </c>
      <c r="H185" t="s">
        <v>52</v>
      </c>
      <c r="I185" t="s">
        <v>53</v>
      </c>
      <c r="J185" t="s">
        <v>27</v>
      </c>
      <c r="K185" t="s">
        <v>28</v>
      </c>
      <c r="L185" t="s">
        <v>1966</v>
      </c>
      <c r="M185" s="5">
        <f>YEAR(Consulta1[[#This Row],[order_date]])</f>
        <v>2016</v>
      </c>
    </row>
    <row r="186" spans="1:13" x14ac:dyDescent="0.35">
      <c r="A186">
        <v>64</v>
      </c>
      <c r="B186" t="s">
        <v>168</v>
      </c>
      <c r="C186" t="s">
        <v>169</v>
      </c>
      <c r="D186" t="s">
        <v>26</v>
      </c>
      <c r="E186" s="1">
        <v>42407</v>
      </c>
      <c r="F186">
        <v>2</v>
      </c>
      <c r="G186">
        <v>599.98</v>
      </c>
      <c r="H186" t="s">
        <v>72</v>
      </c>
      <c r="I186" t="s">
        <v>53</v>
      </c>
      <c r="J186" t="s">
        <v>27</v>
      </c>
      <c r="K186" t="s">
        <v>28</v>
      </c>
      <c r="L186" t="s">
        <v>1966</v>
      </c>
      <c r="M186" s="5">
        <f>YEAR(Consulta1[[#This Row],[order_date]])</f>
        <v>2016</v>
      </c>
    </row>
    <row r="187" spans="1:13" x14ac:dyDescent="0.35">
      <c r="A187">
        <v>64</v>
      </c>
      <c r="B187" t="s">
        <v>168</v>
      </c>
      <c r="C187" t="s">
        <v>169</v>
      </c>
      <c r="D187" t="s">
        <v>26</v>
      </c>
      <c r="E187" s="1">
        <v>42407</v>
      </c>
      <c r="F187">
        <v>2</v>
      </c>
      <c r="G187">
        <v>1099.98</v>
      </c>
      <c r="H187" t="s">
        <v>43</v>
      </c>
      <c r="I187" t="s">
        <v>39</v>
      </c>
      <c r="J187" t="s">
        <v>27</v>
      </c>
      <c r="K187" t="s">
        <v>28</v>
      </c>
      <c r="L187" t="s">
        <v>1966</v>
      </c>
      <c r="M187" s="5">
        <f>YEAR(Consulta1[[#This Row],[order_date]])</f>
        <v>2016</v>
      </c>
    </row>
    <row r="188" spans="1:13" x14ac:dyDescent="0.35">
      <c r="A188">
        <v>64</v>
      </c>
      <c r="B188" t="s">
        <v>168</v>
      </c>
      <c r="C188" t="s">
        <v>169</v>
      </c>
      <c r="D188" t="s">
        <v>26</v>
      </c>
      <c r="E188" s="1">
        <v>42407</v>
      </c>
      <c r="F188">
        <v>2</v>
      </c>
      <c r="G188">
        <v>999.98</v>
      </c>
      <c r="H188" t="s">
        <v>80</v>
      </c>
      <c r="I188" t="s">
        <v>39</v>
      </c>
      <c r="J188" t="s">
        <v>27</v>
      </c>
      <c r="K188" t="s">
        <v>28</v>
      </c>
      <c r="L188" t="s">
        <v>1966</v>
      </c>
      <c r="M188" s="5">
        <f>YEAR(Consulta1[[#This Row],[order_date]])</f>
        <v>2016</v>
      </c>
    </row>
    <row r="189" spans="1:13" x14ac:dyDescent="0.35">
      <c r="A189">
        <v>65</v>
      </c>
      <c r="B189" t="s">
        <v>170</v>
      </c>
      <c r="C189" t="s">
        <v>142</v>
      </c>
      <c r="D189" t="s">
        <v>26</v>
      </c>
      <c r="E189" s="1">
        <v>42408</v>
      </c>
      <c r="F189">
        <v>1</v>
      </c>
      <c r="G189">
        <v>549.99</v>
      </c>
      <c r="H189" t="s">
        <v>43</v>
      </c>
      <c r="I189" t="s">
        <v>15</v>
      </c>
      <c r="J189" t="s">
        <v>27</v>
      </c>
      <c r="K189" t="s">
        <v>28</v>
      </c>
      <c r="L189" t="s">
        <v>1966</v>
      </c>
      <c r="M189" s="5">
        <f>YEAR(Consulta1[[#This Row],[order_date]])</f>
        <v>2016</v>
      </c>
    </row>
    <row r="190" spans="1:13" x14ac:dyDescent="0.35">
      <c r="A190">
        <v>66</v>
      </c>
      <c r="B190" t="s">
        <v>171</v>
      </c>
      <c r="C190" t="s">
        <v>172</v>
      </c>
      <c r="D190" t="s">
        <v>26</v>
      </c>
      <c r="E190" s="1">
        <v>42409</v>
      </c>
      <c r="F190">
        <v>1</v>
      </c>
      <c r="G190">
        <v>299.99</v>
      </c>
      <c r="H190" t="s">
        <v>72</v>
      </c>
      <c r="I190" t="s">
        <v>53</v>
      </c>
      <c r="J190" t="s">
        <v>27</v>
      </c>
      <c r="K190" t="s">
        <v>31</v>
      </c>
      <c r="L190" t="s">
        <v>1966</v>
      </c>
      <c r="M190" s="5">
        <f>YEAR(Consulta1[[#This Row],[order_date]])</f>
        <v>2016</v>
      </c>
    </row>
    <row r="191" spans="1:13" x14ac:dyDescent="0.35">
      <c r="A191">
        <v>66</v>
      </c>
      <c r="B191" t="s">
        <v>171</v>
      </c>
      <c r="C191" t="s">
        <v>172</v>
      </c>
      <c r="D191" t="s">
        <v>26</v>
      </c>
      <c r="E191" s="1">
        <v>42409</v>
      </c>
      <c r="F191">
        <v>1</v>
      </c>
      <c r="G191">
        <v>549.99</v>
      </c>
      <c r="H191" t="s">
        <v>43</v>
      </c>
      <c r="I191" t="s">
        <v>15</v>
      </c>
      <c r="J191" t="s">
        <v>27</v>
      </c>
      <c r="K191" t="s">
        <v>31</v>
      </c>
      <c r="L191" t="s">
        <v>1966</v>
      </c>
      <c r="M191" s="5">
        <f>YEAR(Consulta1[[#This Row],[order_date]])</f>
        <v>2016</v>
      </c>
    </row>
    <row r="192" spans="1:13" x14ac:dyDescent="0.35">
      <c r="A192">
        <v>66</v>
      </c>
      <c r="B192" t="s">
        <v>171</v>
      </c>
      <c r="C192" t="s">
        <v>172</v>
      </c>
      <c r="D192" t="s">
        <v>26</v>
      </c>
      <c r="E192" s="1">
        <v>42409</v>
      </c>
      <c r="F192">
        <v>1</v>
      </c>
      <c r="G192">
        <v>749.99</v>
      </c>
      <c r="H192" t="s">
        <v>35</v>
      </c>
      <c r="I192" t="s">
        <v>22</v>
      </c>
      <c r="J192" t="s">
        <v>27</v>
      </c>
      <c r="K192" t="s">
        <v>31</v>
      </c>
      <c r="L192" t="s">
        <v>1969</v>
      </c>
      <c r="M192" s="5">
        <f>YEAR(Consulta1[[#This Row],[order_date]])</f>
        <v>2016</v>
      </c>
    </row>
    <row r="193" spans="1:13" x14ac:dyDescent="0.35">
      <c r="A193">
        <v>67</v>
      </c>
      <c r="B193" t="s">
        <v>173</v>
      </c>
      <c r="C193" t="s">
        <v>174</v>
      </c>
      <c r="D193" t="s">
        <v>108</v>
      </c>
      <c r="E193" s="1">
        <v>42409</v>
      </c>
      <c r="F193">
        <v>1</v>
      </c>
      <c r="G193">
        <v>269.99</v>
      </c>
      <c r="H193" t="s">
        <v>66</v>
      </c>
      <c r="I193" t="s">
        <v>53</v>
      </c>
      <c r="J193" t="s">
        <v>109</v>
      </c>
      <c r="K193" t="s">
        <v>110</v>
      </c>
      <c r="L193" t="s">
        <v>1966</v>
      </c>
      <c r="M193" s="5">
        <f>YEAR(Consulta1[[#This Row],[order_date]])</f>
        <v>2016</v>
      </c>
    </row>
    <row r="194" spans="1:13" x14ac:dyDescent="0.35">
      <c r="A194">
        <v>67</v>
      </c>
      <c r="B194" t="s">
        <v>173</v>
      </c>
      <c r="C194" t="s">
        <v>174</v>
      </c>
      <c r="D194" t="s">
        <v>108</v>
      </c>
      <c r="E194" s="1">
        <v>42409</v>
      </c>
      <c r="F194">
        <v>2</v>
      </c>
      <c r="G194">
        <v>599.98</v>
      </c>
      <c r="H194" t="s">
        <v>72</v>
      </c>
      <c r="I194" t="s">
        <v>53</v>
      </c>
      <c r="J194" t="s">
        <v>109</v>
      </c>
      <c r="K194" t="s">
        <v>110</v>
      </c>
      <c r="L194" t="s">
        <v>1966</v>
      </c>
      <c r="M194" s="5">
        <f>YEAR(Consulta1[[#This Row],[order_date]])</f>
        <v>2016</v>
      </c>
    </row>
    <row r="195" spans="1:13" x14ac:dyDescent="0.35">
      <c r="A195">
        <v>67</v>
      </c>
      <c r="B195" t="s">
        <v>173</v>
      </c>
      <c r="C195" t="s">
        <v>174</v>
      </c>
      <c r="D195" t="s">
        <v>108</v>
      </c>
      <c r="E195" s="1">
        <v>42409</v>
      </c>
      <c r="F195">
        <v>2</v>
      </c>
      <c r="G195">
        <v>1099.98</v>
      </c>
      <c r="H195" t="s">
        <v>43</v>
      </c>
      <c r="I195" t="s">
        <v>15</v>
      </c>
      <c r="J195" t="s">
        <v>109</v>
      </c>
      <c r="K195" t="s">
        <v>110</v>
      </c>
      <c r="L195" t="s">
        <v>1966</v>
      </c>
      <c r="M195" s="5">
        <f>YEAR(Consulta1[[#This Row],[order_date]])</f>
        <v>2016</v>
      </c>
    </row>
    <row r="196" spans="1:13" x14ac:dyDescent="0.35">
      <c r="A196">
        <v>67</v>
      </c>
      <c r="B196" t="s">
        <v>173</v>
      </c>
      <c r="C196" t="s">
        <v>174</v>
      </c>
      <c r="D196" t="s">
        <v>108</v>
      </c>
      <c r="E196" s="1">
        <v>42409</v>
      </c>
      <c r="F196">
        <v>2</v>
      </c>
      <c r="G196">
        <v>2641.98</v>
      </c>
      <c r="H196" t="s">
        <v>77</v>
      </c>
      <c r="I196" t="s">
        <v>22</v>
      </c>
      <c r="J196" t="s">
        <v>109</v>
      </c>
      <c r="K196" t="s">
        <v>110</v>
      </c>
      <c r="L196" t="s">
        <v>1971</v>
      </c>
      <c r="M196" s="5">
        <f>YEAR(Consulta1[[#This Row],[order_date]])</f>
        <v>2016</v>
      </c>
    </row>
    <row r="197" spans="1:13" x14ac:dyDescent="0.35">
      <c r="A197">
        <v>67</v>
      </c>
      <c r="B197" t="s">
        <v>173</v>
      </c>
      <c r="C197" t="s">
        <v>174</v>
      </c>
      <c r="D197" t="s">
        <v>108</v>
      </c>
      <c r="E197" s="1">
        <v>42409</v>
      </c>
      <c r="F197">
        <v>1</v>
      </c>
      <c r="G197">
        <v>449</v>
      </c>
      <c r="H197" t="s">
        <v>99</v>
      </c>
      <c r="I197" t="s">
        <v>15</v>
      </c>
      <c r="J197" t="s">
        <v>109</v>
      </c>
      <c r="K197" t="s">
        <v>110</v>
      </c>
      <c r="L197" t="s">
        <v>1970</v>
      </c>
      <c r="M197" s="5">
        <f>YEAR(Consulta1[[#This Row],[order_date]])</f>
        <v>2016</v>
      </c>
    </row>
    <row r="198" spans="1:13" x14ac:dyDescent="0.35">
      <c r="A198">
        <v>68</v>
      </c>
      <c r="B198" t="s">
        <v>175</v>
      </c>
      <c r="C198" t="s">
        <v>98</v>
      </c>
      <c r="D198" t="s">
        <v>26</v>
      </c>
      <c r="E198" s="1">
        <v>42410</v>
      </c>
      <c r="F198">
        <v>2</v>
      </c>
      <c r="G198">
        <v>539.98</v>
      </c>
      <c r="H198" t="s">
        <v>66</v>
      </c>
      <c r="I198" t="s">
        <v>15</v>
      </c>
      <c r="J198" t="s">
        <v>27</v>
      </c>
      <c r="K198" t="s">
        <v>28</v>
      </c>
      <c r="L198" t="s">
        <v>1966</v>
      </c>
      <c r="M198" s="5">
        <f>YEAR(Consulta1[[#This Row],[order_date]])</f>
        <v>2016</v>
      </c>
    </row>
    <row r="199" spans="1:13" x14ac:dyDescent="0.35">
      <c r="A199">
        <v>68</v>
      </c>
      <c r="B199" t="s">
        <v>175</v>
      </c>
      <c r="C199" t="s">
        <v>98</v>
      </c>
      <c r="D199" t="s">
        <v>26</v>
      </c>
      <c r="E199" s="1">
        <v>42410</v>
      </c>
      <c r="F199">
        <v>1</v>
      </c>
      <c r="G199">
        <v>429</v>
      </c>
      <c r="H199" t="s">
        <v>40</v>
      </c>
      <c r="I199" t="s">
        <v>15</v>
      </c>
      <c r="J199" t="s">
        <v>27</v>
      </c>
      <c r="K199" t="s">
        <v>28</v>
      </c>
      <c r="L199" t="s">
        <v>1970</v>
      </c>
      <c r="M199" s="5">
        <f>YEAR(Consulta1[[#This Row],[order_date]])</f>
        <v>2016</v>
      </c>
    </row>
    <row r="200" spans="1:13" x14ac:dyDescent="0.35">
      <c r="A200">
        <v>69</v>
      </c>
      <c r="B200" t="s">
        <v>176</v>
      </c>
      <c r="C200" t="s">
        <v>177</v>
      </c>
      <c r="D200" t="s">
        <v>26</v>
      </c>
      <c r="E200" s="1">
        <v>42410</v>
      </c>
      <c r="F200">
        <v>2</v>
      </c>
      <c r="G200">
        <v>539.98</v>
      </c>
      <c r="H200" t="s">
        <v>52</v>
      </c>
      <c r="I200" t="s">
        <v>53</v>
      </c>
      <c r="J200" t="s">
        <v>27</v>
      </c>
      <c r="K200" t="s">
        <v>31</v>
      </c>
      <c r="L200" t="s">
        <v>1966</v>
      </c>
      <c r="M200" s="5">
        <f>YEAR(Consulta1[[#This Row],[order_date]])</f>
        <v>2016</v>
      </c>
    </row>
    <row r="201" spans="1:13" x14ac:dyDescent="0.35">
      <c r="A201">
        <v>69</v>
      </c>
      <c r="B201" t="s">
        <v>176</v>
      </c>
      <c r="C201" t="s">
        <v>177</v>
      </c>
      <c r="D201" t="s">
        <v>26</v>
      </c>
      <c r="E201" s="1">
        <v>42410</v>
      </c>
      <c r="F201">
        <v>1</v>
      </c>
      <c r="G201">
        <v>1320.99</v>
      </c>
      <c r="H201" t="s">
        <v>77</v>
      </c>
      <c r="I201" t="s">
        <v>22</v>
      </c>
      <c r="J201" t="s">
        <v>27</v>
      </c>
      <c r="K201" t="s">
        <v>31</v>
      </c>
      <c r="L201" t="s">
        <v>1971</v>
      </c>
      <c r="M201" s="5">
        <f>YEAR(Consulta1[[#This Row],[order_date]])</f>
        <v>2016</v>
      </c>
    </row>
    <row r="202" spans="1:13" x14ac:dyDescent="0.35">
      <c r="A202">
        <v>69</v>
      </c>
      <c r="B202" t="s">
        <v>176</v>
      </c>
      <c r="C202" t="s">
        <v>177</v>
      </c>
      <c r="D202" t="s">
        <v>26</v>
      </c>
      <c r="E202" s="1">
        <v>42410</v>
      </c>
      <c r="F202">
        <v>1</v>
      </c>
      <c r="G202">
        <v>1549</v>
      </c>
      <c r="H202" t="s">
        <v>19</v>
      </c>
      <c r="I202" t="s">
        <v>20</v>
      </c>
      <c r="J202" t="s">
        <v>27</v>
      </c>
      <c r="K202" t="s">
        <v>31</v>
      </c>
      <c r="L202" t="s">
        <v>1967</v>
      </c>
      <c r="M202" s="5">
        <f>YEAR(Consulta1[[#This Row],[order_date]])</f>
        <v>2016</v>
      </c>
    </row>
    <row r="203" spans="1:13" x14ac:dyDescent="0.35">
      <c r="A203">
        <v>70</v>
      </c>
      <c r="B203" t="s">
        <v>178</v>
      </c>
      <c r="C203" t="s">
        <v>174</v>
      </c>
      <c r="D203" t="s">
        <v>108</v>
      </c>
      <c r="E203" s="1">
        <v>42411</v>
      </c>
      <c r="F203">
        <v>1</v>
      </c>
      <c r="G203">
        <v>599.99</v>
      </c>
      <c r="H203" t="s">
        <v>18</v>
      </c>
      <c r="I203" t="s">
        <v>15</v>
      </c>
      <c r="J203" t="s">
        <v>109</v>
      </c>
      <c r="K203" t="s">
        <v>179</v>
      </c>
      <c r="L203" t="s">
        <v>1966</v>
      </c>
      <c r="M203" s="5">
        <f>YEAR(Consulta1[[#This Row],[order_date]])</f>
        <v>2016</v>
      </c>
    </row>
    <row r="204" spans="1:13" x14ac:dyDescent="0.35">
      <c r="A204">
        <v>70</v>
      </c>
      <c r="B204" t="s">
        <v>178</v>
      </c>
      <c r="C204" t="s">
        <v>174</v>
      </c>
      <c r="D204" t="s">
        <v>108</v>
      </c>
      <c r="E204" s="1">
        <v>42411</v>
      </c>
      <c r="F204">
        <v>1</v>
      </c>
      <c r="G204">
        <v>449</v>
      </c>
      <c r="H204" t="s">
        <v>44</v>
      </c>
      <c r="I204" t="s">
        <v>15</v>
      </c>
      <c r="J204" t="s">
        <v>109</v>
      </c>
      <c r="K204" t="s">
        <v>179</v>
      </c>
      <c r="L204" t="s">
        <v>1970</v>
      </c>
      <c r="M204" s="5">
        <f>YEAR(Consulta1[[#This Row],[order_date]])</f>
        <v>2016</v>
      </c>
    </row>
    <row r="205" spans="1:13" x14ac:dyDescent="0.35">
      <c r="A205">
        <v>70</v>
      </c>
      <c r="B205" t="s">
        <v>178</v>
      </c>
      <c r="C205" t="s">
        <v>174</v>
      </c>
      <c r="D205" t="s">
        <v>108</v>
      </c>
      <c r="E205" s="1">
        <v>42411</v>
      </c>
      <c r="F205">
        <v>2</v>
      </c>
      <c r="G205">
        <v>1999.98</v>
      </c>
      <c r="H205" t="s">
        <v>32</v>
      </c>
      <c r="I205" t="s">
        <v>22</v>
      </c>
      <c r="J205" t="s">
        <v>109</v>
      </c>
      <c r="K205" t="s">
        <v>179</v>
      </c>
      <c r="L205" t="s">
        <v>1967</v>
      </c>
      <c r="M205" s="5">
        <f>YEAR(Consulta1[[#This Row],[order_date]])</f>
        <v>2016</v>
      </c>
    </row>
    <row r="206" spans="1:13" x14ac:dyDescent="0.35">
      <c r="A206">
        <v>71</v>
      </c>
      <c r="B206" t="s">
        <v>180</v>
      </c>
      <c r="C206" t="s">
        <v>181</v>
      </c>
      <c r="D206" t="s">
        <v>26</v>
      </c>
      <c r="E206" s="1">
        <v>42411</v>
      </c>
      <c r="F206">
        <v>1</v>
      </c>
      <c r="G206">
        <v>549.99</v>
      </c>
      <c r="H206" t="s">
        <v>43</v>
      </c>
      <c r="I206" t="s">
        <v>39</v>
      </c>
      <c r="J206" t="s">
        <v>27</v>
      </c>
      <c r="K206" t="s">
        <v>31</v>
      </c>
      <c r="L206" t="s">
        <v>1966</v>
      </c>
      <c r="M206" s="5">
        <f>YEAR(Consulta1[[#This Row],[order_date]])</f>
        <v>2016</v>
      </c>
    </row>
    <row r="207" spans="1:13" x14ac:dyDescent="0.35">
      <c r="A207">
        <v>71</v>
      </c>
      <c r="B207" t="s">
        <v>180</v>
      </c>
      <c r="C207" t="s">
        <v>181</v>
      </c>
      <c r="D207" t="s">
        <v>26</v>
      </c>
      <c r="E207" s="1">
        <v>42411</v>
      </c>
      <c r="F207">
        <v>2</v>
      </c>
      <c r="G207">
        <v>1199.98</v>
      </c>
      <c r="H207" t="s">
        <v>14</v>
      </c>
      <c r="I207" t="s">
        <v>39</v>
      </c>
      <c r="J207" t="s">
        <v>27</v>
      </c>
      <c r="K207" t="s">
        <v>31</v>
      </c>
      <c r="L207" t="s">
        <v>1966</v>
      </c>
      <c r="M207" s="5">
        <f>YEAR(Consulta1[[#This Row],[order_date]])</f>
        <v>2016</v>
      </c>
    </row>
    <row r="208" spans="1:13" x14ac:dyDescent="0.35">
      <c r="A208">
        <v>71</v>
      </c>
      <c r="B208" t="s">
        <v>180</v>
      </c>
      <c r="C208" t="s">
        <v>181</v>
      </c>
      <c r="D208" t="s">
        <v>26</v>
      </c>
      <c r="E208" s="1">
        <v>42411</v>
      </c>
      <c r="F208">
        <v>1</v>
      </c>
      <c r="G208">
        <v>449</v>
      </c>
      <c r="H208" t="s">
        <v>44</v>
      </c>
      <c r="I208" t="s">
        <v>15</v>
      </c>
      <c r="J208" t="s">
        <v>27</v>
      </c>
      <c r="K208" t="s">
        <v>31</v>
      </c>
      <c r="L208" t="s">
        <v>1970</v>
      </c>
      <c r="M208" s="5">
        <f>YEAR(Consulta1[[#This Row],[order_date]])</f>
        <v>2016</v>
      </c>
    </row>
    <row r="209" spans="1:13" x14ac:dyDescent="0.35">
      <c r="A209">
        <v>72</v>
      </c>
      <c r="B209" t="s">
        <v>182</v>
      </c>
      <c r="C209" t="s">
        <v>62</v>
      </c>
      <c r="D209" t="s">
        <v>13</v>
      </c>
      <c r="E209" s="1">
        <v>42412</v>
      </c>
      <c r="F209">
        <v>2</v>
      </c>
      <c r="G209">
        <v>539.98</v>
      </c>
      <c r="H209" t="s">
        <v>66</v>
      </c>
      <c r="I209" t="s">
        <v>15</v>
      </c>
      <c r="J209" t="s">
        <v>16</v>
      </c>
      <c r="K209" t="s">
        <v>17</v>
      </c>
      <c r="L209" t="s">
        <v>1966</v>
      </c>
      <c r="M209" s="5">
        <f>YEAR(Consulta1[[#This Row],[order_date]])</f>
        <v>2016</v>
      </c>
    </row>
    <row r="210" spans="1:13" x14ac:dyDescent="0.35">
      <c r="A210">
        <v>72</v>
      </c>
      <c r="B210" t="s">
        <v>182</v>
      </c>
      <c r="C210" t="s">
        <v>62</v>
      </c>
      <c r="D210" t="s">
        <v>13</v>
      </c>
      <c r="E210" s="1">
        <v>42412</v>
      </c>
      <c r="F210">
        <v>1</v>
      </c>
      <c r="G210">
        <v>549.99</v>
      </c>
      <c r="H210" t="s">
        <v>43</v>
      </c>
      <c r="I210" t="s">
        <v>15</v>
      </c>
      <c r="J210" t="s">
        <v>16</v>
      </c>
      <c r="K210" t="s">
        <v>17</v>
      </c>
      <c r="L210" t="s">
        <v>1966</v>
      </c>
      <c r="M210" s="5">
        <f>YEAR(Consulta1[[#This Row],[order_date]])</f>
        <v>2016</v>
      </c>
    </row>
    <row r="211" spans="1:13" x14ac:dyDescent="0.35">
      <c r="A211">
        <v>72</v>
      </c>
      <c r="B211" t="s">
        <v>182</v>
      </c>
      <c r="C211" t="s">
        <v>62</v>
      </c>
      <c r="D211" t="s">
        <v>13</v>
      </c>
      <c r="E211" s="1">
        <v>42412</v>
      </c>
      <c r="F211">
        <v>2</v>
      </c>
      <c r="G211">
        <v>858</v>
      </c>
      <c r="H211" t="s">
        <v>40</v>
      </c>
      <c r="I211" t="s">
        <v>15</v>
      </c>
      <c r="J211" t="s">
        <v>16</v>
      </c>
      <c r="K211" t="s">
        <v>17</v>
      </c>
      <c r="L211" t="s">
        <v>1970</v>
      </c>
      <c r="M211" s="5">
        <f>YEAR(Consulta1[[#This Row],[order_date]])</f>
        <v>2016</v>
      </c>
    </row>
    <row r="212" spans="1:13" x14ac:dyDescent="0.35">
      <c r="A212">
        <v>73</v>
      </c>
      <c r="B212" t="s">
        <v>183</v>
      </c>
      <c r="C212" t="s">
        <v>184</v>
      </c>
      <c r="D212" t="s">
        <v>26</v>
      </c>
      <c r="E212" s="1">
        <v>42412</v>
      </c>
      <c r="F212">
        <v>1</v>
      </c>
      <c r="G212">
        <v>269.99</v>
      </c>
      <c r="H212" t="s">
        <v>52</v>
      </c>
      <c r="I212" t="s">
        <v>53</v>
      </c>
      <c r="J212" t="s">
        <v>27</v>
      </c>
      <c r="K212" t="s">
        <v>31</v>
      </c>
      <c r="L212" t="s">
        <v>1966</v>
      </c>
      <c r="M212" s="5">
        <f>YEAR(Consulta1[[#This Row],[order_date]])</f>
        <v>2016</v>
      </c>
    </row>
    <row r="213" spans="1:13" x14ac:dyDescent="0.35">
      <c r="A213">
        <v>73</v>
      </c>
      <c r="B213" t="s">
        <v>183</v>
      </c>
      <c r="C213" t="s">
        <v>184</v>
      </c>
      <c r="D213" t="s">
        <v>26</v>
      </c>
      <c r="E213" s="1">
        <v>42412</v>
      </c>
      <c r="F213">
        <v>2</v>
      </c>
      <c r="G213">
        <v>599.98</v>
      </c>
      <c r="H213" t="s">
        <v>72</v>
      </c>
      <c r="I213" t="s">
        <v>53</v>
      </c>
      <c r="J213" t="s">
        <v>27</v>
      </c>
      <c r="K213" t="s">
        <v>31</v>
      </c>
      <c r="L213" t="s">
        <v>1966</v>
      </c>
      <c r="M213" s="5">
        <f>YEAR(Consulta1[[#This Row],[order_date]])</f>
        <v>2016</v>
      </c>
    </row>
    <row r="214" spans="1:13" x14ac:dyDescent="0.35">
      <c r="A214">
        <v>73</v>
      </c>
      <c r="B214" t="s">
        <v>183</v>
      </c>
      <c r="C214" t="s">
        <v>184</v>
      </c>
      <c r="D214" t="s">
        <v>26</v>
      </c>
      <c r="E214" s="1">
        <v>42412</v>
      </c>
      <c r="F214">
        <v>1</v>
      </c>
      <c r="G214">
        <v>499.99</v>
      </c>
      <c r="H214" t="s">
        <v>80</v>
      </c>
      <c r="I214" t="s">
        <v>39</v>
      </c>
      <c r="J214" t="s">
        <v>27</v>
      </c>
      <c r="K214" t="s">
        <v>31</v>
      </c>
      <c r="L214" t="s">
        <v>1966</v>
      </c>
      <c r="M214" s="5">
        <f>YEAR(Consulta1[[#This Row],[order_date]])</f>
        <v>2016</v>
      </c>
    </row>
    <row r="215" spans="1:13" x14ac:dyDescent="0.35">
      <c r="A215">
        <v>73</v>
      </c>
      <c r="B215" t="s">
        <v>183</v>
      </c>
      <c r="C215" t="s">
        <v>184</v>
      </c>
      <c r="D215" t="s">
        <v>26</v>
      </c>
      <c r="E215" s="1">
        <v>42412</v>
      </c>
      <c r="F215">
        <v>2</v>
      </c>
      <c r="G215">
        <v>1199.98</v>
      </c>
      <c r="H215" t="s">
        <v>14</v>
      </c>
      <c r="I215" t="s">
        <v>39</v>
      </c>
      <c r="J215" t="s">
        <v>27</v>
      </c>
      <c r="K215" t="s">
        <v>31</v>
      </c>
      <c r="L215" t="s">
        <v>1966</v>
      </c>
      <c r="M215" s="5">
        <f>YEAR(Consulta1[[#This Row],[order_date]])</f>
        <v>2016</v>
      </c>
    </row>
    <row r="216" spans="1:13" x14ac:dyDescent="0.35">
      <c r="A216">
        <v>73</v>
      </c>
      <c r="B216" t="s">
        <v>183</v>
      </c>
      <c r="C216" t="s">
        <v>184</v>
      </c>
      <c r="D216" t="s">
        <v>26</v>
      </c>
      <c r="E216" s="1">
        <v>42412</v>
      </c>
      <c r="F216">
        <v>2</v>
      </c>
      <c r="G216">
        <v>1999.98</v>
      </c>
      <c r="H216" t="s">
        <v>32</v>
      </c>
      <c r="I216" t="s">
        <v>22</v>
      </c>
      <c r="J216" t="s">
        <v>27</v>
      </c>
      <c r="K216" t="s">
        <v>31</v>
      </c>
      <c r="L216" t="s">
        <v>1967</v>
      </c>
      <c r="M216" s="5">
        <f>YEAR(Consulta1[[#This Row],[order_date]])</f>
        <v>2016</v>
      </c>
    </row>
    <row r="217" spans="1:13" x14ac:dyDescent="0.35">
      <c r="A217">
        <v>74</v>
      </c>
      <c r="B217" t="s">
        <v>185</v>
      </c>
      <c r="C217" t="s">
        <v>153</v>
      </c>
      <c r="D217" t="s">
        <v>26</v>
      </c>
      <c r="E217" s="1">
        <v>42413</v>
      </c>
      <c r="F217">
        <v>2</v>
      </c>
      <c r="G217">
        <v>1199.98</v>
      </c>
      <c r="H217" t="s">
        <v>14</v>
      </c>
      <c r="I217" t="s">
        <v>15</v>
      </c>
      <c r="J217" t="s">
        <v>27</v>
      </c>
      <c r="K217" t="s">
        <v>31</v>
      </c>
      <c r="L217" t="s">
        <v>1966</v>
      </c>
      <c r="M217" s="5">
        <f>YEAR(Consulta1[[#This Row],[order_date]])</f>
        <v>2016</v>
      </c>
    </row>
    <row r="218" spans="1:13" x14ac:dyDescent="0.35">
      <c r="A218">
        <v>74</v>
      </c>
      <c r="B218" t="s">
        <v>185</v>
      </c>
      <c r="C218" t="s">
        <v>153</v>
      </c>
      <c r="D218" t="s">
        <v>26</v>
      </c>
      <c r="E218" s="1">
        <v>42413</v>
      </c>
      <c r="F218">
        <v>1</v>
      </c>
      <c r="G218">
        <v>469.99</v>
      </c>
      <c r="H218" t="s">
        <v>69</v>
      </c>
      <c r="I218" t="s">
        <v>22</v>
      </c>
      <c r="J218" t="s">
        <v>27</v>
      </c>
      <c r="K218" t="s">
        <v>31</v>
      </c>
      <c r="L218" t="s">
        <v>1967</v>
      </c>
      <c r="M218" s="5">
        <f>YEAR(Consulta1[[#This Row],[order_date]])</f>
        <v>2016</v>
      </c>
    </row>
    <row r="219" spans="1:13" x14ac:dyDescent="0.35">
      <c r="A219">
        <v>75</v>
      </c>
      <c r="B219" t="s">
        <v>186</v>
      </c>
      <c r="C219" t="s">
        <v>71</v>
      </c>
      <c r="D219" t="s">
        <v>26</v>
      </c>
      <c r="E219" s="1">
        <v>42414</v>
      </c>
      <c r="F219">
        <v>1</v>
      </c>
      <c r="G219">
        <v>529.99</v>
      </c>
      <c r="H219" t="s">
        <v>49</v>
      </c>
      <c r="I219" t="s">
        <v>15</v>
      </c>
      <c r="J219" t="s">
        <v>27</v>
      </c>
      <c r="K219" t="s">
        <v>28</v>
      </c>
      <c r="L219" t="s">
        <v>1966</v>
      </c>
      <c r="M219" s="5">
        <f>YEAR(Consulta1[[#This Row],[order_date]])</f>
        <v>2016</v>
      </c>
    </row>
    <row r="220" spans="1:13" x14ac:dyDescent="0.35">
      <c r="A220">
        <v>75</v>
      </c>
      <c r="B220" t="s">
        <v>186</v>
      </c>
      <c r="C220" t="s">
        <v>71</v>
      </c>
      <c r="D220" t="s">
        <v>26</v>
      </c>
      <c r="E220" s="1">
        <v>42414</v>
      </c>
      <c r="F220">
        <v>1</v>
      </c>
      <c r="G220">
        <v>999.99</v>
      </c>
      <c r="H220" t="s">
        <v>32</v>
      </c>
      <c r="I220" t="s">
        <v>22</v>
      </c>
      <c r="J220" t="s">
        <v>27</v>
      </c>
      <c r="K220" t="s">
        <v>28</v>
      </c>
      <c r="L220" t="s">
        <v>1967</v>
      </c>
      <c r="M220" s="5">
        <f>YEAR(Consulta1[[#This Row],[order_date]])</f>
        <v>2016</v>
      </c>
    </row>
    <row r="221" spans="1:13" x14ac:dyDescent="0.35">
      <c r="A221">
        <v>75</v>
      </c>
      <c r="B221" t="s">
        <v>186</v>
      </c>
      <c r="C221" t="s">
        <v>71</v>
      </c>
      <c r="D221" t="s">
        <v>26</v>
      </c>
      <c r="E221" s="1">
        <v>42414</v>
      </c>
      <c r="F221">
        <v>2</v>
      </c>
      <c r="G221">
        <v>7999.98</v>
      </c>
      <c r="H221" t="s">
        <v>56</v>
      </c>
      <c r="I221" t="s">
        <v>22</v>
      </c>
      <c r="J221" t="s">
        <v>27</v>
      </c>
      <c r="K221" t="s">
        <v>28</v>
      </c>
      <c r="L221" t="s">
        <v>1968</v>
      </c>
      <c r="M221" s="5">
        <f>YEAR(Consulta1[[#This Row],[order_date]])</f>
        <v>2016</v>
      </c>
    </row>
    <row r="222" spans="1:13" x14ac:dyDescent="0.35">
      <c r="A222">
        <v>76</v>
      </c>
      <c r="B222" t="s">
        <v>187</v>
      </c>
      <c r="C222" t="s">
        <v>188</v>
      </c>
      <c r="D222" t="s">
        <v>26</v>
      </c>
      <c r="E222" s="1">
        <v>42416</v>
      </c>
      <c r="F222">
        <v>1</v>
      </c>
      <c r="G222">
        <v>549.99</v>
      </c>
      <c r="H222" t="s">
        <v>43</v>
      </c>
      <c r="I222" t="s">
        <v>15</v>
      </c>
      <c r="J222" t="s">
        <v>27</v>
      </c>
      <c r="K222" t="s">
        <v>28</v>
      </c>
      <c r="L222" t="s">
        <v>1966</v>
      </c>
      <c r="M222" s="5">
        <f>YEAR(Consulta1[[#This Row],[order_date]])</f>
        <v>2016</v>
      </c>
    </row>
    <row r="223" spans="1:13" x14ac:dyDescent="0.35">
      <c r="A223">
        <v>76</v>
      </c>
      <c r="B223" t="s">
        <v>187</v>
      </c>
      <c r="C223" t="s">
        <v>188</v>
      </c>
      <c r="D223" t="s">
        <v>26</v>
      </c>
      <c r="E223" s="1">
        <v>42416</v>
      </c>
      <c r="F223">
        <v>1</v>
      </c>
      <c r="G223">
        <v>1320.99</v>
      </c>
      <c r="H223" t="s">
        <v>77</v>
      </c>
      <c r="I223" t="s">
        <v>22</v>
      </c>
      <c r="J223" t="s">
        <v>27</v>
      </c>
      <c r="K223" t="s">
        <v>28</v>
      </c>
      <c r="L223" t="s">
        <v>1971</v>
      </c>
      <c r="M223" s="5">
        <f>YEAR(Consulta1[[#This Row],[order_date]])</f>
        <v>2016</v>
      </c>
    </row>
    <row r="224" spans="1:13" x14ac:dyDescent="0.35">
      <c r="A224">
        <v>76</v>
      </c>
      <c r="B224" t="s">
        <v>187</v>
      </c>
      <c r="C224" t="s">
        <v>188</v>
      </c>
      <c r="D224" t="s">
        <v>26</v>
      </c>
      <c r="E224" s="1">
        <v>42416</v>
      </c>
      <c r="F224">
        <v>2</v>
      </c>
      <c r="G224">
        <v>3361.98</v>
      </c>
      <c r="H224" t="s">
        <v>63</v>
      </c>
      <c r="I224" t="s">
        <v>20</v>
      </c>
      <c r="J224" t="s">
        <v>27</v>
      </c>
      <c r="K224" t="s">
        <v>28</v>
      </c>
      <c r="L224" t="s">
        <v>1967</v>
      </c>
      <c r="M224" s="5">
        <f>YEAR(Consulta1[[#This Row],[order_date]])</f>
        <v>2016</v>
      </c>
    </row>
    <row r="225" spans="1:13" x14ac:dyDescent="0.35">
      <c r="A225">
        <v>77</v>
      </c>
      <c r="B225" t="s">
        <v>189</v>
      </c>
      <c r="C225" t="s">
        <v>190</v>
      </c>
      <c r="D225" t="s">
        <v>13</v>
      </c>
      <c r="E225" s="1">
        <v>42416</v>
      </c>
      <c r="F225">
        <v>2</v>
      </c>
      <c r="G225">
        <v>1099.98</v>
      </c>
      <c r="H225" t="s">
        <v>43</v>
      </c>
      <c r="I225" t="s">
        <v>39</v>
      </c>
      <c r="J225" t="s">
        <v>16</v>
      </c>
      <c r="K225" t="s">
        <v>17</v>
      </c>
      <c r="L225" t="s">
        <v>1966</v>
      </c>
      <c r="M225" s="5">
        <f>YEAR(Consulta1[[#This Row],[order_date]])</f>
        <v>2016</v>
      </c>
    </row>
    <row r="226" spans="1:13" x14ac:dyDescent="0.35">
      <c r="A226">
        <v>77</v>
      </c>
      <c r="B226" t="s">
        <v>189</v>
      </c>
      <c r="C226" t="s">
        <v>190</v>
      </c>
      <c r="D226" t="s">
        <v>13</v>
      </c>
      <c r="E226" s="1">
        <v>42416</v>
      </c>
      <c r="F226">
        <v>1</v>
      </c>
      <c r="G226">
        <v>499.99</v>
      </c>
      <c r="H226" t="s">
        <v>80</v>
      </c>
      <c r="I226" t="s">
        <v>39</v>
      </c>
      <c r="J226" t="s">
        <v>16</v>
      </c>
      <c r="K226" t="s">
        <v>17</v>
      </c>
      <c r="L226" t="s">
        <v>1966</v>
      </c>
      <c r="M226" s="5">
        <f>YEAR(Consulta1[[#This Row],[order_date]])</f>
        <v>2016</v>
      </c>
    </row>
    <row r="227" spans="1:13" x14ac:dyDescent="0.35">
      <c r="A227">
        <v>77</v>
      </c>
      <c r="B227" t="s">
        <v>189</v>
      </c>
      <c r="C227" t="s">
        <v>190</v>
      </c>
      <c r="D227" t="s">
        <v>13</v>
      </c>
      <c r="E227" s="1">
        <v>42416</v>
      </c>
      <c r="F227">
        <v>1</v>
      </c>
      <c r="G227">
        <v>599.99</v>
      </c>
      <c r="H227" t="s">
        <v>14</v>
      </c>
      <c r="I227" t="s">
        <v>39</v>
      </c>
      <c r="J227" t="s">
        <v>16</v>
      </c>
      <c r="K227" t="s">
        <v>17</v>
      </c>
      <c r="L227" t="s">
        <v>1966</v>
      </c>
      <c r="M227" s="5">
        <f>YEAR(Consulta1[[#This Row],[order_date]])</f>
        <v>2016</v>
      </c>
    </row>
    <row r="228" spans="1:13" x14ac:dyDescent="0.35">
      <c r="A228">
        <v>77</v>
      </c>
      <c r="B228" t="s">
        <v>189</v>
      </c>
      <c r="C228" t="s">
        <v>190</v>
      </c>
      <c r="D228" t="s">
        <v>13</v>
      </c>
      <c r="E228" s="1">
        <v>42416</v>
      </c>
      <c r="F228">
        <v>1</v>
      </c>
      <c r="G228">
        <v>599.99</v>
      </c>
      <c r="H228" t="s">
        <v>18</v>
      </c>
      <c r="I228" t="s">
        <v>15</v>
      </c>
      <c r="J228" t="s">
        <v>16</v>
      </c>
      <c r="K228" t="s">
        <v>17</v>
      </c>
      <c r="L228" t="s">
        <v>1966</v>
      </c>
      <c r="M228" s="5">
        <f>YEAR(Consulta1[[#This Row],[order_date]])</f>
        <v>2016</v>
      </c>
    </row>
    <row r="229" spans="1:13" x14ac:dyDescent="0.35">
      <c r="A229">
        <v>78</v>
      </c>
      <c r="B229" t="s">
        <v>191</v>
      </c>
      <c r="C229" t="s">
        <v>192</v>
      </c>
      <c r="D229" t="s">
        <v>26</v>
      </c>
      <c r="E229" s="1">
        <v>42416</v>
      </c>
      <c r="F229">
        <v>2</v>
      </c>
      <c r="G229">
        <v>539.98</v>
      </c>
      <c r="H229" t="s">
        <v>52</v>
      </c>
      <c r="I229" t="s">
        <v>15</v>
      </c>
      <c r="J229" t="s">
        <v>27</v>
      </c>
      <c r="K229" t="s">
        <v>31</v>
      </c>
      <c r="L229" t="s">
        <v>1966</v>
      </c>
      <c r="M229" s="5">
        <f>YEAR(Consulta1[[#This Row],[order_date]])</f>
        <v>2016</v>
      </c>
    </row>
    <row r="230" spans="1:13" x14ac:dyDescent="0.35">
      <c r="A230">
        <v>78</v>
      </c>
      <c r="B230" t="s">
        <v>191</v>
      </c>
      <c r="C230" t="s">
        <v>192</v>
      </c>
      <c r="D230" t="s">
        <v>26</v>
      </c>
      <c r="E230" s="1">
        <v>42416</v>
      </c>
      <c r="F230">
        <v>1</v>
      </c>
      <c r="G230">
        <v>429</v>
      </c>
      <c r="H230" t="s">
        <v>40</v>
      </c>
      <c r="I230" t="s">
        <v>15</v>
      </c>
      <c r="J230" t="s">
        <v>27</v>
      </c>
      <c r="K230" t="s">
        <v>31</v>
      </c>
      <c r="L230" t="s">
        <v>1970</v>
      </c>
      <c r="M230" s="5">
        <f>YEAR(Consulta1[[#This Row],[order_date]])</f>
        <v>2016</v>
      </c>
    </row>
    <row r="231" spans="1:13" x14ac:dyDescent="0.35">
      <c r="A231">
        <v>78</v>
      </c>
      <c r="B231" t="s">
        <v>191</v>
      </c>
      <c r="C231" t="s">
        <v>192</v>
      </c>
      <c r="D231" t="s">
        <v>26</v>
      </c>
      <c r="E231" s="1">
        <v>42416</v>
      </c>
      <c r="F231">
        <v>2</v>
      </c>
      <c r="G231">
        <v>898</v>
      </c>
      <c r="H231" t="s">
        <v>44</v>
      </c>
      <c r="I231" t="s">
        <v>15</v>
      </c>
      <c r="J231" t="s">
        <v>27</v>
      </c>
      <c r="K231" t="s">
        <v>31</v>
      </c>
      <c r="L231" t="s">
        <v>1970</v>
      </c>
      <c r="M231" s="5">
        <f>YEAR(Consulta1[[#This Row],[order_date]])</f>
        <v>2016</v>
      </c>
    </row>
    <row r="232" spans="1:13" x14ac:dyDescent="0.35">
      <c r="A232">
        <v>78</v>
      </c>
      <c r="B232" t="s">
        <v>191</v>
      </c>
      <c r="C232" t="s">
        <v>192</v>
      </c>
      <c r="D232" t="s">
        <v>26</v>
      </c>
      <c r="E232" s="1">
        <v>42416</v>
      </c>
      <c r="F232">
        <v>1</v>
      </c>
      <c r="G232">
        <v>449</v>
      </c>
      <c r="H232" t="s">
        <v>99</v>
      </c>
      <c r="I232" t="s">
        <v>15</v>
      </c>
      <c r="J232" t="s">
        <v>27</v>
      </c>
      <c r="K232" t="s">
        <v>31</v>
      </c>
      <c r="L232" t="s">
        <v>1970</v>
      </c>
      <c r="M232" s="5">
        <f>YEAR(Consulta1[[#This Row],[order_date]])</f>
        <v>2016</v>
      </c>
    </row>
    <row r="233" spans="1:13" x14ac:dyDescent="0.35">
      <c r="A233">
        <v>79</v>
      </c>
      <c r="B233" t="s">
        <v>193</v>
      </c>
      <c r="C233" t="s">
        <v>194</v>
      </c>
      <c r="D233" t="s">
        <v>13</v>
      </c>
      <c r="E233" s="1">
        <v>42417</v>
      </c>
      <c r="F233">
        <v>2</v>
      </c>
      <c r="G233">
        <v>999.98</v>
      </c>
      <c r="H233" t="s">
        <v>80</v>
      </c>
      <c r="I233" t="s">
        <v>39</v>
      </c>
      <c r="J233" t="s">
        <v>16</v>
      </c>
      <c r="K233" t="s">
        <v>36</v>
      </c>
      <c r="L233" t="s">
        <v>1966</v>
      </c>
      <c r="M233" s="5">
        <f>YEAR(Consulta1[[#This Row],[order_date]])</f>
        <v>2016</v>
      </c>
    </row>
    <row r="234" spans="1:13" x14ac:dyDescent="0.35">
      <c r="A234">
        <v>79</v>
      </c>
      <c r="B234" t="s">
        <v>193</v>
      </c>
      <c r="C234" t="s">
        <v>194</v>
      </c>
      <c r="D234" t="s">
        <v>13</v>
      </c>
      <c r="E234" s="1">
        <v>42417</v>
      </c>
      <c r="F234">
        <v>2</v>
      </c>
      <c r="G234">
        <v>858</v>
      </c>
      <c r="H234" t="s">
        <v>40</v>
      </c>
      <c r="I234" t="s">
        <v>15</v>
      </c>
      <c r="J234" t="s">
        <v>16</v>
      </c>
      <c r="K234" t="s">
        <v>36</v>
      </c>
      <c r="L234" t="s">
        <v>1970</v>
      </c>
      <c r="M234" s="5">
        <f>YEAR(Consulta1[[#This Row],[order_date]])</f>
        <v>2016</v>
      </c>
    </row>
    <row r="235" spans="1:13" x14ac:dyDescent="0.35">
      <c r="A235">
        <v>79</v>
      </c>
      <c r="B235" t="s">
        <v>193</v>
      </c>
      <c r="C235" t="s">
        <v>194</v>
      </c>
      <c r="D235" t="s">
        <v>13</v>
      </c>
      <c r="E235" s="1">
        <v>42417</v>
      </c>
      <c r="F235">
        <v>1</v>
      </c>
      <c r="G235">
        <v>469.99</v>
      </c>
      <c r="H235" t="s">
        <v>69</v>
      </c>
      <c r="I235" t="s">
        <v>22</v>
      </c>
      <c r="J235" t="s">
        <v>16</v>
      </c>
      <c r="K235" t="s">
        <v>36</v>
      </c>
      <c r="L235" t="s">
        <v>1967</v>
      </c>
      <c r="M235" s="5">
        <f>YEAR(Consulta1[[#This Row],[order_date]])</f>
        <v>2016</v>
      </c>
    </row>
    <row r="236" spans="1:13" x14ac:dyDescent="0.35">
      <c r="A236">
        <v>79</v>
      </c>
      <c r="B236" t="s">
        <v>193</v>
      </c>
      <c r="C236" t="s">
        <v>194</v>
      </c>
      <c r="D236" t="s">
        <v>13</v>
      </c>
      <c r="E236" s="1">
        <v>42417</v>
      </c>
      <c r="F236">
        <v>2</v>
      </c>
      <c r="G236">
        <v>5999.98</v>
      </c>
      <c r="H236" t="s">
        <v>45</v>
      </c>
      <c r="I236" t="s">
        <v>46</v>
      </c>
      <c r="J236" t="s">
        <v>16</v>
      </c>
      <c r="K236" t="s">
        <v>36</v>
      </c>
      <c r="L236" t="s">
        <v>1968</v>
      </c>
      <c r="M236" s="5">
        <f>YEAR(Consulta1[[#This Row],[order_date]])</f>
        <v>2016</v>
      </c>
    </row>
    <row r="237" spans="1:13" x14ac:dyDescent="0.35">
      <c r="A237">
        <v>80</v>
      </c>
      <c r="B237" t="s">
        <v>195</v>
      </c>
      <c r="C237" t="s">
        <v>159</v>
      </c>
      <c r="D237" t="s">
        <v>26</v>
      </c>
      <c r="E237" s="1">
        <v>42417</v>
      </c>
      <c r="F237">
        <v>1</v>
      </c>
      <c r="G237">
        <v>549.99</v>
      </c>
      <c r="H237" t="s">
        <v>43</v>
      </c>
      <c r="I237" t="s">
        <v>39</v>
      </c>
      <c r="J237" t="s">
        <v>27</v>
      </c>
      <c r="K237" t="s">
        <v>28</v>
      </c>
      <c r="L237" t="s">
        <v>1966</v>
      </c>
      <c r="M237" s="5">
        <f>YEAR(Consulta1[[#This Row],[order_date]])</f>
        <v>2016</v>
      </c>
    </row>
    <row r="238" spans="1:13" x14ac:dyDescent="0.35">
      <c r="A238">
        <v>80</v>
      </c>
      <c r="B238" t="s">
        <v>195</v>
      </c>
      <c r="C238" t="s">
        <v>159</v>
      </c>
      <c r="D238" t="s">
        <v>26</v>
      </c>
      <c r="E238" s="1">
        <v>42417</v>
      </c>
      <c r="F238">
        <v>1</v>
      </c>
      <c r="G238">
        <v>599.99</v>
      </c>
      <c r="H238" t="s">
        <v>14</v>
      </c>
      <c r="I238" t="s">
        <v>39</v>
      </c>
      <c r="J238" t="s">
        <v>27</v>
      </c>
      <c r="K238" t="s">
        <v>28</v>
      </c>
      <c r="L238" t="s">
        <v>1966</v>
      </c>
      <c r="M238" s="5">
        <f>YEAR(Consulta1[[#This Row],[order_date]])</f>
        <v>2016</v>
      </c>
    </row>
    <row r="239" spans="1:13" x14ac:dyDescent="0.35">
      <c r="A239">
        <v>80</v>
      </c>
      <c r="B239" t="s">
        <v>195</v>
      </c>
      <c r="C239" t="s">
        <v>159</v>
      </c>
      <c r="D239" t="s">
        <v>26</v>
      </c>
      <c r="E239" s="1">
        <v>42417</v>
      </c>
      <c r="F239">
        <v>1</v>
      </c>
      <c r="G239">
        <v>429</v>
      </c>
      <c r="H239" t="s">
        <v>40</v>
      </c>
      <c r="I239" t="s">
        <v>15</v>
      </c>
      <c r="J239" t="s">
        <v>27</v>
      </c>
      <c r="K239" t="s">
        <v>28</v>
      </c>
      <c r="L239" t="s">
        <v>1970</v>
      </c>
      <c r="M239" s="5">
        <f>YEAR(Consulta1[[#This Row],[order_date]])</f>
        <v>2016</v>
      </c>
    </row>
    <row r="240" spans="1:13" x14ac:dyDescent="0.35">
      <c r="A240">
        <v>81</v>
      </c>
      <c r="B240" t="s">
        <v>196</v>
      </c>
      <c r="C240" t="s">
        <v>197</v>
      </c>
      <c r="D240" t="s">
        <v>26</v>
      </c>
      <c r="E240" s="1">
        <v>42417</v>
      </c>
      <c r="F240">
        <v>2</v>
      </c>
      <c r="G240">
        <v>599.98</v>
      </c>
      <c r="H240" t="s">
        <v>72</v>
      </c>
      <c r="I240" t="s">
        <v>53</v>
      </c>
      <c r="J240" t="s">
        <v>27</v>
      </c>
      <c r="K240" t="s">
        <v>28</v>
      </c>
      <c r="L240" t="s">
        <v>1966</v>
      </c>
      <c r="M240" s="5">
        <f>YEAR(Consulta1[[#This Row],[order_date]])</f>
        <v>2016</v>
      </c>
    </row>
    <row r="241" spans="1:13" x14ac:dyDescent="0.35">
      <c r="A241">
        <v>81</v>
      </c>
      <c r="B241" t="s">
        <v>196</v>
      </c>
      <c r="C241" t="s">
        <v>197</v>
      </c>
      <c r="D241" t="s">
        <v>26</v>
      </c>
      <c r="E241" s="1">
        <v>42417</v>
      </c>
      <c r="F241">
        <v>2</v>
      </c>
      <c r="G241">
        <v>999.98</v>
      </c>
      <c r="H241" t="s">
        <v>80</v>
      </c>
      <c r="I241" t="s">
        <v>39</v>
      </c>
      <c r="J241" t="s">
        <v>27</v>
      </c>
      <c r="K241" t="s">
        <v>28</v>
      </c>
      <c r="L241" t="s">
        <v>1966</v>
      </c>
      <c r="M241" s="5">
        <f>YEAR(Consulta1[[#This Row],[order_date]])</f>
        <v>2016</v>
      </c>
    </row>
    <row r="242" spans="1:13" x14ac:dyDescent="0.35">
      <c r="A242">
        <v>81</v>
      </c>
      <c r="B242" t="s">
        <v>196</v>
      </c>
      <c r="C242" t="s">
        <v>197</v>
      </c>
      <c r="D242" t="s">
        <v>26</v>
      </c>
      <c r="E242" s="1">
        <v>42417</v>
      </c>
      <c r="F242">
        <v>2</v>
      </c>
      <c r="G242">
        <v>3098</v>
      </c>
      <c r="H242" t="s">
        <v>19</v>
      </c>
      <c r="I242" t="s">
        <v>20</v>
      </c>
      <c r="J242" t="s">
        <v>27</v>
      </c>
      <c r="K242" t="s">
        <v>28</v>
      </c>
      <c r="L242" t="s">
        <v>1967</v>
      </c>
      <c r="M242" s="5">
        <f>YEAR(Consulta1[[#This Row],[order_date]])</f>
        <v>2016</v>
      </c>
    </row>
    <row r="243" spans="1:13" x14ac:dyDescent="0.35">
      <c r="A243">
        <v>82</v>
      </c>
      <c r="B243" t="s">
        <v>198</v>
      </c>
      <c r="C243" t="s">
        <v>177</v>
      </c>
      <c r="D243" t="s">
        <v>26</v>
      </c>
      <c r="E243" s="1">
        <v>42418</v>
      </c>
      <c r="F243">
        <v>2</v>
      </c>
      <c r="G243">
        <v>999.98</v>
      </c>
      <c r="H243" t="s">
        <v>80</v>
      </c>
      <c r="I243" t="s">
        <v>39</v>
      </c>
      <c r="J243" t="s">
        <v>27</v>
      </c>
      <c r="K243" t="s">
        <v>28</v>
      </c>
      <c r="L243" t="s">
        <v>1966</v>
      </c>
      <c r="M243" s="5">
        <f>YEAR(Consulta1[[#This Row],[order_date]])</f>
        <v>2016</v>
      </c>
    </row>
    <row r="244" spans="1:13" x14ac:dyDescent="0.35">
      <c r="A244">
        <v>82</v>
      </c>
      <c r="B244" t="s">
        <v>198</v>
      </c>
      <c r="C244" t="s">
        <v>177</v>
      </c>
      <c r="D244" t="s">
        <v>26</v>
      </c>
      <c r="E244" s="1">
        <v>42418</v>
      </c>
      <c r="F244">
        <v>2</v>
      </c>
      <c r="G244">
        <v>3361.98</v>
      </c>
      <c r="H244" t="s">
        <v>63</v>
      </c>
      <c r="I244" t="s">
        <v>20</v>
      </c>
      <c r="J244" t="s">
        <v>27</v>
      </c>
      <c r="K244" t="s">
        <v>28</v>
      </c>
      <c r="L244" t="s">
        <v>1967</v>
      </c>
      <c r="M244" s="5">
        <f>YEAR(Consulta1[[#This Row],[order_date]])</f>
        <v>2016</v>
      </c>
    </row>
    <row r="245" spans="1:13" x14ac:dyDescent="0.35">
      <c r="A245">
        <v>83</v>
      </c>
      <c r="B245" t="s">
        <v>199</v>
      </c>
      <c r="C245" t="s">
        <v>200</v>
      </c>
      <c r="D245" t="s">
        <v>13</v>
      </c>
      <c r="E245" s="1">
        <v>42419</v>
      </c>
      <c r="F245">
        <v>1</v>
      </c>
      <c r="G245">
        <v>599.99</v>
      </c>
      <c r="H245" t="s">
        <v>18</v>
      </c>
      <c r="I245" t="s">
        <v>15</v>
      </c>
      <c r="J245" t="s">
        <v>16</v>
      </c>
      <c r="K245" t="s">
        <v>36</v>
      </c>
      <c r="L245" t="s">
        <v>1966</v>
      </c>
      <c r="M245" s="5">
        <f>YEAR(Consulta1[[#This Row],[order_date]])</f>
        <v>2016</v>
      </c>
    </row>
    <row r="246" spans="1:13" x14ac:dyDescent="0.35">
      <c r="A246">
        <v>83</v>
      </c>
      <c r="B246" t="s">
        <v>199</v>
      </c>
      <c r="C246" t="s">
        <v>200</v>
      </c>
      <c r="D246" t="s">
        <v>13</v>
      </c>
      <c r="E246" s="1">
        <v>42419</v>
      </c>
      <c r="F246">
        <v>2</v>
      </c>
      <c r="G246">
        <v>1999.98</v>
      </c>
      <c r="H246" t="s">
        <v>32</v>
      </c>
      <c r="I246" t="s">
        <v>22</v>
      </c>
      <c r="J246" t="s">
        <v>16</v>
      </c>
      <c r="K246" t="s">
        <v>36</v>
      </c>
      <c r="L246" t="s">
        <v>1967</v>
      </c>
      <c r="M246" s="5">
        <f>YEAR(Consulta1[[#This Row],[order_date]])</f>
        <v>2016</v>
      </c>
    </row>
    <row r="247" spans="1:13" x14ac:dyDescent="0.35">
      <c r="A247">
        <v>84</v>
      </c>
      <c r="B247" t="s">
        <v>201</v>
      </c>
      <c r="C247" t="s">
        <v>121</v>
      </c>
      <c r="D247" t="s">
        <v>26</v>
      </c>
      <c r="E247" s="1">
        <v>42420</v>
      </c>
      <c r="F247">
        <v>2</v>
      </c>
      <c r="G247">
        <v>599.98</v>
      </c>
      <c r="H247" t="s">
        <v>72</v>
      </c>
      <c r="I247" t="s">
        <v>53</v>
      </c>
      <c r="J247" t="s">
        <v>27</v>
      </c>
      <c r="K247" t="s">
        <v>31</v>
      </c>
      <c r="L247" t="s">
        <v>1966</v>
      </c>
      <c r="M247" s="5">
        <f>YEAR(Consulta1[[#This Row],[order_date]])</f>
        <v>2016</v>
      </c>
    </row>
    <row r="248" spans="1:13" x14ac:dyDescent="0.35">
      <c r="A248">
        <v>84</v>
      </c>
      <c r="B248" t="s">
        <v>201</v>
      </c>
      <c r="C248" t="s">
        <v>121</v>
      </c>
      <c r="D248" t="s">
        <v>26</v>
      </c>
      <c r="E248" s="1">
        <v>42420</v>
      </c>
      <c r="F248">
        <v>2</v>
      </c>
      <c r="G248">
        <v>1059.98</v>
      </c>
      <c r="H248" t="s">
        <v>49</v>
      </c>
      <c r="I248" t="s">
        <v>15</v>
      </c>
      <c r="J248" t="s">
        <v>27</v>
      </c>
      <c r="K248" t="s">
        <v>31</v>
      </c>
      <c r="L248" t="s">
        <v>1966</v>
      </c>
      <c r="M248" s="5">
        <f>YEAR(Consulta1[[#This Row],[order_date]])</f>
        <v>2016</v>
      </c>
    </row>
    <row r="249" spans="1:13" x14ac:dyDescent="0.35">
      <c r="A249">
        <v>85</v>
      </c>
      <c r="B249" t="s">
        <v>202</v>
      </c>
      <c r="C249" t="s">
        <v>58</v>
      </c>
      <c r="D249" t="s">
        <v>26</v>
      </c>
      <c r="E249" s="1">
        <v>42420</v>
      </c>
      <c r="F249">
        <v>1</v>
      </c>
      <c r="G249">
        <v>449</v>
      </c>
      <c r="H249" t="s">
        <v>44</v>
      </c>
      <c r="I249" t="s">
        <v>15</v>
      </c>
      <c r="J249" t="s">
        <v>27</v>
      </c>
      <c r="K249" t="s">
        <v>31</v>
      </c>
      <c r="L249" t="s">
        <v>1970</v>
      </c>
      <c r="M249" s="5">
        <f>YEAR(Consulta1[[#This Row],[order_date]])</f>
        <v>2016</v>
      </c>
    </row>
    <row r="250" spans="1:13" x14ac:dyDescent="0.35">
      <c r="A250">
        <v>85</v>
      </c>
      <c r="B250" t="s">
        <v>202</v>
      </c>
      <c r="C250" t="s">
        <v>58</v>
      </c>
      <c r="D250" t="s">
        <v>26</v>
      </c>
      <c r="E250" s="1">
        <v>42420</v>
      </c>
      <c r="F250">
        <v>2</v>
      </c>
      <c r="G250">
        <v>5799.98</v>
      </c>
      <c r="H250" t="s">
        <v>21</v>
      </c>
      <c r="I250" t="s">
        <v>22</v>
      </c>
      <c r="J250" t="s">
        <v>27</v>
      </c>
      <c r="K250" t="s">
        <v>31</v>
      </c>
      <c r="L250" t="s">
        <v>1968</v>
      </c>
      <c r="M250" s="5">
        <f>YEAR(Consulta1[[#This Row],[order_date]])</f>
        <v>2016</v>
      </c>
    </row>
    <row r="251" spans="1:13" x14ac:dyDescent="0.35">
      <c r="A251">
        <v>86</v>
      </c>
      <c r="B251" t="s">
        <v>203</v>
      </c>
      <c r="C251" t="s">
        <v>192</v>
      </c>
      <c r="D251" t="s">
        <v>26</v>
      </c>
      <c r="E251" s="1">
        <v>42421</v>
      </c>
      <c r="F251">
        <v>2</v>
      </c>
      <c r="G251">
        <v>539.98</v>
      </c>
      <c r="H251" t="s">
        <v>66</v>
      </c>
      <c r="I251" t="s">
        <v>53</v>
      </c>
      <c r="J251" t="s">
        <v>27</v>
      </c>
      <c r="K251" t="s">
        <v>31</v>
      </c>
      <c r="L251" t="s">
        <v>1966</v>
      </c>
      <c r="M251" s="5">
        <f>YEAR(Consulta1[[#This Row],[order_date]])</f>
        <v>2016</v>
      </c>
    </row>
    <row r="252" spans="1:13" x14ac:dyDescent="0.35">
      <c r="A252">
        <v>86</v>
      </c>
      <c r="B252" t="s">
        <v>203</v>
      </c>
      <c r="C252" t="s">
        <v>192</v>
      </c>
      <c r="D252" t="s">
        <v>26</v>
      </c>
      <c r="E252" s="1">
        <v>42421</v>
      </c>
      <c r="F252">
        <v>2</v>
      </c>
      <c r="G252">
        <v>599.98</v>
      </c>
      <c r="H252" t="s">
        <v>72</v>
      </c>
      <c r="I252" t="s">
        <v>53</v>
      </c>
      <c r="J252" t="s">
        <v>27</v>
      </c>
      <c r="K252" t="s">
        <v>31</v>
      </c>
      <c r="L252" t="s">
        <v>1966</v>
      </c>
      <c r="M252" s="5">
        <f>YEAR(Consulta1[[#This Row],[order_date]])</f>
        <v>2016</v>
      </c>
    </row>
    <row r="253" spans="1:13" x14ac:dyDescent="0.35">
      <c r="A253">
        <v>86</v>
      </c>
      <c r="B253" t="s">
        <v>203</v>
      </c>
      <c r="C253" t="s">
        <v>192</v>
      </c>
      <c r="D253" t="s">
        <v>26</v>
      </c>
      <c r="E253" s="1">
        <v>42421</v>
      </c>
      <c r="F253">
        <v>1</v>
      </c>
      <c r="G253">
        <v>529.99</v>
      </c>
      <c r="H253" t="s">
        <v>49</v>
      </c>
      <c r="I253" t="s">
        <v>15</v>
      </c>
      <c r="J253" t="s">
        <v>27</v>
      </c>
      <c r="K253" t="s">
        <v>31</v>
      </c>
      <c r="L253" t="s">
        <v>1966</v>
      </c>
      <c r="M253" s="5">
        <f>YEAR(Consulta1[[#This Row],[order_date]])</f>
        <v>2016</v>
      </c>
    </row>
    <row r="254" spans="1:13" x14ac:dyDescent="0.35">
      <c r="A254">
        <v>86</v>
      </c>
      <c r="B254" t="s">
        <v>203</v>
      </c>
      <c r="C254" t="s">
        <v>192</v>
      </c>
      <c r="D254" t="s">
        <v>26</v>
      </c>
      <c r="E254" s="1">
        <v>42421</v>
      </c>
      <c r="F254">
        <v>2</v>
      </c>
      <c r="G254">
        <v>5999.98</v>
      </c>
      <c r="H254" t="s">
        <v>45</v>
      </c>
      <c r="I254" t="s">
        <v>46</v>
      </c>
      <c r="J254" t="s">
        <v>27</v>
      </c>
      <c r="K254" t="s">
        <v>31</v>
      </c>
      <c r="L254" t="s">
        <v>1968</v>
      </c>
      <c r="M254" s="5">
        <f>YEAR(Consulta1[[#This Row],[order_date]])</f>
        <v>2016</v>
      </c>
    </row>
    <row r="255" spans="1:13" x14ac:dyDescent="0.35">
      <c r="A255">
        <v>87</v>
      </c>
      <c r="B255" t="s">
        <v>204</v>
      </c>
      <c r="C255" t="s">
        <v>205</v>
      </c>
      <c r="D255" t="s">
        <v>26</v>
      </c>
      <c r="E255" s="1">
        <v>42421</v>
      </c>
      <c r="F255">
        <v>2</v>
      </c>
      <c r="G255">
        <v>599.98</v>
      </c>
      <c r="H255" t="s">
        <v>72</v>
      </c>
      <c r="I255" t="s">
        <v>53</v>
      </c>
      <c r="J255" t="s">
        <v>27</v>
      </c>
      <c r="K255" t="s">
        <v>28</v>
      </c>
      <c r="L255" t="s">
        <v>1966</v>
      </c>
      <c r="M255" s="5">
        <f>YEAR(Consulta1[[#This Row],[order_date]])</f>
        <v>2016</v>
      </c>
    </row>
    <row r="256" spans="1:13" x14ac:dyDescent="0.35">
      <c r="A256">
        <v>87</v>
      </c>
      <c r="B256" t="s">
        <v>204</v>
      </c>
      <c r="C256" t="s">
        <v>205</v>
      </c>
      <c r="D256" t="s">
        <v>26</v>
      </c>
      <c r="E256" s="1">
        <v>42421</v>
      </c>
      <c r="F256">
        <v>2</v>
      </c>
      <c r="G256">
        <v>1199.98</v>
      </c>
      <c r="H256" t="s">
        <v>18</v>
      </c>
      <c r="I256" t="s">
        <v>15</v>
      </c>
      <c r="J256" t="s">
        <v>27</v>
      </c>
      <c r="K256" t="s">
        <v>28</v>
      </c>
      <c r="L256" t="s">
        <v>1966</v>
      </c>
      <c r="M256" s="5">
        <f>YEAR(Consulta1[[#This Row],[order_date]])</f>
        <v>2016</v>
      </c>
    </row>
    <row r="257" spans="1:13" x14ac:dyDescent="0.35">
      <c r="A257">
        <v>88</v>
      </c>
      <c r="B257" t="s">
        <v>206</v>
      </c>
      <c r="C257" t="s">
        <v>142</v>
      </c>
      <c r="D257" t="s">
        <v>26</v>
      </c>
      <c r="E257" s="1">
        <v>42421</v>
      </c>
      <c r="F257">
        <v>1</v>
      </c>
      <c r="G257">
        <v>1549</v>
      </c>
      <c r="H257" t="s">
        <v>19</v>
      </c>
      <c r="I257" t="s">
        <v>20</v>
      </c>
      <c r="J257" t="s">
        <v>27</v>
      </c>
      <c r="K257" t="s">
        <v>28</v>
      </c>
      <c r="L257" t="s">
        <v>1967</v>
      </c>
      <c r="M257" s="5">
        <f>YEAR(Consulta1[[#This Row],[order_date]])</f>
        <v>2016</v>
      </c>
    </row>
    <row r="258" spans="1:13" x14ac:dyDescent="0.35">
      <c r="A258">
        <v>88</v>
      </c>
      <c r="B258" t="s">
        <v>206</v>
      </c>
      <c r="C258" t="s">
        <v>142</v>
      </c>
      <c r="D258" t="s">
        <v>26</v>
      </c>
      <c r="E258" s="1">
        <v>42421</v>
      </c>
      <c r="F258">
        <v>2</v>
      </c>
      <c r="G258">
        <v>3599.98</v>
      </c>
      <c r="H258" t="s">
        <v>23</v>
      </c>
      <c r="I258" t="s">
        <v>22</v>
      </c>
      <c r="J258" t="s">
        <v>27</v>
      </c>
      <c r="K258" t="s">
        <v>28</v>
      </c>
      <c r="L258" t="s">
        <v>1968</v>
      </c>
      <c r="M258" s="5">
        <f>YEAR(Consulta1[[#This Row],[order_date]])</f>
        <v>2016</v>
      </c>
    </row>
    <row r="259" spans="1:13" x14ac:dyDescent="0.35">
      <c r="A259">
        <v>88</v>
      </c>
      <c r="B259" t="s">
        <v>206</v>
      </c>
      <c r="C259" t="s">
        <v>142</v>
      </c>
      <c r="D259" t="s">
        <v>26</v>
      </c>
      <c r="E259" s="1">
        <v>42421</v>
      </c>
      <c r="F259">
        <v>1</v>
      </c>
      <c r="G259">
        <v>3999.99</v>
      </c>
      <c r="H259" t="s">
        <v>56</v>
      </c>
      <c r="I259" t="s">
        <v>22</v>
      </c>
      <c r="J259" t="s">
        <v>27</v>
      </c>
      <c r="K259" t="s">
        <v>28</v>
      </c>
      <c r="L259" t="s">
        <v>1968</v>
      </c>
      <c r="M259" s="5">
        <f>YEAR(Consulta1[[#This Row],[order_date]])</f>
        <v>2016</v>
      </c>
    </row>
    <row r="260" spans="1:13" x14ac:dyDescent="0.35">
      <c r="A260">
        <v>89</v>
      </c>
      <c r="B260" t="s">
        <v>207</v>
      </c>
      <c r="C260" t="s">
        <v>208</v>
      </c>
      <c r="D260" t="s">
        <v>108</v>
      </c>
      <c r="E260" s="1">
        <v>42421</v>
      </c>
      <c r="F260">
        <v>1</v>
      </c>
      <c r="G260">
        <v>1320.99</v>
      </c>
      <c r="H260" t="s">
        <v>77</v>
      </c>
      <c r="I260" t="s">
        <v>22</v>
      </c>
      <c r="J260" t="s">
        <v>109</v>
      </c>
      <c r="K260" t="s">
        <v>110</v>
      </c>
      <c r="L260" t="s">
        <v>1971</v>
      </c>
      <c r="M260" s="5">
        <f>YEAR(Consulta1[[#This Row],[order_date]])</f>
        <v>2016</v>
      </c>
    </row>
    <row r="261" spans="1:13" x14ac:dyDescent="0.35">
      <c r="A261">
        <v>89</v>
      </c>
      <c r="B261" t="s">
        <v>207</v>
      </c>
      <c r="C261" t="s">
        <v>208</v>
      </c>
      <c r="D261" t="s">
        <v>108</v>
      </c>
      <c r="E261" s="1">
        <v>42421</v>
      </c>
      <c r="F261">
        <v>2</v>
      </c>
      <c r="G261">
        <v>939.98</v>
      </c>
      <c r="H261" t="s">
        <v>69</v>
      </c>
      <c r="I261" t="s">
        <v>22</v>
      </c>
      <c r="J261" t="s">
        <v>109</v>
      </c>
      <c r="K261" t="s">
        <v>110</v>
      </c>
      <c r="L261" t="s">
        <v>1967</v>
      </c>
      <c r="M261" s="5">
        <f>YEAR(Consulta1[[#This Row],[order_date]])</f>
        <v>2016</v>
      </c>
    </row>
    <row r="262" spans="1:13" x14ac:dyDescent="0.35">
      <c r="A262">
        <v>90</v>
      </c>
      <c r="B262" t="s">
        <v>209</v>
      </c>
      <c r="C262" t="s">
        <v>128</v>
      </c>
      <c r="D262" t="s">
        <v>26</v>
      </c>
      <c r="E262" s="1">
        <v>42423</v>
      </c>
      <c r="F262">
        <v>1</v>
      </c>
      <c r="G262">
        <v>469.99</v>
      </c>
      <c r="H262" t="s">
        <v>69</v>
      </c>
      <c r="I262" t="s">
        <v>22</v>
      </c>
      <c r="J262" t="s">
        <v>27</v>
      </c>
      <c r="K262" t="s">
        <v>31</v>
      </c>
      <c r="L262" t="s">
        <v>1967</v>
      </c>
      <c r="M262" s="5">
        <f>YEAR(Consulta1[[#This Row],[order_date]])</f>
        <v>2016</v>
      </c>
    </row>
    <row r="263" spans="1:13" x14ac:dyDescent="0.35">
      <c r="A263">
        <v>90</v>
      </c>
      <c r="B263" t="s">
        <v>209</v>
      </c>
      <c r="C263" t="s">
        <v>128</v>
      </c>
      <c r="D263" t="s">
        <v>26</v>
      </c>
      <c r="E263" s="1">
        <v>42423</v>
      </c>
      <c r="F263">
        <v>1</v>
      </c>
      <c r="G263">
        <v>999.99</v>
      </c>
      <c r="H263" t="s">
        <v>32</v>
      </c>
      <c r="I263" t="s">
        <v>22</v>
      </c>
      <c r="J263" t="s">
        <v>27</v>
      </c>
      <c r="K263" t="s">
        <v>31</v>
      </c>
      <c r="L263" t="s">
        <v>1967</v>
      </c>
      <c r="M263" s="5">
        <f>YEAR(Consulta1[[#This Row],[order_date]])</f>
        <v>2016</v>
      </c>
    </row>
    <row r="264" spans="1:13" x14ac:dyDescent="0.35">
      <c r="A264">
        <v>91</v>
      </c>
      <c r="B264" t="s">
        <v>210</v>
      </c>
      <c r="C264" t="s">
        <v>211</v>
      </c>
      <c r="D264" t="s">
        <v>13</v>
      </c>
      <c r="E264" s="1">
        <v>42425</v>
      </c>
      <c r="F264">
        <v>2</v>
      </c>
      <c r="G264">
        <v>539.98</v>
      </c>
      <c r="H264" t="s">
        <v>66</v>
      </c>
      <c r="I264" t="s">
        <v>15</v>
      </c>
      <c r="J264" t="s">
        <v>16</v>
      </c>
      <c r="K264" t="s">
        <v>17</v>
      </c>
      <c r="L264" t="s">
        <v>1966</v>
      </c>
      <c r="M264" s="5">
        <f>YEAR(Consulta1[[#This Row],[order_date]])</f>
        <v>2016</v>
      </c>
    </row>
    <row r="265" spans="1:13" x14ac:dyDescent="0.35">
      <c r="A265">
        <v>91</v>
      </c>
      <c r="B265" t="s">
        <v>210</v>
      </c>
      <c r="C265" t="s">
        <v>211</v>
      </c>
      <c r="D265" t="s">
        <v>13</v>
      </c>
      <c r="E265" s="1">
        <v>42425</v>
      </c>
      <c r="F265">
        <v>2</v>
      </c>
      <c r="G265">
        <v>1059.98</v>
      </c>
      <c r="H265" t="s">
        <v>49</v>
      </c>
      <c r="I265" t="s">
        <v>15</v>
      </c>
      <c r="J265" t="s">
        <v>16</v>
      </c>
      <c r="K265" t="s">
        <v>17</v>
      </c>
      <c r="L265" t="s">
        <v>1966</v>
      </c>
      <c r="M265" s="5">
        <f>YEAR(Consulta1[[#This Row],[order_date]])</f>
        <v>2016</v>
      </c>
    </row>
    <row r="266" spans="1:13" x14ac:dyDescent="0.35">
      <c r="A266">
        <v>91</v>
      </c>
      <c r="B266" t="s">
        <v>210</v>
      </c>
      <c r="C266" t="s">
        <v>211</v>
      </c>
      <c r="D266" t="s">
        <v>13</v>
      </c>
      <c r="E266" s="1">
        <v>42425</v>
      </c>
      <c r="F266">
        <v>1</v>
      </c>
      <c r="G266">
        <v>499.99</v>
      </c>
      <c r="H266" t="s">
        <v>80</v>
      </c>
      <c r="I266" t="s">
        <v>39</v>
      </c>
      <c r="J266" t="s">
        <v>16</v>
      </c>
      <c r="K266" t="s">
        <v>17</v>
      </c>
      <c r="L266" t="s">
        <v>1966</v>
      </c>
      <c r="M266" s="5">
        <f>YEAR(Consulta1[[#This Row],[order_date]])</f>
        <v>2016</v>
      </c>
    </row>
    <row r="267" spans="1:13" x14ac:dyDescent="0.35">
      <c r="A267">
        <v>91</v>
      </c>
      <c r="B267" t="s">
        <v>210</v>
      </c>
      <c r="C267" t="s">
        <v>211</v>
      </c>
      <c r="D267" t="s">
        <v>13</v>
      </c>
      <c r="E267" s="1">
        <v>42425</v>
      </c>
      <c r="F267">
        <v>1</v>
      </c>
      <c r="G267">
        <v>1680.99</v>
      </c>
      <c r="H267" t="s">
        <v>63</v>
      </c>
      <c r="I267" t="s">
        <v>20</v>
      </c>
      <c r="J267" t="s">
        <v>16</v>
      </c>
      <c r="K267" t="s">
        <v>17</v>
      </c>
      <c r="L267" t="s">
        <v>1967</v>
      </c>
      <c r="M267" s="5">
        <f>YEAR(Consulta1[[#This Row],[order_date]])</f>
        <v>2016</v>
      </c>
    </row>
    <row r="268" spans="1:13" x14ac:dyDescent="0.35">
      <c r="A268">
        <v>92</v>
      </c>
      <c r="B268" t="s">
        <v>212</v>
      </c>
      <c r="C268" t="s">
        <v>213</v>
      </c>
      <c r="D268" t="s">
        <v>26</v>
      </c>
      <c r="E268" s="1">
        <v>42425</v>
      </c>
      <c r="F268">
        <v>1</v>
      </c>
      <c r="G268">
        <v>1799.99</v>
      </c>
      <c r="H268" t="s">
        <v>23</v>
      </c>
      <c r="I268" t="s">
        <v>22</v>
      </c>
      <c r="J268" t="s">
        <v>27</v>
      </c>
      <c r="K268" t="s">
        <v>31</v>
      </c>
      <c r="L268" t="s">
        <v>1968</v>
      </c>
      <c r="M268" s="5">
        <f>YEAR(Consulta1[[#This Row],[order_date]])</f>
        <v>2016</v>
      </c>
    </row>
    <row r="269" spans="1:13" x14ac:dyDescent="0.35">
      <c r="A269">
        <v>93</v>
      </c>
      <c r="B269" t="s">
        <v>214</v>
      </c>
      <c r="C269" t="s">
        <v>215</v>
      </c>
      <c r="D269" t="s">
        <v>13</v>
      </c>
      <c r="E269" s="1">
        <v>42426</v>
      </c>
      <c r="F269">
        <v>1</v>
      </c>
      <c r="G269">
        <v>269.99</v>
      </c>
      <c r="H269" t="s">
        <v>66</v>
      </c>
      <c r="I269" t="s">
        <v>53</v>
      </c>
      <c r="J269" t="s">
        <v>16</v>
      </c>
      <c r="K269" t="s">
        <v>36</v>
      </c>
      <c r="L269" t="s">
        <v>1966</v>
      </c>
      <c r="M269" s="5">
        <f>YEAR(Consulta1[[#This Row],[order_date]])</f>
        <v>2016</v>
      </c>
    </row>
    <row r="270" spans="1:13" x14ac:dyDescent="0.35">
      <c r="A270">
        <v>93</v>
      </c>
      <c r="B270" t="s">
        <v>214</v>
      </c>
      <c r="C270" t="s">
        <v>215</v>
      </c>
      <c r="D270" t="s">
        <v>13</v>
      </c>
      <c r="E270" s="1">
        <v>42426</v>
      </c>
      <c r="F270">
        <v>2</v>
      </c>
      <c r="G270">
        <v>539.98</v>
      </c>
      <c r="H270" t="s">
        <v>52</v>
      </c>
      <c r="I270" t="s">
        <v>53</v>
      </c>
      <c r="J270" t="s">
        <v>16</v>
      </c>
      <c r="K270" t="s">
        <v>36</v>
      </c>
      <c r="L270" t="s">
        <v>1966</v>
      </c>
      <c r="M270" s="5">
        <f>YEAR(Consulta1[[#This Row],[order_date]])</f>
        <v>2016</v>
      </c>
    </row>
    <row r="271" spans="1:13" x14ac:dyDescent="0.35">
      <c r="A271">
        <v>93</v>
      </c>
      <c r="B271" t="s">
        <v>214</v>
      </c>
      <c r="C271" t="s">
        <v>215</v>
      </c>
      <c r="D271" t="s">
        <v>13</v>
      </c>
      <c r="E271" s="1">
        <v>42426</v>
      </c>
      <c r="F271">
        <v>1</v>
      </c>
      <c r="G271">
        <v>429</v>
      </c>
      <c r="H271" t="s">
        <v>40</v>
      </c>
      <c r="I271" t="s">
        <v>15</v>
      </c>
      <c r="J271" t="s">
        <v>16</v>
      </c>
      <c r="K271" t="s">
        <v>36</v>
      </c>
      <c r="L271" t="s">
        <v>1970</v>
      </c>
      <c r="M271" s="5">
        <f>YEAR(Consulta1[[#This Row],[order_date]])</f>
        <v>2016</v>
      </c>
    </row>
    <row r="272" spans="1:13" x14ac:dyDescent="0.35">
      <c r="A272">
        <v>93</v>
      </c>
      <c r="B272" t="s">
        <v>214</v>
      </c>
      <c r="C272" t="s">
        <v>215</v>
      </c>
      <c r="D272" t="s">
        <v>13</v>
      </c>
      <c r="E272" s="1">
        <v>42426</v>
      </c>
      <c r="F272">
        <v>1</v>
      </c>
      <c r="G272">
        <v>749.99</v>
      </c>
      <c r="H272" t="s">
        <v>35</v>
      </c>
      <c r="I272" t="s">
        <v>22</v>
      </c>
      <c r="J272" t="s">
        <v>16</v>
      </c>
      <c r="K272" t="s">
        <v>36</v>
      </c>
      <c r="L272" t="s">
        <v>1969</v>
      </c>
      <c r="M272" s="5">
        <f>YEAR(Consulta1[[#This Row],[order_date]])</f>
        <v>2016</v>
      </c>
    </row>
    <row r="273" spans="1:13" x14ac:dyDescent="0.35">
      <c r="A273">
        <v>93</v>
      </c>
      <c r="B273" t="s">
        <v>214</v>
      </c>
      <c r="C273" t="s">
        <v>215</v>
      </c>
      <c r="D273" t="s">
        <v>13</v>
      </c>
      <c r="E273" s="1">
        <v>42426</v>
      </c>
      <c r="F273">
        <v>2</v>
      </c>
      <c r="G273">
        <v>3098</v>
      </c>
      <c r="H273" t="s">
        <v>19</v>
      </c>
      <c r="I273" t="s">
        <v>20</v>
      </c>
      <c r="J273" t="s">
        <v>16</v>
      </c>
      <c r="K273" t="s">
        <v>36</v>
      </c>
      <c r="L273" t="s">
        <v>1967</v>
      </c>
      <c r="M273" s="5">
        <f>YEAR(Consulta1[[#This Row],[order_date]])</f>
        <v>2016</v>
      </c>
    </row>
    <row r="274" spans="1:13" x14ac:dyDescent="0.35">
      <c r="A274">
        <v>94</v>
      </c>
      <c r="B274" t="s">
        <v>216</v>
      </c>
      <c r="C274" t="s">
        <v>12</v>
      </c>
      <c r="D274" t="s">
        <v>13</v>
      </c>
      <c r="E274" s="1">
        <v>42427</v>
      </c>
      <c r="F274">
        <v>2</v>
      </c>
      <c r="G274">
        <v>539.98</v>
      </c>
      <c r="H274" t="s">
        <v>66</v>
      </c>
      <c r="I274" t="s">
        <v>53</v>
      </c>
      <c r="J274" t="s">
        <v>16</v>
      </c>
      <c r="K274" t="s">
        <v>17</v>
      </c>
      <c r="L274" t="s">
        <v>1966</v>
      </c>
      <c r="M274" s="5">
        <f>YEAR(Consulta1[[#This Row],[order_date]])</f>
        <v>2016</v>
      </c>
    </row>
    <row r="275" spans="1:13" x14ac:dyDescent="0.35">
      <c r="A275">
        <v>94</v>
      </c>
      <c r="B275" t="s">
        <v>216</v>
      </c>
      <c r="C275" t="s">
        <v>12</v>
      </c>
      <c r="D275" t="s">
        <v>13</v>
      </c>
      <c r="E275" s="1">
        <v>42427</v>
      </c>
      <c r="F275">
        <v>1</v>
      </c>
      <c r="G275">
        <v>549.99</v>
      </c>
      <c r="H275" t="s">
        <v>43</v>
      </c>
      <c r="I275" t="s">
        <v>15</v>
      </c>
      <c r="J275" t="s">
        <v>16</v>
      </c>
      <c r="K275" t="s">
        <v>17</v>
      </c>
      <c r="L275" t="s">
        <v>1966</v>
      </c>
      <c r="M275" s="5">
        <f>YEAR(Consulta1[[#This Row],[order_date]])</f>
        <v>2016</v>
      </c>
    </row>
    <row r="276" spans="1:13" x14ac:dyDescent="0.35">
      <c r="A276">
        <v>94</v>
      </c>
      <c r="B276" t="s">
        <v>216</v>
      </c>
      <c r="C276" t="s">
        <v>12</v>
      </c>
      <c r="D276" t="s">
        <v>13</v>
      </c>
      <c r="E276" s="1">
        <v>42427</v>
      </c>
      <c r="F276">
        <v>1</v>
      </c>
      <c r="G276">
        <v>1680.99</v>
      </c>
      <c r="H276" t="s">
        <v>63</v>
      </c>
      <c r="I276" t="s">
        <v>20</v>
      </c>
      <c r="J276" t="s">
        <v>16</v>
      </c>
      <c r="K276" t="s">
        <v>17</v>
      </c>
      <c r="L276" t="s">
        <v>1967</v>
      </c>
      <c r="M276" s="5">
        <f>YEAR(Consulta1[[#This Row],[order_date]])</f>
        <v>2016</v>
      </c>
    </row>
    <row r="277" spans="1:13" x14ac:dyDescent="0.35">
      <c r="A277">
        <v>94</v>
      </c>
      <c r="B277" t="s">
        <v>216</v>
      </c>
      <c r="C277" t="s">
        <v>12</v>
      </c>
      <c r="D277" t="s">
        <v>13</v>
      </c>
      <c r="E277" s="1">
        <v>42427</v>
      </c>
      <c r="F277">
        <v>1</v>
      </c>
      <c r="G277">
        <v>2899.99</v>
      </c>
      <c r="H277" t="s">
        <v>21</v>
      </c>
      <c r="I277" t="s">
        <v>22</v>
      </c>
      <c r="J277" t="s">
        <v>16</v>
      </c>
      <c r="K277" t="s">
        <v>17</v>
      </c>
      <c r="L277" t="s">
        <v>1968</v>
      </c>
      <c r="M277" s="5">
        <f>YEAR(Consulta1[[#This Row],[order_date]])</f>
        <v>2016</v>
      </c>
    </row>
    <row r="278" spans="1:13" x14ac:dyDescent="0.35">
      <c r="A278">
        <v>95</v>
      </c>
      <c r="B278" t="s">
        <v>217</v>
      </c>
      <c r="C278" t="s">
        <v>188</v>
      </c>
      <c r="D278" t="s">
        <v>26</v>
      </c>
      <c r="E278" s="1">
        <v>42427</v>
      </c>
      <c r="F278">
        <v>2</v>
      </c>
      <c r="G278">
        <v>1199.98</v>
      </c>
      <c r="H278" t="s">
        <v>18</v>
      </c>
      <c r="I278" t="s">
        <v>15</v>
      </c>
      <c r="J278" t="s">
        <v>27</v>
      </c>
      <c r="K278" t="s">
        <v>31</v>
      </c>
      <c r="L278" t="s">
        <v>1966</v>
      </c>
      <c r="M278" s="5">
        <f>YEAR(Consulta1[[#This Row],[order_date]])</f>
        <v>2016</v>
      </c>
    </row>
    <row r="279" spans="1:13" x14ac:dyDescent="0.35">
      <c r="A279">
        <v>95</v>
      </c>
      <c r="B279" t="s">
        <v>217</v>
      </c>
      <c r="C279" t="s">
        <v>188</v>
      </c>
      <c r="D279" t="s">
        <v>26</v>
      </c>
      <c r="E279" s="1">
        <v>42427</v>
      </c>
      <c r="F279">
        <v>1</v>
      </c>
      <c r="G279">
        <v>449</v>
      </c>
      <c r="H279" t="s">
        <v>99</v>
      </c>
      <c r="I279" t="s">
        <v>15</v>
      </c>
      <c r="J279" t="s">
        <v>27</v>
      </c>
      <c r="K279" t="s">
        <v>31</v>
      </c>
      <c r="L279" t="s">
        <v>1970</v>
      </c>
      <c r="M279" s="5">
        <f>YEAR(Consulta1[[#This Row],[order_date]])</f>
        <v>2016</v>
      </c>
    </row>
    <row r="280" spans="1:13" x14ac:dyDescent="0.35">
      <c r="A280">
        <v>95</v>
      </c>
      <c r="B280" t="s">
        <v>217</v>
      </c>
      <c r="C280" t="s">
        <v>188</v>
      </c>
      <c r="D280" t="s">
        <v>26</v>
      </c>
      <c r="E280" s="1">
        <v>42427</v>
      </c>
      <c r="F280">
        <v>2</v>
      </c>
      <c r="G280">
        <v>3098</v>
      </c>
      <c r="H280" t="s">
        <v>19</v>
      </c>
      <c r="I280" t="s">
        <v>20</v>
      </c>
      <c r="J280" t="s">
        <v>27</v>
      </c>
      <c r="K280" t="s">
        <v>31</v>
      </c>
      <c r="L280" t="s">
        <v>1967</v>
      </c>
      <c r="M280" s="5">
        <f>YEAR(Consulta1[[#This Row],[order_date]])</f>
        <v>2016</v>
      </c>
    </row>
    <row r="281" spans="1:13" x14ac:dyDescent="0.35">
      <c r="A281">
        <v>95</v>
      </c>
      <c r="B281" t="s">
        <v>217</v>
      </c>
      <c r="C281" t="s">
        <v>188</v>
      </c>
      <c r="D281" t="s">
        <v>26</v>
      </c>
      <c r="E281" s="1">
        <v>42427</v>
      </c>
      <c r="F281">
        <v>2</v>
      </c>
      <c r="G281">
        <v>3599.98</v>
      </c>
      <c r="H281" t="s">
        <v>23</v>
      </c>
      <c r="I281" t="s">
        <v>22</v>
      </c>
      <c r="J281" t="s">
        <v>27</v>
      </c>
      <c r="K281" t="s">
        <v>31</v>
      </c>
      <c r="L281" t="s">
        <v>1968</v>
      </c>
      <c r="M281" s="5">
        <f>YEAR(Consulta1[[#This Row],[order_date]])</f>
        <v>2016</v>
      </c>
    </row>
    <row r="282" spans="1:13" x14ac:dyDescent="0.35">
      <c r="A282">
        <v>96</v>
      </c>
      <c r="B282" t="s">
        <v>218</v>
      </c>
      <c r="C282" t="s">
        <v>219</v>
      </c>
      <c r="D282" t="s">
        <v>26</v>
      </c>
      <c r="E282" s="1">
        <v>42427</v>
      </c>
      <c r="F282">
        <v>1</v>
      </c>
      <c r="G282">
        <v>299.99</v>
      </c>
      <c r="H282" t="s">
        <v>72</v>
      </c>
      <c r="I282" t="s">
        <v>53</v>
      </c>
      <c r="J282" t="s">
        <v>27</v>
      </c>
      <c r="K282" t="s">
        <v>31</v>
      </c>
      <c r="L282" t="s">
        <v>1966</v>
      </c>
      <c r="M282" s="5">
        <f>YEAR(Consulta1[[#This Row],[order_date]])</f>
        <v>2016</v>
      </c>
    </row>
    <row r="283" spans="1:13" x14ac:dyDescent="0.35">
      <c r="A283">
        <v>96</v>
      </c>
      <c r="B283" t="s">
        <v>218</v>
      </c>
      <c r="C283" t="s">
        <v>219</v>
      </c>
      <c r="D283" t="s">
        <v>26</v>
      </c>
      <c r="E283" s="1">
        <v>42427</v>
      </c>
      <c r="F283">
        <v>1</v>
      </c>
      <c r="G283">
        <v>599.99</v>
      </c>
      <c r="H283" t="s">
        <v>14</v>
      </c>
      <c r="I283" t="s">
        <v>39</v>
      </c>
      <c r="J283" t="s">
        <v>27</v>
      </c>
      <c r="K283" t="s">
        <v>31</v>
      </c>
      <c r="L283" t="s">
        <v>1966</v>
      </c>
      <c r="M283" s="5">
        <f>YEAR(Consulta1[[#This Row],[order_date]])</f>
        <v>2016</v>
      </c>
    </row>
    <row r="284" spans="1:13" x14ac:dyDescent="0.35">
      <c r="A284">
        <v>97</v>
      </c>
      <c r="B284" t="s">
        <v>220</v>
      </c>
      <c r="C284" t="s">
        <v>221</v>
      </c>
      <c r="D284" t="s">
        <v>26</v>
      </c>
      <c r="E284" s="1">
        <v>42428</v>
      </c>
      <c r="F284">
        <v>2</v>
      </c>
      <c r="G284">
        <v>1199.98</v>
      </c>
      <c r="H284" t="s">
        <v>18</v>
      </c>
      <c r="I284" t="s">
        <v>15</v>
      </c>
      <c r="J284" t="s">
        <v>27</v>
      </c>
      <c r="K284" t="s">
        <v>31</v>
      </c>
      <c r="L284" t="s">
        <v>1966</v>
      </c>
      <c r="M284" s="5">
        <f>YEAR(Consulta1[[#This Row],[order_date]])</f>
        <v>2016</v>
      </c>
    </row>
    <row r="285" spans="1:13" x14ac:dyDescent="0.35">
      <c r="A285">
        <v>97</v>
      </c>
      <c r="B285" t="s">
        <v>220</v>
      </c>
      <c r="C285" t="s">
        <v>221</v>
      </c>
      <c r="D285" t="s">
        <v>26</v>
      </c>
      <c r="E285" s="1">
        <v>42428</v>
      </c>
      <c r="F285">
        <v>1</v>
      </c>
      <c r="G285">
        <v>449</v>
      </c>
      <c r="H285" t="s">
        <v>99</v>
      </c>
      <c r="I285" t="s">
        <v>15</v>
      </c>
      <c r="J285" t="s">
        <v>27</v>
      </c>
      <c r="K285" t="s">
        <v>31</v>
      </c>
      <c r="L285" t="s">
        <v>1970</v>
      </c>
      <c r="M285" s="5">
        <f>YEAR(Consulta1[[#This Row],[order_date]])</f>
        <v>2016</v>
      </c>
    </row>
    <row r="286" spans="1:13" x14ac:dyDescent="0.35">
      <c r="A286">
        <v>97</v>
      </c>
      <c r="B286" t="s">
        <v>220</v>
      </c>
      <c r="C286" t="s">
        <v>221</v>
      </c>
      <c r="D286" t="s">
        <v>26</v>
      </c>
      <c r="E286" s="1">
        <v>42428</v>
      </c>
      <c r="F286">
        <v>1</v>
      </c>
      <c r="G286">
        <v>749.99</v>
      </c>
      <c r="H286" t="s">
        <v>35</v>
      </c>
      <c r="I286" t="s">
        <v>22</v>
      </c>
      <c r="J286" t="s">
        <v>27</v>
      </c>
      <c r="K286" t="s">
        <v>31</v>
      </c>
      <c r="L286" t="s">
        <v>1969</v>
      </c>
      <c r="M286" s="5">
        <f>YEAR(Consulta1[[#This Row],[order_date]])</f>
        <v>2016</v>
      </c>
    </row>
    <row r="287" spans="1:13" x14ac:dyDescent="0.35">
      <c r="A287">
        <v>97</v>
      </c>
      <c r="B287" t="s">
        <v>220</v>
      </c>
      <c r="C287" t="s">
        <v>221</v>
      </c>
      <c r="D287" t="s">
        <v>26</v>
      </c>
      <c r="E287" s="1">
        <v>42428</v>
      </c>
      <c r="F287">
        <v>2</v>
      </c>
      <c r="G287">
        <v>939.98</v>
      </c>
      <c r="H287" t="s">
        <v>69</v>
      </c>
      <c r="I287" t="s">
        <v>22</v>
      </c>
      <c r="J287" t="s">
        <v>27</v>
      </c>
      <c r="K287" t="s">
        <v>31</v>
      </c>
      <c r="L287" t="s">
        <v>1967</v>
      </c>
      <c r="M287" s="5">
        <f>YEAR(Consulta1[[#This Row],[order_date]])</f>
        <v>2016</v>
      </c>
    </row>
    <row r="288" spans="1:13" x14ac:dyDescent="0.35">
      <c r="A288">
        <v>98</v>
      </c>
      <c r="B288" t="s">
        <v>222</v>
      </c>
      <c r="C288" t="s">
        <v>223</v>
      </c>
      <c r="D288" t="s">
        <v>26</v>
      </c>
      <c r="E288" s="1">
        <v>42428</v>
      </c>
      <c r="F288">
        <v>1</v>
      </c>
      <c r="G288">
        <v>269.99</v>
      </c>
      <c r="H288" t="s">
        <v>66</v>
      </c>
      <c r="I288" t="s">
        <v>53</v>
      </c>
      <c r="J288" t="s">
        <v>27</v>
      </c>
      <c r="K288" t="s">
        <v>28</v>
      </c>
      <c r="L288" t="s">
        <v>1966</v>
      </c>
      <c r="M288" s="5">
        <f>YEAR(Consulta1[[#This Row],[order_date]])</f>
        <v>2016</v>
      </c>
    </row>
    <row r="289" spans="1:13" x14ac:dyDescent="0.35">
      <c r="A289">
        <v>98</v>
      </c>
      <c r="B289" t="s">
        <v>222</v>
      </c>
      <c r="C289" t="s">
        <v>223</v>
      </c>
      <c r="D289" t="s">
        <v>26</v>
      </c>
      <c r="E289" s="1">
        <v>42428</v>
      </c>
      <c r="F289">
        <v>2</v>
      </c>
      <c r="G289">
        <v>539.98</v>
      </c>
      <c r="H289" t="s">
        <v>52</v>
      </c>
      <c r="I289" t="s">
        <v>53</v>
      </c>
      <c r="J289" t="s">
        <v>27</v>
      </c>
      <c r="K289" t="s">
        <v>28</v>
      </c>
      <c r="L289" t="s">
        <v>1966</v>
      </c>
      <c r="M289" s="5">
        <f>YEAR(Consulta1[[#This Row],[order_date]])</f>
        <v>2016</v>
      </c>
    </row>
    <row r="290" spans="1:13" x14ac:dyDescent="0.35">
      <c r="A290">
        <v>98</v>
      </c>
      <c r="B290" t="s">
        <v>222</v>
      </c>
      <c r="C290" t="s">
        <v>223</v>
      </c>
      <c r="D290" t="s">
        <v>26</v>
      </c>
      <c r="E290" s="1">
        <v>42428</v>
      </c>
      <c r="F290">
        <v>1</v>
      </c>
      <c r="G290">
        <v>449</v>
      </c>
      <c r="H290" t="s">
        <v>99</v>
      </c>
      <c r="I290" t="s">
        <v>15</v>
      </c>
      <c r="J290" t="s">
        <v>27</v>
      </c>
      <c r="K290" t="s">
        <v>28</v>
      </c>
      <c r="L290" t="s">
        <v>1970</v>
      </c>
      <c r="M290" s="5">
        <f>YEAR(Consulta1[[#This Row],[order_date]])</f>
        <v>2016</v>
      </c>
    </row>
    <row r="291" spans="1:13" x14ac:dyDescent="0.35">
      <c r="A291">
        <v>98</v>
      </c>
      <c r="B291" t="s">
        <v>222</v>
      </c>
      <c r="C291" t="s">
        <v>223</v>
      </c>
      <c r="D291" t="s">
        <v>26</v>
      </c>
      <c r="E291" s="1">
        <v>42428</v>
      </c>
      <c r="F291">
        <v>1</v>
      </c>
      <c r="G291">
        <v>749.99</v>
      </c>
      <c r="H291" t="s">
        <v>35</v>
      </c>
      <c r="I291" t="s">
        <v>22</v>
      </c>
      <c r="J291" t="s">
        <v>27</v>
      </c>
      <c r="K291" t="s">
        <v>28</v>
      </c>
      <c r="L291" t="s">
        <v>1969</v>
      </c>
      <c r="M291" s="5">
        <f>YEAR(Consulta1[[#This Row],[order_date]])</f>
        <v>2016</v>
      </c>
    </row>
    <row r="292" spans="1:13" x14ac:dyDescent="0.35">
      <c r="A292">
        <v>99</v>
      </c>
      <c r="B292" t="s">
        <v>224</v>
      </c>
      <c r="C292" t="s">
        <v>225</v>
      </c>
      <c r="D292" t="s">
        <v>108</v>
      </c>
      <c r="E292" s="1">
        <v>42429</v>
      </c>
      <c r="F292">
        <v>1</v>
      </c>
      <c r="G292">
        <v>269.99</v>
      </c>
      <c r="H292" t="s">
        <v>66</v>
      </c>
      <c r="I292" t="s">
        <v>53</v>
      </c>
      <c r="J292" t="s">
        <v>109</v>
      </c>
      <c r="K292" t="s">
        <v>179</v>
      </c>
      <c r="L292" t="s">
        <v>1966</v>
      </c>
      <c r="M292" s="5">
        <f>YEAR(Consulta1[[#This Row],[order_date]])</f>
        <v>2016</v>
      </c>
    </row>
    <row r="293" spans="1:13" x14ac:dyDescent="0.35">
      <c r="A293">
        <v>99</v>
      </c>
      <c r="B293" t="s">
        <v>224</v>
      </c>
      <c r="C293" t="s">
        <v>225</v>
      </c>
      <c r="D293" t="s">
        <v>108</v>
      </c>
      <c r="E293" s="1">
        <v>42429</v>
      </c>
      <c r="F293">
        <v>1</v>
      </c>
      <c r="G293">
        <v>269.99</v>
      </c>
      <c r="H293" t="s">
        <v>66</v>
      </c>
      <c r="I293" t="s">
        <v>15</v>
      </c>
      <c r="J293" t="s">
        <v>109</v>
      </c>
      <c r="K293" t="s">
        <v>179</v>
      </c>
      <c r="L293" t="s">
        <v>1966</v>
      </c>
      <c r="M293" s="5">
        <f>YEAR(Consulta1[[#This Row],[order_date]])</f>
        <v>2016</v>
      </c>
    </row>
    <row r="294" spans="1:13" x14ac:dyDescent="0.35">
      <c r="A294">
        <v>99</v>
      </c>
      <c r="B294" t="s">
        <v>224</v>
      </c>
      <c r="C294" t="s">
        <v>225</v>
      </c>
      <c r="D294" t="s">
        <v>108</v>
      </c>
      <c r="E294" s="1">
        <v>42429</v>
      </c>
      <c r="F294">
        <v>2</v>
      </c>
      <c r="G294">
        <v>599.98</v>
      </c>
      <c r="H294" t="s">
        <v>72</v>
      </c>
      <c r="I294" t="s">
        <v>53</v>
      </c>
      <c r="J294" t="s">
        <v>109</v>
      </c>
      <c r="K294" t="s">
        <v>179</v>
      </c>
      <c r="L294" t="s">
        <v>1966</v>
      </c>
      <c r="M294" s="5">
        <f>YEAR(Consulta1[[#This Row],[order_date]])</f>
        <v>2016</v>
      </c>
    </row>
    <row r="295" spans="1:13" x14ac:dyDescent="0.35">
      <c r="A295">
        <v>99</v>
      </c>
      <c r="B295" t="s">
        <v>224</v>
      </c>
      <c r="C295" t="s">
        <v>225</v>
      </c>
      <c r="D295" t="s">
        <v>108</v>
      </c>
      <c r="E295" s="1">
        <v>42429</v>
      </c>
      <c r="F295">
        <v>2</v>
      </c>
      <c r="G295">
        <v>999.98</v>
      </c>
      <c r="H295" t="s">
        <v>80</v>
      </c>
      <c r="I295" t="s">
        <v>39</v>
      </c>
      <c r="J295" t="s">
        <v>109</v>
      </c>
      <c r="K295" t="s">
        <v>179</v>
      </c>
      <c r="L295" t="s">
        <v>1966</v>
      </c>
      <c r="M295" s="5">
        <f>YEAR(Consulta1[[#This Row],[order_date]])</f>
        <v>2016</v>
      </c>
    </row>
    <row r="296" spans="1:13" x14ac:dyDescent="0.35">
      <c r="A296">
        <v>99</v>
      </c>
      <c r="B296" t="s">
        <v>224</v>
      </c>
      <c r="C296" t="s">
        <v>225</v>
      </c>
      <c r="D296" t="s">
        <v>108</v>
      </c>
      <c r="E296" s="1">
        <v>42429</v>
      </c>
      <c r="F296">
        <v>2</v>
      </c>
      <c r="G296">
        <v>7999.98</v>
      </c>
      <c r="H296" t="s">
        <v>56</v>
      </c>
      <c r="I296" t="s">
        <v>22</v>
      </c>
      <c r="J296" t="s">
        <v>109</v>
      </c>
      <c r="K296" t="s">
        <v>179</v>
      </c>
      <c r="L296" t="s">
        <v>1968</v>
      </c>
      <c r="M296" s="5">
        <f>YEAR(Consulta1[[#This Row],[order_date]])</f>
        <v>2016</v>
      </c>
    </row>
    <row r="297" spans="1:13" x14ac:dyDescent="0.35">
      <c r="A297">
        <v>100</v>
      </c>
      <c r="B297" t="s">
        <v>226</v>
      </c>
      <c r="C297" t="s">
        <v>227</v>
      </c>
      <c r="D297" t="s">
        <v>26</v>
      </c>
      <c r="E297" s="1">
        <v>42430</v>
      </c>
      <c r="F297">
        <v>2</v>
      </c>
      <c r="G297">
        <v>1099.98</v>
      </c>
      <c r="H297" t="s">
        <v>43</v>
      </c>
      <c r="I297" t="s">
        <v>39</v>
      </c>
      <c r="J297" t="s">
        <v>27</v>
      </c>
      <c r="K297" t="s">
        <v>31</v>
      </c>
      <c r="L297" t="s">
        <v>1966</v>
      </c>
      <c r="M297" s="5">
        <f>YEAR(Consulta1[[#This Row],[order_date]])</f>
        <v>2016</v>
      </c>
    </row>
    <row r="298" spans="1:13" x14ac:dyDescent="0.35">
      <c r="A298">
        <v>100</v>
      </c>
      <c r="B298" t="s">
        <v>226</v>
      </c>
      <c r="C298" t="s">
        <v>227</v>
      </c>
      <c r="D298" t="s">
        <v>26</v>
      </c>
      <c r="E298" s="1">
        <v>42430</v>
      </c>
      <c r="F298">
        <v>2</v>
      </c>
      <c r="G298">
        <v>1099.98</v>
      </c>
      <c r="H298" t="s">
        <v>43</v>
      </c>
      <c r="I298" t="s">
        <v>15</v>
      </c>
      <c r="J298" t="s">
        <v>27</v>
      </c>
      <c r="K298" t="s">
        <v>31</v>
      </c>
      <c r="L298" t="s">
        <v>1966</v>
      </c>
      <c r="M298" s="5">
        <f>YEAR(Consulta1[[#This Row],[order_date]])</f>
        <v>2016</v>
      </c>
    </row>
    <row r="299" spans="1:13" x14ac:dyDescent="0.35">
      <c r="A299">
        <v>100</v>
      </c>
      <c r="B299" t="s">
        <v>226</v>
      </c>
      <c r="C299" t="s">
        <v>227</v>
      </c>
      <c r="D299" t="s">
        <v>26</v>
      </c>
      <c r="E299" s="1">
        <v>42430</v>
      </c>
      <c r="F299">
        <v>2</v>
      </c>
      <c r="G299">
        <v>1199.98</v>
      </c>
      <c r="H299" t="s">
        <v>14</v>
      </c>
      <c r="I299" t="s">
        <v>15</v>
      </c>
      <c r="J299" t="s">
        <v>27</v>
      </c>
      <c r="K299" t="s">
        <v>31</v>
      </c>
      <c r="L299" t="s">
        <v>1966</v>
      </c>
      <c r="M299" s="5">
        <f>YEAR(Consulta1[[#This Row],[order_date]])</f>
        <v>2016</v>
      </c>
    </row>
    <row r="300" spans="1:13" x14ac:dyDescent="0.35">
      <c r="A300">
        <v>100</v>
      </c>
      <c r="B300" t="s">
        <v>226</v>
      </c>
      <c r="C300" t="s">
        <v>227</v>
      </c>
      <c r="D300" t="s">
        <v>26</v>
      </c>
      <c r="E300" s="1">
        <v>42430</v>
      </c>
      <c r="F300">
        <v>2</v>
      </c>
      <c r="G300">
        <v>3361.98</v>
      </c>
      <c r="H300" t="s">
        <v>63</v>
      </c>
      <c r="I300" t="s">
        <v>20</v>
      </c>
      <c r="J300" t="s">
        <v>27</v>
      </c>
      <c r="K300" t="s">
        <v>31</v>
      </c>
      <c r="L300" t="s">
        <v>1967</v>
      </c>
      <c r="M300" s="5">
        <f>YEAR(Consulta1[[#This Row],[order_date]])</f>
        <v>2016</v>
      </c>
    </row>
    <row r="301" spans="1:13" x14ac:dyDescent="0.35">
      <c r="A301">
        <v>100</v>
      </c>
      <c r="B301" t="s">
        <v>226</v>
      </c>
      <c r="C301" t="s">
        <v>227</v>
      </c>
      <c r="D301" t="s">
        <v>26</v>
      </c>
      <c r="E301" s="1">
        <v>42430</v>
      </c>
      <c r="F301">
        <v>2</v>
      </c>
      <c r="G301">
        <v>7999.98</v>
      </c>
      <c r="H301" t="s">
        <v>56</v>
      </c>
      <c r="I301" t="s">
        <v>22</v>
      </c>
      <c r="J301" t="s">
        <v>27</v>
      </c>
      <c r="K301" t="s">
        <v>31</v>
      </c>
      <c r="L301" t="s">
        <v>1968</v>
      </c>
      <c r="M301" s="5">
        <f>YEAR(Consulta1[[#This Row],[order_date]])</f>
        <v>2016</v>
      </c>
    </row>
    <row r="302" spans="1:13" x14ac:dyDescent="0.35">
      <c r="A302">
        <v>101</v>
      </c>
      <c r="B302" t="s">
        <v>228</v>
      </c>
      <c r="C302" t="s">
        <v>229</v>
      </c>
      <c r="D302" t="s">
        <v>108</v>
      </c>
      <c r="E302" s="1">
        <v>42430</v>
      </c>
      <c r="F302">
        <v>2</v>
      </c>
      <c r="G302">
        <v>1099.98</v>
      </c>
      <c r="H302" t="s">
        <v>43</v>
      </c>
      <c r="I302" t="s">
        <v>15</v>
      </c>
      <c r="J302" t="s">
        <v>109</v>
      </c>
      <c r="K302" t="s">
        <v>110</v>
      </c>
      <c r="L302" t="s">
        <v>1966</v>
      </c>
      <c r="M302" s="5">
        <f>YEAR(Consulta1[[#This Row],[order_date]])</f>
        <v>2016</v>
      </c>
    </row>
    <row r="303" spans="1:13" x14ac:dyDescent="0.35">
      <c r="A303">
        <v>102</v>
      </c>
      <c r="B303" t="s">
        <v>230</v>
      </c>
      <c r="C303" t="s">
        <v>231</v>
      </c>
      <c r="D303" t="s">
        <v>26</v>
      </c>
      <c r="E303" s="1">
        <v>42431</v>
      </c>
      <c r="F303">
        <v>1</v>
      </c>
      <c r="G303">
        <v>269.99</v>
      </c>
      <c r="H303" t="s">
        <v>52</v>
      </c>
      <c r="I303" t="s">
        <v>53</v>
      </c>
      <c r="J303" t="s">
        <v>27</v>
      </c>
      <c r="K303" t="s">
        <v>31</v>
      </c>
      <c r="L303" t="s">
        <v>1966</v>
      </c>
      <c r="M303" s="5">
        <f>YEAR(Consulta1[[#This Row],[order_date]])</f>
        <v>2016</v>
      </c>
    </row>
    <row r="304" spans="1:13" x14ac:dyDescent="0.35">
      <c r="A304">
        <v>102</v>
      </c>
      <c r="B304" t="s">
        <v>230</v>
      </c>
      <c r="C304" t="s">
        <v>231</v>
      </c>
      <c r="D304" t="s">
        <v>26</v>
      </c>
      <c r="E304" s="1">
        <v>42431</v>
      </c>
      <c r="F304">
        <v>1</v>
      </c>
      <c r="G304">
        <v>529.99</v>
      </c>
      <c r="H304" t="s">
        <v>49</v>
      </c>
      <c r="I304" t="s">
        <v>15</v>
      </c>
      <c r="J304" t="s">
        <v>27</v>
      </c>
      <c r="K304" t="s">
        <v>31</v>
      </c>
      <c r="L304" t="s">
        <v>1966</v>
      </c>
      <c r="M304" s="5">
        <f>YEAR(Consulta1[[#This Row],[order_date]])</f>
        <v>2016</v>
      </c>
    </row>
    <row r="305" spans="1:13" x14ac:dyDescent="0.35">
      <c r="A305">
        <v>103</v>
      </c>
      <c r="B305" t="s">
        <v>232</v>
      </c>
      <c r="C305" t="s">
        <v>84</v>
      </c>
      <c r="D305" t="s">
        <v>13</v>
      </c>
      <c r="E305" s="1">
        <v>42432</v>
      </c>
      <c r="F305">
        <v>2</v>
      </c>
      <c r="G305">
        <v>1059.98</v>
      </c>
      <c r="H305" t="s">
        <v>49</v>
      </c>
      <c r="I305" t="s">
        <v>15</v>
      </c>
      <c r="J305" t="s">
        <v>16</v>
      </c>
      <c r="K305" t="s">
        <v>17</v>
      </c>
      <c r="L305" t="s">
        <v>1966</v>
      </c>
      <c r="M305" s="5">
        <f>YEAR(Consulta1[[#This Row],[order_date]])</f>
        <v>2016</v>
      </c>
    </row>
    <row r="306" spans="1:13" x14ac:dyDescent="0.35">
      <c r="A306">
        <v>103</v>
      </c>
      <c r="B306" t="s">
        <v>232</v>
      </c>
      <c r="C306" t="s">
        <v>84</v>
      </c>
      <c r="D306" t="s">
        <v>13</v>
      </c>
      <c r="E306" s="1">
        <v>42432</v>
      </c>
      <c r="F306">
        <v>1</v>
      </c>
      <c r="G306">
        <v>429</v>
      </c>
      <c r="H306" t="s">
        <v>40</v>
      </c>
      <c r="I306" t="s">
        <v>15</v>
      </c>
      <c r="J306" t="s">
        <v>16</v>
      </c>
      <c r="K306" t="s">
        <v>17</v>
      </c>
      <c r="L306" t="s">
        <v>1970</v>
      </c>
      <c r="M306" s="5">
        <f>YEAR(Consulta1[[#This Row],[order_date]])</f>
        <v>2016</v>
      </c>
    </row>
    <row r="307" spans="1:13" x14ac:dyDescent="0.35">
      <c r="A307">
        <v>103</v>
      </c>
      <c r="B307" t="s">
        <v>232</v>
      </c>
      <c r="C307" t="s">
        <v>84</v>
      </c>
      <c r="D307" t="s">
        <v>13</v>
      </c>
      <c r="E307" s="1">
        <v>42432</v>
      </c>
      <c r="F307">
        <v>1</v>
      </c>
      <c r="G307">
        <v>449</v>
      </c>
      <c r="H307" t="s">
        <v>44</v>
      </c>
      <c r="I307" t="s">
        <v>15</v>
      </c>
      <c r="J307" t="s">
        <v>16</v>
      </c>
      <c r="K307" t="s">
        <v>17</v>
      </c>
      <c r="L307" t="s">
        <v>1970</v>
      </c>
      <c r="M307" s="5">
        <f>YEAR(Consulta1[[#This Row],[order_date]])</f>
        <v>2016</v>
      </c>
    </row>
    <row r="308" spans="1:13" x14ac:dyDescent="0.35">
      <c r="A308">
        <v>103</v>
      </c>
      <c r="B308" t="s">
        <v>232</v>
      </c>
      <c r="C308" t="s">
        <v>84</v>
      </c>
      <c r="D308" t="s">
        <v>13</v>
      </c>
      <c r="E308" s="1">
        <v>42432</v>
      </c>
      <c r="F308">
        <v>1</v>
      </c>
      <c r="G308">
        <v>999.99</v>
      </c>
      <c r="H308" t="s">
        <v>32</v>
      </c>
      <c r="I308" t="s">
        <v>22</v>
      </c>
      <c r="J308" t="s">
        <v>16</v>
      </c>
      <c r="K308" t="s">
        <v>17</v>
      </c>
      <c r="L308" t="s">
        <v>1967</v>
      </c>
      <c r="M308" s="5">
        <f>YEAR(Consulta1[[#This Row],[order_date]])</f>
        <v>2016</v>
      </c>
    </row>
    <row r="309" spans="1:13" x14ac:dyDescent="0.35">
      <c r="A309">
        <v>103</v>
      </c>
      <c r="B309" t="s">
        <v>232</v>
      </c>
      <c r="C309" t="s">
        <v>84</v>
      </c>
      <c r="D309" t="s">
        <v>13</v>
      </c>
      <c r="E309" s="1">
        <v>42432</v>
      </c>
      <c r="F309">
        <v>2</v>
      </c>
      <c r="G309">
        <v>5999.98</v>
      </c>
      <c r="H309" t="s">
        <v>45</v>
      </c>
      <c r="I309" t="s">
        <v>46</v>
      </c>
      <c r="J309" t="s">
        <v>16</v>
      </c>
      <c r="K309" t="s">
        <v>17</v>
      </c>
      <c r="L309" t="s">
        <v>1968</v>
      </c>
      <c r="M309" s="5">
        <f>YEAR(Consulta1[[#This Row],[order_date]])</f>
        <v>2016</v>
      </c>
    </row>
    <row r="310" spans="1:13" x14ac:dyDescent="0.35">
      <c r="A310">
        <v>104</v>
      </c>
      <c r="B310" t="s">
        <v>233</v>
      </c>
      <c r="C310" t="s">
        <v>115</v>
      </c>
      <c r="D310" t="s">
        <v>26</v>
      </c>
      <c r="E310" s="1">
        <v>42432</v>
      </c>
      <c r="F310">
        <v>1</v>
      </c>
      <c r="G310">
        <v>599.99</v>
      </c>
      <c r="H310" t="s">
        <v>14</v>
      </c>
      <c r="I310" t="s">
        <v>39</v>
      </c>
      <c r="J310" t="s">
        <v>27</v>
      </c>
      <c r="K310" t="s">
        <v>31</v>
      </c>
      <c r="L310" t="s">
        <v>1966</v>
      </c>
      <c r="M310" s="5">
        <f>YEAR(Consulta1[[#This Row],[order_date]])</f>
        <v>2016</v>
      </c>
    </row>
    <row r="311" spans="1:13" x14ac:dyDescent="0.35">
      <c r="A311">
        <v>104</v>
      </c>
      <c r="B311" t="s">
        <v>233</v>
      </c>
      <c r="C311" t="s">
        <v>115</v>
      </c>
      <c r="D311" t="s">
        <v>26</v>
      </c>
      <c r="E311" s="1">
        <v>42432</v>
      </c>
      <c r="F311">
        <v>2</v>
      </c>
      <c r="G311">
        <v>898</v>
      </c>
      <c r="H311" t="s">
        <v>99</v>
      </c>
      <c r="I311" t="s">
        <v>15</v>
      </c>
      <c r="J311" t="s">
        <v>27</v>
      </c>
      <c r="K311" t="s">
        <v>31</v>
      </c>
      <c r="L311" t="s">
        <v>1970</v>
      </c>
      <c r="M311" s="5">
        <f>YEAR(Consulta1[[#This Row],[order_date]])</f>
        <v>2016</v>
      </c>
    </row>
    <row r="312" spans="1:13" x14ac:dyDescent="0.35">
      <c r="A312">
        <v>105</v>
      </c>
      <c r="B312" t="s">
        <v>234</v>
      </c>
      <c r="C312" t="s">
        <v>235</v>
      </c>
      <c r="D312" t="s">
        <v>26</v>
      </c>
      <c r="E312" s="1">
        <v>42432</v>
      </c>
      <c r="F312">
        <v>2</v>
      </c>
      <c r="G312">
        <v>3361.98</v>
      </c>
      <c r="H312" t="s">
        <v>63</v>
      </c>
      <c r="I312" t="s">
        <v>20</v>
      </c>
      <c r="J312" t="s">
        <v>27</v>
      </c>
      <c r="K312" t="s">
        <v>31</v>
      </c>
      <c r="L312" t="s">
        <v>1967</v>
      </c>
      <c r="M312" s="5">
        <f>YEAR(Consulta1[[#This Row],[order_date]])</f>
        <v>2016</v>
      </c>
    </row>
    <row r="313" spans="1:13" x14ac:dyDescent="0.35">
      <c r="A313">
        <v>105</v>
      </c>
      <c r="B313" t="s">
        <v>234</v>
      </c>
      <c r="C313" t="s">
        <v>235</v>
      </c>
      <c r="D313" t="s">
        <v>26</v>
      </c>
      <c r="E313" s="1">
        <v>42432</v>
      </c>
      <c r="F313">
        <v>1</v>
      </c>
      <c r="G313">
        <v>999.99</v>
      </c>
      <c r="H313" t="s">
        <v>32</v>
      </c>
      <c r="I313" t="s">
        <v>22</v>
      </c>
      <c r="J313" t="s">
        <v>27</v>
      </c>
      <c r="K313" t="s">
        <v>31</v>
      </c>
      <c r="L313" t="s">
        <v>1967</v>
      </c>
      <c r="M313" s="5">
        <f>YEAR(Consulta1[[#This Row],[order_date]])</f>
        <v>2016</v>
      </c>
    </row>
    <row r="314" spans="1:13" x14ac:dyDescent="0.35">
      <c r="A314">
        <v>105</v>
      </c>
      <c r="B314" t="s">
        <v>234</v>
      </c>
      <c r="C314" t="s">
        <v>235</v>
      </c>
      <c r="D314" t="s">
        <v>26</v>
      </c>
      <c r="E314" s="1">
        <v>42432</v>
      </c>
      <c r="F314">
        <v>1</v>
      </c>
      <c r="G314">
        <v>2999.99</v>
      </c>
      <c r="H314" t="s">
        <v>45</v>
      </c>
      <c r="I314" t="s">
        <v>46</v>
      </c>
      <c r="J314" t="s">
        <v>27</v>
      </c>
      <c r="K314" t="s">
        <v>31</v>
      </c>
      <c r="L314" t="s">
        <v>1968</v>
      </c>
      <c r="M314" s="5">
        <f>YEAR(Consulta1[[#This Row],[order_date]])</f>
        <v>2016</v>
      </c>
    </row>
    <row r="315" spans="1:13" x14ac:dyDescent="0.35">
      <c r="A315">
        <v>106</v>
      </c>
      <c r="B315" t="s">
        <v>236</v>
      </c>
      <c r="C315" t="s">
        <v>237</v>
      </c>
      <c r="D315" t="s">
        <v>108</v>
      </c>
      <c r="E315" s="1">
        <v>42433</v>
      </c>
      <c r="F315">
        <v>2</v>
      </c>
      <c r="G315">
        <v>539.98</v>
      </c>
      <c r="H315" t="s">
        <v>66</v>
      </c>
      <c r="I315" t="s">
        <v>15</v>
      </c>
      <c r="J315" t="s">
        <v>109</v>
      </c>
      <c r="K315" t="s">
        <v>179</v>
      </c>
      <c r="L315" t="s">
        <v>1966</v>
      </c>
      <c r="M315" s="5">
        <f>YEAR(Consulta1[[#This Row],[order_date]])</f>
        <v>2016</v>
      </c>
    </row>
    <row r="316" spans="1:13" x14ac:dyDescent="0.35">
      <c r="A316">
        <v>106</v>
      </c>
      <c r="B316" t="s">
        <v>236</v>
      </c>
      <c r="C316" t="s">
        <v>237</v>
      </c>
      <c r="D316" t="s">
        <v>108</v>
      </c>
      <c r="E316" s="1">
        <v>42433</v>
      </c>
      <c r="F316">
        <v>1</v>
      </c>
      <c r="G316">
        <v>429</v>
      </c>
      <c r="H316" t="s">
        <v>40</v>
      </c>
      <c r="I316" t="s">
        <v>15</v>
      </c>
      <c r="J316" t="s">
        <v>109</v>
      </c>
      <c r="K316" t="s">
        <v>179</v>
      </c>
      <c r="L316" t="s">
        <v>1970</v>
      </c>
      <c r="M316" s="5">
        <f>YEAR(Consulta1[[#This Row],[order_date]])</f>
        <v>2016</v>
      </c>
    </row>
    <row r="317" spans="1:13" x14ac:dyDescent="0.35">
      <c r="A317">
        <v>107</v>
      </c>
      <c r="B317" t="s">
        <v>238</v>
      </c>
      <c r="C317" t="s">
        <v>148</v>
      </c>
      <c r="D317" t="s">
        <v>13</v>
      </c>
      <c r="E317" s="1">
        <v>42435</v>
      </c>
      <c r="F317">
        <v>2</v>
      </c>
      <c r="G317">
        <v>539.98</v>
      </c>
      <c r="H317" t="s">
        <v>66</v>
      </c>
      <c r="I317" t="s">
        <v>15</v>
      </c>
      <c r="J317" t="s">
        <v>16</v>
      </c>
      <c r="K317" t="s">
        <v>17</v>
      </c>
      <c r="L317" t="s">
        <v>1966</v>
      </c>
      <c r="M317" s="5">
        <f>YEAR(Consulta1[[#This Row],[order_date]])</f>
        <v>2016</v>
      </c>
    </row>
    <row r="318" spans="1:13" x14ac:dyDescent="0.35">
      <c r="A318">
        <v>107</v>
      </c>
      <c r="B318" t="s">
        <v>238</v>
      </c>
      <c r="C318" t="s">
        <v>148</v>
      </c>
      <c r="D318" t="s">
        <v>13</v>
      </c>
      <c r="E318" s="1">
        <v>42435</v>
      </c>
      <c r="F318">
        <v>1</v>
      </c>
      <c r="G318">
        <v>449</v>
      </c>
      <c r="H318" t="s">
        <v>99</v>
      </c>
      <c r="I318" t="s">
        <v>15</v>
      </c>
      <c r="J318" t="s">
        <v>16</v>
      </c>
      <c r="K318" t="s">
        <v>17</v>
      </c>
      <c r="L318" t="s">
        <v>1970</v>
      </c>
      <c r="M318" s="5">
        <f>YEAR(Consulta1[[#This Row],[order_date]])</f>
        <v>2016</v>
      </c>
    </row>
    <row r="319" spans="1:13" x14ac:dyDescent="0.35">
      <c r="A319">
        <v>108</v>
      </c>
      <c r="B319" t="s">
        <v>239</v>
      </c>
      <c r="C319" t="s">
        <v>240</v>
      </c>
      <c r="D319" t="s">
        <v>26</v>
      </c>
      <c r="E319" s="1">
        <v>42435</v>
      </c>
      <c r="F319">
        <v>2</v>
      </c>
      <c r="G319">
        <v>539.98</v>
      </c>
      <c r="H319" t="s">
        <v>52</v>
      </c>
      <c r="I319" t="s">
        <v>53</v>
      </c>
      <c r="J319" t="s">
        <v>27</v>
      </c>
      <c r="K319" t="s">
        <v>28</v>
      </c>
      <c r="L319" t="s">
        <v>1966</v>
      </c>
      <c r="M319" s="5">
        <f>YEAR(Consulta1[[#This Row],[order_date]])</f>
        <v>2016</v>
      </c>
    </row>
    <row r="320" spans="1:13" x14ac:dyDescent="0.35">
      <c r="A320">
        <v>108</v>
      </c>
      <c r="B320" t="s">
        <v>239</v>
      </c>
      <c r="C320" t="s">
        <v>240</v>
      </c>
      <c r="D320" t="s">
        <v>26</v>
      </c>
      <c r="E320" s="1">
        <v>42435</v>
      </c>
      <c r="F320">
        <v>2</v>
      </c>
      <c r="G320">
        <v>1199.98</v>
      </c>
      <c r="H320" t="s">
        <v>14</v>
      </c>
      <c r="I320" t="s">
        <v>15</v>
      </c>
      <c r="J320" t="s">
        <v>27</v>
      </c>
      <c r="K320" t="s">
        <v>28</v>
      </c>
      <c r="L320" t="s">
        <v>1966</v>
      </c>
      <c r="M320" s="5">
        <f>YEAR(Consulta1[[#This Row],[order_date]])</f>
        <v>2016</v>
      </c>
    </row>
    <row r="321" spans="1:13" x14ac:dyDescent="0.35">
      <c r="A321">
        <v>108</v>
      </c>
      <c r="B321" t="s">
        <v>239</v>
      </c>
      <c r="C321" t="s">
        <v>240</v>
      </c>
      <c r="D321" t="s">
        <v>26</v>
      </c>
      <c r="E321" s="1">
        <v>42435</v>
      </c>
      <c r="F321">
        <v>1</v>
      </c>
      <c r="G321">
        <v>1680.99</v>
      </c>
      <c r="H321" t="s">
        <v>63</v>
      </c>
      <c r="I321" t="s">
        <v>20</v>
      </c>
      <c r="J321" t="s">
        <v>27</v>
      </c>
      <c r="K321" t="s">
        <v>28</v>
      </c>
      <c r="L321" t="s">
        <v>1967</v>
      </c>
      <c r="M321" s="5">
        <f>YEAR(Consulta1[[#This Row],[order_date]])</f>
        <v>2016</v>
      </c>
    </row>
    <row r="322" spans="1:13" x14ac:dyDescent="0.35">
      <c r="A322">
        <v>109</v>
      </c>
      <c r="B322" t="s">
        <v>241</v>
      </c>
      <c r="C322" t="s">
        <v>128</v>
      </c>
      <c r="D322" t="s">
        <v>26</v>
      </c>
      <c r="E322" s="1">
        <v>42435</v>
      </c>
      <c r="F322">
        <v>2</v>
      </c>
      <c r="G322">
        <v>539.98</v>
      </c>
      <c r="H322" t="s">
        <v>52</v>
      </c>
      <c r="I322" t="s">
        <v>53</v>
      </c>
      <c r="J322" t="s">
        <v>27</v>
      </c>
      <c r="K322" t="s">
        <v>28</v>
      </c>
      <c r="L322" t="s">
        <v>1966</v>
      </c>
      <c r="M322" s="5">
        <f>YEAR(Consulta1[[#This Row],[order_date]])</f>
        <v>2016</v>
      </c>
    </row>
    <row r="323" spans="1:13" x14ac:dyDescent="0.35">
      <c r="A323">
        <v>109</v>
      </c>
      <c r="B323" t="s">
        <v>241</v>
      </c>
      <c r="C323" t="s">
        <v>128</v>
      </c>
      <c r="D323" t="s">
        <v>26</v>
      </c>
      <c r="E323" s="1">
        <v>42435</v>
      </c>
      <c r="F323">
        <v>1</v>
      </c>
      <c r="G323">
        <v>469.99</v>
      </c>
      <c r="H323" t="s">
        <v>69</v>
      </c>
      <c r="I323" t="s">
        <v>22</v>
      </c>
      <c r="J323" t="s">
        <v>27</v>
      </c>
      <c r="K323" t="s">
        <v>28</v>
      </c>
      <c r="L323" t="s">
        <v>1967</v>
      </c>
      <c r="M323" s="5">
        <f>YEAR(Consulta1[[#This Row],[order_date]])</f>
        <v>2016</v>
      </c>
    </row>
    <row r="324" spans="1:13" x14ac:dyDescent="0.35">
      <c r="A324">
        <v>110</v>
      </c>
      <c r="B324" t="s">
        <v>242</v>
      </c>
      <c r="C324" t="s">
        <v>243</v>
      </c>
      <c r="D324" t="s">
        <v>108</v>
      </c>
      <c r="E324" s="1">
        <v>42435</v>
      </c>
      <c r="F324">
        <v>1</v>
      </c>
      <c r="G324">
        <v>269.99</v>
      </c>
      <c r="H324" t="s">
        <v>52</v>
      </c>
      <c r="I324" t="s">
        <v>15</v>
      </c>
      <c r="J324" t="s">
        <v>109</v>
      </c>
      <c r="K324" t="s">
        <v>179</v>
      </c>
      <c r="L324" t="s">
        <v>1966</v>
      </c>
      <c r="M324" s="5">
        <f>YEAR(Consulta1[[#This Row],[order_date]])</f>
        <v>2016</v>
      </c>
    </row>
    <row r="325" spans="1:13" x14ac:dyDescent="0.35">
      <c r="A325">
        <v>111</v>
      </c>
      <c r="B325" t="s">
        <v>244</v>
      </c>
      <c r="C325" t="s">
        <v>245</v>
      </c>
      <c r="D325" t="s">
        <v>26</v>
      </c>
      <c r="E325" s="1">
        <v>42436</v>
      </c>
      <c r="F325">
        <v>1</v>
      </c>
      <c r="G325">
        <v>269.99</v>
      </c>
      <c r="H325" t="s">
        <v>52</v>
      </c>
      <c r="I325" t="s">
        <v>15</v>
      </c>
      <c r="J325" t="s">
        <v>27</v>
      </c>
      <c r="K325" t="s">
        <v>28</v>
      </c>
      <c r="L325" t="s">
        <v>1966</v>
      </c>
      <c r="M325" s="5">
        <f>YEAR(Consulta1[[#This Row],[order_date]])</f>
        <v>2016</v>
      </c>
    </row>
    <row r="326" spans="1:13" x14ac:dyDescent="0.35">
      <c r="A326">
        <v>111</v>
      </c>
      <c r="B326" t="s">
        <v>244</v>
      </c>
      <c r="C326" t="s">
        <v>245</v>
      </c>
      <c r="D326" t="s">
        <v>26</v>
      </c>
      <c r="E326" s="1">
        <v>42436</v>
      </c>
      <c r="F326">
        <v>2</v>
      </c>
      <c r="G326">
        <v>1099.98</v>
      </c>
      <c r="H326" t="s">
        <v>43</v>
      </c>
      <c r="I326" t="s">
        <v>15</v>
      </c>
      <c r="J326" t="s">
        <v>27</v>
      </c>
      <c r="K326" t="s">
        <v>28</v>
      </c>
      <c r="L326" t="s">
        <v>1966</v>
      </c>
      <c r="M326" s="5">
        <f>YEAR(Consulta1[[#This Row],[order_date]])</f>
        <v>2016</v>
      </c>
    </row>
    <row r="327" spans="1:13" x14ac:dyDescent="0.35">
      <c r="A327">
        <v>112</v>
      </c>
      <c r="B327" t="s">
        <v>246</v>
      </c>
      <c r="C327" t="s">
        <v>101</v>
      </c>
      <c r="D327" t="s">
        <v>26</v>
      </c>
      <c r="E327" s="1">
        <v>42437</v>
      </c>
      <c r="F327">
        <v>2</v>
      </c>
      <c r="G327">
        <v>599.98</v>
      </c>
      <c r="H327" t="s">
        <v>72</v>
      </c>
      <c r="I327" t="s">
        <v>53</v>
      </c>
      <c r="J327" t="s">
        <v>27</v>
      </c>
      <c r="K327" t="s">
        <v>28</v>
      </c>
      <c r="L327" t="s">
        <v>1966</v>
      </c>
      <c r="M327" s="5">
        <f>YEAR(Consulta1[[#This Row],[order_date]])</f>
        <v>2016</v>
      </c>
    </row>
    <row r="328" spans="1:13" x14ac:dyDescent="0.35">
      <c r="A328">
        <v>112</v>
      </c>
      <c r="B328" t="s">
        <v>246</v>
      </c>
      <c r="C328" t="s">
        <v>101</v>
      </c>
      <c r="D328" t="s">
        <v>26</v>
      </c>
      <c r="E328" s="1">
        <v>42437</v>
      </c>
      <c r="F328">
        <v>2</v>
      </c>
      <c r="G328">
        <v>1099.98</v>
      </c>
      <c r="H328" t="s">
        <v>43</v>
      </c>
      <c r="I328" t="s">
        <v>39</v>
      </c>
      <c r="J328" t="s">
        <v>27</v>
      </c>
      <c r="K328" t="s">
        <v>28</v>
      </c>
      <c r="L328" t="s">
        <v>1966</v>
      </c>
      <c r="M328" s="5">
        <f>YEAR(Consulta1[[#This Row],[order_date]])</f>
        <v>2016</v>
      </c>
    </row>
    <row r="329" spans="1:13" x14ac:dyDescent="0.35">
      <c r="A329">
        <v>112</v>
      </c>
      <c r="B329" t="s">
        <v>246</v>
      </c>
      <c r="C329" t="s">
        <v>101</v>
      </c>
      <c r="D329" t="s">
        <v>26</v>
      </c>
      <c r="E329" s="1">
        <v>42437</v>
      </c>
      <c r="F329">
        <v>2</v>
      </c>
      <c r="G329">
        <v>999.98</v>
      </c>
      <c r="H329" t="s">
        <v>80</v>
      </c>
      <c r="I329" t="s">
        <v>39</v>
      </c>
      <c r="J329" t="s">
        <v>27</v>
      </c>
      <c r="K329" t="s">
        <v>28</v>
      </c>
      <c r="L329" t="s">
        <v>1966</v>
      </c>
      <c r="M329" s="5">
        <f>YEAR(Consulta1[[#This Row],[order_date]])</f>
        <v>2016</v>
      </c>
    </row>
    <row r="330" spans="1:13" x14ac:dyDescent="0.35">
      <c r="A330">
        <v>112</v>
      </c>
      <c r="B330" t="s">
        <v>246</v>
      </c>
      <c r="C330" t="s">
        <v>101</v>
      </c>
      <c r="D330" t="s">
        <v>26</v>
      </c>
      <c r="E330" s="1">
        <v>42437</v>
      </c>
      <c r="F330">
        <v>1</v>
      </c>
      <c r="G330">
        <v>1320.99</v>
      </c>
      <c r="H330" t="s">
        <v>77</v>
      </c>
      <c r="I330" t="s">
        <v>22</v>
      </c>
      <c r="J330" t="s">
        <v>27</v>
      </c>
      <c r="K330" t="s">
        <v>28</v>
      </c>
      <c r="L330" t="s">
        <v>1971</v>
      </c>
      <c r="M330" s="5">
        <f>YEAR(Consulta1[[#This Row],[order_date]])</f>
        <v>2016</v>
      </c>
    </row>
    <row r="331" spans="1:13" x14ac:dyDescent="0.35">
      <c r="A331">
        <v>113</v>
      </c>
      <c r="B331" t="s">
        <v>247</v>
      </c>
      <c r="C331" t="s">
        <v>248</v>
      </c>
      <c r="D331" t="s">
        <v>26</v>
      </c>
      <c r="E331" s="1">
        <v>42437</v>
      </c>
      <c r="F331">
        <v>1</v>
      </c>
      <c r="G331">
        <v>299.99</v>
      </c>
      <c r="H331" t="s">
        <v>72</v>
      </c>
      <c r="I331" t="s">
        <v>53</v>
      </c>
      <c r="J331" t="s">
        <v>27</v>
      </c>
      <c r="K331" t="s">
        <v>28</v>
      </c>
      <c r="L331" t="s">
        <v>1966</v>
      </c>
      <c r="M331" s="5">
        <f>YEAR(Consulta1[[#This Row],[order_date]])</f>
        <v>2016</v>
      </c>
    </row>
    <row r="332" spans="1:13" x14ac:dyDescent="0.35">
      <c r="A332">
        <v>113</v>
      </c>
      <c r="B332" t="s">
        <v>247</v>
      </c>
      <c r="C332" t="s">
        <v>248</v>
      </c>
      <c r="D332" t="s">
        <v>26</v>
      </c>
      <c r="E332" s="1">
        <v>42437</v>
      </c>
      <c r="F332">
        <v>2</v>
      </c>
      <c r="G332">
        <v>1099.98</v>
      </c>
      <c r="H332" t="s">
        <v>43</v>
      </c>
      <c r="I332" t="s">
        <v>39</v>
      </c>
      <c r="J332" t="s">
        <v>27</v>
      </c>
      <c r="K332" t="s">
        <v>28</v>
      </c>
      <c r="L332" t="s">
        <v>1966</v>
      </c>
      <c r="M332" s="5">
        <f>YEAR(Consulta1[[#This Row],[order_date]])</f>
        <v>2016</v>
      </c>
    </row>
    <row r="333" spans="1:13" x14ac:dyDescent="0.35">
      <c r="A333">
        <v>113</v>
      </c>
      <c r="B333" t="s">
        <v>247</v>
      </c>
      <c r="C333" t="s">
        <v>248</v>
      </c>
      <c r="D333" t="s">
        <v>26</v>
      </c>
      <c r="E333" s="1">
        <v>42437</v>
      </c>
      <c r="F333">
        <v>2</v>
      </c>
      <c r="G333">
        <v>1099.98</v>
      </c>
      <c r="H333" t="s">
        <v>43</v>
      </c>
      <c r="I333" t="s">
        <v>15</v>
      </c>
      <c r="J333" t="s">
        <v>27</v>
      </c>
      <c r="K333" t="s">
        <v>28</v>
      </c>
      <c r="L333" t="s">
        <v>1966</v>
      </c>
      <c r="M333" s="5">
        <f>YEAR(Consulta1[[#This Row],[order_date]])</f>
        <v>2016</v>
      </c>
    </row>
    <row r="334" spans="1:13" x14ac:dyDescent="0.35">
      <c r="A334">
        <v>113</v>
      </c>
      <c r="B334" t="s">
        <v>247</v>
      </c>
      <c r="C334" t="s">
        <v>248</v>
      </c>
      <c r="D334" t="s">
        <v>26</v>
      </c>
      <c r="E334" s="1">
        <v>42437</v>
      </c>
      <c r="F334">
        <v>2</v>
      </c>
      <c r="G334">
        <v>2641.98</v>
      </c>
      <c r="H334" t="s">
        <v>77</v>
      </c>
      <c r="I334" t="s">
        <v>22</v>
      </c>
      <c r="J334" t="s">
        <v>27</v>
      </c>
      <c r="K334" t="s">
        <v>28</v>
      </c>
      <c r="L334" t="s">
        <v>1971</v>
      </c>
      <c r="M334" s="5">
        <f>YEAR(Consulta1[[#This Row],[order_date]])</f>
        <v>2016</v>
      </c>
    </row>
    <row r="335" spans="1:13" x14ac:dyDescent="0.35">
      <c r="A335">
        <v>113</v>
      </c>
      <c r="B335" t="s">
        <v>247</v>
      </c>
      <c r="C335" t="s">
        <v>248</v>
      </c>
      <c r="D335" t="s">
        <v>26</v>
      </c>
      <c r="E335" s="1">
        <v>42437</v>
      </c>
      <c r="F335">
        <v>1</v>
      </c>
      <c r="G335">
        <v>469.99</v>
      </c>
      <c r="H335" t="s">
        <v>69</v>
      </c>
      <c r="I335" t="s">
        <v>22</v>
      </c>
      <c r="J335" t="s">
        <v>27</v>
      </c>
      <c r="K335" t="s">
        <v>28</v>
      </c>
      <c r="L335" t="s">
        <v>1967</v>
      </c>
      <c r="M335" s="5">
        <f>YEAR(Consulta1[[#This Row],[order_date]])</f>
        <v>2016</v>
      </c>
    </row>
    <row r="336" spans="1:13" x14ac:dyDescent="0.35">
      <c r="A336">
        <v>114</v>
      </c>
      <c r="B336" t="s">
        <v>249</v>
      </c>
      <c r="C336" t="s">
        <v>250</v>
      </c>
      <c r="D336" t="s">
        <v>26</v>
      </c>
      <c r="E336" s="1">
        <v>42437</v>
      </c>
      <c r="F336">
        <v>2</v>
      </c>
      <c r="G336">
        <v>539.98</v>
      </c>
      <c r="H336" t="s">
        <v>66</v>
      </c>
      <c r="I336" t="s">
        <v>15</v>
      </c>
      <c r="J336" t="s">
        <v>27</v>
      </c>
      <c r="K336" t="s">
        <v>31</v>
      </c>
      <c r="L336" t="s">
        <v>1966</v>
      </c>
      <c r="M336" s="5">
        <f>YEAR(Consulta1[[#This Row],[order_date]])</f>
        <v>2016</v>
      </c>
    </row>
    <row r="337" spans="1:13" x14ac:dyDescent="0.35">
      <c r="A337">
        <v>114</v>
      </c>
      <c r="B337" t="s">
        <v>249</v>
      </c>
      <c r="C337" t="s">
        <v>250</v>
      </c>
      <c r="D337" t="s">
        <v>26</v>
      </c>
      <c r="E337" s="1">
        <v>42437</v>
      </c>
      <c r="F337">
        <v>1</v>
      </c>
      <c r="G337">
        <v>549.99</v>
      </c>
      <c r="H337" t="s">
        <v>43</v>
      </c>
      <c r="I337" t="s">
        <v>15</v>
      </c>
      <c r="J337" t="s">
        <v>27</v>
      </c>
      <c r="K337" t="s">
        <v>31</v>
      </c>
      <c r="L337" t="s">
        <v>1966</v>
      </c>
      <c r="M337" s="5">
        <f>YEAR(Consulta1[[#This Row],[order_date]])</f>
        <v>2016</v>
      </c>
    </row>
    <row r="338" spans="1:13" x14ac:dyDescent="0.35">
      <c r="A338">
        <v>114</v>
      </c>
      <c r="B338" t="s">
        <v>249</v>
      </c>
      <c r="C338" t="s">
        <v>250</v>
      </c>
      <c r="D338" t="s">
        <v>26</v>
      </c>
      <c r="E338" s="1">
        <v>42437</v>
      </c>
      <c r="F338">
        <v>1</v>
      </c>
      <c r="G338">
        <v>749.99</v>
      </c>
      <c r="H338" t="s">
        <v>35</v>
      </c>
      <c r="I338" t="s">
        <v>22</v>
      </c>
      <c r="J338" t="s">
        <v>27</v>
      </c>
      <c r="K338" t="s">
        <v>31</v>
      </c>
      <c r="L338" t="s">
        <v>1969</v>
      </c>
      <c r="M338" s="5">
        <f>YEAR(Consulta1[[#This Row],[order_date]])</f>
        <v>2016</v>
      </c>
    </row>
    <row r="339" spans="1:13" x14ac:dyDescent="0.35">
      <c r="A339">
        <v>115</v>
      </c>
      <c r="B339" t="s">
        <v>251</v>
      </c>
      <c r="C339" t="s">
        <v>142</v>
      </c>
      <c r="D339" t="s">
        <v>26</v>
      </c>
      <c r="E339" s="1">
        <v>42438</v>
      </c>
      <c r="F339">
        <v>1</v>
      </c>
      <c r="G339">
        <v>269.99</v>
      </c>
      <c r="H339" t="s">
        <v>52</v>
      </c>
      <c r="I339" t="s">
        <v>53</v>
      </c>
      <c r="J339" t="s">
        <v>27</v>
      </c>
      <c r="K339" t="s">
        <v>31</v>
      </c>
      <c r="L339" t="s">
        <v>1966</v>
      </c>
      <c r="M339" s="5">
        <f>YEAR(Consulta1[[#This Row],[order_date]])</f>
        <v>2016</v>
      </c>
    </row>
    <row r="340" spans="1:13" x14ac:dyDescent="0.35">
      <c r="A340">
        <v>115</v>
      </c>
      <c r="B340" t="s">
        <v>251</v>
      </c>
      <c r="C340" t="s">
        <v>142</v>
      </c>
      <c r="D340" t="s">
        <v>26</v>
      </c>
      <c r="E340" s="1">
        <v>42438</v>
      </c>
      <c r="F340">
        <v>1</v>
      </c>
      <c r="G340">
        <v>449</v>
      </c>
      <c r="H340" t="s">
        <v>99</v>
      </c>
      <c r="I340" t="s">
        <v>15</v>
      </c>
      <c r="J340" t="s">
        <v>27</v>
      </c>
      <c r="K340" t="s">
        <v>31</v>
      </c>
      <c r="L340" t="s">
        <v>1970</v>
      </c>
      <c r="M340" s="5">
        <f>YEAR(Consulta1[[#This Row],[order_date]])</f>
        <v>2016</v>
      </c>
    </row>
    <row r="341" spans="1:13" x14ac:dyDescent="0.35">
      <c r="A341">
        <v>116</v>
      </c>
      <c r="B341" t="s">
        <v>252</v>
      </c>
      <c r="C341" t="s">
        <v>253</v>
      </c>
      <c r="D341" t="s">
        <v>26</v>
      </c>
      <c r="E341" s="1">
        <v>42439</v>
      </c>
      <c r="F341">
        <v>1</v>
      </c>
      <c r="G341">
        <v>599.99</v>
      </c>
      <c r="H341" t="s">
        <v>14</v>
      </c>
      <c r="I341" t="s">
        <v>39</v>
      </c>
      <c r="J341" t="s">
        <v>27</v>
      </c>
      <c r="K341" t="s">
        <v>31</v>
      </c>
      <c r="L341" t="s">
        <v>1966</v>
      </c>
      <c r="M341" s="5">
        <f>YEAR(Consulta1[[#This Row],[order_date]])</f>
        <v>2016</v>
      </c>
    </row>
    <row r="342" spans="1:13" x14ac:dyDescent="0.35">
      <c r="A342">
        <v>117</v>
      </c>
      <c r="B342" t="s">
        <v>254</v>
      </c>
      <c r="C342" t="s">
        <v>213</v>
      </c>
      <c r="D342" t="s">
        <v>26</v>
      </c>
      <c r="E342" s="1">
        <v>42439</v>
      </c>
      <c r="F342">
        <v>2</v>
      </c>
      <c r="G342">
        <v>539.98</v>
      </c>
      <c r="H342" t="s">
        <v>52</v>
      </c>
      <c r="I342" t="s">
        <v>53</v>
      </c>
      <c r="J342" t="s">
        <v>27</v>
      </c>
      <c r="K342" t="s">
        <v>28</v>
      </c>
      <c r="L342" t="s">
        <v>1966</v>
      </c>
      <c r="M342" s="5">
        <f>YEAR(Consulta1[[#This Row],[order_date]])</f>
        <v>2016</v>
      </c>
    </row>
    <row r="343" spans="1:13" x14ac:dyDescent="0.35">
      <c r="A343">
        <v>117</v>
      </c>
      <c r="B343" t="s">
        <v>254</v>
      </c>
      <c r="C343" t="s">
        <v>213</v>
      </c>
      <c r="D343" t="s">
        <v>26</v>
      </c>
      <c r="E343" s="1">
        <v>42439</v>
      </c>
      <c r="F343">
        <v>1</v>
      </c>
      <c r="G343">
        <v>269.99</v>
      </c>
      <c r="H343" t="s">
        <v>52</v>
      </c>
      <c r="I343" t="s">
        <v>15</v>
      </c>
      <c r="J343" t="s">
        <v>27</v>
      </c>
      <c r="K343" t="s">
        <v>28</v>
      </c>
      <c r="L343" t="s">
        <v>1966</v>
      </c>
      <c r="M343" s="5">
        <f>YEAR(Consulta1[[#This Row],[order_date]])</f>
        <v>2016</v>
      </c>
    </row>
    <row r="344" spans="1:13" x14ac:dyDescent="0.35">
      <c r="A344">
        <v>117</v>
      </c>
      <c r="B344" t="s">
        <v>254</v>
      </c>
      <c r="C344" t="s">
        <v>213</v>
      </c>
      <c r="D344" t="s">
        <v>26</v>
      </c>
      <c r="E344" s="1">
        <v>42439</v>
      </c>
      <c r="F344">
        <v>1</v>
      </c>
      <c r="G344">
        <v>599.99</v>
      </c>
      <c r="H344" t="s">
        <v>14</v>
      </c>
      <c r="I344" t="s">
        <v>39</v>
      </c>
      <c r="J344" t="s">
        <v>27</v>
      </c>
      <c r="K344" t="s">
        <v>28</v>
      </c>
      <c r="L344" t="s">
        <v>1966</v>
      </c>
      <c r="M344" s="5">
        <f>YEAR(Consulta1[[#This Row],[order_date]])</f>
        <v>2016</v>
      </c>
    </row>
    <row r="345" spans="1:13" x14ac:dyDescent="0.35">
      <c r="A345">
        <v>117</v>
      </c>
      <c r="B345" t="s">
        <v>254</v>
      </c>
      <c r="C345" t="s">
        <v>213</v>
      </c>
      <c r="D345" t="s">
        <v>26</v>
      </c>
      <c r="E345" s="1">
        <v>42439</v>
      </c>
      <c r="F345">
        <v>1</v>
      </c>
      <c r="G345">
        <v>449</v>
      </c>
      <c r="H345" t="s">
        <v>99</v>
      </c>
      <c r="I345" t="s">
        <v>15</v>
      </c>
      <c r="J345" t="s">
        <v>27</v>
      </c>
      <c r="K345" t="s">
        <v>28</v>
      </c>
      <c r="L345" t="s">
        <v>1970</v>
      </c>
      <c r="M345" s="5">
        <f>YEAR(Consulta1[[#This Row],[order_date]])</f>
        <v>2016</v>
      </c>
    </row>
    <row r="346" spans="1:13" x14ac:dyDescent="0.35">
      <c r="A346">
        <v>118</v>
      </c>
      <c r="B346" t="s">
        <v>255</v>
      </c>
      <c r="C346" t="s">
        <v>256</v>
      </c>
      <c r="D346" t="s">
        <v>13</v>
      </c>
      <c r="E346" s="1">
        <v>42441</v>
      </c>
      <c r="F346">
        <v>2</v>
      </c>
      <c r="G346">
        <v>599.98</v>
      </c>
      <c r="H346" t="s">
        <v>72</v>
      </c>
      <c r="I346" t="s">
        <v>53</v>
      </c>
      <c r="J346" t="s">
        <v>16</v>
      </c>
      <c r="K346" t="s">
        <v>17</v>
      </c>
      <c r="L346" t="s">
        <v>1966</v>
      </c>
      <c r="M346" s="5">
        <f>YEAR(Consulta1[[#This Row],[order_date]])</f>
        <v>2016</v>
      </c>
    </row>
    <row r="347" spans="1:13" x14ac:dyDescent="0.35">
      <c r="A347">
        <v>118</v>
      </c>
      <c r="B347" t="s">
        <v>255</v>
      </c>
      <c r="C347" t="s">
        <v>256</v>
      </c>
      <c r="D347" t="s">
        <v>13</v>
      </c>
      <c r="E347" s="1">
        <v>42441</v>
      </c>
      <c r="F347">
        <v>1</v>
      </c>
      <c r="G347">
        <v>449</v>
      </c>
      <c r="H347" t="s">
        <v>44</v>
      </c>
      <c r="I347" t="s">
        <v>15</v>
      </c>
      <c r="J347" t="s">
        <v>16</v>
      </c>
      <c r="K347" t="s">
        <v>17</v>
      </c>
      <c r="L347" t="s">
        <v>1970</v>
      </c>
      <c r="M347" s="5">
        <f>YEAR(Consulta1[[#This Row],[order_date]])</f>
        <v>2016</v>
      </c>
    </row>
    <row r="348" spans="1:13" x14ac:dyDescent="0.35">
      <c r="A348">
        <v>118</v>
      </c>
      <c r="B348" t="s">
        <v>255</v>
      </c>
      <c r="C348" t="s">
        <v>256</v>
      </c>
      <c r="D348" t="s">
        <v>13</v>
      </c>
      <c r="E348" s="1">
        <v>42441</v>
      </c>
      <c r="F348">
        <v>1</v>
      </c>
      <c r="G348">
        <v>469.99</v>
      </c>
      <c r="H348" t="s">
        <v>69</v>
      </c>
      <c r="I348" t="s">
        <v>22</v>
      </c>
      <c r="J348" t="s">
        <v>16</v>
      </c>
      <c r="K348" t="s">
        <v>17</v>
      </c>
      <c r="L348" t="s">
        <v>1967</v>
      </c>
      <c r="M348" s="5">
        <f>YEAR(Consulta1[[#This Row],[order_date]])</f>
        <v>2016</v>
      </c>
    </row>
    <row r="349" spans="1:13" x14ac:dyDescent="0.35">
      <c r="A349">
        <v>118</v>
      </c>
      <c r="B349" t="s">
        <v>255</v>
      </c>
      <c r="C349" t="s">
        <v>256</v>
      </c>
      <c r="D349" t="s">
        <v>13</v>
      </c>
      <c r="E349" s="1">
        <v>42441</v>
      </c>
      <c r="F349">
        <v>2</v>
      </c>
      <c r="G349">
        <v>1999.98</v>
      </c>
      <c r="H349" t="s">
        <v>32</v>
      </c>
      <c r="I349" t="s">
        <v>22</v>
      </c>
      <c r="J349" t="s">
        <v>16</v>
      </c>
      <c r="K349" t="s">
        <v>17</v>
      </c>
      <c r="L349" t="s">
        <v>1967</v>
      </c>
      <c r="M349" s="5">
        <f>YEAR(Consulta1[[#This Row],[order_date]])</f>
        <v>2016</v>
      </c>
    </row>
    <row r="350" spans="1:13" x14ac:dyDescent="0.35">
      <c r="A350">
        <v>118</v>
      </c>
      <c r="B350" t="s">
        <v>255</v>
      </c>
      <c r="C350" t="s">
        <v>256</v>
      </c>
      <c r="D350" t="s">
        <v>13</v>
      </c>
      <c r="E350" s="1">
        <v>42441</v>
      </c>
      <c r="F350">
        <v>1</v>
      </c>
      <c r="G350">
        <v>2899.99</v>
      </c>
      <c r="H350" t="s">
        <v>21</v>
      </c>
      <c r="I350" t="s">
        <v>22</v>
      </c>
      <c r="J350" t="s">
        <v>16</v>
      </c>
      <c r="K350" t="s">
        <v>17</v>
      </c>
      <c r="L350" t="s">
        <v>1968</v>
      </c>
      <c r="M350" s="5">
        <f>YEAR(Consulta1[[#This Row],[order_date]])</f>
        <v>2016</v>
      </c>
    </row>
    <row r="351" spans="1:13" x14ac:dyDescent="0.35">
      <c r="A351">
        <v>119</v>
      </c>
      <c r="B351" t="s">
        <v>257</v>
      </c>
      <c r="C351" t="s">
        <v>235</v>
      </c>
      <c r="D351" t="s">
        <v>26</v>
      </c>
      <c r="E351" s="1">
        <v>42441</v>
      </c>
      <c r="F351">
        <v>1</v>
      </c>
      <c r="G351">
        <v>499.99</v>
      </c>
      <c r="H351" t="s">
        <v>80</v>
      </c>
      <c r="I351" t="s">
        <v>39</v>
      </c>
      <c r="J351" t="s">
        <v>27</v>
      </c>
      <c r="K351" t="s">
        <v>31</v>
      </c>
      <c r="L351" t="s">
        <v>1966</v>
      </c>
      <c r="M351" s="5">
        <f>YEAR(Consulta1[[#This Row],[order_date]])</f>
        <v>2016</v>
      </c>
    </row>
    <row r="352" spans="1:13" x14ac:dyDescent="0.35">
      <c r="A352">
        <v>120</v>
      </c>
      <c r="B352" t="s">
        <v>258</v>
      </c>
      <c r="C352" t="s">
        <v>259</v>
      </c>
      <c r="D352" t="s">
        <v>26</v>
      </c>
      <c r="E352" s="1">
        <v>42443</v>
      </c>
      <c r="F352">
        <v>2</v>
      </c>
      <c r="G352">
        <v>539.98</v>
      </c>
      <c r="H352" t="s">
        <v>66</v>
      </c>
      <c r="I352" t="s">
        <v>15</v>
      </c>
      <c r="J352" t="s">
        <v>27</v>
      </c>
      <c r="K352" t="s">
        <v>31</v>
      </c>
      <c r="L352" t="s">
        <v>1966</v>
      </c>
      <c r="M352" s="5">
        <f>YEAR(Consulta1[[#This Row],[order_date]])</f>
        <v>2016</v>
      </c>
    </row>
    <row r="353" spans="1:13" x14ac:dyDescent="0.35">
      <c r="A353">
        <v>120</v>
      </c>
      <c r="B353" t="s">
        <v>258</v>
      </c>
      <c r="C353" t="s">
        <v>259</v>
      </c>
      <c r="D353" t="s">
        <v>26</v>
      </c>
      <c r="E353" s="1">
        <v>42443</v>
      </c>
      <c r="F353">
        <v>2</v>
      </c>
      <c r="G353">
        <v>1199.98</v>
      </c>
      <c r="H353" t="s">
        <v>14</v>
      </c>
      <c r="I353" t="s">
        <v>15</v>
      </c>
      <c r="J353" t="s">
        <v>27</v>
      </c>
      <c r="K353" t="s">
        <v>31</v>
      </c>
      <c r="L353" t="s">
        <v>1966</v>
      </c>
      <c r="M353" s="5">
        <f>YEAR(Consulta1[[#This Row],[order_date]])</f>
        <v>2016</v>
      </c>
    </row>
    <row r="354" spans="1:13" x14ac:dyDescent="0.35">
      <c r="A354">
        <v>120</v>
      </c>
      <c r="B354" t="s">
        <v>258</v>
      </c>
      <c r="C354" t="s">
        <v>259</v>
      </c>
      <c r="D354" t="s">
        <v>26</v>
      </c>
      <c r="E354" s="1">
        <v>42443</v>
      </c>
      <c r="F354">
        <v>1</v>
      </c>
      <c r="G354">
        <v>429</v>
      </c>
      <c r="H354" t="s">
        <v>40</v>
      </c>
      <c r="I354" t="s">
        <v>15</v>
      </c>
      <c r="J354" t="s">
        <v>27</v>
      </c>
      <c r="K354" t="s">
        <v>31</v>
      </c>
      <c r="L354" t="s">
        <v>1970</v>
      </c>
      <c r="M354" s="5">
        <f>YEAR(Consulta1[[#This Row],[order_date]])</f>
        <v>2016</v>
      </c>
    </row>
    <row r="355" spans="1:13" x14ac:dyDescent="0.35">
      <c r="A355">
        <v>120</v>
      </c>
      <c r="B355" t="s">
        <v>258</v>
      </c>
      <c r="C355" t="s">
        <v>259</v>
      </c>
      <c r="D355" t="s">
        <v>26</v>
      </c>
      <c r="E355" s="1">
        <v>42443</v>
      </c>
      <c r="F355">
        <v>2</v>
      </c>
      <c r="G355">
        <v>939.98</v>
      </c>
      <c r="H355" t="s">
        <v>69</v>
      </c>
      <c r="I355" t="s">
        <v>22</v>
      </c>
      <c r="J355" t="s">
        <v>27</v>
      </c>
      <c r="K355" t="s">
        <v>31</v>
      </c>
      <c r="L355" t="s">
        <v>1967</v>
      </c>
      <c r="M355" s="5">
        <f>YEAR(Consulta1[[#This Row],[order_date]])</f>
        <v>2016</v>
      </c>
    </row>
    <row r="356" spans="1:13" x14ac:dyDescent="0.35">
      <c r="A356">
        <v>120</v>
      </c>
      <c r="B356" t="s">
        <v>258</v>
      </c>
      <c r="C356" t="s">
        <v>259</v>
      </c>
      <c r="D356" t="s">
        <v>26</v>
      </c>
      <c r="E356" s="1">
        <v>42443</v>
      </c>
      <c r="F356">
        <v>2</v>
      </c>
      <c r="G356">
        <v>3098</v>
      </c>
      <c r="H356" t="s">
        <v>19</v>
      </c>
      <c r="I356" t="s">
        <v>20</v>
      </c>
      <c r="J356" t="s">
        <v>27</v>
      </c>
      <c r="K356" t="s">
        <v>31</v>
      </c>
      <c r="L356" t="s">
        <v>1967</v>
      </c>
      <c r="M356" s="5">
        <f>YEAR(Consulta1[[#This Row],[order_date]])</f>
        <v>2016</v>
      </c>
    </row>
    <row r="357" spans="1:13" x14ac:dyDescent="0.35">
      <c r="A357">
        <v>121</v>
      </c>
      <c r="B357" t="s">
        <v>260</v>
      </c>
      <c r="C357" t="s">
        <v>261</v>
      </c>
      <c r="D357" t="s">
        <v>26</v>
      </c>
      <c r="E357" s="1">
        <v>42443</v>
      </c>
      <c r="F357">
        <v>2</v>
      </c>
      <c r="G357">
        <v>539.98</v>
      </c>
      <c r="H357" t="s">
        <v>52</v>
      </c>
      <c r="I357" t="s">
        <v>15</v>
      </c>
      <c r="J357" t="s">
        <v>27</v>
      </c>
      <c r="K357" t="s">
        <v>28</v>
      </c>
      <c r="L357" t="s">
        <v>1966</v>
      </c>
      <c r="M357" s="5">
        <f>YEAR(Consulta1[[#This Row],[order_date]])</f>
        <v>2016</v>
      </c>
    </row>
    <row r="358" spans="1:13" x14ac:dyDescent="0.35">
      <c r="A358">
        <v>121</v>
      </c>
      <c r="B358" t="s">
        <v>260</v>
      </c>
      <c r="C358" t="s">
        <v>261</v>
      </c>
      <c r="D358" t="s">
        <v>26</v>
      </c>
      <c r="E358" s="1">
        <v>42443</v>
      </c>
      <c r="F358">
        <v>2</v>
      </c>
      <c r="G358">
        <v>1099.98</v>
      </c>
      <c r="H358" t="s">
        <v>43</v>
      </c>
      <c r="I358" t="s">
        <v>39</v>
      </c>
      <c r="J358" t="s">
        <v>27</v>
      </c>
      <c r="K358" t="s">
        <v>28</v>
      </c>
      <c r="L358" t="s">
        <v>1966</v>
      </c>
      <c r="M358" s="5">
        <f>YEAR(Consulta1[[#This Row],[order_date]])</f>
        <v>2016</v>
      </c>
    </row>
    <row r="359" spans="1:13" x14ac:dyDescent="0.35">
      <c r="A359">
        <v>121</v>
      </c>
      <c r="B359" t="s">
        <v>260</v>
      </c>
      <c r="C359" t="s">
        <v>261</v>
      </c>
      <c r="D359" t="s">
        <v>26</v>
      </c>
      <c r="E359" s="1">
        <v>42443</v>
      </c>
      <c r="F359">
        <v>1</v>
      </c>
      <c r="G359">
        <v>1320.99</v>
      </c>
      <c r="H359" t="s">
        <v>77</v>
      </c>
      <c r="I359" t="s">
        <v>22</v>
      </c>
      <c r="J359" t="s">
        <v>27</v>
      </c>
      <c r="K359" t="s">
        <v>28</v>
      </c>
      <c r="L359" t="s">
        <v>1971</v>
      </c>
      <c r="M359" s="5">
        <f>YEAR(Consulta1[[#This Row],[order_date]])</f>
        <v>2016</v>
      </c>
    </row>
    <row r="360" spans="1:13" x14ac:dyDescent="0.35">
      <c r="A360">
        <v>121</v>
      </c>
      <c r="B360" t="s">
        <v>260</v>
      </c>
      <c r="C360" t="s">
        <v>261</v>
      </c>
      <c r="D360" t="s">
        <v>26</v>
      </c>
      <c r="E360" s="1">
        <v>42443</v>
      </c>
      <c r="F360">
        <v>2</v>
      </c>
      <c r="G360">
        <v>1499.98</v>
      </c>
      <c r="H360" t="s">
        <v>35</v>
      </c>
      <c r="I360" t="s">
        <v>22</v>
      </c>
      <c r="J360" t="s">
        <v>27</v>
      </c>
      <c r="K360" t="s">
        <v>28</v>
      </c>
      <c r="L360" t="s">
        <v>1969</v>
      </c>
      <c r="M360" s="5">
        <f>YEAR(Consulta1[[#This Row],[order_date]])</f>
        <v>2016</v>
      </c>
    </row>
    <row r="361" spans="1:13" x14ac:dyDescent="0.35">
      <c r="A361">
        <v>121</v>
      </c>
      <c r="B361" t="s">
        <v>260</v>
      </c>
      <c r="C361" t="s">
        <v>261</v>
      </c>
      <c r="D361" t="s">
        <v>26</v>
      </c>
      <c r="E361" s="1">
        <v>42443</v>
      </c>
      <c r="F361">
        <v>2</v>
      </c>
      <c r="G361">
        <v>5799.98</v>
      </c>
      <c r="H361" t="s">
        <v>21</v>
      </c>
      <c r="I361" t="s">
        <v>22</v>
      </c>
      <c r="J361" t="s">
        <v>27</v>
      </c>
      <c r="K361" t="s">
        <v>28</v>
      </c>
      <c r="L361" t="s">
        <v>1968</v>
      </c>
      <c r="M361" s="5">
        <f>YEAR(Consulta1[[#This Row],[order_date]])</f>
        <v>2016</v>
      </c>
    </row>
    <row r="362" spans="1:13" x14ac:dyDescent="0.35">
      <c r="A362">
        <v>122</v>
      </c>
      <c r="B362" t="s">
        <v>262</v>
      </c>
      <c r="C362" t="s">
        <v>263</v>
      </c>
      <c r="D362" t="s">
        <v>26</v>
      </c>
      <c r="E362" s="1">
        <v>42443</v>
      </c>
      <c r="F362">
        <v>1</v>
      </c>
      <c r="G362">
        <v>599.99</v>
      </c>
      <c r="H362" t="s">
        <v>14</v>
      </c>
      <c r="I362" t="s">
        <v>15</v>
      </c>
      <c r="J362" t="s">
        <v>27</v>
      </c>
      <c r="K362" t="s">
        <v>28</v>
      </c>
      <c r="L362" t="s">
        <v>1966</v>
      </c>
      <c r="M362" s="5">
        <f>YEAR(Consulta1[[#This Row],[order_date]])</f>
        <v>2016</v>
      </c>
    </row>
    <row r="363" spans="1:13" x14ac:dyDescent="0.35">
      <c r="A363">
        <v>123</v>
      </c>
      <c r="B363" t="s">
        <v>264</v>
      </c>
      <c r="C363" t="s">
        <v>265</v>
      </c>
      <c r="D363" t="s">
        <v>26</v>
      </c>
      <c r="E363" s="1">
        <v>42444</v>
      </c>
      <c r="F363">
        <v>2</v>
      </c>
      <c r="G363">
        <v>1099.98</v>
      </c>
      <c r="H363" t="s">
        <v>43</v>
      </c>
      <c r="I363" t="s">
        <v>15</v>
      </c>
      <c r="J363" t="s">
        <v>27</v>
      </c>
      <c r="K363" t="s">
        <v>28</v>
      </c>
      <c r="L363" t="s">
        <v>1966</v>
      </c>
      <c r="M363" s="5">
        <f>YEAR(Consulta1[[#This Row],[order_date]])</f>
        <v>2016</v>
      </c>
    </row>
    <row r="364" spans="1:13" x14ac:dyDescent="0.35">
      <c r="A364">
        <v>124</v>
      </c>
      <c r="B364" t="s">
        <v>266</v>
      </c>
      <c r="C364" t="s">
        <v>84</v>
      </c>
      <c r="D364" t="s">
        <v>13</v>
      </c>
      <c r="E364" s="1">
        <v>42445</v>
      </c>
      <c r="F364">
        <v>1</v>
      </c>
      <c r="G364">
        <v>599.99</v>
      </c>
      <c r="H364" t="s">
        <v>14</v>
      </c>
      <c r="I364" t="s">
        <v>15</v>
      </c>
      <c r="J364" t="s">
        <v>16</v>
      </c>
      <c r="K364" t="s">
        <v>36</v>
      </c>
      <c r="L364" t="s">
        <v>1966</v>
      </c>
      <c r="M364" s="5">
        <f>YEAR(Consulta1[[#This Row],[order_date]])</f>
        <v>2016</v>
      </c>
    </row>
    <row r="365" spans="1:13" x14ac:dyDescent="0.35">
      <c r="A365">
        <v>124</v>
      </c>
      <c r="B365" t="s">
        <v>266</v>
      </c>
      <c r="C365" t="s">
        <v>84</v>
      </c>
      <c r="D365" t="s">
        <v>13</v>
      </c>
      <c r="E365" s="1">
        <v>42445</v>
      </c>
      <c r="F365">
        <v>1</v>
      </c>
      <c r="G365">
        <v>2899.99</v>
      </c>
      <c r="H365" t="s">
        <v>21</v>
      </c>
      <c r="I365" t="s">
        <v>22</v>
      </c>
      <c r="J365" t="s">
        <v>16</v>
      </c>
      <c r="K365" t="s">
        <v>36</v>
      </c>
      <c r="L365" t="s">
        <v>1968</v>
      </c>
      <c r="M365" s="5">
        <f>YEAR(Consulta1[[#This Row],[order_date]])</f>
        <v>2016</v>
      </c>
    </row>
    <row r="366" spans="1:13" x14ac:dyDescent="0.35">
      <c r="A366">
        <v>124</v>
      </c>
      <c r="B366" t="s">
        <v>266</v>
      </c>
      <c r="C366" t="s">
        <v>84</v>
      </c>
      <c r="D366" t="s">
        <v>13</v>
      </c>
      <c r="E366" s="1">
        <v>42445</v>
      </c>
      <c r="F366">
        <v>2</v>
      </c>
      <c r="G366">
        <v>7999.98</v>
      </c>
      <c r="H366" t="s">
        <v>56</v>
      </c>
      <c r="I366" t="s">
        <v>22</v>
      </c>
      <c r="J366" t="s">
        <v>16</v>
      </c>
      <c r="K366" t="s">
        <v>36</v>
      </c>
      <c r="L366" t="s">
        <v>1968</v>
      </c>
      <c r="M366" s="5">
        <f>YEAR(Consulta1[[#This Row],[order_date]])</f>
        <v>2016</v>
      </c>
    </row>
    <row r="367" spans="1:13" x14ac:dyDescent="0.35">
      <c r="A367">
        <v>125</v>
      </c>
      <c r="B367" t="s">
        <v>267</v>
      </c>
      <c r="C367" t="s">
        <v>248</v>
      </c>
      <c r="D367" t="s">
        <v>26</v>
      </c>
      <c r="E367" s="1">
        <v>42445</v>
      </c>
      <c r="F367">
        <v>1</v>
      </c>
      <c r="G367">
        <v>429</v>
      </c>
      <c r="H367" t="s">
        <v>40</v>
      </c>
      <c r="I367" t="s">
        <v>15</v>
      </c>
      <c r="J367" t="s">
        <v>27</v>
      </c>
      <c r="K367" t="s">
        <v>28</v>
      </c>
      <c r="L367" t="s">
        <v>1970</v>
      </c>
      <c r="M367" s="5">
        <f>YEAR(Consulta1[[#This Row],[order_date]])</f>
        <v>2016</v>
      </c>
    </row>
    <row r="368" spans="1:13" x14ac:dyDescent="0.35">
      <c r="A368">
        <v>126</v>
      </c>
      <c r="B368" t="s">
        <v>268</v>
      </c>
      <c r="C368" t="s">
        <v>269</v>
      </c>
      <c r="D368" t="s">
        <v>26</v>
      </c>
      <c r="E368" s="1">
        <v>42445</v>
      </c>
      <c r="F368">
        <v>2</v>
      </c>
      <c r="G368">
        <v>5999.98</v>
      </c>
      <c r="H368" t="s">
        <v>45</v>
      </c>
      <c r="I368" t="s">
        <v>46</v>
      </c>
      <c r="J368" t="s">
        <v>27</v>
      </c>
      <c r="K368" t="s">
        <v>31</v>
      </c>
      <c r="L368" t="s">
        <v>1968</v>
      </c>
      <c r="M368" s="5">
        <f>YEAR(Consulta1[[#This Row],[order_date]])</f>
        <v>2016</v>
      </c>
    </row>
    <row r="369" spans="1:13" x14ac:dyDescent="0.35">
      <c r="A369">
        <v>127</v>
      </c>
      <c r="B369" t="s">
        <v>270</v>
      </c>
      <c r="C369" t="s">
        <v>271</v>
      </c>
      <c r="D369" t="s">
        <v>108</v>
      </c>
      <c r="E369" s="1">
        <v>42446</v>
      </c>
      <c r="F369">
        <v>1</v>
      </c>
      <c r="G369">
        <v>599.99</v>
      </c>
      <c r="H369" t="s">
        <v>18</v>
      </c>
      <c r="I369" t="s">
        <v>15</v>
      </c>
      <c r="J369" t="s">
        <v>109</v>
      </c>
      <c r="K369" t="s">
        <v>110</v>
      </c>
      <c r="L369" t="s">
        <v>1966</v>
      </c>
      <c r="M369" s="5">
        <f>YEAR(Consulta1[[#This Row],[order_date]])</f>
        <v>2016</v>
      </c>
    </row>
    <row r="370" spans="1:13" x14ac:dyDescent="0.35">
      <c r="A370">
        <v>127</v>
      </c>
      <c r="B370" t="s">
        <v>270</v>
      </c>
      <c r="C370" t="s">
        <v>271</v>
      </c>
      <c r="D370" t="s">
        <v>108</v>
      </c>
      <c r="E370" s="1">
        <v>42446</v>
      </c>
      <c r="F370">
        <v>1</v>
      </c>
      <c r="G370">
        <v>429</v>
      </c>
      <c r="H370" t="s">
        <v>40</v>
      </c>
      <c r="I370" t="s">
        <v>15</v>
      </c>
      <c r="J370" t="s">
        <v>109</v>
      </c>
      <c r="K370" t="s">
        <v>110</v>
      </c>
      <c r="L370" t="s">
        <v>1970</v>
      </c>
      <c r="M370" s="5">
        <f>YEAR(Consulta1[[#This Row],[order_date]])</f>
        <v>2016</v>
      </c>
    </row>
    <row r="371" spans="1:13" x14ac:dyDescent="0.35">
      <c r="A371">
        <v>127</v>
      </c>
      <c r="B371" t="s">
        <v>270</v>
      </c>
      <c r="C371" t="s">
        <v>271</v>
      </c>
      <c r="D371" t="s">
        <v>108</v>
      </c>
      <c r="E371" s="1">
        <v>42446</v>
      </c>
      <c r="F371">
        <v>2</v>
      </c>
      <c r="G371">
        <v>5799.98</v>
      </c>
      <c r="H371" t="s">
        <v>21</v>
      </c>
      <c r="I371" t="s">
        <v>22</v>
      </c>
      <c r="J371" t="s">
        <v>109</v>
      </c>
      <c r="K371" t="s">
        <v>110</v>
      </c>
      <c r="L371" t="s">
        <v>1968</v>
      </c>
      <c r="M371" s="5">
        <f>YEAR(Consulta1[[#This Row],[order_date]])</f>
        <v>2016</v>
      </c>
    </row>
    <row r="372" spans="1:13" x14ac:dyDescent="0.35">
      <c r="A372">
        <v>128</v>
      </c>
      <c r="B372" t="s">
        <v>272</v>
      </c>
      <c r="C372" t="s">
        <v>273</v>
      </c>
      <c r="D372" t="s">
        <v>26</v>
      </c>
      <c r="E372" s="1">
        <v>42447</v>
      </c>
      <c r="F372">
        <v>2</v>
      </c>
      <c r="G372">
        <v>1099.98</v>
      </c>
      <c r="H372" t="s">
        <v>43</v>
      </c>
      <c r="I372" t="s">
        <v>39</v>
      </c>
      <c r="J372" t="s">
        <v>27</v>
      </c>
      <c r="K372" t="s">
        <v>28</v>
      </c>
      <c r="L372" t="s">
        <v>1966</v>
      </c>
      <c r="M372" s="5">
        <f>YEAR(Consulta1[[#This Row],[order_date]])</f>
        <v>2016</v>
      </c>
    </row>
    <row r="373" spans="1:13" x14ac:dyDescent="0.35">
      <c r="A373">
        <v>128</v>
      </c>
      <c r="B373" t="s">
        <v>272</v>
      </c>
      <c r="C373" t="s">
        <v>273</v>
      </c>
      <c r="D373" t="s">
        <v>26</v>
      </c>
      <c r="E373" s="1">
        <v>42447</v>
      </c>
      <c r="F373">
        <v>2</v>
      </c>
      <c r="G373">
        <v>1199.98</v>
      </c>
      <c r="H373" t="s">
        <v>14</v>
      </c>
      <c r="I373" t="s">
        <v>15</v>
      </c>
      <c r="J373" t="s">
        <v>27</v>
      </c>
      <c r="K373" t="s">
        <v>28</v>
      </c>
      <c r="L373" t="s">
        <v>1966</v>
      </c>
      <c r="M373" s="5">
        <f>YEAR(Consulta1[[#This Row],[order_date]])</f>
        <v>2016</v>
      </c>
    </row>
    <row r="374" spans="1:13" x14ac:dyDescent="0.35">
      <c r="A374">
        <v>128</v>
      </c>
      <c r="B374" t="s">
        <v>272</v>
      </c>
      <c r="C374" t="s">
        <v>273</v>
      </c>
      <c r="D374" t="s">
        <v>26</v>
      </c>
      <c r="E374" s="1">
        <v>42447</v>
      </c>
      <c r="F374">
        <v>2</v>
      </c>
      <c r="G374">
        <v>1999.98</v>
      </c>
      <c r="H374" t="s">
        <v>32</v>
      </c>
      <c r="I374" t="s">
        <v>22</v>
      </c>
      <c r="J374" t="s">
        <v>27</v>
      </c>
      <c r="K374" t="s">
        <v>28</v>
      </c>
      <c r="L374" t="s">
        <v>1967</v>
      </c>
      <c r="M374" s="5">
        <f>YEAR(Consulta1[[#This Row],[order_date]])</f>
        <v>2016</v>
      </c>
    </row>
    <row r="375" spans="1:13" x14ac:dyDescent="0.35">
      <c r="A375">
        <v>128</v>
      </c>
      <c r="B375" t="s">
        <v>272</v>
      </c>
      <c r="C375" t="s">
        <v>273</v>
      </c>
      <c r="D375" t="s">
        <v>26</v>
      </c>
      <c r="E375" s="1">
        <v>42447</v>
      </c>
      <c r="F375">
        <v>2</v>
      </c>
      <c r="G375">
        <v>5799.98</v>
      </c>
      <c r="H375" t="s">
        <v>21</v>
      </c>
      <c r="I375" t="s">
        <v>22</v>
      </c>
      <c r="J375" t="s">
        <v>27</v>
      </c>
      <c r="K375" t="s">
        <v>28</v>
      </c>
      <c r="L375" t="s">
        <v>1968</v>
      </c>
      <c r="M375" s="5">
        <f>YEAR(Consulta1[[#This Row],[order_date]])</f>
        <v>2016</v>
      </c>
    </row>
    <row r="376" spans="1:13" x14ac:dyDescent="0.35">
      <c r="A376">
        <v>129</v>
      </c>
      <c r="B376" t="s">
        <v>274</v>
      </c>
      <c r="C376" t="s">
        <v>219</v>
      </c>
      <c r="D376" t="s">
        <v>26</v>
      </c>
      <c r="E376" s="1">
        <v>42448</v>
      </c>
      <c r="F376">
        <v>1</v>
      </c>
      <c r="G376">
        <v>449</v>
      </c>
      <c r="H376" t="s">
        <v>44</v>
      </c>
      <c r="I376" t="s">
        <v>15</v>
      </c>
      <c r="J376" t="s">
        <v>27</v>
      </c>
      <c r="K376" t="s">
        <v>31</v>
      </c>
      <c r="L376" t="s">
        <v>1970</v>
      </c>
      <c r="M376" s="5">
        <f>YEAR(Consulta1[[#This Row],[order_date]])</f>
        <v>2016</v>
      </c>
    </row>
    <row r="377" spans="1:13" x14ac:dyDescent="0.35">
      <c r="A377">
        <v>129</v>
      </c>
      <c r="B377" t="s">
        <v>274</v>
      </c>
      <c r="C377" t="s">
        <v>219</v>
      </c>
      <c r="D377" t="s">
        <v>26</v>
      </c>
      <c r="E377" s="1">
        <v>42448</v>
      </c>
      <c r="F377">
        <v>1</v>
      </c>
      <c r="G377">
        <v>2999.99</v>
      </c>
      <c r="H377" t="s">
        <v>45</v>
      </c>
      <c r="I377" t="s">
        <v>46</v>
      </c>
      <c r="J377" t="s">
        <v>27</v>
      </c>
      <c r="K377" t="s">
        <v>31</v>
      </c>
      <c r="L377" t="s">
        <v>1968</v>
      </c>
      <c r="M377" s="5">
        <f>YEAR(Consulta1[[#This Row],[order_date]])</f>
        <v>2016</v>
      </c>
    </row>
    <row r="378" spans="1:13" x14ac:dyDescent="0.35">
      <c r="A378">
        <v>130</v>
      </c>
      <c r="B378" t="s">
        <v>275</v>
      </c>
      <c r="C378" t="s">
        <v>169</v>
      </c>
      <c r="D378" t="s">
        <v>26</v>
      </c>
      <c r="E378" s="1">
        <v>42448</v>
      </c>
      <c r="F378">
        <v>1</v>
      </c>
      <c r="G378">
        <v>599.99</v>
      </c>
      <c r="H378" t="s">
        <v>14</v>
      </c>
      <c r="I378" t="s">
        <v>39</v>
      </c>
      <c r="J378" t="s">
        <v>27</v>
      </c>
      <c r="K378" t="s">
        <v>28</v>
      </c>
      <c r="L378" t="s">
        <v>1966</v>
      </c>
      <c r="M378" s="5">
        <f>YEAR(Consulta1[[#This Row],[order_date]])</f>
        <v>2016</v>
      </c>
    </row>
    <row r="379" spans="1:13" x14ac:dyDescent="0.35">
      <c r="A379">
        <v>130</v>
      </c>
      <c r="B379" t="s">
        <v>275</v>
      </c>
      <c r="C379" t="s">
        <v>169</v>
      </c>
      <c r="D379" t="s">
        <v>26</v>
      </c>
      <c r="E379" s="1">
        <v>42448</v>
      </c>
      <c r="F379">
        <v>2</v>
      </c>
      <c r="G379">
        <v>2641.98</v>
      </c>
      <c r="H379" t="s">
        <v>77</v>
      </c>
      <c r="I379" t="s">
        <v>22</v>
      </c>
      <c r="J379" t="s">
        <v>27</v>
      </c>
      <c r="K379" t="s">
        <v>28</v>
      </c>
      <c r="L379" t="s">
        <v>1971</v>
      </c>
      <c r="M379" s="5">
        <f>YEAR(Consulta1[[#This Row],[order_date]])</f>
        <v>2016</v>
      </c>
    </row>
    <row r="380" spans="1:13" x14ac:dyDescent="0.35">
      <c r="A380">
        <v>131</v>
      </c>
      <c r="B380" t="s">
        <v>276</v>
      </c>
      <c r="C380" t="s">
        <v>271</v>
      </c>
      <c r="D380" t="s">
        <v>108</v>
      </c>
      <c r="E380" s="1">
        <v>42448</v>
      </c>
      <c r="F380">
        <v>2</v>
      </c>
      <c r="G380">
        <v>539.98</v>
      </c>
      <c r="H380" t="s">
        <v>52</v>
      </c>
      <c r="I380" t="s">
        <v>53</v>
      </c>
      <c r="J380" t="s">
        <v>109</v>
      </c>
      <c r="K380" t="s">
        <v>110</v>
      </c>
      <c r="L380" t="s">
        <v>1966</v>
      </c>
      <c r="M380" s="5">
        <f>YEAR(Consulta1[[#This Row],[order_date]])</f>
        <v>2016</v>
      </c>
    </row>
    <row r="381" spans="1:13" x14ac:dyDescent="0.35">
      <c r="A381">
        <v>131</v>
      </c>
      <c r="B381" t="s">
        <v>276</v>
      </c>
      <c r="C381" t="s">
        <v>271</v>
      </c>
      <c r="D381" t="s">
        <v>108</v>
      </c>
      <c r="E381" s="1">
        <v>42448</v>
      </c>
      <c r="F381">
        <v>2</v>
      </c>
      <c r="G381">
        <v>1099.98</v>
      </c>
      <c r="H381" t="s">
        <v>43</v>
      </c>
      <c r="I381" t="s">
        <v>39</v>
      </c>
      <c r="J381" t="s">
        <v>109</v>
      </c>
      <c r="K381" t="s">
        <v>110</v>
      </c>
      <c r="L381" t="s">
        <v>1966</v>
      </c>
      <c r="M381" s="5">
        <f>YEAR(Consulta1[[#This Row],[order_date]])</f>
        <v>2016</v>
      </c>
    </row>
    <row r="382" spans="1:13" x14ac:dyDescent="0.35">
      <c r="A382">
        <v>131</v>
      </c>
      <c r="B382" t="s">
        <v>276</v>
      </c>
      <c r="C382" t="s">
        <v>271</v>
      </c>
      <c r="D382" t="s">
        <v>108</v>
      </c>
      <c r="E382" s="1">
        <v>42448</v>
      </c>
      <c r="F382">
        <v>2</v>
      </c>
      <c r="G382">
        <v>5799.98</v>
      </c>
      <c r="H382" t="s">
        <v>21</v>
      </c>
      <c r="I382" t="s">
        <v>22</v>
      </c>
      <c r="J382" t="s">
        <v>109</v>
      </c>
      <c r="K382" t="s">
        <v>110</v>
      </c>
      <c r="L382" t="s">
        <v>1968</v>
      </c>
      <c r="M382" s="5">
        <f>YEAR(Consulta1[[#This Row],[order_date]])</f>
        <v>2016</v>
      </c>
    </row>
    <row r="383" spans="1:13" x14ac:dyDescent="0.35">
      <c r="A383">
        <v>132</v>
      </c>
      <c r="B383" t="s">
        <v>277</v>
      </c>
      <c r="C383" t="s">
        <v>82</v>
      </c>
      <c r="D383" t="s">
        <v>13</v>
      </c>
      <c r="E383" s="1">
        <v>42449</v>
      </c>
      <c r="F383">
        <v>1</v>
      </c>
      <c r="G383">
        <v>599.99</v>
      </c>
      <c r="H383" t="s">
        <v>18</v>
      </c>
      <c r="I383" t="s">
        <v>15</v>
      </c>
      <c r="J383" t="s">
        <v>16</v>
      </c>
      <c r="K383" t="s">
        <v>36</v>
      </c>
      <c r="L383" t="s">
        <v>1966</v>
      </c>
      <c r="M383" s="5">
        <f>YEAR(Consulta1[[#This Row],[order_date]])</f>
        <v>2016</v>
      </c>
    </row>
    <row r="384" spans="1:13" x14ac:dyDescent="0.35">
      <c r="A384">
        <v>132</v>
      </c>
      <c r="B384" t="s">
        <v>277</v>
      </c>
      <c r="C384" t="s">
        <v>82</v>
      </c>
      <c r="D384" t="s">
        <v>13</v>
      </c>
      <c r="E384" s="1">
        <v>42449</v>
      </c>
      <c r="F384">
        <v>2</v>
      </c>
      <c r="G384">
        <v>1499.98</v>
      </c>
      <c r="H384" t="s">
        <v>35</v>
      </c>
      <c r="I384" t="s">
        <v>22</v>
      </c>
      <c r="J384" t="s">
        <v>16</v>
      </c>
      <c r="K384" t="s">
        <v>36</v>
      </c>
      <c r="L384" t="s">
        <v>1969</v>
      </c>
      <c r="M384" s="5">
        <f>YEAR(Consulta1[[#This Row],[order_date]])</f>
        <v>2016</v>
      </c>
    </row>
    <row r="385" spans="1:13" x14ac:dyDescent="0.35">
      <c r="A385">
        <v>132</v>
      </c>
      <c r="B385" t="s">
        <v>277</v>
      </c>
      <c r="C385" t="s">
        <v>82</v>
      </c>
      <c r="D385" t="s">
        <v>13</v>
      </c>
      <c r="E385" s="1">
        <v>42449</v>
      </c>
      <c r="F385">
        <v>1</v>
      </c>
      <c r="G385">
        <v>2999.99</v>
      </c>
      <c r="H385" t="s">
        <v>45</v>
      </c>
      <c r="I385" t="s">
        <v>46</v>
      </c>
      <c r="J385" t="s">
        <v>16</v>
      </c>
      <c r="K385" t="s">
        <v>36</v>
      </c>
      <c r="L385" t="s">
        <v>1968</v>
      </c>
      <c r="M385" s="5">
        <f>YEAR(Consulta1[[#This Row],[order_date]])</f>
        <v>2016</v>
      </c>
    </row>
    <row r="386" spans="1:13" x14ac:dyDescent="0.35">
      <c r="A386">
        <v>133</v>
      </c>
      <c r="B386" t="s">
        <v>278</v>
      </c>
      <c r="C386" t="s">
        <v>71</v>
      </c>
      <c r="D386" t="s">
        <v>26</v>
      </c>
      <c r="E386" s="1">
        <v>42449</v>
      </c>
      <c r="F386">
        <v>2</v>
      </c>
      <c r="G386">
        <v>539.98</v>
      </c>
      <c r="H386" t="s">
        <v>66</v>
      </c>
      <c r="I386" t="s">
        <v>15</v>
      </c>
      <c r="J386" t="s">
        <v>27</v>
      </c>
      <c r="K386" t="s">
        <v>31</v>
      </c>
      <c r="L386" t="s">
        <v>1966</v>
      </c>
      <c r="M386" s="5">
        <f>YEAR(Consulta1[[#This Row],[order_date]])</f>
        <v>2016</v>
      </c>
    </row>
    <row r="387" spans="1:13" x14ac:dyDescent="0.35">
      <c r="A387">
        <v>133</v>
      </c>
      <c r="B387" t="s">
        <v>278</v>
      </c>
      <c r="C387" t="s">
        <v>71</v>
      </c>
      <c r="D387" t="s">
        <v>26</v>
      </c>
      <c r="E387" s="1">
        <v>42449</v>
      </c>
      <c r="F387">
        <v>1</v>
      </c>
      <c r="G387">
        <v>269.99</v>
      </c>
      <c r="H387" t="s">
        <v>52</v>
      </c>
      <c r="I387" t="s">
        <v>53</v>
      </c>
      <c r="J387" t="s">
        <v>27</v>
      </c>
      <c r="K387" t="s">
        <v>31</v>
      </c>
      <c r="L387" t="s">
        <v>1966</v>
      </c>
      <c r="M387" s="5">
        <f>YEAR(Consulta1[[#This Row],[order_date]])</f>
        <v>2016</v>
      </c>
    </row>
    <row r="388" spans="1:13" x14ac:dyDescent="0.35">
      <c r="A388">
        <v>134</v>
      </c>
      <c r="B388" t="s">
        <v>279</v>
      </c>
      <c r="C388" t="s">
        <v>280</v>
      </c>
      <c r="D388" t="s">
        <v>26</v>
      </c>
      <c r="E388" s="1">
        <v>42449</v>
      </c>
      <c r="F388">
        <v>2</v>
      </c>
      <c r="G388">
        <v>898</v>
      </c>
      <c r="H388" t="s">
        <v>44</v>
      </c>
      <c r="I388" t="s">
        <v>15</v>
      </c>
      <c r="J388" t="s">
        <v>27</v>
      </c>
      <c r="K388" t="s">
        <v>31</v>
      </c>
      <c r="L388" t="s">
        <v>1970</v>
      </c>
      <c r="M388" s="5">
        <f>YEAR(Consulta1[[#This Row],[order_date]])</f>
        <v>2016</v>
      </c>
    </row>
    <row r="389" spans="1:13" x14ac:dyDescent="0.35">
      <c r="A389">
        <v>134</v>
      </c>
      <c r="B389" t="s">
        <v>279</v>
      </c>
      <c r="C389" t="s">
        <v>280</v>
      </c>
      <c r="D389" t="s">
        <v>26</v>
      </c>
      <c r="E389" s="1">
        <v>42449</v>
      </c>
      <c r="F389">
        <v>2</v>
      </c>
      <c r="G389">
        <v>898</v>
      </c>
      <c r="H389" t="s">
        <v>99</v>
      </c>
      <c r="I389" t="s">
        <v>15</v>
      </c>
      <c r="J389" t="s">
        <v>27</v>
      </c>
      <c r="K389" t="s">
        <v>31</v>
      </c>
      <c r="L389" t="s">
        <v>1970</v>
      </c>
      <c r="M389" s="5">
        <f>YEAR(Consulta1[[#This Row],[order_date]])</f>
        <v>2016</v>
      </c>
    </row>
    <row r="390" spans="1:13" x14ac:dyDescent="0.35">
      <c r="A390">
        <v>134</v>
      </c>
      <c r="B390" t="s">
        <v>279</v>
      </c>
      <c r="C390" t="s">
        <v>280</v>
      </c>
      <c r="D390" t="s">
        <v>26</v>
      </c>
      <c r="E390" s="1">
        <v>42449</v>
      </c>
      <c r="F390">
        <v>2</v>
      </c>
      <c r="G390">
        <v>1499.98</v>
      </c>
      <c r="H390" t="s">
        <v>35</v>
      </c>
      <c r="I390" t="s">
        <v>22</v>
      </c>
      <c r="J390" t="s">
        <v>27</v>
      </c>
      <c r="K390" t="s">
        <v>31</v>
      </c>
      <c r="L390" t="s">
        <v>1969</v>
      </c>
      <c r="M390" s="5">
        <f>YEAR(Consulta1[[#This Row],[order_date]])</f>
        <v>2016</v>
      </c>
    </row>
    <row r="391" spans="1:13" x14ac:dyDescent="0.35">
      <c r="A391">
        <v>135</v>
      </c>
      <c r="B391" t="s">
        <v>281</v>
      </c>
      <c r="C391" t="s">
        <v>265</v>
      </c>
      <c r="D391" t="s">
        <v>26</v>
      </c>
      <c r="E391" s="1">
        <v>42450</v>
      </c>
      <c r="F391">
        <v>1</v>
      </c>
      <c r="G391">
        <v>499.99</v>
      </c>
      <c r="H391" t="s">
        <v>80</v>
      </c>
      <c r="I391" t="s">
        <v>39</v>
      </c>
      <c r="J391" t="s">
        <v>27</v>
      </c>
      <c r="K391" t="s">
        <v>31</v>
      </c>
      <c r="L391" t="s">
        <v>1966</v>
      </c>
      <c r="M391" s="5">
        <f>YEAR(Consulta1[[#This Row],[order_date]])</f>
        <v>2016</v>
      </c>
    </row>
    <row r="392" spans="1:13" x14ac:dyDescent="0.35">
      <c r="A392">
        <v>135</v>
      </c>
      <c r="B392" t="s">
        <v>281</v>
      </c>
      <c r="C392" t="s">
        <v>265</v>
      </c>
      <c r="D392" t="s">
        <v>26</v>
      </c>
      <c r="E392" s="1">
        <v>42450</v>
      </c>
      <c r="F392">
        <v>2</v>
      </c>
      <c r="G392">
        <v>2641.98</v>
      </c>
      <c r="H392" t="s">
        <v>77</v>
      </c>
      <c r="I392" t="s">
        <v>22</v>
      </c>
      <c r="J392" t="s">
        <v>27</v>
      </c>
      <c r="K392" t="s">
        <v>31</v>
      </c>
      <c r="L392" t="s">
        <v>1971</v>
      </c>
      <c r="M392" s="5">
        <f>YEAR(Consulta1[[#This Row],[order_date]])</f>
        <v>2016</v>
      </c>
    </row>
    <row r="393" spans="1:13" x14ac:dyDescent="0.35">
      <c r="A393">
        <v>135</v>
      </c>
      <c r="B393" t="s">
        <v>281</v>
      </c>
      <c r="C393" t="s">
        <v>265</v>
      </c>
      <c r="D393" t="s">
        <v>26</v>
      </c>
      <c r="E393" s="1">
        <v>42450</v>
      </c>
      <c r="F393">
        <v>2</v>
      </c>
      <c r="G393">
        <v>898</v>
      </c>
      <c r="H393" t="s">
        <v>44</v>
      </c>
      <c r="I393" t="s">
        <v>15</v>
      </c>
      <c r="J393" t="s">
        <v>27</v>
      </c>
      <c r="K393" t="s">
        <v>31</v>
      </c>
      <c r="L393" t="s">
        <v>1970</v>
      </c>
      <c r="M393" s="5">
        <f>YEAR(Consulta1[[#This Row],[order_date]])</f>
        <v>2016</v>
      </c>
    </row>
    <row r="394" spans="1:13" x14ac:dyDescent="0.35">
      <c r="A394">
        <v>135</v>
      </c>
      <c r="B394" t="s">
        <v>281</v>
      </c>
      <c r="C394" t="s">
        <v>265</v>
      </c>
      <c r="D394" t="s">
        <v>26</v>
      </c>
      <c r="E394" s="1">
        <v>42450</v>
      </c>
      <c r="F394">
        <v>1</v>
      </c>
      <c r="G394">
        <v>749.99</v>
      </c>
      <c r="H394" t="s">
        <v>35</v>
      </c>
      <c r="I394" t="s">
        <v>22</v>
      </c>
      <c r="J394" t="s">
        <v>27</v>
      </c>
      <c r="K394" t="s">
        <v>31</v>
      </c>
      <c r="L394" t="s">
        <v>1969</v>
      </c>
      <c r="M394" s="5">
        <f>YEAR(Consulta1[[#This Row],[order_date]])</f>
        <v>2016</v>
      </c>
    </row>
    <row r="395" spans="1:13" x14ac:dyDescent="0.35">
      <c r="A395">
        <v>136</v>
      </c>
      <c r="B395" t="s">
        <v>282</v>
      </c>
      <c r="C395" t="s">
        <v>283</v>
      </c>
      <c r="D395" t="s">
        <v>108</v>
      </c>
      <c r="E395" s="1">
        <v>42450</v>
      </c>
      <c r="F395">
        <v>2</v>
      </c>
      <c r="G395">
        <v>1999.98</v>
      </c>
      <c r="H395" t="s">
        <v>32</v>
      </c>
      <c r="I395" t="s">
        <v>22</v>
      </c>
      <c r="J395" t="s">
        <v>109</v>
      </c>
      <c r="K395" t="s">
        <v>110</v>
      </c>
      <c r="L395" t="s">
        <v>1967</v>
      </c>
      <c r="M395" s="5">
        <f>YEAR(Consulta1[[#This Row],[order_date]])</f>
        <v>2016</v>
      </c>
    </row>
    <row r="396" spans="1:13" x14ac:dyDescent="0.35">
      <c r="A396">
        <v>136</v>
      </c>
      <c r="B396" t="s">
        <v>282</v>
      </c>
      <c r="C396" t="s">
        <v>283</v>
      </c>
      <c r="D396" t="s">
        <v>108</v>
      </c>
      <c r="E396" s="1">
        <v>42450</v>
      </c>
      <c r="F396">
        <v>2</v>
      </c>
      <c r="G396">
        <v>7999.98</v>
      </c>
      <c r="H396" t="s">
        <v>56</v>
      </c>
      <c r="I396" t="s">
        <v>22</v>
      </c>
      <c r="J396" t="s">
        <v>109</v>
      </c>
      <c r="K396" t="s">
        <v>110</v>
      </c>
      <c r="L396" t="s">
        <v>1968</v>
      </c>
      <c r="M396" s="5">
        <f>YEAR(Consulta1[[#This Row],[order_date]])</f>
        <v>2016</v>
      </c>
    </row>
    <row r="397" spans="1:13" x14ac:dyDescent="0.35">
      <c r="A397">
        <v>137</v>
      </c>
      <c r="B397" t="s">
        <v>284</v>
      </c>
      <c r="C397" t="s">
        <v>285</v>
      </c>
      <c r="D397" t="s">
        <v>26</v>
      </c>
      <c r="E397" s="1">
        <v>42452</v>
      </c>
      <c r="F397">
        <v>1</v>
      </c>
      <c r="G397">
        <v>269.99</v>
      </c>
      <c r="H397" t="s">
        <v>52</v>
      </c>
      <c r="I397" t="s">
        <v>53</v>
      </c>
      <c r="J397" t="s">
        <v>27</v>
      </c>
      <c r="K397" t="s">
        <v>31</v>
      </c>
      <c r="L397" t="s">
        <v>1966</v>
      </c>
      <c r="M397" s="5">
        <f>YEAR(Consulta1[[#This Row],[order_date]])</f>
        <v>2016</v>
      </c>
    </row>
    <row r="398" spans="1:13" x14ac:dyDescent="0.35">
      <c r="A398">
        <v>137</v>
      </c>
      <c r="B398" t="s">
        <v>284</v>
      </c>
      <c r="C398" t="s">
        <v>285</v>
      </c>
      <c r="D398" t="s">
        <v>26</v>
      </c>
      <c r="E398" s="1">
        <v>42452</v>
      </c>
      <c r="F398">
        <v>1</v>
      </c>
      <c r="G398">
        <v>299.99</v>
      </c>
      <c r="H398" t="s">
        <v>72</v>
      </c>
      <c r="I398" t="s">
        <v>53</v>
      </c>
      <c r="J398" t="s">
        <v>27</v>
      </c>
      <c r="K398" t="s">
        <v>31</v>
      </c>
      <c r="L398" t="s">
        <v>1966</v>
      </c>
      <c r="M398" s="5">
        <f>YEAR(Consulta1[[#This Row],[order_date]])</f>
        <v>2016</v>
      </c>
    </row>
    <row r="399" spans="1:13" x14ac:dyDescent="0.35">
      <c r="A399">
        <v>138</v>
      </c>
      <c r="B399" t="s">
        <v>286</v>
      </c>
      <c r="C399" t="s">
        <v>269</v>
      </c>
      <c r="D399" t="s">
        <v>26</v>
      </c>
      <c r="E399" s="1">
        <v>42452</v>
      </c>
      <c r="F399">
        <v>2</v>
      </c>
      <c r="G399">
        <v>1199.98</v>
      </c>
      <c r="H399" t="s">
        <v>14</v>
      </c>
      <c r="I399" t="s">
        <v>15</v>
      </c>
      <c r="J399" t="s">
        <v>27</v>
      </c>
      <c r="K399" t="s">
        <v>31</v>
      </c>
      <c r="L399" t="s">
        <v>1966</v>
      </c>
      <c r="M399" s="5">
        <f>YEAR(Consulta1[[#This Row],[order_date]])</f>
        <v>2016</v>
      </c>
    </row>
    <row r="400" spans="1:13" x14ac:dyDescent="0.35">
      <c r="A400">
        <v>138</v>
      </c>
      <c r="B400" t="s">
        <v>286</v>
      </c>
      <c r="C400" t="s">
        <v>269</v>
      </c>
      <c r="D400" t="s">
        <v>26</v>
      </c>
      <c r="E400" s="1">
        <v>42452</v>
      </c>
      <c r="F400">
        <v>1</v>
      </c>
      <c r="G400">
        <v>469.99</v>
      </c>
      <c r="H400" t="s">
        <v>69</v>
      </c>
      <c r="I400" t="s">
        <v>22</v>
      </c>
      <c r="J400" t="s">
        <v>27</v>
      </c>
      <c r="K400" t="s">
        <v>31</v>
      </c>
      <c r="L400" t="s">
        <v>1967</v>
      </c>
      <c r="M400" s="5">
        <f>YEAR(Consulta1[[#This Row],[order_date]])</f>
        <v>2016</v>
      </c>
    </row>
    <row r="401" spans="1:13" x14ac:dyDescent="0.35">
      <c r="A401">
        <v>139</v>
      </c>
      <c r="B401" t="s">
        <v>287</v>
      </c>
      <c r="C401" t="s">
        <v>177</v>
      </c>
      <c r="D401" t="s">
        <v>26</v>
      </c>
      <c r="E401" s="1">
        <v>42452</v>
      </c>
      <c r="F401">
        <v>2</v>
      </c>
      <c r="G401">
        <v>898</v>
      </c>
      <c r="H401" t="s">
        <v>99</v>
      </c>
      <c r="I401" t="s">
        <v>15</v>
      </c>
      <c r="J401" t="s">
        <v>27</v>
      </c>
      <c r="K401" t="s">
        <v>31</v>
      </c>
      <c r="L401" t="s">
        <v>1970</v>
      </c>
      <c r="M401" s="5">
        <f>YEAR(Consulta1[[#This Row],[order_date]])</f>
        <v>2016</v>
      </c>
    </row>
    <row r="402" spans="1:13" x14ac:dyDescent="0.35">
      <c r="A402">
        <v>139</v>
      </c>
      <c r="B402" t="s">
        <v>287</v>
      </c>
      <c r="C402" t="s">
        <v>177</v>
      </c>
      <c r="D402" t="s">
        <v>26</v>
      </c>
      <c r="E402" s="1">
        <v>42452</v>
      </c>
      <c r="F402">
        <v>1</v>
      </c>
      <c r="G402">
        <v>999.99</v>
      </c>
      <c r="H402" t="s">
        <v>32</v>
      </c>
      <c r="I402" t="s">
        <v>22</v>
      </c>
      <c r="J402" t="s">
        <v>27</v>
      </c>
      <c r="K402" t="s">
        <v>31</v>
      </c>
      <c r="L402" t="s">
        <v>1967</v>
      </c>
      <c r="M402" s="5">
        <f>YEAR(Consulta1[[#This Row],[order_date]])</f>
        <v>2016</v>
      </c>
    </row>
    <row r="403" spans="1:13" x14ac:dyDescent="0.35">
      <c r="A403">
        <v>140</v>
      </c>
      <c r="B403" t="s">
        <v>288</v>
      </c>
      <c r="C403" t="s">
        <v>289</v>
      </c>
      <c r="D403" t="s">
        <v>26</v>
      </c>
      <c r="E403" s="1">
        <v>42452</v>
      </c>
      <c r="F403">
        <v>1</v>
      </c>
      <c r="G403">
        <v>269.99</v>
      </c>
      <c r="H403" t="s">
        <v>66</v>
      </c>
      <c r="I403" t="s">
        <v>53</v>
      </c>
      <c r="J403" t="s">
        <v>27</v>
      </c>
      <c r="K403" t="s">
        <v>31</v>
      </c>
      <c r="L403" t="s">
        <v>1966</v>
      </c>
      <c r="M403" s="5">
        <f>YEAR(Consulta1[[#This Row],[order_date]])</f>
        <v>2016</v>
      </c>
    </row>
    <row r="404" spans="1:13" x14ac:dyDescent="0.35">
      <c r="A404">
        <v>140</v>
      </c>
      <c r="B404" t="s">
        <v>288</v>
      </c>
      <c r="C404" t="s">
        <v>289</v>
      </c>
      <c r="D404" t="s">
        <v>26</v>
      </c>
      <c r="E404" s="1">
        <v>42452</v>
      </c>
      <c r="F404">
        <v>1</v>
      </c>
      <c r="G404">
        <v>529.99</v>
      </c>
      <c r="H404" t="s">
        <v>49</v>
      </c>
      <c r="I404" t="s">
        <v>15</v>
      </c>
      <c r="J404" t="s">
        <v>27</v>
      </c>
      <c r="K404" t="s">
        <v>31</v>
      </c>
      <c r="L404" t="s">
        <v>1966</v>
      </c>
      <c r="M404" s="5">
        <f>YEAR(Consulta1[[#This Row],[order_date]])</f>
        <v>2016</v>
      </c>
    </row>
    <row r="405" spans="1:13" x14ac:dyDescent="0.35">
      <c r="A405">
        <v>140</v>
      </c>
      <c r="B405" t="s">
        <v>288</v>
      </c>
      <c r="C405" t="s">
        <v>289</v>
      </c>
      <c r="D405" t="s">
        <v>26</v>
      </c>
      <c r="E405" s="1">
        <v>42452</v>
      </c>
      <c r="F405">
        <v>2</v>
      </c>
      <c r="G405">
        <v>1099.98</v>
      </c>
      <c r="H405" t="s">
        <v>43</v>
      </c>
      <c r="I405" t="s">
        <v>15</v>
      </c>
      <c r="J405" t="s">
        <v>27</v>
      </c>
      <c r="K405" t="s">
        <v>31</v>
      </c>
      <c r="L405" t="s">
        <v>1966</v>
      </c>
      <c r="M405" s="5">
        <f>YEAR(Consulta1[[#This Row],[order_date]])</f>
        <v>2016</v>
      </c>
    </row>
    <row r="406" spans="1:13" x14ac:dyDescent="0.35">
      <c r="A406">
        <v>140</v>
      </c>
      <c r="B406" t="s">
        <v>288</v>
      </c>
      <c r="C406" t="s">
        <v>289</v>
      </c>
      <c r="D406" t="s">
        <v>26</v>
      </c>
      <c r="E406" s="1">
        <v>42452</v>
      </c>
      <c r="F406">
        <v>1</v>
      </c>
      <c r="G406">
        <v>999.99</v>
      </c>
      <c r="H406" t="s">
        <v>32</v>
      </c>
      <c r="I406" t="s">
        <v>22</v>
      </c>
      <c r="J406" t="s">
        <v>27</v>
      </c>
      <c r="K406" t="s">
        <v>31</v>
      </c>
      <c r="L406" t="s">
        <v>1967</v>
      </c>
      <c r="M406" s="5">
        <f>YEAR(Consulta1[[#This Row],[order_date]])</f>
        <v>2016</v>
      </c>
    </row>
    <row r="407" spans="1:13" x14ac:dyDescent="0.35">
      <c r="A407">
        <v>141</v>
      </c>
      <c r="B407" t="s">
        <v>290</v>
      </c>
      <c r="C407" t="s">
        <v>86</v>
      </c>
      <c r="D407" t="s">
        <v>26</v>
      </c>
      <c r="E407" s="1">
        <v>42454</v>
      </c>
      <c r="F407">
        <v>1</v>
      </c>
      <c r="G407">
        <v>449</v>
      </c>
      <c r="H407" t="s">
        <v>44</v>
      </c>
      <c r="I407" t="s">
        <v>15</v>
      </c>
      <c r="J407" t="s">
        <v>27</v>
      </c>
      <c r="K407" t="s">
        <v>31</v>
      </c>
      <c r="L407" t="s">
        <v>1970</v>
      </c>
      <c r="M407" s="5">
        <f>YEAR(Consulta1[[#This Row],[order_date]])</f>
        <v>2016</v>
      </c>
    </row>
    <row r="408" spans="1:13" x14ac:dyDescent="0.35">
      <c r="A408">
        <v>142</v>
      </c>
      <c r="B408" t="s">
        <v>291</v>
      </c>
      <c r="C408" t="s">
        <v>292</v>
      </c>
      <c r="D408" t="s">
        <v>13</v>
      </c>
      <c r="E408" s="1">
        <v>42455</v>
      </c>
      <c r="F408">
        <v>2</v>
      </c>
      <c r="G408">
        <v>1199.98</v>
      </c>
      <c r="H408" t="s">
        <v>14</v>
      </c>
      <c r="I408" t="s">
        <v>15</v>
      </c>
      <c r="J408" t="s">
        <v>16</v>
      </c>
      <c r="K408" t="s">
        <v>36</v>
      </c>
      <c r="L408" t="s">
        <v>1966</v>
      </c>
      <c r="M408" s="5">
        <f>YEAR(Consulta1[[#This Row],[order_date]])</f>
        <v>2016</v>
      </c>
    </row>
    <row r="409" spans="1:13" x14ac:dyDescent="0.35">
      <c r="A409">
        <v>142</v>
      </c>
      <c r="B409" t="s">
        <v>291</v>
      </c>
      <c r="C409" t="s">
        <v>292</v>
      </c>
      <c r="D409" t="s">
        <v>13</v>
      </c>
      <c r="E409" s="1">
        <v>42455</v>
      </c>
      <c r="F409">
        <v>1</v>
      </c>
      <c r="G409">
        <v>449</v>
      </c>
      <c r="H409" t="s">
        <v>99</v>
      </c>
      <c r="I409" t="s">
        <v>15</v>
      </c>
      <c r="J409" t="s">
        <v>16</v>
      </c>
      <c r="K409" t="s">
        <v>36</v>
      </c>
      <c r="L409" t="s">
        <v>1970</v>
      </c>
      <c r="M409" s="5">
        <f>YEAR(Consulta1[[#This Row],[order_date]])</f>
        <v>2016</v>
      </c>
    </row>
    <row r="410" spans="1:13" x14ac:dyDescent="0.35">
      <c r="A410">
        <v>142</v>
      </c>
      <c r="B410" t="s">
        <v>291</v>
      </c>
      <c r="C410" t="s">
        <v>292</v>
      </c>
      <c r="D410" t="s">
        <v>13</v>
      </c>
      <c r="E410" s="1">
        <v>42455</v>
      </c>
      <c r="F410">
        <v>2</v>
      </c>
      <c r="G410">
        <v>3361.98</v>
      </c>
      <c r="H410" t="s">
        <v>63</v>
      </c>
      <c r="I410" t="s">
        <v>20</v>
      </c>
      <c r="J410" t="s">
        <v>16</v>
      </c>
      <c r="K410" t="s">
        <v>36</v>
      </c>
      <c r="L410" t="s">
        <v>1967</v>
      </c>
      <c r="M410" s="5">
        <f>YEAR(Consulta1[[#This Row],[order_date]])</f>
        <v>2016</v>
      </c>
    </row>
    <row r="411" spans="1:13" x14ac:dyDescent="0.35">
      <c r="A411">
        <v>143</v>
      </c>
      <c r="B411" t="s">
        <v>293</v>
      </c>
      <c r="C411" t="s">
        <v>240</v>
      </c>
      <c r="D411" t="s">
        <v>26</v>
      </c>
      <c r="E411" s="1">
        <v>42455</v>
      </c>
      <c r="F411">
        <v>1</v>
      </c>
      <c r="G411">
        <v>469.99</v>
      </c>
      <c r="H411" t="s">
        <v>69</v>
      </c>
      <c r="I411" t="s">
        <v>22</v>
      </c>
      <c r="J411" t="s">
        <v>27</v>
      </c>
      <c r="K411" t="s">
        <v>31</v>
      </c>
      <c r="L411" t="s">
        <v>1967</v>
      </c>
      <c r="M411" s="5">
        <f>YEAR(Consulta1[[#This Row],[order_date]])</f>
        <v>2016</v>
      </c>
    </row>
    <row r="412" spans="1:13" x14ac:dyDescent="0.35">
      <c r="A412">
        <v>144</v>
      </c>
      <c r="B412" t="s">
        <v>294</v>
      </c>
      <c r="C412" t="s">
        <v>295</v>
      </c>
      <c r="D412" t="s">
        <v>26</v>
      </c>
      <c r="E412" s="1">
        <v>42455</v>
      </c>
      <c r="F412">
        <v>2</v>
      </c>
      <c r="G412">
        <v>3599.98</v>
      </c>
      <c r="H412" t="s">
        <v>23</v>
      </c>
      <c r="I412" t="s">
        <v>22</v>
      </c>
      <c r="J412" t="s">
        <v>27</v>
      </c>
      <c r="K412" t="s">
        <v>31</v>
      </c>
      <c r="L412" t="s">
        <v>1968</v>
      </c>
      <c r="M412" s="5">
        <f>YEAR(Consulta1[[#This Row],[order_date]])</f>
        <v>2016</v>
      </c>
    </row>
    <row r="413" spans="1:13" x14ac:dyDescent="0.35">
      <c r="A413">
        <v>145</v>
      </c>
      <c r="B413" t="s">
        <v>296</v>
      </c>
      <c r="C413" t="s">
        <v>92</v>
      </c>
      <c r="D413" t="s">
        <v>26</v>
      </c>
      <c r="E413" s="1">
        <v>42456</v>
      </c>
      <c r="F413">
        <v>1</v>
      </c>
      <c r="G413">
        <v>1680.99</v>
      </c>
      <c r="H413" t="s">
        <v>63</v>
      </c>
      <c r="I413" t="s">
        <v>20</v>
      </c>
      <c r="J413" t="s">
        <v>27</v>
      </c>
      <c r="K413" t="s">
        <v>28</v>
      </c>
      <c r="L413" t="s">
        <v>1967</v>
      </c>
      <c r="M413" s="5">
        <f>YEAR(Consulta1[[#This Row],[order_date]])</f>
        <v>2016</v>
      </c>
    </row>
    <row r="414" spans="1:13" x14ac:dyDescent="0.35">
      <c r="A414">
        <v>145</v>
      </c>
      <c r="B414" t="s">
        <v>296</v>
      </c>
      <c r="C414" t="s">
        <v>92</v>
      </c>
      <c r="D414" t="s">
        <v>26</v>
      </c>
      <c r="E414" s="1">
        <v>42456</v>
      </c>
      <c r="F414">
        <v>2</v>
      </c>
      <c r="G414">
        <v>5999.98</v>
      </c>
      <c r="H414" t="s">
        <v>45</v>
      </c>
      <c r="I414" t="s">
        <v>46</v>
      </c>
      <c r="J414" t="s">
        <v>27</v>
      </c>
      <c r="K414" t="s">
        <v>28</v>
      </c>
      <c r="L414" t="s">
        <v>1968</v>
      </c>
      <c r="M414" s="5">
        <f>YEAR(Consulta1[[#This Row],[order_date]])</f>
        <v>2016</v>
      </c>
    </row>
    <row r="415" spans="1:13" x14ac:dyDescent="0.35">
      <c r="A415">
        <v>146</v>
      </c>
      <c r="B415" t="s">
        <v>297</v>
      </c>
      <c r="C415" t="s">
        <v>74</v>
      </c>
      <c r="D415" t="s">
        <v>13</v>
      </c>
      <c r="E415" s="1">
        <v>42457</v>
      </c>
      <c r="F415">
        <v>1</v>
      </c>
      <c r="G415">
        <v>549.99</v>
      </c>
      <c r="H415" t="s">
        <v>43</v>
      </c>
      <c r="I415" t="s">
        <v>15</v>
      </c>
      <c r="J415" t="s">
        <v>16</v>
      </c>
      <c r="K415" t="s">
        <v>36</v>
      </c>
      <c r="L415" t="s">
        <v>1966</v>
      </c>
      <c r="M415" s="5">
        <f>YEAR(Consulta1[[#This Row],[order_date]])</f>
        <v>2016</v>
      </c>
    </row>
    <row r="416" spans="1:13" x14ac:dyDescent="0.35">
      <c r="A416">
        <v>146</v>
      </c>
      <c r="B416" t="s">
        <v>297</v>
      </c>
      <c r="C416" t="s">
        <v>74</v>
      </c>
      <c r="D416" t="s">
        <v>13</v>
      </c>
      <c r="E416" s="1">
        <v>42457</v>
      </c>
      <c r="F416">
        <v>2</v>
      </c>
      <c r="G416">
        <v>1199.98</v>
      </c>
      <c r="H416" t="s">
        <v>18</v>
      </c>
      <c r="I416" t="s">
        <v>15</v>
      </c>
      <c r="J416" t="s">
        <v>16</v>
      </c>
      <c r="K416" t="s">
        <v>36</v>
      </c>
      <c r="L416" t="s">
        <v>1966</v>
      </c>
      <c r="M416" s="5">
        <f>YEAR(Consulta1[[#This Row],[order_date]])</f>
        <v>2016</v>
      </c>
    </row>
    <row r="417" spans="1:13" x14ac:dyDescent="0.35">
      <c r="A417">
        <v>146</v>
      </c>
      <c r="B417" t="s">
        <v>297</v>
      </c>
      <c r="C417" t="s">
        <v>74</v>
      </c>
      <c r="D417" t="s">
        <v>13</v>
      </c>
      <c r="E417" s="1">
        <v>42457</v>
      </c>
      <c r="F417">
        <v>1</v>
      </c>
      <c r="G417">
        <v>749.99</v>
      </c>
      <c r="H417" t="s">
        <v>35</v>
      </c>
      <c r="I417" t="s">
        <v>22</v>
      </c>
      <c r="J417" t="s">
        <v>16</v>
      </c>
      <c r="K417" t="s">
        <v>36</v>
      </c>
      <c r="L417" t="s">
        <v>1969</v>
      </c>
      <c r="M417" s="5">
        <f>YEAR(Consulta1[[#This Row],[order_date]])</f>
        <v>2016</v>
      </c>
    </row>
    <row r="418" spans="1:13" x14ac:dyDescent="0.35">
      <c r="A418">
        <v>146</v>
      </c>
      <c r="B418" t="s">
        <v>297</v>
      </c>
      <c r="C418" t="s">
        <v>74</v>
      </c>
      <c r="D418" t="s">
        <v>13</v>
      </c>
      <c r="E418" s="1">
        <v>42457</v>
      </c>
      <c r="F418">
        <v>2</v>
      </c>
      <c r="G418">
        <v>939.98</v>
      </c>
      <c r="H418" t="s">
        <v>69</v>
      </c>
      <c r="I418" t="s">
        <v>22</v>
      </c>
      <c r="J418" t="s">
        <v>16</v>
      </c>
      <c r="K418" t="s">
        <v>36</v>
      </c>
      <c r="L418" t="s">
        <v>1967</v>
      </c>
      <c r="M418" s="5">
        <f>YEAR(Consulta1[[#This Row],[order_date]])</f>
        <v>2016</v>
      </c>
    </row>
    <row r="419" spans="1:13" x14ac:dyDescent="0.35">
      <c r="A419">
        <v>146</v>
      </c>
      <c r="B419" t="s">
        <v>297</v>
      </c>
      <c r="C419" t="s">
        <v>74</v>
      </c>
      <c r="D419" t="s">
        <v>13</v>
      </c>
      <c r="E419" s="1">
        <v>42457</v>
      </c>
      <c r="F419">
        <v>2</v>
      </c>
      <c r="G419">
        <v>1999.98</v>
      </c>
      <c r="H419" t="s">
        <v>32</v>
      </c>
      <c r="I419" t="s">
        <v>22</v>
      </c>
      <c r="J419" t="s">
        <v>16</v>
      </c>
      <c r="K419" t="s">
        <v>36</v>
      </c>
      <c r="L419" t="s">
        <v>1967</v>
      </c>
      <c r="M419" s="5">
        <f>YEAR(Consulta1[[#This Row],[order_date]])</f>
        <v>2016</v>
      </c>
    </row>
    <row r="420" spans="1:13" x14ac:dyDescent="0.35">
      <c r="A420">
        <v>147</v>
      </c>
      <c r="B420" t="s">
        <v>298</v>
      </c>
      <c r="C420" t="s">
        <v>105</v>
      </c>
      <c r="D420" t="s">
        <v>26</v>
      </c>
      <c r="E420" s="1">
        <v>42457</v>
      </c>
      <c r="F420">
        <v>2</v>
      </c>
      <c r="G420">
        <v>1199.98</v>
      </c>
      <c r="H420" t="s">
        <v>14</v>
      </c>
      <c r="I420" t="s">
        <v>39</v>
      </c>
      <c r="J420" t="s">
        <v>27</v>
      </c>
      <c r="K420" t="s">
        <v>31</v>
      </c>
      <c r="L420" t="s">
        <v>1966</v>
      </c>
      <c r="M420" s="5">
        <f>YEAR(Consulta1[[#This Row],[order_date]])</f>
        <v>2016</v>
      </c>
    </row>
    <row r="421" spans="1:13" x14ac:dyDescent="0.35">
      <c r="A421">
        <v>148</v>
      </c>
      <c r="B421" t="s">
        <v>299</v>
      </c>
      <c r="C421" t="s">
        <v>98</v>
      </c>
      <c r="D421" t="s">
        <v>26</v>
      </c>
      <c r="E421" s="1">
        <v>42457</v>
      </c>
      <c r="F421">
        <v>1</v>
      </c>
      <c r="G421">
        <v>269.99</v>
      </c>
      <c r="H421" t="s">
        <v>52</v>
      </c>
      <c r="I421" t="s">
        <v>15</v>
      </c>
      <c r="J421" t="s">
        <v>27</v>
      </c>
      <c r="K421" t="s">
        <v>28</v>
      </c>
      <c r="L421" t="s">
        <v>1966</v>
      </c>
      <c r="M421" s="5">
        <f>YEAR(Consulta1[[#This Row],[order_date]])</f>
        <v>2016</v>
      </c>
    </row>
    <row r="422" spans="1:13" x14ac:dyDescent="0.35">
      <c r="A422">
        <v>149</v>
      </c>
      <c r="B422" t="s">
        <v>300</v>
      </c>
      <c r="C422" t="s">
        <v>146</v>
      </c>
      <c r="D422" t="s">
        <v>26</v>
      </c>
      <c r="E422" s="1">
        <v>42457</v>
      </c>
      <c r="F422">
        <v>2</v>
      </c>
      <c r="G422">
        <v>539.98</v>
      </c>
      <c r="H422" t="s">
        <v>66</v>
      </c>
      <c r="I422" t="s">
        <v>53</v>
      </c>
      <c r="J422" t="s">
        <v>27</v>
      </c>
      <c r="K422" t="s">
        <v>28</v>
      </c>
      <c r="L422" t="s">
        <v>1966</v>
      </c>
      <c r="M422" s="5">
        <f>YEAR(Consulta1[[#This Row],[order_date]])</f>
        <v>2016</v>
      </c>
    </row>
    <row r="423" spans="1:13" x14ac:dyDescent="0.35">
      <c r="A423">
        <v>149</v>
      </c>
      <c r="B423" t="s">
        <v>300</v>
      </c>
      <c r="C423" t="s">
        <v>146</v>
      </c>
      <c r="D423" t="s">
        <v>26</v>
      </c>
      <c r="E423" s="1">
        <v>42457</v>
      </c>
      <c r="F423">
        <v>2</v>
      </c>
      <c r="G423">
        <v>1099.98</v>
      </c>
      <c r="H423" t="s">
        <v>43</v>
      </c>
      <c r="I423" t="s">
        <v>15</v>
      </c>
      <c r="J423" t="s">
        <v>27</v>
      </c>
      <c r="K423" t="s">
        <v>28</v>
      </c>
      <c r="L423" t="s">
        <v>1966</v>
      </c>
      <c r="M423" s="5">
        <f>YEAR(Consulta1[[#This Row],[order_date]])</f>
        <v>2016</v>
      </c>
    </row>
    <row r="424" spans="1:13" x14ac:dyDescent="0.35">
      <c r="A424">
        <v>150</v>
      </c>
      <c r="B424" t="s">
        <v>301</v>
      </c>
      <c r="C424" t="s">
        <v>84</v>
      </c>
      <c r="D424" t="s">
        <v>13</v>
      </c>
      <c r="E424" s="1">
        <v>42458</v>
      </c>
      <c r="F424">
        <v>2</v>
      </c>
      <c r="G424">
        <v>999.98</v>
      </c>
      <c r="H424" t="s">
        <v>80</v>
      </c>
      <c r="I424" t="s">
        <v>39</v>
      </c>
      <c r="J424" t="s">
        <v>16</v>
      </c>
      <c r="K424" t="s">
        <v>17</v>
      </c>
      <c r="L424" t="s">
        <v>1966</v>
      </c>
      <c r="M424" s="5">
        <f>YEAR(Consulta1[[#This Row],[order_date]])</f>
        <v>2016</v>
      </c>
    </row>
    <row r="425" spans="1:13" x14ac:dyDescent="0.35">
      <c r="A425">
        <v>150</v>
      </c>
      <c r="B425" t="s">
        <v>301</v>
      </c>
      <c r="C425" t="s">
        <v>84</v>
      </c>
      <c r="D425" t="s">
        <v>13</v>
      </c>
      <c r="E425" s="1">
        <v>42458</v>
      </c>
      <c r="F425">
        <v>1</v>
      </c>
      <c r="G425">
        <v>429</v>
      </c>
      <c r="H425" t="s">
        <v>40</v>
      </c>
      <c r="I425" t="s">
        <v>15</v>
      </c>
      <c r="J425" t="s">
        <v>16</v>
      </c>
      <c r="K425" t="s">
        <v>17</v>
      </c>
      <c r="L425" t="s">
        <v>1970</v>
      </c>
      <c r="M425" s="5">
        <f>YEAR(Consulta1[[#This Row],[order_date]])</f>
        <v>2016</v>
      </c>
    </row>
    <row r="426" spans="1:13" x14ac:dyDescent="0.35">
      <c r="A426">
        <v>150</v>
      </c>
      <c r="B426" t="s">
        <v>301</v>
      </c>
      <c r="C426" t="s">
        <v>84</v>
      </c>
      <c r="D426" t="s">
        <v>13</v>
      </c>
      <c r="E426" s="1">
        <v>42458</v>
      </c>
      <c r="F426">
        <v>1</v>
      </c>
      <c r="G426">
        <v>999.99</v>
      </c>
      <c r="H426" t="s">
        <v>32</v>
      </c>
      <c r="I426" t="s">
        <v>22</v>
      </c>
      <c r="J426" t="s">
        <v>16</v>
      </c>
      <c r="K426" t="s">
        <v>17</v>
      </c>
      <c r="L426" t="s">
        <v>1967</v>
      </c>
      <c r="M426" s="5">
        <f>YEAR(Consulta1[[#This Row],[order_date]])</f>
        <v>2016</v>
      </c>
    </row>
    <row r="427" spans="1:13" x14ac:dyDescent="0.35">
      <c r="A427">
        <v>150</v>
      </c>
      <c r="B427" t="s">
        <v>301</v>
      </c>
      <c r="C427" t="s">
        <v>84</v>
      </c>
      <c r="D427" t="s">
        <v>13</v>
      </c>
      <c r="E427" s="1">
        <v>42458</v>
      </c>
      <c r="F427">
        <v>1</v>
      </c>
      <c r="G427">
        <v>3999.99</v>
      </c>
      <c r="H427" t="s">
        <v>56</v>
      </c>
      <c r="I427" t="s">
        <v>22</v>
      </c>
      <c r="J427" t="s">
        <v>16</v>
      </c>
      <c r="K427" t="s">
        <v>17</v>
      </c>
      <c r="L427" t="s">
        <v>1968</v>
      </c>
      <c r="M427" s="5">
        <f>YEAR(Consulta1[[#This Row],[order_date]])</f>
        <v>2016</v>
      </c>
    </row>
    <row r="428" spans="1:13" x14ac:dyDescent="0.35">
      <c r="A428">
        <v>151</v>
      </c>
      <c r="B428" t="s">
        <v>302</v>
      </c>
      <c r="C428" t="s">
        <v>303</v>
      </c>
      <c r="D428" t="s">
        <v>13</v>
      </c>
      <c r="E428" s="1">
        <v>42458</v>
      </c>
      <c r="F428">
        <v>1</v>
      </c>
      <c r="G428">
        <v>599.99</v>
      </c>
      <c r="H428" t="s">
        <v>14</v>
      </c>
      <c r="I428" t="s">
        <v>39</v>
      </c>
      <c r="J428" t="s">
        <v>16</v>
      </c>
      <c r="K428" t="s">
        <v>17</v>
      </c>
      <c r="L428" t="s">
        <v>1966</v>
      </c>
      <c r="M428" s="5">
        <f>YEAR(Consulta1[[#This Row],[order_date]])</f>
        <v>2016</v>
      </c>
    </row>
    <row r="429" spans="1:13" x14ac:dyDescent="0.35">
      <c r="A429">
        <v>151</v>
      </c>
      <c r="B429" t="s">
        <v>302</v>
      </c>
      <c r="C429" t="s">
        <v>303</v>
      </c>
      <c r="D429" t="s">
        <v>13</v>
      </c>
      <c r="E429" s="1">
        <v>42458</v>
      </c>
      <c r="F429">
        <v>1</v>
      </c>
      <c r="G429">
        <v>429</v>
      </c>
      <c r="H429" t="s">
        <v>40</v>
      </c>
      <c r="I429" t="s">
        <v>15</v>
      </c>
      <c r="J429" t="s">
        <v>16</v>
      </c>
      <c r="K429" t="s">
        <v>17</v>
      </c>
      <c r="L429" t="s">
        <v>1970</v>
      </c>
      <c r="M429" s="5">
        <f>YEAR(Consulta1[[#This Row],[order_date]])</f>
        <v>2016</v>
      </c>
    </row>
    <row r="430" spans="1:13" x14ac:dyDescent="0.35">
      <c r="A430">
        <v>152</v>
      </c>
      <c r="B430" t="s">
        <v>304</v>
      </c>
      <c r="C430" t="s">
        <v>305</v>
      </c>
      <c r="D430" t="s">
        <v>26</v>
      </c>
      <c r="E430" s="1">
        <v>42458</v>
      </c>
      <c r="F430">
        <v>2</v>
      </c>
      <c r="G430">
        <v>539.98</v>
      </c>
      <c r="H430" t="s">
        <v>52</v>
      </c>
      <c r="I430" t="s">
        <v>53</v>
      </c>
      <c r="J430" t="s">
        <v>27</v>
      </c>
      <c r="K430" t="s">
        <v>28</v>
      </c>
      <c r="L430" t="s">
        <v>1966</v>
      </c>
      <c r="M430" s="5">
        <f>YEAR(Consulta1[[#This Row],[order_date]])</f>
        <v>2016</v>
      </c>
    </row>
    <row r="431" spans="1:13" x14ac:dyDescent="0.35">
      <c r="A431">
        <v>152</v>
      </c>
      <c r="B431" t="s">
        <v>304</v>
      </c>
      <c r="C431" t="s">
        <v>305</v>
      </c>
      <c r="D431" t="s">
        <v>26</v>
      </c>
      <c r="E431" s="1">
        <v>42458</v>
      </c>
      <c r="F431">
        <v>2</v>
      </c>
      <c r="G431">
        <v>1199.98</v>
      </c>
      <c r="H431" t="s">
        <v>14</v>
      </c>
      <c r="I431" t="s">
        <v>15</v>
      </c>
      <c r="J431" t="s">
        <v>27</v>
      </c>
      <c r="K431" t="s">
        <v>28</v>
      </c>
      <c r="L431" t="s">
        <v>1966</v>
      </c>
      <c r="M431" s="5">
        <f>YEAR(Consulta1[[#This Row],[order_date]])</f>
        <v>2016</v>
      </c>
    </row>
    <row r="432" spans="1:13" x14ac:dyDescent="0.35">
      <c r="A432">
        <v>152</v>
      </c>
      <c r="B432" t="s">
        <v>304</v>
      </c>
      <c r="C432" t="s">
        <v>305</v>
      </c>
      <c r="D432" t="s">
        <v>26</v>
      </c>
      <c r="E432" s="1">
        <v>42458</v>
      </c>
      <c r="F432">
        <v>2</v>
      </c>
      <c r="G432">
        <v>939.98</v>
      </c>
      <c r="H432" t="s">
        <v>69</v>
      </c>
      <c r="I432" t="s">
        <v>22</v>
      </c>
      <c r="J432" t="s">
        <v>27</v>
      </c>
      <c r="K432" t="s">
        <v>28</v>
      </c>
      <c r="L432" t="s">
        <v>1967</v>
      </c>
      <c r="M432" s="5">
        <f>YEAR(Consulta1[[#This Row],[order_date]])</f>
        <v>2016</v>
      </c>
    </row>
    <row r="433" spans="1:13" x14ac:dyDescent="0.35">
      <c r="A433">
        <v>153</v>
      </c>
      <c r="B433" t="s">
        <v>306</v>
      </c>
      <c r="C433" t="s">
        <v>307</v>
      </c>
      <c r="D433" t="s">
        <v>26</v>
      </c>
      <c r="E433" s="1">
        <v>42459</v>
      </c>
      <c r="F433">
        <v>2</v>
      </c>
      <c r="G433">
        <v>1059.98</v>
      </c>
      <c r="H433" t="s">
        <v>49</v>
      </c>
      <c r="I433" t="s">
        <v>15</v>
      </c>
      <c r="J433" t="s">
        <v>27</v>
      </c>
      <c r="K433" t="s">
        <v>28</v>
      </c>
      <c r="L433" t="s">
        <v>1966</v>
      </c>
      <c r="M433" s="5">
        <f>YEAR(Consulta1[[#This Row],[order_date]])</f>
        <v>2016</v>
      </c>
    </row>
    <row r="434" spans="1:13" x14ac:dyDescent="0.35">
      <c r="A434">
        <v>153</v>
      </c>
      <c r="B434" t="s">
        <v>306</v>
      </c>
      <c r="C434" t="s">
        <v>307</v>
      </c>
      <c r="D434" t="s">
        <v>26</v>
      </c>
      <c r="E434" s="1">
        <v>42459</v>
      </c>
      <c r="F434">
        <v>1</v>
      </c>
      <c r="G434">
        <v>599.99</v>
      </c>
      <c r="H434" t="s">
        <v>14</v>
      </c>
      <c r="I434" t="s">
        <v>15</v>
      </c>
      <c r="J434" t="s">
        <v>27</v>
      </c>
      <c r="K434" t="s">
        <v>28</v>
      </c>
      <c r="L434" t="s">
        <v>1966</v>
      </c>
      <c r="M434" s="5">
        <f>YEAR(Consulta1[[#This Row],[order_date]])</f>
        <v>2016</v>
      </c>
    </row>
    <row r="435" spans="1:13" x14ac:dyDescent="0.35">
      <c r="A435">
        <v>153</v>
      </c>
      <c r="B435" t="s">
        <v>306</v>
      </c>
      <c r="C435" t="s">
        <v>307</v>
      </c>
      <c r="D435" t="s">
        <v>26</v>
      </c>
      <c r="E435" s="1">
        <v>42459</v>
      </c>
      <c r="F435">
        <v>1</v>
      </c>
      <c r="G435">
        <v>1799.99</v>
      </c>
      <c r="H435" t="s">
        <v>23</v>
      </c>
      <c r="I435" t="s">
        <v>22</v>
      </c>
      <c r="J435" t="s">
        <v>27</v>
      </c>
      <c r="K435" t="s">
        <v>28</v>
      </c>
      <c r="L435" t="s">
        <v>1968</v>
      </c>
      <c r="M435" s="5">
        <f>YEAR(Consulta1[[#This Row],[order_date]])</f>
        <v>2016</v>
      </c>
    </row>
    <row r="436" spans="1:13" x14ac:dyDescent="0.35">
      <c r="A436">
        <v>154</v>
      </c>
      <c r="B436" t="s">
        <v>308</v>
      </c>
      <c r="C436" t="s">
        <v>12</v>
      </c>
      <c r="D436" t="s">
        <v>13</v>
      </c>
      <c r="E436" s="1">
        <v>42460</v>
      </c>
      <c r="F436">
        <v>1</v>
      </c>
      <c r="G436">
        <v>549.99</v>
      </c>
      <c r="H436" t="s">
        <v>43</v>
      </c>
      <c r="I436" t="s">
        <v>15</v>
      </c>
      <c r="J436" t="s">
        <v>16</v>
      </c>
      <c r="K436" t="s">
        <v>17</v>
      </c>
      <c r="L436" t="s">
        <v>1966</v>
      </c>
      <c r="M436" s="5">
        <f>YEAR(Consulta1[[#This Row],[order_date]])</f>
        <v>2016</v>
      </c>
    </row>
    <row r="437" spans="1:13" x14ac:dyDescent="0.35">
      <c r="A437">
        <v>155</v>
      </c>
      <c r="B437" t="s">
        <v>309</v>
      </c>
      <c r="C437" t="s">
        <v>310</v>
      </c>
      <c r="D437" t="s">
        <v>26</v>
      </c>
      <c r="E437" s="1">
        <v>42462</v>
      </c>
      <c r="F437">
        <v>1</v>
      </c>
      <c r="G437">
        <v>1799.99</v>
      </c>
      <c r="H437" t="s">
        <v>23</v>
      </c>
      <c r="I437" t="s">
        <v>22</v>
      </c>
      <c r="J437" t="s">
        <v>27</v>
      </c>
      <c r="K437" t="s">
        <v>28</v>
      </c>
      <c r="L437" t="s">
        <v>1968</v>
      </c>
      <c r="M437" s="5">
        <f>YEAR(Consulta1[[#This Row],[order_date]])</f>
        <v>2016</v>
      </c>
    </row>
    <row r="438" spans="1:13" x14ac:dyDescent="0.35">
      <c r="A438">
        <v>156</v>
      </c>
      <c r="B438" t="s">
        <v>311</v>
      </c>
      <c r="C438" t="s">
        <v>312</v>
      </c>
      <c r="D438" t="s">
        <v>13</v>
      </c>
      <c r="E438" s="1">
        <v>42463</v>
      </c>
      <c r="F438">
        <v>2</v>
      </c>
      <c r="G438">
        <v>858</v>
      </c>
      <c r="H438" t="s">
        <v>40</v>
      </c>
      <c r="I438" t="s">
        <v>15</v>
      </c>
      <c r="J438" t="s">
        <v>16</v>
      </c>
      <c r="K438" t="s">
        <v>36</v>
      </c>
      <c r="L438" t="s">
        <v>1970</v>
      </c>
      <c r="M438" s="5">
        <f>YEAR(Consulta1[[#This Row],[order_date]])</f>
        <v>2016</v>
      </c>
    </row>
    <row r="439" spans="1:13" x14ac:dyDescent="0.35">
      <c r="A439">
        <v>156</v>
      </c>
      <c r="B439" t="s">
        <v>311</v>
      </c>
      <c r="C439" t="s">
        <v>312</v>
      </c>
      <c r="D439" t="s">
        <v>13</v>
      </c>
      <c r="E439" s="1">
        <v>42463</v>
      </c>
      <c r="F439">
        <v>2</v>
      </c>
      <c r="G439">
        <v>898</v>
      </c>
      <c r="H439" t="s">
        <v>44</v>
      </c>
      <c r="I439" t="s">
        <v>15</v>
      </c>
      <c r="J439" t="s">
        <v>16</v>
      </c>
      <c r="K439" t="s">
        <v>36</v>
      </c>
      <c r="L439" t="s">
        <v>1970</v>
      </c>
      <c r="M439" s="5">
        <f>YEAR(Consulta1[[#This Row],[order_date]])</f>
        <v>2016</v>
      </c>
    </row>
    <row r="440" spans="1:13" x14ac:dyDescent="0.35">
      <c r="A440">
        <v>156</v>
      </c>
      <c r="B440" t="s">
        <v>311</v>
      </c>
      <c r="C440" t="s">
        <v>312</v>
      </c>
      <c r="D440" t="s">
        <v>13</v>
      </c>
      <c r="E440" s="1">
        <v>42463</v>
      </c>
      <c r="F440">
        <v>1</v>
      </c>
      <c r="G440">
        <v>469.99</v>
      </c>
      <c r="H440" t="s">
        <v>69</v>
      </c>
      <c r="I440" t="s">
        <v>22</v>
      </c>
      <c r="J440" t="s">
        <v>16</v>
      </c>
      <c r="K440" t="s">
        <v>36</v>
      </c>
      <c r="L440" t="s">
        <v>1967</v>
      </c>
      <c r="M440" s="5">
        <f>YEAR(Consulta1[[#This Row],[order_date]])</f>
        <v>2016</v>
      </c>
    </row>
    <row r="441" spans="1:13" x14ac:dyDescent="0.35">
      <c r="A441">
        <v>157</v>
      </c>
      <c r="B441" t="s">
        <v>313</v>
      </c>
      <c r="C441" t="s">
        <v>314</v>
      </c>
      <c r="D441" t="s">
        <v>108</v>
      </c>
      <c r="E441" s="1">
        <v>42463</v>
      </c>
      <c r="F441">
        <v>1</v>
      </c>
      <c r="G441">
        <v>2899.99</v>
      </c>
      <c r="H441" t="s">
        <v>21</v>
      </c>
      <c r="I441" t="s">
        <v>22</v>
      </c>
      <c r="J441" t="s">
        <v>109</v>
      </c>
      <c r="K441" t="s">
        <v>110</v>
      </c>
      <c r="L441" t="s">
        <v>1968</v>
      </c>
      <c r="M441" s="5">
        <f>YEAR(Consulta1[[#This Row],[order_date]])</f>
        <v>2016</v>
      </c>
    </row>
    <row r="442" spans="1:13" x14ac:dyDescent="0.35">
      <c r="A442">
        <v>157</v>
      </c>
      <c r="B442" t="s">
        <v>313</v>
      </c>
      <c r="C442" t="s">
        <v>314</v>
      </c>
      <c r="D442" t="s">
        <v>108</v>
      </c>
      <c r="E442" s="1">
        <v>42463</v>
      </c>
      <c r="F442">
        <v>2</v>
      </c>
      <c r="G442">
        <v>7999.98</v>
      </c>
      <c r="H442" t="s">
        <v>56</v>
      </c>
      <c r="I442" t="s">
        <v>22</v>
      </c>
      <c r="J442" t="s">
        <v>109</v>
      </c>
      <c r="K442" t="s">
        <v>110</v>
      </c>
      <c r="L442" t="s">
        <v>1968</v>
      </c>
      <c r="M442" s="5">
        <f>YEAR(Consulta1[[#This Row],[order_date]])</f>
        <v>2016</v>
      </c>
    </row>
    <row r="443" spans="1:13" x14ac:dyDescent="0.35">
      <c r="A443">
        <v>158</v>
      </c>
      <c r="B443" t="s">
        <v>315</v>
      </c>
      <c r="C443" t="s">
        <v>174</v>
      </c>
      <c r="D443" t="s">
        <v>108</v>
      </c>
      <c r="E443" s="1">
        <v>42464</v>
      </c>
      <c r="F443">
        <v>1</v>
      </c>
      <c r="G443">
        <v>549.99</v>
      </c>
      <c r="H443" t="s">
        <v>43</v>
      </c>
      <c r="I443" t="s">
        <v>39</v>
      </c>
      <c r="J443" t="s">
        <v>109</v>
      </c>
      <c r="K443" t="s">
        <v>179</v>
      </c>
      <c r="L443" t="s">
        <v>1966</v>
      </c>
      <c r="M443" s="5">
        <f>YEAR(Consulta1[[#This Row],[order_date]])</f>
        <v>2016</v>
      </c>
    </row>
    <row r="444" spans="1:13" x14ac:dyDescent="0.35">
      <c r="A444">
        <v>159</v>
      </c>
      <c r="B444" t="s">
        <v>316</v>
      </c>
      <c r="C444" t="s">
        <v>317</v>
      </c>
      <c r="D444" t="s">
        <v>13</v>
      </c>
      <c r="E444" s="1">
        <v>42464</v>
      </c>
      <c r="F444">
        <v>1</v>
      </c>
      <c r="G444">
        <v>269.99</v>
      </c>
      <c r="H444" t="s">
        <v>66</v>
      </c>
      <c r="I444" t="s">
        <v>15</v>
      </c>
      <c r="J444" t="s">
        <v>16</v>
      </c>
      <c r="K444" t="s">
        <v>17</v>
      </c>
      <c r="L444" t="s">
        <v>1966</v>
      </c>
      <c r="M444" s="5">
        <f>YEAR(Consulta1[[#This Row],[order_date]])</f>
        <v>2016</v>
      </c>
    </row>
    <row r="445" spans="1:13" x14ac:dyDescent="0.35">
      <c r="A445">
        <v>160</v>
      </c>
      <c r="B445" t="s">
        <v>318</v>
      </c>
      <c r="C445" t="s">
        <v>319</v>
      </c>
      <c r="D445" t="s">
        <v>26</v>
      </c>
      <c r="E445" s="1">
        <v>42464</v>
      </c>
      <c r="F445">
        <v>1</v>
      </c>
      <c r="G445">
        <v>269.99</v>
      </c>
      <c r="H445" t="s">
        <v>66</v>
      </c>
      <c r="I445" t="s">
        <v>53</v>
      </c>
      <c r="J445" t="s">
        <v>27</v>
      </c>
      <c r="K445" t="s">
        <v>31</v>
      </c>
      <c r="L445" t="s">
        <v>1966</v>
      </c>
      <c r="M445" s="5">
        <f>YEAR(Consulta1[[#This Row],[order_date]])</f>
        <v>2016</v>
      </c>
    </row>
    <row r="446" spans="1:13" x14ac:dyDescent="0.35">
      <c r="A446">
        <v>160</v>
      </c>
      <c r="B446" t="s">
        <v>318</v>
      </c>
      <c r="C446" t="s">
        <v>319</v>
      </c>
      <c r="D446" t="s">
        <v>26</v>
      </c>
      <c r="E446" s="1">
        <v>42464</v>
      </c>
      <c r="F446">
        <v>2</v>
      </c>
      <c r="G446">
        <v>1059.98</v>
      </c>
      <c r="H446" t="s">
        <v>49</v>
      </c>
      <c r="I446" t="s">
        <v>15</v>
      </c>
      <c r="J446" t="s">
        <v>27</v>
      </c>
      <c r="K446" t="s">
        <v>31</v>
      </c>
      <c r="L446" t="s">
        <v>1966</v>
      </c>
      <c r="M446" s="5">
        <f>YEAR(Consulta1[[#This Row],[order_date]])</f>
        <v>2016</v>
      </c>
    </row>
    <row r="447" spans="1:13" x14ac:dyDescent="0.35">
      <c r="A447">
        <v>160</v>
      </c>
      <c r="B447" t="s">
        <v>318</v>
      </c>
      <c r="C447" t="s">
        <v>319</v>
      </c>
      <c r="D447" t="s">
        <v>26</v>
      </c>
      <c r="E447" s="1">
        <v>42464</v>
      </c>
      <c r="F447">
        <v>2</v>
      </c>
      <c r="G447">
        <v>898</v>
      </c>
      <c r="H447" t="s">
        <v>44</v>
      </c>
      <c r="I447" t="s">
        <v>15</v>
      </c>
      <c r="J447" t="s">
        <v>27</v>
      </c>
      <c r="K447" t="s">
        <v>31</v>
      </c>
      <c r="L447" t="s">
        <v>1970</v>
      </c>
      <c r="M447" s="5">
        <f>YEAR(Consulta1[[#This Row],[order_date]])</f>
        <v>2016</v>
      </c>
    </row>
    <row r="448" spans="1:13" x14ac:dyDescent="0.35">
      <c r="A448">
        <v>160</v>
      </c>
      <c r="B448" t="s">
        <v>318</v>
      </c>
      <c r="C448" t="s">
        <v>319</v>
      </c>
      <c r="D448" t="s">
        <v>26</v>
      </c>
      <c r="E448" s="1">
        <v>42464</v>
      </c>
      <c r="F448">
        <v>1</v>
      </c>
      <c r="G448">
        <v>1680.99</v>
      </c>
      <c r="H448" t="s">
        <v>63</v>
      </c>
      <c r="I448" t="s">
        <v>20</v>
      </c>
      <c r="J448" t="s">
        <v>27</v>
      </c>
      <c r="K448" t="s">
        <v>31</v>
      </c>
      <c r="L448" t="s">
        <v>1967</v>
      </c>
      <c r="M448" s="5">
        <f>YEAR(Consulta1[[#This Row],[order_date]])</f>
        <v>2016</v>
      </c>
    </row>
    <row r="449" spans="1:13" x14ac:dyDescent="0.35">
      <c r="A449">
        <v>161</v>
      </c>
      <c r="B449" t="s">
        <v>320</v>
      </c>
      <c r="C449" t="s">
        <v>184</v>
      </c>
      <c r="D449" t="s">
        <v>26</v>
      </c>
      <c r="E449" s="1">
        <v>42464</v>
      </c>
      <c r="F449">
        <v>1</v>
      </c>
      <c r="G449">
        <v>269.99</v>
      </c>
      <c r="H449" t="s">
        <v>52</v>
      </c>
      <c r="I449" t="s">
        <v>53</v>
      </c>
      <c r="J449" t="s">
        <v>27</v>
      </c>
      <c r="K449" t="s">
        <v>31</v>
      </c>
      <c r="L449" t="s">
        <v>1966</v>
      </c>
      <c r="M449" s="5">
        <f>YEAR(Consulta1[[#This Row],[order_date]])</f>
        <v>2016</v>
      </c>
    </row>
    <row r="450" spans="1:13" x14ac:dyDescent="0.35">
      <c r="A450">
        <v>161</v>
      </c>
      <c r="B450" t="s">
        <v>320</v>
      </c>
      <c r="C450" t="s">
        <v>184</v>
      </c>
      <c r="D450" t="s">
        <v>26</v>
      </c>
      <c r="E450" s="1">
        <v>42464</v>
      </c>
      <c r="F450">
        <v>2</v>
      </c>
      <c r="G450">
        <v>1099.98</v>
      </c>
      <c r="H450" t="s">
        <v>43</v>
      </c>
      <c r="I450" t="s">
        <v>39</v>
      </c>
      <c r="J450" t="s">
        <v>27</v>
      </c>
      <c r="K450" t="s">
        <v>31</v>
      </c>
      <c r="L450" t="s">
        <v>1966</v>
      </c>
      <c r="M450" s="5">
        <f>YEAR(Consulta1[[#This Row],[order_date]])</f>
        <v>2016</v>
      </c>
    </row>
    <row r="451" spans="1:13" x14ac:dyDescent="0.35">
      <c r="A451">
        <v>161</v>
      </c>
      <c r="B451" t="s">
        <v>320</v>
      </c>
      <c r="C451" t="s">
        <v>184</v>
      </c>
      <c r="D451" t="s">
        <v>26</v>
      </c>
      <c r="E451" s="1">
        <v>42464</v>
      </c>
      <c r="F451">
        <v>2</v>
      </c>
      <c r="G451">
        <v>7999.98</v>
      </c>
      <c r="H451" t="s">
        <v>56</v>
      </c>
      <c r="I451" t="s">
        <v>22</v>
      </c>
      <c r="J451" t="s">
        <v>27</v>
      </c>
      <c r="K451" t="s">
        <v>31</v>
      </c>
      <c r="L451" t="s">
        <v>1968</v>
      </c>
      <c r="M451" s="5">
        <f>YEAR(Consulta1[[#This Row],[order_date]])</f>
        <v>2016</v>
      </c>
    </row>
    <row r="452" spans="1:13" x14ac:dyDescent="0.35">
      <c r="A452">
        <v>162</v>
      </c>
      <c r="B452" t="s">
        <v>321</v>
      </c>
      <c r="C452" t="s">
        <v>322</v>
      </c>
      <c r="D452" t="s">
        <v>13</v>
      </c>
      <c r="E452" s="1">
        <v>42466</v>
      </c>
      <c r="F452">
        <v>2</v>
      </c>
      <c r="G452">
        <v>539.98</v>
      </c>
      <c r="H452" t="s">
        <v>66</v>
      </c>
      <c r="I452" t="s">
        <v>53</v>
      </c>
      <c r="J452" t="s">
        <v>16</v>
      </c>
      <c r="K452" t="s">
        <v>36</v>
      </c>
      <c r="L452" t="s">
        <v>1966</v>
      </c>
      <c r="M452" s="5">
        <f>YEAR(Consulta1[[#This Row],[order_date]])</f>
        <v>2016</v>
      </c>
    </row>
    <row r="453" spans="1:13" x14ac:dyDescent="0.35">
      <c r="A453">
        <v>162</v>
      </c>
      <c r="B453" t="s">
        <v>321</v>
      </c>
      <c r="C453" t="s">
        <v>322</v>
      </c>
      <c r="D453" t="s">
        <v>13</v>
      </c>
      <c r="E453" s="1">
        <v>42466</v>
      </c>
      <c r="F453">
        <v>1</v>
      </c>
      <c r="G453">
        <v>449</v>
      </c>
      <c r="H453" t="s">
        <v>44</v>
      </c>
      <c r="I453" t="s">
        <v>15</v>
      </c>
      <c r="J453" t="s">
        <v>16</v>
      </c>
      <c r="K453" t="s">
        <v>36</v>
      </c>
      <c r="L453" t="s">
        <v>1970</v>
      </c>
      <c r="M453" s="5">
        <f>YEAR(Consulta1[[#This Row],[order_date]])</f>
        <v>2016</v>
      </c>
    </row>
    <row r="454" spans="1:13" x14ac:dyDescent="0.35">
      <c r="A454">
        <v>162</v>
      </c>
      <c r="B454" t="s">
        <v>321</v>
      </c>
      <c r="C454" t="s">
        <v>322</v>
      </c>
      <c r="D454" t="s">
        <v>13</v>
      </c>
      <c r="E454" s="1">
        <v>42466</v>
      </c>
      <c r="F454">
        <v>2</v>
      </c>
      <c r="G454">
        <v>1999.98</v>
      </c>
      <c r="H454" t="s">
        <v>32</v>
      </c>
      <c r="I454" t="s">
        <v>22</v>
      </c>
      <c r="J454" t="s">
        <v>16</v>
      </c>
      <c r="K454" t="s">
        <v>36</v>
      </c>
      <c r="L454" t="s">
        <v>1967</v>
      </c>
      <c r="M454" s="5">
        <f>YEAR(Consulta1[[#This Row],[order_date]])</f>
        <v>2016</v>
      </c>
    </row>
    <row r="455" spans="1:13" x14ac:dyDescent="0.35">
      <c r="A455">
        <v>163</v>
      </c>
      <c r="B455" t="s">
        <v>323</v>
      </c>
      <c r="C455" t="s">
        <v>273</v>
      </c>
      <c r="D455" t="s">
        <v>26</v>
      </c>
      <c r="E455" s="1">
        <v>42466</v>
      </c>
      <c r="F455">
        <v>1</v>
      </c>
      <c r="G455">
        <v>549.99</v>
      </c>
      <c r="H455" t="s">
        <v>43</v>
      </c>
      <c r="I455" t="s">
        <v>15</v>
      </c>
      <c r="J455" t="s">
        <v>27</v>
      </c>
      <c r="K455" t="s">
        <v>31</v>
      </c>
      <c r="L455" t="s">
        <v>1966</v>
      </c>
      <c r="M455" s="5">
        <f>YEAR(Consulta1[[#This Row],[order_date]])</f>
        <v>2016</v>
      </c>
    </row>
    <row r="456" spans="1:13" x14ac:dyDescent="0.35">
      <c r="A456">
        <v>163</v>
      </c>
      <c r="B456" t="s">
        <v>323</v>
      </c>
      <c r="C456" t="s">
        <v>273</v>
      </c>
      <c r="D456" t="s">
        <v>26</v>
      </c>
      <c r="E456" s="1">
        <v>42466</v>
      </c>
      <c r="F456">
        <v>1</v>
      </c>
      <c r="G456">
        <v>449</v>
      </c>
      <c r="H456" t="s">
        <v>44</v>
      </c>
      <c r="I456" t="s">
        <v>15</v>
      </c>
      <c r="J456" t="s">
        <v>27</v>
      </c>
      <c r="K456" t="s">
        <v>31</v>
      </c>
      <c r="L456" t="s">
        <v>1970</v>
      </c>
      <c r="M456" s="5">
        <f>YEAR(Consulta1[[#This Row],[order_date]])</f>
        <v>2016</v>
      </c>
    </row>
    <row r="457" spans="1:13" x14ac:dyDescent="0.35">
      <c r="A457">
        <v>164</v>
      </c>
      <c r="B457" t="s">
        <v>324</v>
      </c>
      <c r="C457" t="s">
        <v>325</v>
      </c>
      <c r="D457" t="s">
        <v>26</v>
      </c>
      <c r="E457" s="1">
        <v>42467</v>
      </c>
      <c r="F457">
        <v>1</v>
      </c>
      <c r="G457">
        <v>269.99</v>
      </c>
      <c r="H457" t="s">
        <v>52</v>
      </c>
      <c r="I457" t="s">
        <v>15</v>
      </c>
      <c r="J457" t="s">
        <v>27</v>
      </c>
      <c r="K457" t="s">
        <v>31</v>
      </c>
      <c r="L457" t="s">
        <v>1966</v>
      </c>
      <c r="M457" s="5">
        <f>YEAR(Consulta1[[#This Row],[order_date]])</f>
        <v>2016</v>
      </c>
    </row>
    <row r="458" spans="1:13" x14ac:dyDescent="0.35">
      <c r="A458">
        <v>164</v>
      </c>
      <c r="B458" t="s">
        <v>324</v>
      </c>
      <c r="C458" t="s">
        <v>325</v>
      </c>
      <c r="D458" t="s">
        <v>26</v>
      </c>
      <c r="E458" s="1">
        <v>42467</v>
      </c>
      <c r="F458">
        <v>2</v>
      </c>
      <c r="G458">
        <v>3098</v>
      </c>
      <c r="H458" t="s">
        <v>19</v>
      </c>
      <c r="I458" t="s">
        <v>20</v>
      </c>
      <c r="J458" t="s">
        <v>27</v>
      </c>
      <c r="K458" t="s">
        <v>31</v>
      </c>
      <c r="L458" t="s">
        <v>1967</v>
      </c>
      <c r="M458" s="5">
        <f>YEAR(Consulta1[[#This Row],[order_date]])</f>
        <v>2016</v>
      </c>
    </row>
    <row r="459" spans="1:13" x14ac:dyDescent="0.35">
      <c r="A459">
        <v>164</v>
      </c>
      <c r="B459" t="s">
        <v>324</v>
      </c>
      <c r="C459" t="s">
        <v>325</v>
      </c>
      <c r="D459" t="s">
        <v>26</v>
      </c>
      <c r="E459" s="1">
        <v>42467</v>
      </c>
      <c r="F459">
        <v>2</v>
      </c>
      <c r="G459">
        <v>5799.98</v>
      </c>
      <c r="H459" t="s">
        <v>21</v>
      </c>
      <c r="I459" t="s">
        <v>22</v>
      </c>
      <c r="J459" t="s">
        <v>27</v>
      </c>
      <c r="K459" t="s">
        <v>31</v>
      </c>
      <c r="L459" t="s">
        <v>1968</v>
      </c>
      <c r="M459" s="5">
        <f>YEAR(Consulta1[[#This Row],[order_date]])</f>
        <v>2016</v>
      </c>
    </row>
    <row r="460" spans="1:13" x14ac:dyDescent="0.35">
      <c r="A460">
        <v>165</v>
      </c>
      <c r="B460" t="s">
        <v>326</v>
      </c>
      <c r="C460" t="s">
        <v>82</v>
      </c>
      <c r="D460" t="s">
        <v>13</v>
      </c>
      <c r="E460" s="1">
        <v>42468</v>
      </c>
      <c r="F460">
        <v>1</v>
      </c>
      <c r="G460">
        <v>299.99</v>
      </c>
      <c r="H460" t="s">
        <v>72</v>
      </c>
      <c r="I460" t="s">
        <v>53</v>
      </c>
      <c r="J460" t="s">
        <v>16</v>
      </c>
      <c r="K460" t="s">
        <v>36</v>
      </c>
      <c r="L460" t="s">
        <v>1966</v>
      </c>
      <c r="M460" s="5">
        <f>YEAR(Consulta1[[#This Row],[order_date]])</f>
        <v>2016</v>
      </c>
    </row>
    <row r="461" spans="1:13" x14ac:dyDescent="0.35">
      <c r="A461">
        <v>165</v>
      </c>
      <c r="B461" t="s">
        <v>326</v>
      </c>
      <c r="C461" t="s">
        <v>82</v>
      </c>
      <c r="D461" t="s">
        <v>13</v>
      </c>
      <c r="E461" s="1">
        <v>42468</v>
      </c>
      <c r="F461">
        <v>1</v>
      </c>
      <c r="G461">
        <v>749.99</v>
      </c>
      <c r="H461" t="s">
        <v>35</v>
      </c>
      <c r="I461" t="s">
        <v>22</v>
      </c>
      <c r="J461" t="s">
        <v>16</v>
      </c>
      <c r="K461" t="s">
        <v>36</v>
      </c>
      <c r="L461" t="s">
        <v>1969</v>
      </c>
      <c r="M461" s="5">
        <f>YEAR(Consulta1[[#This Row],[order_date]])</f>
        <v>2016</v>
      </c>
    </row>
    <row r="462" spans="1:13" x14ac:dyDescent="0.35">
      <c r="A462">
        <v>165</v>
      </c>
      <c r="B462" t="s">
        <v>326</v>
      </c>
      <c r="C462" t="s">
        <v>82</v>
      </c>
      <c r="D462" t="s">
        <v>13</v>
      </c>
      <c r="E462" s="1">
        <v>42468</v>
      </c>
      <c r="F462">
        <v>2</v>
      </c>
      <c r="G462">
        <v>5799.98</v>
      </c>
      <c r="H462" t="s">
        <v>21</v>
      </c>
      <c r="I462" t="s">
        <v>22</v>
      </c>
      <c r="J462" t="s">
        <v>16</v>
      </c>
      <c r="K462" t="s">
        <v>36</v>
      </c>
      <c r="L462" t="s">
        <v>1968</v>
      </c>
      <c r="M462" s="5">
        <f>YEAR(Consulta1[[#This Row],[order_date]])</f>
        <v>2016</v>
      </c>
    </row>
    <row r="463" spans="1:13" x14ac:dyDescent="0.35">
      <c r="A463">
        <v>166</v>
      </c>
      <c r="B463" t="s">
        <v>327</v>
      </c>
      <c r="C463" t="s">
        <v>248</v>
      </c>
      <c r="D463" t="s">
        <v>26</v>
      </c>
      <c r="E463" s="1">
        <v>42468</v>
      </c>
      <c r="F463">
        <v>2</v>
      </c>
      <c r="G463">
        <v>3098</v>
      </c>
      <c r="H463" t="s">
        <v>19</v>
      </c>
      <c r="I463" t="s">
        <v>20</v>
      </c>
      <c r="J463" t="s">
        <v>27</v>
      </c>
      <c r="K463" t="s">
        <v>28</v>
      </c>
      <c r="L463" t="s">
        <v>1967</v>
      </c>
      <c r="M463" s="5">
        <f>YEAR(Consulta1[[#This Row],[order_date]])</f>
        <v>2016</v>
      </c>
    </row>
    <row r="464" spans="1:13" x14ac:dyDescent="0.35">
      <c r="A464">
        <v>166</v>
      </c>
      <c r="B464" t="s">
        <v>327</v>
      </c>
      <c r="C464" t="s">
        <v>248</v>
      </c>
      <c r="D464" t="s">
        <v>26</v>
      </c>
      <c r="E464" s="1">
        <v>42468</v>
      </c>
      <c r="F464">
        <v>1</v>
      </c>
      <c r="G464">
        <v>1680.99</v>
      </c>
      <c r="H464" t="s">
        <v>63</v>
      </c>
      <c r="I464" t="s">
        <v>20</v>
      </c>
      <c r="J464" t="s">
        <v>27</v>
      </c>
      <c r="K464" t="s">
        <v>28</v>
      </c>
      <c r="L464" t="s">
        <v>1967</v>
      </c>
      <c r="M464" s="5">
        <f>YEAR(Consulta1[[#This Row],[order_date]])</f>
        <v>2016</v>
      </c>
    </row>
    <row r="465" spans="1:13" x14ac:dyDescent="0.35">
      <c r="A465">
        <v>167</v>
      </c>
      <c r="B465" t="s">
        <v>328</v>
      </c>
      <c r="C465" t="s">
        <v>213</v>
      </c>
      <c r="D465" t="s">
        <v>26</v>
      </c>
      <c r="E465" s="1">
        <v>42468</v>
      </c>
      <c r="F465">
        <v>2</v>
      </c>
      <c r="G465">
        <v>539.98</v>
      </c>
      <c r="H465" t="s">
        <v>66</v>
      </c>
      <c r="I465" t="s">
        <v>15</v>
      </c>
      <c r="J465" t="s">
        <v>27</v>
      </c>
      <c r="K465" t="s">
        <v>31</v>
      </c>
      <c r="L465" t="s">
        <v>1966</v>
      </c>
      <c r="M465" s="5">
        <f>YEAR(Consulta1[[#This Row],[order_date]])</f>
        <v>2016</v>
      </c>
    </row>
    <row r="466" spans="1:13" x14ac:dyDescent="0.35">
      <c r="A466">
        <v>167</v>
      </c>
      <c r="B466" t="s">
        <v>328</v>
      </c>
      <c r="C466" t="s">
        <v>213</v>
      </c>
      <c r="D466" t="s">
        <v>26</v>
      </c>
      <c r="E466" s="1">
        <v>42468</v>
      </c>
      <c r="F466">
        <v>1</v>
      </c>
      <c r="G466">
        <v>549.99</v>
      </c>
      <c r="H466" t="s">
        <v>43</v>
      </c>
      <c r="I466" t="s">
        <v>15</v>
      </c>
      <c r="J466" t="s">
        <v>27</v>
      </c>
      <c r="K466" t="s">
        <v>31</v>
      </c>
      <c r="L466" t="s">
        <v>1966</v>
      </c>
      <c r="M466" s="5">
        <f>YEAR(Consulta1[[#This Row],[order_date]])</f>
        <v>2016</v>
      </c>
    </row>
    <row r="467" spans="1:13" x14ac:dyDescent="0.35">
      <c r="A467">
        <v>167</v>
      </c>
      <c r="B467" t="s">
        <v>328</v>
      </c>
      <c r="C467" t="s">
        <v>213</v>
      </c>
      <c r="D467" t="s">
        <v>26</v>
      </c>
      <c r="E467" s="1">
        <v>42468</v>
      </c>
      <c r="F467">
        <v>1</v>
      </c>
      <c r="G467">
        <v>1549</v>
      </c>
      <c r="H467" t="s">
        <v>19</v>
      </c>
      <c r="I467" t="s">
        <v>20</v>
      </c>
      <c r="J467" t="s">
        <v>27</v>
      </c>
      <c r="K467" t="s">
        <v>31</v>
      </c>
      <c r="L467" t="s">
        <v>1967</v>
      </c>
      <c r="M467" s="5">
        <f>YEAR(Consulta1[[#This Row],[order_date]])</f>
        <v>2016</v>
      </c>
    </row>
    <row r="468" spans="1:13" x14ac:dyDescent="0.35">
      <c r="A468">
        <v>167</v>
      </c>
      <c r="B468" t="s">
        <v>328</v>
      </c>
      <c r="C468" t="s">
        <v>213</v>
      </c>
      <c r="D468" t="s">
        <v>26</v>
      </c>
      <c r="E468" s="1">
        <v>42468</v>
      </c>
      <c r="F468">
        <v>2</v>
      </c>
      <c r="G468">
        <v>7999.98</v>
      </c>
      <c r="H468" t="s">
        <v>56</v>
      </c>
      <c r="I468" t="s">
        <v>22</v>
      </c>
      <c r="J468" t="s">
        <v>27</v>
      </c>
      <c r="K468" t="s">
        <v>31</v>
      </c>
      <c r="L468" t="s">
        <v>1968</v>
      </c>
      <c r="M468" s="5">
        <f>YEAR(Consulta1[[#This Row],[order_date]])</f>
        <v>2016</v>
      </c>
    </row>
    <row r="469" spans="1:13" x14ac:dyDescent="0.35">
      <c r="A469">
        <v>168</v>
      </c>
      <c r="B469" t="s">
        <v>329</v>
      </c>
      <c r="C469" t="s">
        <v>194</v>
      </c>
      <c r="D469" t="s">
        <v>13</v>
      </c>
      <c r="E469" s="1">
        <v>42469</v>
      </c>
      <c r="F469">
        <v>2</v>
      </c>
      <c r="G469">
        <v>539.98</v>
      </c>
      <c r="H469" t="s">
        <v>52</v>
      </c>
      <c r="I469" t="s">
        <v>53</v>
      </c>
      <c r="J469" t="s">
        <v>16</v>
      </c>
      <c r="K469" t="s">
        <v>36</v>
      </c>
      <c r="L469" t="s">
        <v>1966</v>
      </c>
      <c r="M469" s="5">
        <f>YEAR(Consulta1[[#This Row],[order_date]])</f>
        <v>2016</v>
      </c>
    </row>
    <row r="470" spans="1:13" x14ac:dyDescent="0.35">
      <c r="A470">
        <v>168</v>
      </c>
      <c r="B470" t="s">
        <v>329</v>
      </c>
      <c r="C470" t="s">
        <v>194</v>
      </c>
      <c r="D470" t="s">
        <v>13</v>
      </c>
      <c r="E470" s="1">
        <v>42469</v>
      </c>
      <c r="F470">
        <v>2</v>
      </c>
      <c r="G470">
        <v>1099.98</v>
      </c>
      <c r="H470" t="s">
        <v>43</v>
      </c>
      <c r="I470" t="s">
        <v>15</v>
      </c>
      <c r="J470" t="s">
        <v>16</v>
      </c>
      <c r="K470" t="s">
        <v>36</v>
      </c>
      <c r="L470" t="s">
        <v>1966</v>
      </c>
      <c r="M470" s="5">
        <f>YEAR(Consulta1[[#This Row],[order_date]])</f>
        <v>2016</v>
      </c>
    </row>
    <row r="471" spans="1:13" x14ac:dyDescent="0.35">
      <c r="A471">
        <v>168</v>
      </c>
      <c r="B471" t="s">
        <v>329</v>
      </c>
      <c r="C471" t="s">
        <v>194</v>
      </c>
      <c r="D471" t="s">
        <v>13</v>
      </c>
      <c r="E471" s="1">
        <v>42469</v>
      </c>
      <c r="F471">
        <v>1</v>
      </c>
      <c r="G471">
        <v>469.99</v>
      </c>
      <c r="H471" t="s">
        <v>69</v>
      </c>
      <c r="I471" t="s">
        <v>22</v>
      </c>
      <c r="J471" t="s">
        <v>16</v>
      </c>
      <c r="K471" t="s">
        <v>36</v>
      </c>
      <c r="L471" t="s">
        <v>1967</v>
      </c>
      <c r="M471" s="5">
        <f>YEAR(Consulta1[[#This Row],[order_date]])</f>
        <v>2016</v>
      </c>
    </row>
    <row r="472" spans="1:13" x14ac:dyDescent="0.35">
      <c r="A472">
        <v>168</v>
      </c>
      <c r="B472" t="s">
        <v>329</v>
      </c>
      <c r="C472" t="s">
        <v>194</v>
      </c>
      <c r="D472" t="s">
        <v>13</v>
      </c>
      <c r="E472" s="1">
        <v>42469</v>
      </c>
      <c r="F472">
        <v>2</v>
      </c>
      <c r="G472">
        <v>3361.98</v>
      </c>
      <c r="H472" t="s">
        <v>63</v>
      </c>
      <c r="I472" t="s">
        <v>20</v>
      </c>
      <c r="J472" t="s">
        <v>16</v>
      </c>
      <c r="K472" t="s">
        <v>36</v>
      </c>
      <c r="L472" t="s">
        <v>1967</v>
      </c>
      <c r="M472" s="5">
        <f>YEAR(Consulta1[[#This Row],[order_date]])</f>
        <v>2016</v>
      </c>
    </row>
    <row r="473" spans="1:13" x14ac:dyDescent="0.35">
      <c r="A473">
        <v>169</v>
      </c>
      <c r="B473" t="s">
        <v>330</v>
      </c>
      <c r="C473" t="s">
        <v>164</v>
      </c>
      <c r="D473" t="s">
        <v>26</v>
      </c>
      <c r="E473" s="1">
        <v>42470</v>
      </c>
      <c r="F473">
        <v>2</v>
      </c>
      <c r="G473">
        <v>539.98</v>
      </c>
      <c r="H473" t="s">
        <v>52</v>
      </c>
      <c r="I473" t="s">
        <v>15</v>
      </c>
      <c r="J473" t="s">
        <v>27</v>
      </c>
      <c r="K473" t="s">
        <v>31</v>
      </c>
      <c r="L473" t="s">
        <v>1966</v>
      </c>
      <c r="M473" s="5">
        <f>YEAR(Consulta1[[#This Row],[order_date]])</f>
        <v>2016</v>
      </c>
    </row>
    <row r="474" spans="1:13" x14ac:dyDescent="0.35">
      <c r="A474">
        <v>169</v>
      </c>
      <c r="B474" t="s">
        <v>330</v>
      </c>
      <c r="C474" t="s">
        <v>164</v>
      </c>
      <c r="D474" t="s">
        <v>26</v>
      </c>
      <c r="E474" s="1">
        <v>42470</v>
      </c>
      <c r="F474">
        <v>2</v>
      </c>
      <c r="G474">
        <v>1199.98</v>
      </c>
      <c r="H474" t="s">
        <v>18</v>
      </c>
      <c r="I474" t="s">
        <v>15</v>
      </c>
      <c r="J474" t="s">
        <v>27</v>
      </c>
      <c r="K474" t="s">
        <v>31</v>
      </c>
      <c r="L474" t="s">
        <v>1966</v>
      </c>
      <c r="M474" s="5">
        <f>YEAR(Consulta1[[#This Row],[order_date]])</f>
        <v>2016</v>
      </c>
    </row>
    <row r="475" spans="1:13" x14ac:dyDescent="0.35">
      <c r="A475">
        <v>169</v>
      </c>
      <c r="B475" t="s">
        <v>330</v>
      </c>
      <c r="C475" t="s">
        <v>164</v>
      </c>
      <c r="D475" t="s">
        <v>26</v>
      </c>
      <c r="E475" s="1">
        <v>42470</v>
      </c>
      <c r="F475">
        <v>1</v>
      </c>
      <c r="G475">
        <v>1320.99</v>
      </c>
      <c r="H475" t="s">
        <v>77</v>
      </c>
      <c r="I475" t="s">
        <v>22</v>
      </c>
      <c r="J475" t="s">
        <v>27</v>
      </c>
      <c r="K475" t="s">
        <v>31</v>
      </c>
      <c r="L475" t="s">
        <v>1971</v>
      </c>
      <c r="M475" s="5">
        <f>YEAR(Consulta1[[#This Row],[order_date]])</f>
        <v>2016</v>
      </c>
    </row>
    <row r="476" spans="1:13" x14ac:dyDescent="0.35">
      <c r="A476">
        <v>169</v>
      </c>
      <c r="B476" t="s">
        <v>330</v>
      </c>
      <c r="C476" t="s">
        <v>164</v>
      </c>
      <c r="D476" t="s">
        <v>26</v>
      </c>
      <c r="E476" s="1">
        <v>42470</v>
      </c>
      <c r="F476">
        <v>1</v>
      </c>
      <c r="G476">
        <v>1549</v>
      </c>
      <c r="H476" t="s">
        <v>19</v>
      </c>
      <c r="I476" t="s">
        <v>20</v>
      </c>
      <c r="J476" t="s">
        <v>27</v>
      </c>
      <c r="K476" t="s">
        <v>31</v>
      </c>
      <c r="L476" t="s">
        <v>1967</v>
      </c>
      <c r="M476" s="5">
        <f>YEAR(Consulta1[[#This Row],[order_date]])</f>
        <v>2016</v>
      </c>
    </row>
    <row r="477" spans="1:13" x14ac:dyDescent="0.35">
      <c r="A477">
        <v>169</v>
      </c>
      <c r="B477" t="s">
        <v>330</v>
      </c>
      <c r="C477" t="s">
        <v>164</v>
      </c>
      <c r="D477" t="s">
        <v>26</v>
      </c>
      <c r="E477" s="1">
        <v>42470</v>
      </c>
      <c r="F477">
        <v>1</v>
      </c>
      <c r="G477">
        <v>1680.99</v>
      </c>
      <c r="H477" t="s">
        <v>63</v>
      </c>
      <c r="I477" t="s">
        <v>20</v>
      </c>
      <c r="J477" t="s">
        <v>27</v>
      </c>
      <c r="K477" t="s">
        <v>31</v>
      </c>
      <c r="L477" t="s">
        <v>1967</v>
      </c>
      <c r="M477" s="5">
        <f>YEAR(Consulta1[[#This Row],[order_date]])</f>
        <v>2016</v>
      </c>
    </row>
    <row r="478" spans="1:13" x14ac:dyDescent="0.35">
      <c r="A478">
        <v>170</v>
      </c>
      <c r="B478" t="s">
        <v>331</v>
      </c>
      <c r="C478" t="s">
        <v>188</v>
      </c>
      <c r="D478" t="s">
        <v>26</v>
      </c>
      <c r="E478" s="1">
        <v>42470</v>
      </c>
      <c r="F478">
        <v>1</v>
      </c>
      <c r="G478">
        <v>549.99</v>
      </c>
      <c r="H478" t="s">
        <v>43</v>
      </c>
      <c r="I478" t="s">
        <v>39</v>
      </c>
      <c r="J478" t="s">
        <v>27</v>
      </c>
      <c r="K478" t="s">
        <v>31</v>
      </c>
      <c r="L478" t="s">
        <v>1966</v>
      </c>
      <c r="M478" s="5">
        <f>YEAR(Consulta1[[#This Row],[order_date]])</f>
        <v>2016</v>
      </c>
    </row>
    <row r="479" spans="1:13" x14ac:dyDescent="0.35">
      <c r="A479">
        <v>170</v>
      </c>
      <c r="B479" t="s">
        <v>331</v>
      </c>
      <c r="C479" t="s">
        <v>188</v>
      </c>
      <c r="D479" t="s">
        <v>26</v>
      </c>
      <c r="E479" s="1">
        <v>42470</v>
      </c>
      <c r="F479">
        <v>2</v>
      </c>
      <c r="G479">
        <v>1099.98</v>
      </c>
      <c r="H479" t="s">
        <v>43</v>
      </c>
      <c r="I479" t="s">
        <v>15</v>
      </c>
      <c r="J479" t="s">
        <v>27</v>
      </c>
      <c r="K479" t="s">
        <v>31</v>
      </c>
      <c r="L479" t="s">
        <v>1966</v>
      </c>
      <c r="M479" s="5">
        <f>YEAR(Consulta1[[#This Row],[order_date]])</f>
        <v>2016</v>
      </c>
    </row>
    <row r="480" spans="1:13" x14ac:dyDescent="0.35">
      <c r="A480">
        <v>170</v>
      </c>
      <c r="B480" t="s">
        <v>331</v>
      </c>
      <c r="C480" t="s">
        <v>188</v>
      </c>
      <c r="D480" t="s">
        <v>26</v>
      </c>
      <c r="E480" s="1">
        <v>42470</v>
      </c>
      <c r="F480">
        <v>2</v>
      </c>
      <c r="G480">
        <v>898</v>
      </c>
      <c r="H480" t="s">
        <v>44</v>
      </c>
      <c r="I480" t="s">
        <v>15</v>
      </c>
      <c r="J480" t="s">
        <v>27</v>
      </c>
      <c r="K480" t="s">
        <v>31</v>
      </c>
      <c r="L480" t="s">
        <v>1970</v>
      </c>
      <c r="M480" s="5">
        <f>YEAR(Consulta1[[#This Row],[order_date]])</f>
        <v>2016</v>
      </c>
    </row>
    <row r="481" spans="1:13" x14ac:dyDescent="0.35">
      <c r="A481">
        <v>170</v>
      </c>
      <c r="B481" t="s">
        <v>331</v>
      </c>
      <c r="C481" t="s">
        <v>188</v>
      </c>
      <c r="D481" t="s">
        <v>26</v>
      </c>
      <c r="E481" s="1">
        <v>42470</v>
      </c>
      <c r="F481">
        <v>1</v>
      </c>
      <c r="G481">
        <v>3999.99</v>
      </c>
      <c r="H481" t="s">
        <v>56</v>
      </c>
      <c r="I481" t="s">
        <v>22</v>
      </c>
      <c r="J481" t="s">
        <v>27</v>
      </c>
      <c r="K481" t="s">
        <v>31</v>
      </c>
      <c r="L481" t="s">
        <v>1968</v>
      </c>
      <c r="M481" s="5">
        <f>YEAR(Consulta1[[#This Row],[order_date]])</f>
        <v>2016</v>
      </c>
    </row>
    <row r="482" spans="1:13" x14ac:dyDescent="0.35">
      <c r="A482">
        <v>171</v>
      </c>
      <c r="B482" t="s">
        <v>332</v>
      </c>
      <c r="C482" t="s">
        <v>74</v>
      </c>
      <c r="D482" t="s">
        <v>13</v>
      </c>
      <c r="E482" s="1">
        <v>42471</v>
      </c>
      <c r="F482">
        <v>1</v>
      </c>
      <c r="G482">
        <v>1799.99</v>
      </c>
      <c r="H482" t="s">
        <v>23</v>
      </c>
      <c r="I482" t="s">
        <v>22</v>
      </c>
      <c r="J482" t="s">
        <v>16</v>
      </c>
      <c r="K482" t="s">
        <v>36</v>
      </c>
      <c r="L482" t="s">
        <v>1968</v>
      </c>
      <c r="M482" s="5">
        <f>YEAR(Consulta1[[#This Row],[order_date]])</f>
        <v>2016</v>
      </c>
    </row>
    <row r="483" spans="1:13" x14ac:dyDescent="0.35">
      <c r="A483">
        <v>172</v>
      </c>
      <c r="B483" t="s">
        <v>333</v>
      </c>
      <c r="C483" t="s">
        <v>92</v>
      </c>
      <c r="D483" t="s">
        <v>26</v>
      </c>
      <c r="E483" s="1">
        <v>42471</v>
      </c>
      <c r="F483">
        <v>1</v>
      </c>
      <c r="G483">
        <v>299.99</v>
      </c>
      <c r="H483" t="s">
        <v>72</v>
      </c>
      <c r="I483" t="s">
        <v>53</v>
      </c>
      <c r="J483" t="s">
        <v>27</v>
      </c>
      <c r="K483" t="s">
        <v>31</v>
      </c>
      <c r="L483" t="s">
        <v>1966</v>
      </c>
      <c r="M483" s="5">
        <f>YEAR(Consulta1[[#This Row],[order_date]])</f>
        <v>2016</v>
      </c>
    </row>
    <row r="484" spans="1:13" x14ac:dyDescent="0.35">
      <c r="A484">
        <v>172</v>
      </c>
      <c r="B484" t="s">
        <v>333</v>
      </c>
      <c r="C484" t="s">
        <v>92</v>
      </c>
      <c r="D484" t="s">
        <v>26</v>
      </c>
      <c r="E484" s="1">
        <v>42471</v>
      </c>
      <c r="F484">
        <v>1</v>
      </c>
      <c r="G484">
        <v>599.99</v>
      </c>
      <c r="H484" t="s">
        <v>14</v>
      </c>
      <c r="I484" t="s">
        <v>15</v>
      </c>
      <c r="J484" t="s">
        <v>27</v>
      </c>
      <c r="K484" t="s">
        <v>31</v>
      </c>
      <c r="L484" t="s">
        <v>1966</v>
      </c>
      <c r="M484" s="5">
        <f>YEAR(Consulta1[[#This Row],[order_date]])</f>
        <v>2016</v>
      </c>
    </row>
    <row r="485" spans="1:13" x14ac:dyDescent="0.35">
      <c r="A485">
        <v>173</v>
      </c>
      <c r="B485" t="s">
        <v>315</v>
      </c>
      <c r="C485" t="s">
        <v>174</v>
      </c>
      <c r="D485" t="s">
        <v>108</v>
      </c>
      <c r="E485" s="1">
        <v>42471</v>
      </c>
      <c r="F485">
        <v>1</v>
      </c>
      <c r="G485">
        <v>269.99</v>
      </c>
      <c r="H485" t="s">
        <v>52</v>
      </c>
      <c r="I485" t="s">
        <v>15</v>
      </c>
      <c r="J485" t="s">
        <v>109</v>
      </c>
      <c r="K485" t="s">
        <v>110</v>
      </c>
      <c r="L485" t="s">
        <v>1966</v>
      </c>
      <c r="M485" s="5">
        <f>YEAR(Consulta1[[#This Row],[order_date]])</f>
        <v>2016</v>
      </c>
    </row>
    <row r="486" spans="1:13" x14ac:dyDescent="0.35">
      <c r="A486">
        <v>173</v>
      </c>
      <c r="B486" t="s">
        <v>315</v>
      </c>
      <c r="C486" t="s">
        <v>174</v>
      </c>
      <c r="D486" t="s">
        <v>108</v>
      </c>
      <c r="E486" s="1">
        <v>42471</v>
      </c>
      <c r="F486">
        <v>1</v>
      </c>
      <c r="G486">
        <v>599.99</v>
      </c>
      <c r="H486" t="s">
        <v>14</v>
      </c>
      <c r="I486" t="s">
        <v>15</v>
      </c>
      <c r="J486" t="s">
        <v>109</v>
      </c>
      <c r="K486" t="s">
        <v>110</v>
      </c>
      <c r="L486" t="s">
        <v>1966</v>
      </c>
      <c r="M486" s="5">
        <f>YEAR(Consulta1[[#This Row],[order_date]])</f>
        <v>2016</v>
      </c>
    </row>
    <row r="487" spans="1:13" x14ac:dyDescent="0.35">
      <c r="A487">
        <v>173</v>
      </c>
      <c r="B487" t="s">
        <v>315</v>
      </c>
      <c r="C487" t="s">
        <v>174</v>
      </c>
      <c r="D487" t="s">
        <v>108</v>
      </c>
      <c r="E487" s="1">
        <v>42471</v>
      </c>
      <c r="F487">
        <v>2</v>
      </c>
      <c r="G487">
        <v>1199.98</v>
      </c>
      <c r="H487" t="s">
        <v>18</v>
      </c>
      <c r="I487" t="s">
        <v>15</v>
      </c>
      <c r="J487" t="s">
        <v>109</v>
      </c>
      <c r="K487" t="s">
        <v>110</v>
      </c>
      <c r="L487" t="s">
        <v>1966</v>
      </c>
      <c r="M487" s="5">
        <f>YEAR(Consulta1[[#This Row],[order_date]])</f>
        <v>2016</v>
      </c>
    </row>
    <row r="488" spans="1:13" x14ac:dyDescent="0.35">
      <c r="A488">
        <v>174</v>
      </c>
      <c r="B488" t="s">
        <v>334</v>
      </c>
      <c r="C488" t="s">
        <v>335</v>
      </c>
      <c r="D488" t="s">
        <v>26</v>
      </c>
      <c r="E488" s="1">
        <v>42472</v>
      </c>
      <c r="F488">
        <v>2</v>
      </c>
      <c r="G488">
        <v>539.98</v>
      </c>
      <c r="H488" t="s">
        <v>52</v>
      </c>
      <c r="I488" t="s">
        <v>53</v>
      </c>
      <c r="J488" t="s">
        <v>27</v>
      </c>
      <c r="K488" t="s">
        <v>31</v>
      </c>
      <c r="L488" t="s">
        <v>1966</v>
      </c>
      <c r="M488" s="5">
        <f>YEAR(Consulta1[[#This Row],[order_date]])</f>
        <v>2016</v>
      </c>
    </row>
    <row r="489" spans="1:13" x14ac:dyDescent="0.35">
      <c r="A489">
        <v>174</v>
      </c>
      <c r="B489" t="s">
        <v>334</v>
      </c>
      <c r="C489" t="s">
        <v>335</v>
      </c>
      <c r="D489" t="s">
        <v>26</v>
      </c>
      <c r="E489" s="1">
        <v>42472</v>
      </c>
      <c r="F489">
        <v>2</v>
      </c>
      <c r="G489">
        <v>898</v>
      </c>
      <c r="H489" t="s">
        <v>99</v>
      </c>
      <c r="I489" t="s">
        <v>15</v>
      </c>
      <c r="J489" t="s">
        <v>27</v>
      </c>
      <c r="K489" t="s">
        <v>31</v>
      </c>
      <c r="L489" t="s">
        <v>1970</v>
      </c>
      <c r="M489" s="5">
        <f>YEAR(Consulta1[[#This Row],[order_date]])</f>
        <v>2016</v>
      </c>
    </row>
    <row r="490" spans="1:13" x14ac:dyDescent="0.35">
      <c r="A490">
        <v>175</v>
      </c>
      <c r="B490" t="s">
        <v>336</v>
      </c>
      <c r="C490" t="s">
        <v>337</v>
      </c>
      <c r="D490" t="s">
        <v>26</v>
      </c>
      <c r="E490" s="1">
        <v>42473</v>
      </c>
      <c r="F490">
        <v>2</v>
      </c>
      <c r="G490">
        <v>539.98</v>
      </c>
      <c r="H490" t="s">
        <v>66</v>
      </c>
      <c r="I490" t="s">
        <v>53</v>
      </c>
      <c r="J490" t="s">
        <v>27</v>
      </c>
      <c r="K490" t="s">
        <v>28</v>
      </c>
      <c r="L490" t="s">
        <v>1966</v>
      </c>
      <c r="M490" s="5">
        <f>YEAR(Consulta1[[#This Row],[order_date]])</f>
        <v>2016</v>
      </c>
    </row>
    <row r="491" spans="1:13" x14ac:dyDescent="0.35">
      <c r="A491">
        <v>175</v>
      </c>
      <c r="B491" t="s">
        <v>336</v>
      </c>
      <c r="C491" t="s">
        <v>337</v>
      </c>
      <c r="D491" t="s">
        <v>26</v>
      </c>
      <c r="E491" s="1">
        <v>42473</v>
      </c>
      <c r="F491">
        <v>1</v>
      </c>
      <c r="G491">
        <v>1320.99</v>
      </c>
      <c r="H491" t="s">
        <v>77</v>
      </c>
      <c r="I491" t="s">
        <v>22</v>
      </c>
      <c r="J491" t="s">
        <v>27</v>
      </c>
      <c r="K491" t="s">
        <v>28</v>
      </c>
      <c r="L491" t="s">
        <v>1971</v>
      </c>
      <c r="M491" s="5">
        <f>YEAR(Consulta1[[#This Row],[order_date]])</f>
        <v>2016</v>
      </c>
    </row>
    <row r="492" spans="1:13" x14ac:dyDescent="0.35">
      <c r="A492">
        <v>175</v>
      </c>
      <c r="B492" t="s">
        <v>336</v>
      </c>
      <c r="C492" t="s">
        <v>337</v>
      </c>
      <c r="D492" t="s">
        <v>26</v>
      </c>
      <c r="E492" s="1">
        <v>42473</v>
      </c>
      <c r="F492">
        <v>1</v>
      </c>
      <c r="G492">
        <v>449</v>
      </c>
      <c r="H492" t="s">
        <v>99</v>
      </c>
      <c r="I492" t="s">
        <v>15</v>
      </c>
      <c r="J492" t="s">
        <v>27</v>
      </c>
      <c r="K492" t="s">
        <v>28</v>
      </c>
      <c r="L492" t="s">
        <v>1970</v>
      </c>
      <c r="M492" s="5">
        <f>YEAR(Consulta1[[#This Row],[order_date]])</f>
        <v>2016</v>
      </c>
    </row>
    <row r="493" spans="1:13" x14ac:dyDescent="0.35">
      <c r="A493">
        <v>175</v>
      </c>
      <c r="B493" t="s">
        <v>336</v>
      </c>
      <c r="C493" t="s">
        <v>337</v>
      </c>
      <c r="D493" t="s">
        <v>26</v>
      </c>
      <c r="E493" s="1">
        <v>42473</v>
      </c>
      <c r="F493">
        <v>2</v>
      </c>
      <c r="G493">
        <v>1499.98</v>
      </c>
      <c r="H493" t="s">
        <v>35</v>
      </c>
      <c r="I493" t="s">
        <v>22</v>
      </c>
      <c r="J493" t="s">
        <v>27</v>
      </c>
      <c r="K493" t="s">
        <v>28</v>
      </c>
      <c r="L493" t="s">
        <v>1969</v>
      </c>
      <c r="M493" s="5">
        <f>YEAR(Consulta1[[#This Row],[order_date]])</f>
        <v>2016</v>
      </c>
    </row>
    <row r="494" spans="1:13" x14ac:dyDescent="0.35">
      <c r="A494">
        <v>176</v>
      </c>
      <c r="B494" t="s">
        <v>338</v>
      </c>
      <c r="C494" t="s">
        <v>92</v>
      </c>
      <c r="D494" t="s">
        <v>26</v>
      </c>
      <c r="E494" s="1">
        <v>42475</v>
      </c>
      <c r="F494">
        <v>2</v>
      </c>
      <c r="G494">
        <v>1199.98</v>
      </c>
      <c r="H494" t="s">
        <v>14</v>
      </c>
      <c r="I494" t="s">
        <v>15</v>
      </c>
      <c r="J494" t="s">
        <v>27</v>
      </c>
      <c r="K494" t="s">
        <v>31</v>
      </c>
      <c r="L494" t="s">
        <v>1966</v>
      </c>
      <c r="M494" s="5">
        <f>YEAR(Consulta1[[#This Row],[order_date]])</f>
        <v>2016</v>
      </c>
    </row>
    <row r="495" spans="1:13" x14ac:dyDescent="0.35">
      <c r="A495">
        <v>176</v>
      </c>
      <c r="B495" t="s">
        <v>338</v>
      </c>
      <c r="C495" t="s">
        <v>92</v>
      </c>
      <c r="D495" t="s">
        <v>26</v>
      </c>
      <c r="E495" s="1">
        <v>42475</v>
      </c>
      <c r="F495">
        <v>2</v>
      </c>
      <c r="G495">
        <v>1499.98</v>
      </c>
      <c r="H495" t="s">
        <v>35</v>
      </c>
      <c r="I495" t="s">
        <v>22</v>
      </c>
      <c r="J495" t="s">
        <v>27</v>
      </c>
      <c r="K495" t="s">
        <v>31</v>
      </c>
      <c r="L495" t="s">
        <v>1969</v>
      </c>
      <c r="M495" s="5">
        <f>YEAR(Consulta1[[#This Row],[order_date]])</f>
        <v>2016</v>
      </c>
    </row>
    <row r="496" spans="1:13" x14ac:dyDescent="0.35">
      <c r="A496">
        <v>176</v>
      </c>
      <c r="B496" t="s">
        <v>338</v>
      </c>
      <c r="C496" t="s">
        <v>92</v>
      </c>
      <c r="D496" t="s">
        <v>26</v>
      </c>
      <c r="E496" s="1">
        <v>42475</v>
      </c>
      <c r="F496">
        <v>2</v>
      </c>
      <c r="G496">
        <v>3361.98</v>
      </c>
      <c r="H496" t="s">
        <v>63</v>
      </c>
      <c r="I496" t="s">
        <v>20</v>
      </c>
      <c r="J496" t="s">
        <v>27</v>
      </c>
      <c r="K496" t="s">
        <v>31</v>
      </c>
      <c r="L496" t="s">
        <v>1967</v>
      </c>
      <c r="M496" s="5">
        <f>YEAR(Consulta1[[#This Row],[order_date]])</f>
        <v>2016</v>
      </c>
    </row>
    <row r="497" spans="1:13" x14ac:dyDescent="0.35">
      <c r="A497">
        <v>177</v>
      </c>
      <c r="B497" t="s">
        <v>339</v>
      </c>
      <c r="C497" t="s">
        <v>340</v>
      </c>
      <c r="D497" t="s">
        <v>13</v>
      </c>
      <c r="E497" s="1">
        <v>42476</v>
      </c>
      <c r="F497">
        <v>2</v>
      </c>
      <c r="G497">
        <v>1199.98</v>
      </c>
      <c r="H497" t="s">
        <v>18</v>
      </c>
      <c r="I497" t="s">
        <v>15</v>
      </c>
      <c r="J497" t="s">
        <v>16</v>
      </c>
      <c r="K497" t="s">
        <v>17</v>
      </c>
      <c r="L497" t="s">
        <v>1966</v>
      </c>
      <c r="M497" s="5">
        <f>YEAR(Consulta1[[#This Row],[order_date]])</f>
        <v>2016</v>
      </c>
    </row>
    <row r="498" spans="1:13" x14ac:dyDescent="0.35">
      <c r="A498">
        <v>178</v>
      </c>
      <c r="B498" t="s">
        <v>341</v>
      </c>
      <c r="C498" t="s">
        <v>280</v>
      </c>
      <c r="D498" t="s">
        <v>26</v>
      </c>
      <c r="E498" s="1">
        <v>42476</v>
      </c>
      <c r="F498">
        <v>1</v>
      </c>
      <c r="G498">
        <v>549.99</v>
      </c>
      <c r="H498" t="s">
        <v>43</v>
      </c>
      <c r="I498" t="s">
        <v>15</v>
      </c>
      <c r="J498" t="s">
        <v>27</v>
      </c>
      <c r="K498" t="s">
        <v>28</v>
      </c>
      <c r="L498" t="s">
        <v>1966</v>
      </c>
      <c r="M498" s="5">
        <f>YEAR(Consulta1[[#This Row],[order_date]])</f>
        <v>2016</v>
      </c>
    </row>
    <row r="499" spans="1:13" x14ac:dyDescent="0.35">
      <c r="A499">
        <v>178</v>
      </c>
      <c r="B499" t="s">
        <v>341</v>
      </c>
      <c r="C499" t="s">
        <v>280</v>
      </c>
      <c r="D499" t="s">
        <v>26</v>
      </c>
      <c r="E499" s="1">
        <v>42476</v>
      </c>
      <c r="F499">
        <v>1</v>
      </c>
      <c r="G499">
        <v>449</v>
      </c>
      <c r="H499" t="s">
        <v>44</v>
      </c>
      <c r="I499" t="s">
        <v>15</v>
      </c>
      <c r="J499" t="s">
        <v>27</v>
      </c>
      <c r="K499" t="s">
        <v>28</v>
      </c>
      <c r="L499" t="s">
        <v>1970</v>
      </c>
      <c r="M499" s="5">
        <f>YEAR(Consulta1[[#This Row],[order_date]])</f>
        <v>2016</v>
      </c>
    </row>
    <row r="500" spans="1:13" x14ac:dyDescent="0.35">
      <c r="A500">
        <v>178</v>
      </c>
      <c r="B500" t="s">
        <v>341</v>
      </c>
      <c r="C500" t="s">
        <v>280</v>
      </c>
      <c r="D500" t="s">
        <v>26</v>
      </c>
      <c r="E500" s="1">
        <v>42476</v>
      </c>
      <c r="F500">
        <v>2</v>
      </c>
      <c r="G500">
        <v>3098</v>
      </c>
      <c r="H500" t="s">
        <v>19</v>
      </c>
      <c r="I500" t="s">
        <v>20</v>
      </c>
      <c r="J500" t="s">
        <v>27</v>
      </c>
      <c r="K500" t="s">
        <v>28</v>
      </c>
      <c r="L500" t="s">
        <v>1967</v>
      </c>
      <c r="M500" s="5">
        <f>YEAR(Consulta1[[#This Row],[order_date]])</f>
        <v>2016</v>
      </c>
    </row>
    <row r="501" spans="1:13" x14ac:dyDescent="0.35">
      <c r="A501">
        <v>178</v>
      </c>
      <c r="B501" t="s">
        <v>341</v>
      </c>
      <c r="C501" t="s">
        <v>280</v>
      </c>
      <c r="D501" t="s">
        <v>26</v>
      </c>
      <c r="E501" s="1">
        <v>42476</v>
      </c>
      <c r="F501">
        <v>1</v>
      </c>
      <c r="G501">
        <v>999.99</v>
      </c>
      <c r="H501" t="s">
        <v>32</v>
      </c>
      <c r="I501" t="s">
        <v>22</v>
      </c>
      <c r="J501" t="s">
        <v>27</v>
      </c>
      <c r="K501" t="s">
        <v>28</v>
      </c>
      <c r="L501" t="s">
        <v>1967</v>
      </c>
      <c r="M501" s="5">
        <f>YEAR(Consulta1[[#This Row],[order_date]])</f>
        <v>2016</v>
      </c>
    </row>
    <row r="502" spans="1:13" x14ac:dyDescent="0.35">
      <c r="A502">
        <v>179</v>
      </c>
      <c r="B502" t="s">
        <v>342</v>
      </c>
      <c r="C502" t="s">
        <v>51</v>
      </c>
      <c r="D502" t="s">
        <v>26</v>
      </c>
      <c r="E502" s="1">
        <v>42477</v>
      </c>
      <c r="F502">
        <v>2</v>
      </c>
      <c r="G502">
        <v>539.98</v>
      </c>
      <c r="H502" t="s">
        <v>66</v>
      </c>
      <c r="I502" t="s">
        <v>15</v>
      </c>
      <c r="J502" t="s">
        <v>27</v>
      </c>
      <c r="K502" t="s">
        <v>28</v>
      </c>
      <c r="L502" t="s">
        <v>1966</v>
      </c>
      <c r="M502" s="5">
        <f>YEAR(Consulta1[[#This Row],[order_date]])</f>
        <v>2016</v>
      </c>
    </row>
    <row r="503" spans="1:13" x14ac:dyDescent="0.35">
      <c r="A503">
        <v>179</v>
      </c>
      <c r="B503" t="s">
        <v>342</v>
      </c>
      <c r="C503" t="s">
        <v>51</v>
      </c>
      <c r="D503" t="s">
        <v>26</v>
      </c>
      <c r="E503" s="1">
        <v>42477</v>
      </c>
      <c r="F503">
        <v>2</v>
      </c>
      <c r="G503">
        <v>1099.98</v>
      </c>
      <c r="H503" t="s">
        <v>43</v>
      </c>
      <c r="I503" t="s">
        <v>15</v>
      </c>
      <c r="J503" t="s">
        <v>27</v>
      </c>
      <c r="K503" t="s">
        <v>28</v>
      </c>
      <c r="L503" t="s">
        <v>1966</v>
      </c>
      <c r="M503" s="5">
        <f>YEAR(Consulta1[[#This Row],[order_date]])</f>
        <v>2016</v>
      </c>
    </row>
    <row r="504" spans="1:13" x14ac:dyDescent="0.35">
      <c r="A504">
        <v>179</v>
      </c>
      <c r="B504" t="s">
        <v>342</v>
      </c>
      <c r="C504" t="s">
        <v>51</v>
      </c>
      <c r="D504" t="s">
        <v>26</v>
      </c>
      <c r="E504" s="1">
        <v>42477</v>
      </c>
      <c r="F504">
        <v>1</v>
      </c>
      <c r="G504">
        <v>599.99</v>
      </c>
      <c r="H504" t="s">
        <v>14</v>
      </c>
      <c r="I504" t="s">
        <v>39</v>
      </c>
      <c r="J504" t="s">
        <v>27</v>
      </c>
      <c r="K504" t="s">
        <v>28</v>
      </c>
      <c r="L504" t="s">
        <v>1966</v>
      </c>
      <c r="M504" s="5">
        <f>YEAR(Consulta1[[#This Row],[order_date]])</f>
        <v>2016</v>
      </c>
    </row>
    <row r="505" spans="1:13" x14ac:dyDescent="0.35">
      <c r="A505">
        <v>179</v>
      </c>
      <c r="B505" t="s">
        <v>342</v>
      </c>
      <c r="C505" t="s">
        <v>51</v>
      </c>
      <c r="D505" t="s">
        <v>26</v>
      </c>
      <c r="E505" s="1">
        <v>42477</v>
      </c>
      <c r="F505">
        <v>2</v>
      </c>
      <c r="G505">
        <v>1199.98</v>
      </c>
      <c r="H505" t="s">
        <v>18</v>
      </c>
      <c r="I505" t="s">
        <v>15</v>
      </c>
      <c r="J505" t="s">
        <v>27</v>
      </c>
      <c r="K505" t="s">
        <v>28</v>
      </c>
      <c r="L505" t="s">
        <v>1966</v>
      </c>
      <c r="M505" s="5">
        <f>YEAR(Consulta1[[#This Row],[order_date]])</f>
        <v>2016</v>
      </c>
    </row>
    <row r="506" spans="1:13" x14ac:dyDescent="0.35">
      <c r="A506">
        <v>179</v>
      </c>
      <c r="B506" t="s">
        <v>342</v>
      </c>
      <c r="C506" t="s">
        <v>51</v>
      </c>
      <c r="D506" t="s">
        <v>26</v>
      </c>
      <c r="E506" s="1">
        <v>42477</v>
      </c>
      <c r="F506">
        <v>1</v>
      </c>
      <c r="G506">
        <v>449</v>
      </c>
      <c r="H506" t="s">
        <v>44</v>
      </c>
      <c r="I506" t="s">
        <v>15</v>
      </c>
      <c r="J506" t="s">
        <v>27</v>
      </c>
      <c r="K506" t="s">
        <v>28</v>
      </c>
      <c r="L506" t="s">
        <v>1970</v>
      </c>
      <c r="M506" s="5">
        <f>YEAR(Consulta1[[#This Row],[order_date]])</f>
        <v>2016</v>
      </c>
    </row>
    <row r="507" spans="1:13" x14ac:dyDescent="0.35">
      <c r="A507">
        <v>180</v>
      </c>
      <c r="B507" t="s">
        <v>343</v>
      </c>
      <c r="C507" t="s">
        <v>344</v>
      </c>
      <c r="D507" t="s">
        <v>26</v>
      </c>
      <c r="E507" s="1">
        <v>42477</v>
      </c>
      <c r="F507">
        <v>1</v>
      </c>
      <c r="G507">
        <v>599.99</v>
      </c>
      <c r="H507" t="s">
        <v>14</v>
      </c>
      <c r="I507" t="s">
        <v>15</v>
      </c>
      <c r="J507" t="s">
        <v>27</v>
      </c>
      <c r="K507" t="s">
        <v>31</v>
      </c>
      <c r="L507" t="s">
        <v>1966</v>
      </c>
      <c r="M507" s="5">
        <f>YEAR(Consulta1[[#This Row],[order_date]])</f>
        <v>2016</v>
      </c>
    </row>
    <row r="508" spans="1:13" x14ac:dyDescent="0.35">
      <c r="A508">
        <v>181</v>
      </c>
      <c r="B508" t="s">
        <v>345</v>
      </c>
      <c r="C508" t="s">
        <v>303</v>
      </c>
      <c r="D508" t="s">
        <v>13</v>
      </c>
      <c r="E508" s="1">
        <v>42478</v>
      </c>
      <c r="F508">
        <v>2</v>
      </c>
      <c r="G508">
        <v>1059.98</v>
      </c>
      <c r="H508" t="s">
        <v>49</v>
      </c>
      <c r="I508" t="s">
        <v>15</v>
      </c>
      <c r="J508" t="s">
        <v>16</v>
      </c>
      <c r="K508" t="s">
        <v>36</v>
      </c>
      <c r="L508" t="s">
        <v>1966</v>
      </c>
      <c r="M508" s="5">
        <f>YEAR(Consulta1[[#This Row],[order_date]])</f>
        <v>2016</v>
      </c>
    </row>
    <row r="509" spans="1:13" x14ac:dyDescent="0.35">
      <c r="A509">
        <v>181</v>
      </c>
      <c r="B509" t="s">
        <v>345</v>
      </c>
      <c r="C509" t="s">
        <v>303</v>
      </c>
      <c r="D509" t="s">
        <v>13</v>
      </c>
      <c r="E509" s="1">
        <v>42478</v>
      </c>
      <c r="F509">
        <v>2</v>
      </c>
      <c r="G509">
        <v>1099.98</v>
      </c>
      <c r="H509" t="s">
        <v>43</v>
      </c>
      <c r="I509" t="s">
        <v>39</v>
      </c>
      <c r="J509" t="s">
        <v>16</v>
      </c>
      <c r="K509" t="s">
        <v>36</v>
      </c>
      <c r="L509" t="s">
        <v>1966</v>
      </c>
      <c r="M509" s="5">
        <f>YEAR(Consulta1[[#This Row],[order_date]])</f>
        <v>2016</v>
      </c>
    </row>
    <row r="510" spans="1:13" x14ac:dyDescent="0.35">
      <c r="A510">
        <v>181</v>
      </c>
      <c r="B510" t="s">
        <v>345</v>
      </c>
      <c r="C510" t="s">
        <v>303</v>
      </c>
      <c r="D510" t="s">
        <v>13</v>
      </c>
      <c r="E510" s="1">
        <v>42478</v>
      </c>
      <c r="F510">
        <v>1</v>
      </c>
      <c r="G510">
        <v>1549</v>
      </c>
      <c r="H510" t="s">
        <v>19</v>
      </c>
      <c r="I510" t="s">
        <v>20</v>
      </c>
      <c r="J510" t="s">
        <v>16</v>
      </c>
      <c r="K510" t="s">
        <v>36</v>
      </c>
      <c r="L510" t="s">
        <v>1967</v>
      </c>
      <c r="M510" s="5">
        <f>YEAR(Consulta1[[#This Row],[order_date]])</f>
        <v>2016</v>
      </c>
    </row>
    <row r="511" spans="1:13" x14ac:dyDescent="0.35">
      <c r="A511">
        <v>181</v>
      </c>
      <c r="B511" t="s">
        <v>345</v>
      </c>
      <c r="C511" t="s">
        <v>303</v>
      </c>
      <c r="D511" t="s">
        <v>13</v>
      </c>
      <c r="E511" s="1">
        <v>42478</v>
      </c>
      <c r="F511">
        <v>1</v>
      </c>
      <c r="G511">
        <v>1680.99</v>
      </c>
      <c r="H511" t="s">
        <v>63</v>
      </c>
      <c r="I511" t="s">
        <v>20</v>
      </c>
      <c r="J511" t="s">
        <v>16</v>
      </c>
      <c r="K511" t="s">
        <v>36</v>
      </c>
      <c r="L511" t="s">
        <v>1967</v>
      </c>
      <c r="M511" s="5">
        <f>YEAR(Consulta1[[#This Row],[order_date]])</f>
        <v>2016</v>
      </c>
    </row>
    <row r="512" spans="1:13" x14ac:dyDescent="0.35">
      <c r="A512">
        <v>182</v>
      </c>
      <c r="B512" t="s">
        <v>346</v>
      </c>
      <c r="C512" t="s">
        <v>259</v>
      </c>
      <c r="D512" t="s">
        <v>26</v>
      </c>
      <c r="E512" s="1">
        <v>42478</v>
      </c>
      <c r="F512">
        <v>2</v>
      </c>
      <c r="G512">
        <v>1099.98</v>
      </c>
      <c r="H512" t="s">
        <v>43</v>
      </c>
      <c r="I512" t="s">
        <v>39</v>
      </c>
      <c r="J512" t="s">
        <v>27</v>
      </c>
      <c r="K512" t="s">
        <v>28</v>
      </c>
      <c r="L512" t="s">
        <v>1966</v>
      </c>
      <c r="M512" s="5">
        <f>YEAR(Consulta1[[#This Row],[order_date]])</f>
        <v>2016</v>
      </c>
    </row>
    <row r="513" spans="1:13" x14ac:dyDescent="0.35">
      <c r="A513">
        <v>182</v>
      </c>
      <c r="B513" t="s">
        <v>346</v>
      </c>
      <c r="C513" t="s">
        <v>259</v>
      </c>
      <c r="D513" t="s">
        <v>26</v>
      </c>
      <c r="E513" s="1">
        <v>42478</v>
      </c>
      <c r="F513">
        <v>2</v>
      </c>
      <c r="G513">
        <v>999.98</v>
      </c>
      <c r="H513" t="s">
        <v>80</v>
      </c>
      <c r="I513" t="s">
        <v>39</v>
      </c>
      <c r="J513" t="s">
        <v>27</v>
      </c>
      <c r="K513" t="s">
        <v>28</v>
      </c>
      <c r="L513" t="s">
        <v>1966</v>
      </c>
      <c r="M513" s="5">
        <f>YEAR(Consulta1[[#This Row],[order_date]])</f>
        <v>2016</v>
      </c>
    </row>
    <row r="514" spans="1:13" x14ac:dyDescent="0.35">
      <c r="A514">
        <v>183</v>
      </c>
      <c r="B514" t="s">
        <v>347</v>
      </c>
      <c r="C514" t="s">
        <v>348</v>
      </c>
      <c r="D514" t="s">
        <v>26</v>
      </c>
      <c r="E514" s="1">
        <v>42479</v>
      </c>
      <c r="F514">
        <v>2</v>
      </c>
      <c r="G514">
        <v>1099.98</v>
      </c>
      <c r="H514" t="s">
        <v>43</v>
      </c>
      <c r="I514" t="s">
        <v>15</v>
      </c>
      <c r="J514" t="s">
        <v>27</v>
      </c>
      <c r="K514" t="s">
        <v>31</v>
      </c>
      <c r="L514" t="s">
        <v>1966</v>
      </c>
      <c r="M514" s="5">
        <f>YEAR(Consulta1[[#This Row],[order_date]])</f>
        <v>2016</v>
      </c>
    </row>
    <row r="515" spans="1:13" x14ac:dyDescent="0.35">
      <c r="A515">
        <v>183</v>
      </c>
      <c r="B515" t="s">
        <v>347</v>
      </c>
      <c r="C515" t="s">
        <v>348</v>
      </c>
      <c r="D515" t="s">
        <v>26</v>
      </c>
      <c r="E515" s="1">
        <v>42479</v>
      </c>
      <c r="F515">
        <v>1</v>
      </c>
      <c r="G515">
        <v>429</v>
      </c>
      <c r="H515" t="s">
        <v>40</v>
      </c>
      <c r="I515" t="s">
        <v>15</v>
      </c>
      <c r="J515" t="s">
        <v>27</v>
      </c>
      <c r="K515" t="s">
        <v>31</v>
      </c>
      <c r="L515" t="s">
        <v>1970</v>
      </c>
      <c r="M515" s="5">
        <f>YEAR(Consulta1[[#This Row],[order_date]])</f>
        <v>2016</v>
      </c>
    </row>
    <row r="516" spans="1:13" x14ac:dyDescent="0.35">
      <c r="A516">
        <v>183</v>
      </c>
      <c r="B516" t="s">
        <v>347</v>
      </c>
      <c r="C516" t="s">
        <v>348</v>
      </c>
      <c r="D516" t="s">
        <v>26</v>
      </c>
      <c r="E516" s="1">
        <v>42479</v>
      </c>
      <c r="F516">
        <v>1</v>
      </c>
      <c r="G516">
        <v>449</v>
      </c>
      <c r="H516" t="s">
        <v>99</v>
      </c>
      <c r="I516" t="s">
        <v>15</v>
      </c>
      <c r="J516" t="s">
        <v>27</v>
      </c>
      <c r="K516" t="s">
        <v>31</v>
      </c>
      <c r="L516" t="s">
        <v>1970</v>
      </c>
      <c r="M516" s="5">
        <f>YEAR(Consulta1[[#This Row],[order_date]])</f>
        <v>2016</v>
      </c>
    </row>
    <row r="517" spans="1:13" x14ac:dyDescent="0.35">
      <c r="A517">
        <v>183</v>
      </c>
      <c r="B517" t="s">
        <v>347</v>
      </c>
      <c r="C517" t="s">
        <v>348</v>
      </c>
      <c r="D517" t="s">
        <v>26</v>
      </c>
      <c r="E517" s="1">
        <v>42479</v>
      </c>
      <c r="F517">
        <v>2</v>
      </c>
      <c r="G517">
        <v>3361.98</v>
      </c>
      <c r="H517" t="s">
        <v>63</v>
      </c>
      <c r="I517" t="s">
        <v>20</v>
      </c>
      <c r="J517" t="s">
        <v>27</v>
      </c>
      <c r="K517" t="s">
        <v>31</v>
      </c>
      <c r="L517" t="s">
        <v>1967</v>
      </c>
      <c r="M517" s="5">
        <f>YEAR(Consulta1[[#This Row],[order_date]])</f>
        <v>2016</v>
      </c>
    </row>
    <row r="518" spans="1:13" x14ac:dyDescent="0.35">
      <c r="A518">
        <v>184</v>
      </c>
      <c r="B518" t="s">
        <v>349</v>
      </c>
      <c r="C518" t="s">
        <v>240</v>
      </c>
      <c r="D518" t="s">
        <v>26</v>
      </c>
      <c r="E518" s="1">
        <v>42479</v>
      </c>
      <c r="F518">
        <v>1</v>
      </c>
      <c r="G518">
        <v>269.99</v>
      </c>
      <c r="H518" t="s">
        <v>52</v>
      </c>
      <c r="I518" t="s">
        <v>15</v>
      </c>
      <c r="J518" t="s">
        <v>27</v>
      </c>
      <c r="K518" t="s">
        <v>31</v>
      </c>
      <c r="L518" t="s">
        <v>1966</v>
      </c>
      <c r="M518" s="5">
        <f>YEAR(Consulta1[[#This Row],[order_date]])</f>
        <v>2016</v>
      </c>
    </row>
    <row r="519" spans="1:13" x14ac:dyDescent="0.35">
      <c r="A519">
        <v>184</v>
      </c>
      <c r="B519" t="s">
        <v>349</v>
      </c>
      <c r="C519" t="s">
        <v>240</v>
      </c>
      <c r="D519" t="s">
        <v>26</v>
      </c>
      <c r="E519" s="1">
        <v>42479</v>
      </c>
      <c r="F519">
        <v>1</v>
      </c>
      <c r="G519">
        <v>1320.99</v>
      </c>
      <c r="H519" t="s">
        <v>77</v>
      </c>
      <c r="I519" t="s">
        <v>22</v>
      </c>
      <c r="J519" t="s">
        <v>27</v>
      </c>
      <c r="K519" t="s">
        <v>31</v>
      </c>
      <c r="L519" t="s">
        <v>1971</v>
      </c>
      <c r="M519" s="5">
        <f>YEAR(Consulta1[[#This Row],[order_date]])</f>
        <v>2016</v>
      </c>
    </row>
    <row r="520" spans="1:13" x14ac:dyDescent="0.35">
      <c r="A520">
        <v>184</v>
      </c>
      <c r="B520" t="s">
        <v>349</v>
      </c>
      <c r="C520" t="s">
        <v>240</v>
      </c>
      <c r="D520" t="s">
        <v>26</v>
      </c>
      <c r="E520" s="1">
        <v>42479</v>
      </c>
      <c r="F520">
        <v>1</v>
      </c>
      <c r="G520">
        <v>2899.99</v>
      </c>
      <c r="H520" t="s">
        <v>21</v>
      </c>
      <c r="I520" t="s">
        <v>22</v>
      </c>
      <c r="J520" t="s">
        <v>27</v>
      </c>
      <c r="K520" t="s">
        <v>31</v>
      </c>
      <c r="L520" t="s">
        <v>1968</v>
      </c>
      <c r="M520" s="5">
        <f>YEAR(Consulta1[[#This Row],[order_date]])</f>
        <v>2016</v>
      </c>
    </row>
    <row r="521" spans="1:13" x14ac:dyDescent="0.35">
      <c r="A521">
        <v>185</v>
      </c>
      <c r="B521" t="s">
        <v>350</v>
      </c>
      <c r="C521" t="s">
        <v>162</v>
      </c>
      <c r="D521" t="s">
        <v>13</v>
      </c>
      <c r="E521" s="1">
        <v>42480</v>
      </c>
      <c r="F521">
        <v>1</v>
      </c>
      <c r="G521">
        <v>599.99</v>
      </c>
      <c r="H521" t="s">
        <v>18</v>
      </c>
      <c r="I521" t="s">
        <v>15</v>
      </c>
      <c r="J521" t="s">
        <v>16</v>
      </c>
      <c r="K521" t="s">
        <v>17</v>
      </c>
      <c r="L521" t="s">
        <v>1966</v>
      </c>
      <c r="M521" s="5">
        <f>YEAR(Consulta1[[#This Row],[order_date]])</f>
        <v>2016</v>
      </c>
    </row>
    <row r="522" spans="1:13" x14ac:dyDescent="0.35">
      <c r="A522">
        <v>185</v>
      </c>
      <c r="B522" t="s">
        <v>350</v>
      </c>
      <c r="C522" t="s">
        <v>162</v>
      </c>
      <c r="D522" t="s">
        <v>13</v>
      </c>
      <c r="E522" s="1">
        <v>42480</v>
      </c>
      <c r="F522">
        <v>1</v>
      </c>
      <c r="G522">
        <v>1799.99</v>
      </c>
      <c r="H522" t="s">
        <v>23</v>
      </c>
      <c r="I522" t="s">
        <v>22</v>
      </c>
      <c r="J522" t="s">
        <v>16</v>
      </c>
      <c r="K522" t="s">
        <v>17</v>
      </c>
      <c r="L522" t="s">
        <v>1968</v>
      </c>
      <c r="M522" s="5">
        <f>YEAR(Consulta1[[#This Row],[order_date]])</f>
        <v>2016</v>
      </c>
    </row>
    <row r="523" spans="1:13" x14ac:dyDescent="0.35">
      <c r="A523">
        <v>186</v>
      </c>
      <c r="B523" t="s">
        <v>351</v>
      </c>
      <c r="C523" t="s">
        <v>269</v>
      </c>
      <c r="D523" t="s">
        <v>26</v>
      </c>
      <c r="E523" s="1">
        <v>42481</v>
      </c>
      <c r="F523">
        <v>1</v>
      </c>
      <c r="G523">
        <v>469.99</v>
      </c>
      <c r="H523" t="s">
        <v>69</v>
      </c>
      <c r="I523" t="s">
        <v>22</v>
      </c>
      <c r="J523" t="s">
        <v>27</v>
      </c>
      <c r="K523" t="s">
        <v>28</v>
      </c>
      <c r="L523" t="s">
        <v>1967</v>
      </c>
      <c r="M523" s="5">
        <f>YEAR(Consulta1[[#This Row],[order_date]])</f>
        <v>2016</v>
      </c>
    </row>
    <row r="524" spans="1:13" x14ac:dyDescent="0.35">
      <c r="A524">
        <v>186</v>
      </c>
      <c r="B524" t="s">
        <v>351</v>
      </c>
      <c r="C524" t="s">
        <v>269</v>
      </c>
      <c r="D524" t="s">
        <v>26</v>
      </c>
      <c r="E524" s="1">
        <v>42481</v>
      </c>
      <c r="F524">
        <v>1</v>
      </c>
      <c r="G524">
        <v>2899.99</v>
      </c>
      <c r="H524" t="s">
        <v>21</v>
      </c>
      <c r="I524" t="s">
        <v>22</v>
      </c>
      <c r="J524" t="s">
        <v>27</v>
      </c>
      <c r="K524" t="s">
        <v>28</v>
      </c>
      <c r="L524" t="s">
        <v>1968</v>
      </c>
      <c r="M524" s="5">
        <f>YEAR(Consulta1[[#This Row],[order_date]])</f>
        <v>2016</v>
      </c>
    </row>
    <row r="525" spans="1:13" x14ac:dyDescent="0.35">
      <c r="A525">
        <v>187</v>
      </c>
      <c r="B525" t="s">
        <v>352</v>
      </c>
      <c r="C525" t="s">
        <v>92</v>
      </c>
      <c r="D525" t="s">
        <v>26</v>
      </c>
      <c r="E525" s="1">
        <v>42482</v>
      </c>
      <c r="F525">
        <v>1</v>
      </c>
      <c r="G525">
        <v>1320.99</v>
      </c>
      <c r="H525" t="s">
        <v>77</v>
      </c>
      <c r="I525" t="s">
        <v>22</v>
      </c>
      <c r="J525" t="s">
        <v>27</v>
      </c>
      <c r="K525" t="s">
        <v>28</v>
      </c>
      <c r="L525" t="s">
        <v>1971</v>
      </c>
      <c r="M525" s="5">
        <f>YEAR(Consulta1[[#This Row],[order_date]])</f>
        <v>2016</v>
      </c>
    </row>
    <row r="526" spans="1:13" x14ac:dyDescent="0.35">
      <c r="A526">
        <v>188</v>
      </c>
      <c r="B526" t="s">
        <v>353</v>
      </c>
      <c r="C526" t="s">
        <v>192</v>
      </c>
      <c r="D526" t="s">
        <v>26</v>
      </c>
      <c r="E526" s="1">
        <v>42482</v>
      </c>
      <c r="F526">
        <v>2</v>
      </c>
      <c r="G526">
        <v>7999.98</v>
      </c>
      <c r="H526" t="s">
        <v>56</v>
      </c>
      <c r="I526" t="s">
        <v>22</v>
      </c>
      <c r="J526" t="s">
        <v>27</v>
      </c>
      <c r="K526" t="s">
        <v>28</v>
      </c>
      <c r="L526" t="s">
        <v>1968</v>
      </c>
      <c r="M526" s="5">
        <f>YEAR(Consulta1[[#This Row],[order_date]])</f>
        <v>2016</v>
      </c>
    </row>
    <row r="527" spans="1:13" x14ac:dyDescent="0.35">
      <c r="A527">
        <v>189</v>
      </c>
      <c r="B527" t="s">
        <v>354</v>
      </c>
      <c r="C527" t="s">
        <v>215</v>
      </c>
      <c r="D527" t="s">
        <v>13</v>
      </c>
      <c r="E527" s="1">
        <v>42483</v>
      </c>
      <c r="F527">
        <v>2</v>
      </c>
      <c r="G527">
        <v>1199.98</v>
      </c>
      <c r="H527" t="s">
        <v>14</v>
      </c>
      <c r="I527" t="s">
        <v>15</v>
      </c>
      <c r="J527" t="s">
        <v>16</v>
      </c>
      <c r="K527" t="s">
        <v>17</v>
      </c>
      <c r="L527" t="s">
        <v>1966</v>
      </c>
      <c r="M527" s="5">
        <f>YEAR(Consulta1[[#This Row],[order_date]])</f>
        <v>2016</v>
      </c>
    </row>
    <row r="528" spans="1:13" x14ac:dyDescent="0.35">
      <c r="A528">
        <v>190</v>
      </c>
      <c r="B528" t="s">
        <v>355</v>
      </c>
      <c r="C528" t="s">
        <v>356</v>
      </c>
      <c r="D528" t="s">
        <v>26</v>
      </c>
      <c r="E528" s="1">
        <v>42483</v>
      </c>
      <c r="F528">
        <v>1</v>
      </c>
      <c r="G528">
        <v>529.99</v>
      </c>
      <c r="H528" t="s">
        <v>49</v>
      </c>
      <c r="I528" t="s">
        <v>15</v>
      </c>
      <c r="J528" t="s">
        <v>27</v>
      </c>
      <c r="K528" t="s">
        <v>28</v>
      </c>
      <c r="L528" t="s">
        <v>1966</v>
      </c>
      <c r="M528" s="5">
        <f>YEAR(Consulta1[[#This Row],[order_date]])</f>
        <v>2016</v>
      </c>
    </row>
    <row r="529" spans="1:13" x14ac:dyDescent="0.35">
      <c r="A529">
        <v>190</v>
      </c>
      <c r="B529" t="s">
        <v>355</v>
      </c>
      <c r="C529" t="s">
        <v>356</v>
      </c>
      <c r="D529" t="s">
        <v>26</v>
      </c>
      <c r="E529" s="1">
        <v>42483</v>
      </c>
      <c r="F529">
        <v>1</v>
      </c>
      <c r="G529">
        <v>549.99</v>
      </c>
      <c r="H529" t="s">
        <v>43</v>
      </c>
      <c r="I529" t="s">
        <v>39</v>
      </c>
      <c r="J529" t="s">
        <v>27</v>
      </c>
      <c r="K529" t="s">
        <v>28</v>
      </c>
      <c r="L529" t="s">
        <v>1966</v>
      </c>
      <c r="M529" s="5">
        <f>YEAR(Consulta1[[#This Row],[order_date]])</f>
        <v>2016</v>
      </c>
    </row>
    <row r="530" spans="1:13" x14ac:dyDescent="0.35">
      <c r="A530">
        <v>190</v>
      </c>
      <c r="B530" t="s">
        <v>355</v>
      </c>
      <c r="C530" t="s">
        <v>356</v>
      </c>
      <c r="D530" t="s">
        <v>26</v>
      </c>
      <c r="E530" s="1">
        <v>42483</v>
      </c>
      <c r="F530">
        <v>2</v>
      </c>
      <c r="G530">
        <v>1999.98</v>
      </c>
      <c r="H530" t="s">
        <v>32</v>
      </c>
      <c r="I530" t="s">
        <v>22</v>
      </c>
      <c r="J530" t="s">
        <v>27</v>
      </c>
      <c r="K530" t="s">
        <v>28</v>
      </c>
      <c r="L530" t="s">
        <v>1967</v>
      </c>
      <c r="M530" s="5">
        <f>YEAR(Consulta1[[#This Row],[order_date]])</f>
        <v>2016</v>
      </c>
    </row>
    <row r="531" spans="1:13" x14ac:dyDescent="0.35">
      <c r="A531">
        <v>191</v>
      </c>
      <c r="B531" t="s">
        <v>357</v>
      </c>
      <c r="C531" t="s">
        <v>68</v>
      </c>
      <c r="D531" t="s">
        <v>13</v>
      </c>
      <c r="E531" s="1">
        <v>42487</v>
      </c>
      <c r="F531">
        <v>1</v>
      </c>
      <c r="G531">
        <v>299.99</v>
      </c>
      <c r="H531" t="s">
        <v>72</v>
      </c>
      <c r="I531" t="s">
        <v>53</v>
      </c>
      <c r="J531" t="s">
        <v>16</v>
      </c>
      <c r="K531" t="s">
        <v>17</v>
      </c>
      <c r="L531" t="s">
        <v>1966</v>
      </c>
      <c r="M531" s="5">
        <f>YEAR(Consulta1[[#This Row],[order_date]])</f>
        <v>2016</v>
      </c>
    </row>
    <row r="532" spans="1:13" x14ac:dyDescent="0.35">
      <c r="A532">
        <v>191</v>
      </c>
      <c r="B532" t="s">
        <v>357</v>
      </c>
      <c r="C532" t="s">
        <v>68</v>
      </c>
      <c r="D532" t="s">
        <v>13</v>
      </c>
      <c r="E532" s="1">
        <v>42487</v>
      </c>
      <c r="F532">
        <v>2</v>
      </c>
      <c r="G532">
        <v>1099.98</v>
      </c>
      <c r="H532" t="s">
        <v>43</v>
      </c>
      <c r="I532" t="s">
        <v>15</v>
      </c>
      <c r="J532" t="s">
        <v>16</v>
      </c>
      <c r="K532" t="s">
        <v>17</v>
      </c>
      <c r="L532" t="s">
        <v>1966</v>
      </c>
      <c r="M532" s="5">
        <f>YEAR(Consulta1[[#This Row],[order_date]])</f>
        <v>2016</v>
      </c>
    </row>
    <row r="533" spans="1:13" x14ac:dyDescent="0.35">
      <c r="A533">
        <v>191</v>
      </c>
      <c r="B533" t="s">
        <v>357</v>
      </c>
      <c r="C533" t="s">
        <v>68</v>
      </c>
      <c r="D533" t="s">
        <v>13</v>
      </c>
      <c r="E533" s="1">
        <v>42487</v>
      </c>
      <c r="F533">
        <v>1</v>
      </c>
      <c r="G533">
        <v>499.99</v>
      </c>
      <c r="H533" t="s">
        <v>80</v>
      </c>
      <c r="I533" t="s">
        <v>39</v>
      </c>
      <c r="J533" t="s">
        <v>16</v>
      </c>
      <c r="K533" t="s">
        <v>17</v>
      </c>
      <c r="L533" t="s">
        <v>1966</v>
      </c>
      <c r="M533" s="5">
        <f>YEAR(Consulta1[[#This Row],[order_date]])</f>
        <v>2016</v>
      </c>
    </row>
    <row r="534" spans="1:13" x14ac:dyDescent="0.35">
      <c r="A534">
        <v>191</v>
      </c>
      <c r="B534" t="s">
        <v>357</v>
      </c>
      <c r="C534" t="s">
        <v>68</v>
      </c>
      <c r="D534" t="s">
        <v>13</v>
      </c>
      <c r="E534" s="1">
        <v>42487</v>
      </c>
      <c r="F534">
        <v>1</v>
      </c>
      <c r="G534">
        <v>999.99</v>
      </c>
      <c r="H534" t="s">
        <v>32</v>
      </c>
      <c r="I534" t="s">
        <v>22</v>
      </c>
      <c r="J534" t="s">
        <v>16</v>
      </c>
      <c r="K534" t="s">
        <v>17</v>
      </c>
      <c r="L534" t="s">
        <v>1967</v>
      </c>
      <c r="M534" s="5">
        <f>YEAR(Consulta1[[#This Row],[order_date]])</f>
        <v>2016</v>
      </c>
    </row>
    <row r="535" spans="1:13" x14ac:dyDescent="0.35">
      <c r="A535">
        <v>191</v>
      </c>
      <c r="B535" t="s">
        <v>357</v>
      </c>
      <c r="C535" t="s">
        <v>68</v>
      </c>
      <c r="D535" t="s">
        <v>13</v>
      </c>
      <c r="E535" s="1">
        <v>42487</v>
      </c>
      <c r="F535">
        <v>2</v>
      </c>
      <c r="G535">
        <v>3599.98</v>
      </c>
      <c r="H535" t="s">
        <v>23</v>
      </c>
      <c r="I535" t="s">
        <v>22</v>
      </c>
      <c r="J535" t="s">
        <v>16</v>
      </c>
      <c r="K535" t="s">
        <v>17</v>
      </c>
      <c r="L535" t="s">
        <v>1968</v>
      </c>
      <c r="M535" s="5">
        <f>YEAR(Consulta1[[#This Row],[order_date]])</f>
        <v>2016</v>
      </c>
    </row>
    <row r="536" spans="1:13" x14ac:dyDescent="0.35">
      <c r="A536">
        <v>192</v>
      </c>
      <c r="B536" t="s">
        <v>358</v>
      </c>
      <c r="C536" t="s">
        <v>103</v>
      </c>
      <c r="D536" t="s">
        <v>26</v>
      </c>
      <c r="E536" s="1">
        <v>42487</v>
      </c>
      <c r="F536">
        <v>2</v>
      </c>
      <c r="G536">
        <v>1099.98</v>
      </c>
      <c r="H536" t="s">
        <v>43</v>
      </c>
      <c r="I536" t="s">
        <v>39</v>
      </c>
      <c r="J536" t="s">
        <v>27</v>
      </c>
      <c r="K536" t="s">
        <v>31</v>
      </c>
      <c r="L536" t="s">
        <v>1966</v>
      </c>
      <c r="M536" s="5">
        <f>YEAR(Consulta1[[#This Row],[order_date]])</f>
        <v>2016</v>
      </c>
    </row>
    <row r="537" spans="1:13" x14ac:dyDescent="0.35">
      <c r="A537">
        <v>192</v>
      </c>
      <c r="B537" t="s">
        <v>358</v>
      </c>
      <c r="C537" t="s">
        <v>103</v>
      </c>
      <c r="D537" t="s">
        <v>26</v>
      </c>
      <c r="E537" s="1">
        <v>42487</v>
      </c>
      <c r="F537">
        <v>1</v>
      </c>
      <c r="G537">
        <v>499.99</v>
      </c>
      <c r="H537" t="s">
        <v>80</v>
      </c>
      <c r="I537" t="s">
        <v>39</v>
      </c>
      <c r="J537" t="s">
        <v>27</v>
      </c>
      <c r="K537" t="s">
        <v>31</v>
      </c>
      <c r="L537" t="s">
        <v>1966</v>
      </c>
      <c r="M537" s="5">
        <f>YEAR(Consulta1[[#This Row],[order_date]])</f>
        <v>2016</v>
      </c>
    </row>
    <row r="538" spans="1:13" x14ac:dyDescent="0.35">
      <c r="A538">
        <v>192</v>
      </c>
      <c r="B538" t="s">
        <v>358</v>
      </c>
      <c r="C538" t="s">
        <v>103</v>
      </c>
      <c r="D538" t="s">
        <v>26</v>
      </c>
      <c r="E538" s="1">
        <v>42487</v>
      </c>
      <c r="F538">
        <v>1</v>
      </c>
      <c r="G538">
        <v>749.99</v>
      </c>
      <c r="H538" t="s">
        <v>35</v>
      </c>
      <c r="I538" t="s">
        <v>22</v>
      </c>
      <c r="J538" t="s">
        <v>27</v>
      </c>
      <c r="K538" t="s">
        <v>31</v>
      </c>
      <c r="L538" t="s">
        <v>1969</v>
      </c>
      <c r="M538" s="5">
        <f>YEAR(Consulta1[[#This Row],[order_date]])</f>
        <v>2016</v>
      </c>
    </row>
    <row r="539" spans="1:13" x14ac:dyDescent="0.35">
      <c r="A539">
        <v>192</v>
      </c>
      <c r="B539" t="s">
        <v>358</v>
      </c>
      <c r="C539" t="s">
        <v>103</v>
      </c>
      <c r="D539" t="s">
        <v>26</v>
      </c>
      <c r="E539" s="1">
        <v>42487</v>
      </c>
      <c r="F539">
        <v>2</v>
      </c>
      <c r="G539">
        <v>3098</v>
      </c>
      <c r="H539" t="s">
        <v>19</v>
      </c>
      <c r="I539" t="s">
        <v>20</v>
      </c>
      <c r="J539" t="s">
        <v>27</v>
      </c>
      <c r="K539" t="s">
        <v>31</v>
      </c>
      <c r="L539" t="s">
        <v>1967</v>
      </c>
      <c r="M539" s="5">
        <f>YEAR(Consulta1[[#This Row],[order_date]])</f>
        <v>2016</v>
      </c>
    </row>
    <row r="540" spans="1:13" x14ac:dyDescent="0.35">
      <c r="A540">
        <v>192</v>
      </c>
      <c r="B540" t="s">
        <v>358</v>
      </c>
      <c r="C540" t="s">
        <v>103</v>
      </c>
      <c r="D540" t="s">
        <v>26</v>
      </c>
      <c r="E540" s="1">
        <v>42487</v>
      </c>
      <c r="F540">
        <v>2</v>
      </c>
      <c r="G540">
        <v>3599.98</v>
      </c>
      <c r="H540" t="s">
        <v>23</v>
      </c>
      <c r="I540" t="s">
        <v>22</v>
      </c>
      <c r="J540" t="s">
        <v>27</v>
      </c>
      <c r="K540" t="s">
        <v>31</v>
      </c>
      <c r="L540" t="s">
        <v>1968</v>
      </c>
      <c r="M540" s="5">
        <f>YEAR(Consulta1[[#This Row],[order_date]])</f>
        <v>2016</v>
      </c>
    </row>
    <row r="541" spans="1:13" x14ac:dyDescent="0.35">
      <c r="A541">
        <v>193</v>
      </c>
      <c r="B541" t="s">
        <v>359</v>
      </c>
      <c r="C541" t="s">
        <v>88</v>
      </c>
      <c r="D541" t="s">
        <v>13</v>
      </c>
      <c r="E541" s="1">
        <v>42488</v>
      </c>
      <c r="F541">
        <v>2</v>
      </c>
      <c r="G541">
        <v>1099.98</v>
      </c>
      <c r="H541" t="s">
        <v>43</v>
      </c>
      <c r="I541" t="s">
        <v>15</v>
      </c>
      <c r="J541" t="s">
        <v>16</v>
      </c>
      <c r="K541" t="s">
        <v>36</v>
      </c>
      <c r="L541" t="s">
        <v>1966</v>
      </c>
      <c r="M541" s="5">
        <f>YEAR(Consulta1[[#This Row],[order_date]])</f>
        <v>2016</v>
      </c>
    </row>
    <row r="542" spans="1:13" x14ac:dyDescent="0.35">
      <c r="A542">
        <v>194</v>
      </c>
      <c r="B542" t="s">
        <v>360</v>
      </c>
      <c r="C542" t="s">
        <v>164</v>
      </c>
      <c r="D542" t="s">
        <v>26</v>
      </c>
      <c r="E542" s="1">
        <v>42488</v>
      </c>
      <c r="F542">
        <v>2</v>
      </c>
      <c r="G542">
        <v>539.98</v>
      </c>
      <c r="H542" t="s">
        <v>66</v>
      </c>
      <c r="I542" t="s">
        <v>53</v>
      </c>
      <c r="J542" t="s">
        <v>27</v>
      </c>
      <c r="K542" t="s">
        <v>31</v>
      </c>
      <c r="L542" t="s">
        <v>1966</v>
      </c>
      <c r="M542" s="5">
        <f>YEAR(Consulta1[[#This Row],[order_date]])</f>
        <v>2016</v>
      </c>
    </row>
    <row r="543" spans="1:13" x14ac:dyDescent="0.35">
      <c r="A543">
        <v>195</v>
      </c>
      <c r="B543" t="s">
        <v>361</v>
      </c>
      <c r="C543" t="s">
        <v>337</v>
      </c>
      <c r="D543" t="s">
        <v>26</v>
      </c>
      <c r="E543" s="1">
        <v>42488</v>
      </c>
      <c r="F543">
        <v>2</v>
      </c>
      <c r="G543">
        <v>539.98</v>
      </c>
      <c r="H543" t="s">
        <v>66</v>
      </c>
      <c r="I543" t="s">
        <v>53</v>
      </c>
      <c r="J543" t="s">
        <v>27</v>
      </c>
      <c r="K543" t="s">
        <v>31</v>
      </c>
      <c r="L543" t="s">
        <v>1966</v>
      </c>
      <c r="M543" s="5">
        <f>YEAR(Consulta1[[#This Row],[order_date]])</f>
        <v>2016</v>
      </c>
    </row>
    <row r="544" spans="1:13" x14ac:dyDescent="0.35">
      <c r="A544">
        <v>195</v>
      </c>
      <c r="B544" t="s">
        <v>361</v>
      </c>
      <c r="C544" t="s">
        <v>337</v>
      </c>
      <c r="D544" t="s">
        <v>26</v>
      </c>
      <c r="E544" s="1">
        <v>42488</v>
      </c>
      <c r="F544">
        <v>1</v>
      </c>
      <c r="G544">
        <v>269.99</v>
      </c>
      <c r="H544" t="s">
        <v>52</v>
      </c>
      <c r="I544" t="s">
        <v>15</v>
      </c>
      <c r="J544" t="s">
        <v>27</v>
      </c>
      <c r="K544" t="s">
        <v>31</v>
      </c>
      <c r="L544" t="s">
        <v>1966</v>
      </c>
      <c r="M544" s="5">
        <f>YEAR(Consulta1[[#This Row],[order_date]])</f>
        <v>2016</v>
      </c>
    </row>
    <row r="545" spans="1:13" x14ac:dyDescent="0.35">
      <c r="A545">
        <v>195</v>
      </c>
      <c r="B545" t="s">
        <v>361</v>
      </c>
      <c r="C545" t="s">
        <v>337</v>
      </c>
      <c r="D545" t="s">
        <v>26</v>
      </c>
      <c r="E545" s="1">
        <v>42488</v>
      </c>
      <c r="F545">
        <v>2</v>
      </c>
      <c r="G545">
        <v>2641.98</v>
      </c>
      <c r="H545" t="s">
        <v>77</v>
      </c>
      <c r="I545" t="s">
        <v>22</v>
      </c>
      <c r="J545" t="s">
        <v>27</v>
      </c>
      <c r="K545" t="s">
        <v>31</v>
      </c>
      <c r="L545" t="s">
        <v>1971</v>
      </c>
      <c r="M545" s="5">
        <f>YEAR(Consulta1[[#This Row],[order_date]])</f>
        <v>2016</v>
      </c>
    </row>
    <row r="546" spans="1:13" x14ac:dyDescent="0.35">
      <c r="A546">
        <v>195</v>
      </c>
      <c r="B546" t="s">
        <v>361</v>
      </c>
      <c r="C546" t="s">
        <v>337</v>
      </c>
      <c r="D546" t="s">
        <v>26</v>
      </c>
      <c r="E546" s="1">
        <v>42488</v>
      </c>
      <c r="F546">
        <v>1</v>
      </c>
      <c r="G546">
        <v>449</v>
      </c>
      <c r="H546" t="s">
        <v>44</v>
      </c>
      <c r="I546" t="s">
        <v>15</v>
      </c>
      <c r="J546" t="s">
        <v>27</v>
      </c>
      <c r="K546" t="s">
        <v>31</v>
      </c>
      <c r="L546" t="s">
        <v>1970</v>
      </c>
      <c r="M546" s="5">
        <f>YEAR(Consulta1[[#This Row],[order_date]])</f>
        <v>2016</v>
      </c>
    </row>
    <row r="547" spans="1:13" x14ac:dyDescent="0.35">
      <c r="A547">
        <v>195</v>
      </c>
      <c r="B547" t="s">
        <v>361</v>
      </c>
      <c r="C547" t="s">
        <v>337</v>
      </c>
      <c r="D547" t="s">
        <v>26</v>
      </c>
      <c r="E547" s="1">
        <v>42488</v>
      </c>
      <c r="F547">
        <v>2</v>
      </c>
      <c r="G547">
        <v>5799.98</v>
      </c>
      <c r="H547" t="s">
        <v>21</v>
      </c>
      <c r="I547" t="s">
        <v>22</v>
      </c>
      <c r="J547" t="s">
        <v>27</v>
      </c>
      <c r="K547" t="s">
        <v>31</v>
      </c>
      <c r="L547" t="s">
        <v>1968</v>
      </c>
      <c r="M547" s="5">
        <f>YEAR(Consulta1[[#This Row],[order_date]])</f>
        <v>2016</v>
      </c>
    </row>
    <row r="548" spans="1:13" x14ac:dyDescent="0.35">
      <c r="A548">
        <v>196</v>
      </c>
      <c r="B548" t="s">
        <v>362</v>
      </c>
      <c r="C548" t="s">
        <v>363</v>
      </c>
      <c r="D548" t="s">
        <v>26</v>
      </c>
      <c r="E548" s="1">
        <v>42488</v>
      </c>
      <c r="F548">
        <v>1</v>
      </c>
      <c r="G548">
        <v>549.99</v>
      </c>
      <c r="H548" t="s">
        <v>43</v>
      </c>
      <c r="I548" t="s">
        <v>15</v>
      </c>
      <c r="J548" t="s">
        <v>27</v>
      </c>
      <c r="K548" t="s">
        <v>28</v>
      </c>
      <c r="L548" t="s">
        <v>1966</v>
      </c>
      <c r="M548" s="5">
        <f>YEAR(Consulta1[[#This Row],[order_date]])</f>
        <v>2016</v>
      </c>
    </row>
    <row r="549" spans="1:13" x14ac:dyDescent="0.35">
      <c r="A549">
        <v>196</v>
      </c>
      <c r="B549" t="s">
        <v>362</v>
      </c>
      <c r="C549" t="s">
        <v>363</v>
      </c>
      <c r="D549" t="s">
        <v>26</v>
      </c>
      <c r="E549" s="1">
        <v>42488</v>
      </c>
      <c r="F549">
        <v>1</v>
      </c>
      <c r="G549">
        <v>599.99</v>
      </c>
      <c r="H549" t="s">
        <v>18</v>
      </c>
      <c r="I549" t="s">
        <v>15</v>
      </c>
      <c r="J549" t="s">
        <v>27</v>
      </c>
      <c r="K549" t="s">
        <v>28</v>
      </c>
      <c r="L549" t="s">
        <v>1966</v>
      </c>
      <c r="M549" s="5">
        <f>YEAR(Consulta1[[#This Row],[order_date]])</f>
        <v>2016</v>
      </c>
    </row>
    <row r="550" spans="1:13" x14ac:dyDescent="0.35">
      <c r="A550">
        <v>196</v>
      </c>
      <c r="B550" t="s">
        <v>362</v>
      </c>
      <c r="C550" t="s">
        <v>363</v>
      </c>
      <c r="D550" t="s">
        <v>26</v>
      </c>
      <c r="E550" s="1">
        <v>42488</v>
      </c>
      <c r="F550">
        <v>1</v>
      </c>
      <c r="G550">
        <v>469.99</v>
      </c>
      <c r="H550" t="s">
        <v>69</v>
      </c>
      <c r="I550" t="s">
        <v>22</v>
      </c>
      <c r="J550" t="s">
        <v>27</v>
      </c>
      <c r="K550" t="s">
        <v>28</v>
      </c>
      <c r="L550" t="s">
        <v>1967</v>
      </c>
      <c r="M550" s="5">
        <f>YEAR(Consulta1[[#This Row],[order_date]])</f>
        <v>2016</v>
      </c>
    </row>
    <row r="551" spans="1:13" x14ac:dyDescent="0.35">
      <c r="A551">
        <v>196</v>
      </c>
      <c r="B551" t="s">
        <v>362</v>
      </c>
      <c r="C551" t="s">
        <v>363</v>
      </c>
      <c r="D551" t="s">
        <v>26</v>
      </c>
      <c r="E551" s="1">
        <v>42488</v>
      </c>
      <c r="F551">
        <v>2</v>
      </c>
      <c r="G551">
        <v>3098</v>
      </c>
      <c r="H551" t="s">
        <v>19</v>
      </c>
      <c r="I551" t="s">
        <v>20</v>
      </c>
      <c r="J551" t="s">
        <v>27</v>
      </c>
      <c r="K551" t="s">
        <v>28</v>
      </c>
      <c r="L551" t="s">
        <v>1967</v>
      </c>
      <c r="M551" s="5">
        <f>YEAR(Consulta1[[#This Row],[order_date]])</f>
        <v>2016</v>
      </c>
    </row>
    <row r="552" spans="1:13" x14ac:dyDescent="0.35">
      <c r="A552">
        <v>196</v>
      </c>
      <c r="B552" t="s">
        <v>362</v>
      </c>
      <c r="C552" t="s">
        <v>363</v>
      </c>
      <c r="D552" t="s">
        <v>26</v>
      </c>
      <c r="E552" s="1">
        <v>42488</v>
      </c>
      <c r="F552">
        <v>2</v>
      </c>
      <c r="G552">
        <v>1999.98</v>
      </c>
      <c r="H552" t="s">
        <v>32</v>
      </c>
      <c r="I552" t="s">
        <v>22</v>
      </c>
      <c r="J552" t="s">
        <v>27</v>
      </c>
      <c r="K552" t="s">
        <v>28</v>
      </c>
      <c r="L552" t="s">
        <v>1967</v>
      </c>
      <c r="M552" s="5">
        <f>YEAR(Consulta1[[#This Row],[order_date]])</f>
        <v>2016</v>
      </c>
    </row>
    <row r="553" spans="1:13" x14ac:dyDescent="0.35">
      <c r="A553">
        <v>197</v>
      </c>
      <c r="B553" t="s">
        <v>364</v>
      </c>
      <c r="C553" t="s">
        <v>365</v>
      </c>
      <c r="D553" t="s">
        <v>26</v>
      </c>
      <c r="E553" s="1">
        <v>42490</v>
      </c>
      <c r="F553">
        <v>2</v>
      </c>
      <c r="G553">
        <v>1499.98</v>
      </c>
      <c r="H553" t="s">
        <v>35</v>
      </c>
      <c r="I553" t="s">
        <v>22</v>
      </c>
      <c r="J553" t="s">
        <v>27</v>
      </c>
      <c r="K553" t="s">
        <v>31</v>
      </c>
      <c r="L553" t="s">
        <v>1969</v>
      </c>
      <c r="M553" s="5">
        <f>YEAR(Consulta1[[#This Row],[order_date]])</f>
        <v>2016</v>
      </c>
    </row>
    <row r="554" spans="1:13" x14ac:dyDescent="0.35">
      <c r="A554">
        <v>197</v>
      </c>
      <c r="B554" t="s">
        <v>364</v>
      </c>
      <c r="C554" t="s">
        <v>365</v>
      </c>
      <c r="D554" t="s">
        <v>26</v>
      </c>
      <c r="E554" s="1">
        <v>42490</v>
      </c>
      <c r="F554">
        <v>2</v>
      </c>
      <c r="G554">
        <v>5799.98</v>
      </c>
      <c r="H554" t="s">
        <v>21</v>
      </c>
      <c r="I554" t="s">
        <v>22</v>
      </c>
      <c r="J554" t="s">
        <v>27</v>
      </c>
      <c r="K554" t="s">
        <v>31</v>
      </c>
      <c r="L554" t="s">
        <v>1968</v>
      </c>
      <c r="M554" s="5">
        <f>YEAR(Consulta1[[#This Row],[order_date]])</f>
        <v>2016</v>
      </c>
    </row>
    <row r="555" spans="1:13" x14ac:dyDescent="0.35">
      <c r="A555">
        <v>198</v>
      </c>
      <c r="B555" t="s">
        <v>366</v>
      </c>
      <c r="C555" t="s">
        <v>367</v>
      </c>
      <c r="D555" t="s">
        <v>26</v>
      </c>
      <c r="E555" s="1">
        <v>42491</v>
      </c>
      <c r="F555">
        <v>2</v>
      </c>
      <c r="G555">
        <v>539.98</v>
      </c>
      <c r="H555" t="s">
        <v>66</v>
      </c>
      <c r="I555" t="s">
        <v>15</v>
      </c>
      <c r="J555" t="s">
        <v>27</v>
      </c>
      <c r="K555" t="s">
        <v>28</v>
      </c>
      <c r="L555" t="s">
        <v>1966</v>
      </c>
      <c r="M555" s="5">
        <f>YEAR(Consulta1[[#This Row],[order_date]])</f>
        <v>2016</v>
      </c>
    </row>
    <row r="556" spans="1:13" x14ac:dyDescent="0.35">
      <c r="A556">
        <v>198</v>
      </c>
      <c r="B556" t="s">
        <v>366</v>
      </c>
      <c r="C556" t="s">
        <v>367</v>
      </c>
      <c r="D556" t="s">
        <v>26</v>
      </c>
      <c r="E556" s="1">
        <v>42491</v>
      </c>
      <c r="F556">
        <v>2</v>
      </c>
      <c r="G556">
        <v>1199.98</v>
      </c>
      <c r="H556" t="s">
        <v>18</v>
      </c>
      <c r="I556" t="s">
        <v>15</v>
      </c>
      <c r="J556" t="s">
        <v>27</v>
      </c>
      <c r="K556" t="s">
        <v>28</v>
      </c>
      <c r="L556" t="s">
        <v>1966</v>
      </c>
      <c r="M556" s="5">
        <f>YEAR(Consulta1[[#This Row],[order_date]])</f>
        <v>2016</v>
      </c>
    </row>
    <row r="557" spans="1:13" x14ac:dyDescent="0.35">
      <c r="A557">
        <v>198</v>
      </c>
      <c r="B557" t="s">
        <v>366</v>
      </c>
      <c r="C557" t="s">
        <v>367</v>
      </c>
      <c r="D557" t="s">
        <v>26</v>
      </c>
      <c r="E557" s="1">
        <v>42491</v>
      </c>
      <c r="F557">
        <v>1</v>
      </c>
      <c r="G557">
        <v>429</v>
      </c>
      <c r="H557" t="s">
        <v>40</v>
      </c>
      <c r="I557" t="s">
        <v>15</v>
      </c>
      <c r="J557" t="s">
        <v>27</v>
      </c>
      <c r="K557" t="s">
        <v>28</v>
      </c>
      <c r="L557" t="s">
        <v>1970</v>
      </c>
      <c r="M557" s="5">
        <f>YEAR(Consulta1[[#This Row],[order_date]])</f>
        <v>2016</v>
      </c>
    </row>
    <row r="558" spans="1:13" x14ac:dyDescent="0.35">
      <c r="A558">
        <v>198</v>
      </c>
      <c r="B558" t="s">
        <v>366</v>
      </c>
      <c r="C558" t="s">
        <v>367</v>
      </c>
      <c r="D558" t="s">
        <v>26</v>
      </c>
      <c r="E558" s="1">
        <v>42491</v>
      </c>
      <c r="F558">
        <v>2</v>
      </c>
      <c r="G558">
        <v>939.98</v>
      </c>
      <c r="H558" t="s">
        <v>69</v>
      </c>
      <c r="I558" t="s">
        <v>22</v>
      </c>
      <c r="J558" t="s">
        <v>27</v>
      </c>
      <c r="K558" t="s">
        <v>28</v>
      </c>
      <c r="L558" t="s">
        <v>1967</v>
      </c>
      <c r="M558" s="5">
        <f>YEAR(Consulta1[[#This Row],[order_date]])</f>
        <v>2016</v>
      </c>
    </row>
    <row r="559" spans="1:13" x14ac:dyDescent="0.35">
      <c r="A559">
        <v>198</v>
      </c>
      <c r="B559" t="s">
        <v>366</v>
      </c>
      <c r="C559" t="s">
        <v>367</v>
      </c>
      <c r="D559" t="s">
        <v>26</v>
      </c>
      <c r="E559" s="1">
        <v>42491</v>
      </c>
      <c r="F559">
        <v>2</v>
      </c>
      <c r="G559">
        <v>3599.98</v>
      </c>
      <c r="H559" t="s">
        <v>23</v>
      </c>
      <c r="I559" t="s">
        <v>22</v>
      </c>
      <c r="J559" t="s">
        <v>27</v>
      </c>
      <c r="K559" t="s">
        <v>28</v>
      </c>
      <c r="L559" t="s">
        <v>1968</v>
      </c>
      <c r="M559" s="5">
        <f>YEAR(Consulta1[[#This Row],[order_date]])</f>
        <v>2016</v>
      </c>
    </row>
    <row r="560" spans="1:13" x14ac:dyDescent="0.35">
      <c r="A560">
        <v>199</v>
      </c>
      <c r="B560" t="s">
        <v>368</v>
      </c>
      <c r="C560" t="s">
        <v>295</v>
      </c>
      <c r="D560" t="s">
        <v>26</v>
      </c>
      <c r="E560" s="1">
        <v>42491</v>
      </c>
      <c r="F560">
        <v>2</v>
      </c>
      <c r="G560">
        <v>999.98</v>
      </c>
      <c r="H560" t="s">
        <v>80</v>
      </c>
      <c r="I560" t="s">
        <v>39</v>
      </c>
      <c r="J560" t="s">
        <v>27</v>
      </c>
      <c r="K560" t="s">
        <v>31</v>
      </c>
      <c r="L560" t="s">
        <v>1966</v>
      </c>
      <c r="M560" s="5">
        <f>YEAR(Consulta1[[#This Row],[order_date]])</f>
        <v>2016</v>
      </c>
    </row>
    <row r="561" spans="1:13" x14ac:dyDescent="0.35">
      <c r="A561">
        <v>199</v>
      </c>
      <c r="B561" t="s">
        <v>368</v>
      </c>
      <c r="C561" t="s">
        <v>295</v>
      </c>
      <c r="D561" t="s">
        <v>26</v>
      </c>
      <c r="E561" s="1">
        <v>42491</v>
      </c>
      <c r="F561">
        <v>2</v>
      </c>
      <c r="G561">
        <v>898</v>
      </c>
      <c r="H561" t="s">
        <v>44</v>
      </c>
      <c r="I561" t="s">
        <v>15</v>
      </c>
      <c r="J561" t="s">
        <v>27</v>
      </c>
      <c r="K561" t="s">
        <v>31</v>
      </c>
      <c r="L561" t="s">
        <v>1970</v>
      </c>
      <c r="M561" s="5">
        <f>YEAR(Consulta1[[#This Row],[order_date]])</f>
        <v>2016</v>
      </c>
    </row>
    <row r="562" spans="1:13" x14ac:dyDescent="0.35">
      <c r="A562">
        <v>199</v>
      </c>
      <c r="B562" t="s">
        <v>368</v>
      </c>
      <c r="C562" t="s">
        <v>295</v>
      </c>
      <c r="D562" t="s">
        <v>26</v>
      </c>
      <c r="E562" s="1">
        <v>42491</v>
      </c>
      <c r="F562">
        <v>1</v>
      </c>
      <c r="G562">
        <v>2899.99</v>
      </c>
      <c r="H562" t="s">
        <v>21</v>
      </c>
      <c r="I562" t="s">
        <v>22</v>
      </c>
      <c r="J562" t="s">
        <v>27</v>
      </c>
      <c r="K562" t="s">
        <v>31</v>
      </c>
      <c r="L562" t="s">
        <v>1968</v>
      </c>
      <c r="M562" s="5">
        <f>YEAR(Consulta1[[#This Row],[order_date]])</f>
        <v>2016</v>
      </c>
    </row>
    <row r="563" spans="1:13" x14ac:dyDescent="0.35">
      <c r="A563">
        <v>200</v>
      </c>
      <c r="B563" t="s">
        <v>369</v>
      </c>
      <c r="C563" t="s">
        <v>92</v>
      </c>
      <c r="D563" t="s">
        <v>26</v>
      </c>
      <c r="E563" s="1">
        <v>42491</v>
      </c>
      <c r="F563">
        <v>2</v>
      </c>
      <c r="G563">
        <v>539.98</v>
      </c>
      <c r="H563" t="s">
        <v>52</v>
      </c>
      <c r="I563" t="s">
        <v>53</v>
      </c>
      <c r="J563" t="s">
        <v>27</v>
      </c>
      <c r="K563" t="s">
        <v>28</v>
      </c>
      <c r="L563" t="s">
        <v>1966</v>
      </c>
      <c r="M563" s="5">
        <f>YEAR(Consulta1[[#This Row],[order_date]])</f>
        <v>2016</v>
      </c>
    </row>
    <row r="564" spans="1:13" x14ac:dyDescent="0.35">
      <c r="A564">
        <v>200</v>
      </c>
      <c r="B564" t="s">
        <v>369</v>
      </c>
      <c r="C564" t="s">
        <v>92</v>
      </c>
      <c r="D564" t="s">
        <v>26</v>
      </c>
      <c r="E564" s="1">
        <v>42491</v>
      </c>
      <c r="F564">
        <v>2</v>
      </c>
      <c r="G564">
        <v>599.98</v>
      </c>
      <c r="H564" t="s">
        <v>72</v>
      </c>
      <c r="I564" t="s">
        <v>53</v>
      </c>
      <c r="J564" t="s">
        <v>27</v>
      </c>
      <c r="K564" t="s">
        <v>28</v>
      </c>
      <c r="L564" t="s">
        <v>1966</v>
      </c>
      <c r="M564" s="5">
        <f>YEAR(Consulta1[[#This Row],[order_date]])</f>
        <v>2016</v>
      </c>
    </row>
    <row r="565" spans="1:13" x14ac:dyDescent="0.35">
      <c r="A565">
        <v>201</v>
      </c>
      <c r="B565" t="s">
        <v>370</v>
      </c>
      <c r="C565" t="s">
        <v>371</v>
      </c>
      <c r="D565" t="s">
        <v>108</v>
      </c>
      <c r="E565" s="1">
        <v>42491</v>
      </c>
      <c r="F565">
        <v>2</v>
      </c>
      <c r="G565">
        <v>539.98</v>
      </c>
      <c r="H565" t="s">
        <v>52</v>
      </c>
      <c r="I565" t="s">
        <v>15</v>
      </c>
      <c r="J565" t="s">
        <v>109</v>
      </c>
      <c r="K565" t="s">
        <v>179</v>
      </c>
      <c r="L565" t="s">
        <v>1966</v>
      </c>
      <c r="M565" s="5">
        <f>YEAR(Consulta1[[#This Row],[order_date]])</f>
        <v>2016</v>
      </c>
    </row>
    <row r="566" spans="1:13" x14ac:dyDescent="0.35">
      <c r="A566">
        <v>201</v>
      </c>
      <c r="B566" t="s">
        <v>370</v>
      </c>
      <c r="C566" t="s">
        <v>371</v>
      </c>
      <c r="D566" t="s">
        <v>108</v>
      </c>
      <c r="E566" s="1">
        <v>42491</v>
      </c>
      <c r="F566">
        <v>1</v>
      </c>
      <c r="G566">
        <v>549.99</v>
      </c>
      <c r="H566" t="s">
        <v>43</v>
      </c>
      <c r="I566" t="s">
        <v>39</v>
      </c>
      <c r="J566" t="s">
        <v>109</v>
      </c>
      <c r="K566" t="s">
        <v>179</v>
      </c>
      <c r="L566" t="s">
        <v>1966</v>
      </c>
      <c r="M566" s="5">
        <f>YEAR(Consulta1[[#This Row],[order_date]])</f>
        <v>2016</v>
      </c>
    </row>
    <row r="567" spans="1:13" x14ac:dyDescent="0.35">
      <c r="A567">
        <v>201</v>
      </c>
      <c r="B567" t="s">
        <v>370</v>
      </c>
      <c r="C567" t="s">
        <v>371</v>
      </c>
      <c r="D567" t="s">
        <v>108</v>
      </c>
      <c r="E567" s="1">
        <v>42491</v>
      </c>
      <c r="F567">
        <v>1</v>
      </c>
      <c r="G567">
        <v>429</v>
      </c>
      <c r="H567" t="s">
        <v>40</v>
      </c>
      <c r="I567" t="s">
        <v>15</v>
      </c>
      <c r="J567" t="s">
        <v>109</v>
      </c>
      <c r="K567" t="s">
        <v>179</v>
      </c>
      <c r="L567" t="s">
        <v>1970</v>
      </c>
      <c r="M567" s="5">
        <f>YEAR(Consulta1[[#This Row],[order_date]])</f>
        <v>2016</v>
      </c>
    </row>
    <row r="568" spans="1:13" x14ac:dyDescent="0.35">
      <c r="A568">
        <v>201</v>
      </c>
      <c r="B568" t="s">
        <v>370</v>
      </c>
      <c r="C568" t="s">
        <v>371</v>
      </c>
      <c r="D568" t="s">
        <v>108</v>
      </c>
      <c r="E568" s="1">
        <v>42491</v>
      </c>
      <c r="F568">
        <v>1</v>
      </c>
      <c r="G568">
        <v>3999.99</v>
      </c>
      <c r="H568" t="s">
        <v>56</v>
      </c>
      <c r="I568" t="s">
        <v>22</v>
      </c>
      <c r="J568" t="s">
        <v>109</v>
      </c>
      <c r="K568" t="s">
        <v>179</v>
      </c>
      <c r="L568" t="s">
        <v>1968</v>
      </c>
      <c r="M568" s="5">
        <f>YEAR(Consulta1[[#This Row],[order_date]])</f>
        <v>2016</v>
      </c>
    </row>
    <row r="569" spans="1:13" x14ac:dyDescent="0.35">
      <c r="A569">
        <v>202</v>
      </c>
      <c r="B569" t="s">
        <v>372</v>
      </c>
      <c r="C569" t="s">
        <v>62</v>
      </c>
      <c r="D569" t="s">
        <v>13</v>
      </c>
      <c r="E569" s="1">
        <v>42493</v>
      </c>
      <c r="F569">
        <v>2</v>
      </c>
      <c r="G569">
        <v>1059.98</v>
      </c>
      <c r="H569" t="s">
        <v>49</v>
      </c>
      <c r="I569" t="s">
        <v>15</v>
      </c>
      <c r="J569" t="s">
        <v>16</v>
      </c>
      <c r="K569" t="s">
        <v>17</v>
      </c>
      <c r="L569" t="s">
        <v>1966</v>
      </c>
      <c r="M569" s="5">
        <f>YEAR(Consulta1[[#This Row],[order_date]])</f>
        <v>2016</v>
      </c>
    </row>
    <row r="570" spans="1:13" x14ac:dyDescent="0.35">
      <c r="A570">
        <v>202</v>
      </c>
      <c r="B570" t="s">
        <v>372</v>
      </c>
      <c r="C570" t="s">
        <v>62</v>
      </c>
      <c r="D570" t="s">
        <v>13</v>
      </c>
      <c r="E570" s="1">
        <v>42493</v>
      </c>
      <c r="F570">
        <v>2</v>
      </c>
      <c r="G570">
        <v>999.98</v>
      </c>
      <c r="H570" t="s">
        <v>80</v>
      </c>
      <c r="I570" t="s">
        <v>39</v>
      </c>
      <c r="J570" t="s">
        <v>16</v>
      </c>
      <c r="K570" t="s">
        <v>17</v>
      </c>
      <c r="L570" t="s">
        <v>1966</v>
      </c>
      <c r="M570" s="5">
        <f>YEAR(Consulta1[[#This Row],[order_date]])</f>
        <v>2016</v>
      </c>
    </row>
    <row r="571" spans="1:13" x14ac:dyDescent="0.35">
      <c r="A571">
        <v>202</v>
      </c>
      <c r="B571" t="s">
        <v>372</v>
      </c>
      <c r="C571" t="s">
        <v>62</v>
      </c>
      <c r="D571" t="s">
        <v>13</v>
      </c>
      <c r="E571" s="1">
        <v>42493</v>
      </c>
      <c r="F571">
        <v>1</v>
      </c>
      <c r="G571">
        <v>429</v>
      </c>
      <c r="H571" t="s">
        <v>40</v>
      </c>
      <c r="I571" t="s">
        <v>15</v>
      </c>
      <c r="J571" t="s">
        <v>16</v>
      </c>
      <c r="K571" t="s">
        <v>17</v>
      </c>
      <c r="L571" t="s">
        <v>1970</v>
      </c>
      <c r="M571" s="5">
        <f>YEAR(Consulta1[[#This Row],[order_date]])</f>
        <v>2016</v>
      </c>
    </row>
    <row r="572" spans="1:13" x14ac:dyDescent="0.35">
      <c r="A572">
        <v>202</v>
      </c>
      <c r="B572" t="s">
        <v>372</v>
      </c>
      <c r="C572" t="s">
        <v>62</v>
      </c>
      <c r="D572" t="s">
        <v>13</v>
      </c>
      <c r="E572" s="1">
        <v>42493</v>
      </c>
      <c r="F572">
        <v>1</v>
      </c>
      <c r="G572">
        <v>1799.99</v>
      </c>
      <c r="H572" t="s">
        <v>23</v>
      </c>
      <c r="I572" t="s">
        <v>22</v>
      </c>
      <c r="J572" t="s">
        <v>16</v>
      </c>
      <c r="K572" t="s">
        <v>17</v>
      </c>
      <c r="L572" t="s">
        <v>1968</v>
      </c>
      <c r="M572" s="5">
        <f>YEAR(Consulta1[[#This Row],[order_date]])</f>
        <v>2016</v>
      </c>
    </row>
    <row r="573" spans="1:13" x14ac:dyDescent="0.35">
      <c r="A573">
        <v>203</v>
      </c>
      <c r="B573" t="s">
        <v>373</v>
      </c>
      <c r="C573" t="s">
        <v>225</v>
      </c>
      <c r="D573" t="s">
        <v>108</v>
      </c>
      <c r="E573" s="1">
        <v>42493</v>
      </c>
      <c r="F573">
        <v>1</v>
      </c>
      <c r="G573">
        <v>599.99</v>
      </c>
      <c r="H573" t="s">
        <v>14</v>
      </c>
      <c r="I573" t="s">
        <v>39</v>
      </c>
      <c r="J573" t="s">
        <v>109</v>
      </c>
      <c r="K573" t="s">
        <v>179</v>
      </c>
      <c r="L573" t="s">
        <v>1966</v>
      </c>
      <c r="M573" s="5">
        <f>YEAR(Consulta1[[#This Row],[order_date]])</f>
        <v>2016</v>
      </c>
    </row>
    <row r="574" spans="1:13" x14ac:dyDescent="0.35">
      <c r="A574">
        <v>203</v>
      </c>
      <c r="B574" t="s">
        <v>373</v>
      </c>
      <c r="C574" t="s">
        <v>225</v>
      </c>
      <c r="D574" t="s">
        <v>108</v>
      </c>
      <c r="E574" s="1">
        <v>42493</v>
      </c>
      <c r="F574">
        <v>2</v>
      </c>
      <c r="G574">
        <v>858</v>
      </c>
      <c r="H574" t="s">
        <v>40</v>
      </c>
      <c r="I574" t="s">
        <v>15</v>
      </c>
      <c r="J574" t="s">
        <v>109</v>
      </c>
      <c r="K574" t="s">
        <v>179</v>
      </c>
      <c r="L574" t="s">
        <v>1970</v>
      </c>
      <c r="M574" s="5">
        <f>YEAR(Consulta1[[#This Row],[order_date]])</f>
        <v>2016</v>
      </c>
    </row>
    <row r="575" spans="1:13" x14ac:dyDescent="0.35">
      <c r="A575">
        <v>203</v>
      </c>
      <c r="B575" t="s">
        <v>373</v>
      </c>
      <c r="C575" t="s">
        <v>225</v>
      </c>
      <c r="D575" t="s">
        <v>108</v>
      </c>
      <c r="E575" s="1">
        <v>42493</v>
      </c>
      <c r="F575">
        <v>2</v>
      </c>
      <c r="G575">
        <v>898</v>
      </c>
      <c r="H575" t="s">
        <v>99</v>
      </c>
      <c r="I575" t="s">
        <v>15</v>
      </c>
      <c r="J575" t="s">
        <v>109</v>
      </c>
      <c r="K575" t="s">
        <v>179</v>
      </c>
      <c r="L575" t="s">
        <v>1970</v>
      </c>
      <c r="M575" s="5">
        <f>YEAR(Consulta1[[#This Row],[order_date]])</f>
        <v>2016</v>
      </c>
    </row>
    <row r="576" spans="1:13" x14ac:dyDescent="0.35">
      <c r="A576">
        <v>203</v>
      </c>
      <c r="B576" t="s">
        <v>373</v>
      </c>
      <c r="C576" t="s">
        <v>225</v>
      </c>
      <c r="D576" t="s">
        <v>108</v>
      </c>
      <c r="E576" s="1">
        <v>42493</v>
      </c>
      <c r="F576">
        <v>2</v>
      </c>
      <c r="G576">
        <v>1999.98</v>
      </c>
      <c r="H576" t="s">
        <v>32</v>
      </c>
      <c r="I576" t="s">
        <v>22</v>
      </c>
      <c r="J576" t="s">
        <v>109</v>
      </c>
      <c r="K576" t="s">
        <v>179</v>
      </c>
      <c r="L576" t="s">
        <v>1967</v>
      </c>
      <c r="M576" s="5">
        <f>YEAR(Consulta1[[#This Row],[order_date]])</f>
        <v>2016</v>
      </c>
    </row>
    <row r="577" spans="1:13" x14ac:dyDescent="0.35">
      <c r="A577">
        <v>204</v>
      </c>
      <c r="B577" t="s">
        <v>374</v>
      </c>
      <c r="C577" t="s">
        <v>375</v>
      </c>
      <c r="D577" t="s">
        <v>26</v>
      </c>
      <c r="E577" s="1">
        <v>42494</v>
      </c>
      <c r="F577">
        <v>2</v>
      </c>
      <c r="G577">
        <v>858</v>
      </c>
      <c r="H577" t="s">
        <v>40</v>
      </c>
      <c r="I577" t="s">
        <v>15</v>
      </c>
      <c r="J577" t="s">
        <v>27</v>
      </c>
      <c r="K577" t="s">
        <v>31</v>
      </c>
      <c r="L577" t="s">
        <v>1970</v>
      </c>
      <c r="M577" s="5">
        <f>YEAR(Consulta1[[#This Row],[order_date]])</f>
        <v>2016</v>
      </c>
    </row>
    <row r="578" spans="1:13" x14ac:dyDescent="0.35">
      <c r="A578">
        <v>204</v>
      </c>
      <c r="B578" t="s">
        <v>374</v>
      </c>
      <c r="C578" t="s">
        <v>375</v>
      </c>
      <c r="D578" t="s">
        <v>26</v>
      </c>
      <c r="E578" s="1">
        <v>42494</v>
      </c>
      <c r="F578">
        <v>2</v>
      </c>
      <c r="G578">
        <v>939.98</v>
      </c>
      <c r="H578" t="s">
        <v>69</v>
      </c>
      <c r="I578" t="s">
        <v>22</v>
      </c>
      <c r="J578" t="s">
        <v>27</v>
      </c>
      <c r="K578" t="s">
        <v>31</v>
      </c>
      <c r="L578" t="s">
        <v>1967</v>
      </c>
      <c r="M578" s="5">
        <f>YEAR(Consulta1[[#This Row],[order_date]])</f>
        <v>2016</v>
      </c>
    </row>
    <row r="579" spans="1:13" x14ac:dyDescent="0.35">
      <c r="A579">
        <v>205</v>
      </c>
      <c r="B579" t="s">
        <v>376</v>
      </c>
      <c r="C579" t="s">
        <v>105</v>
      </c>
      <c r="D579" t="s">
        <v>26</v>
      </c>
      <c r="E579" s="1">
        <v>42494</v>
      </c>
      <c r="F579">
        <v>2</v>
      </c>
      <c r="G579">
        <v>539.98</v>
      </c>
      <c r="H579" t="s">
        <v>52</v>
      </c>
      <c r="I579" t="s">
        <v>53</v>
      </c>
      <c r="J579" t="s">
        <v>27</v>
      </c>
      <c r="K579" t="s">
        <v>28</v>
      </c>
      <c r="L579" t="s">
        <v>1966</v>
      </c>
      <c r="M579" s="5">
        <f>YEAR(Consulta1[[#This Row],[order_date]])</f>
        <v>2016</v>
      </c>
    </row>
    <row r="580" spans="1:13" x14ac:dyDescent="0.35">
      <c r="A580">
        <v>205</v>
      </c>
      <c r="B580" t="s">
        <v>376</v>
      </c>
      <c r="C580" t="s">
        <v>105</v>
      </c>
      <c r="D580" t="s">
        <v>26</v>
      </c>
      <c r="E580" s="1">
        <v>42494</v>
      </c>
      <c r="F580">
        <v>2</v>
      </c>
      <c r="G580">
        <v>1099.98</v>
      </c>
      <c r="H580" t="s">
        <v>43</v>
      </c>
      <c r="I580" t="s">
        <v>39</v>
      </c>
      <c r="J580" t="s">
        <v>27</v>
      </c>
      <c r="K580" t="s">
        <v>28</v>
      </c>
      <c r="L580" t="s">
        <v>1966</v>
      </c>
      <c r="M580" s="5">
        <f>YEAR(Consulta1[[#This Row],[order_date]])</f>
        <v>2016</v>
      </c>
    </row>
    <row r="581" spans="1:13" x14ac:dyDescent="0.35">
      <c r="A581">
        <v>206</v>
      </c>
      <c r="B581" t="s">
        <v>377</v>
      </c>
      <c r="C581" t="s">
        <v>229</v>
      </c>
      <c r="D581" t="s">
        <v>108</v>
      </c>
      <c r="E581" s="1">
        <v>42494</v>
      </c>
      <c r="F581">
        <v>1</v>
      </c>
      <c r="G581">
        <v>499.99</v>
      </c>
      <c r="H581" t="s">
        <v>80</v>
      </c>
      <c r="I581" t="s">
        <v>39</v>
      </c>
      <c r="J581" t="s">
        <v>109</v>
      </c>
      <c r="K581" t="s">
        <v>179</v>
      </c>
      <c r="L581" t="s">
        <v>1966</v>
      </c>
      <c r="M581" s="5">
        <f>YEAR(Consulta1[[#This Row],[order_date]])</f>
        <v>2016</v>
      </c>
    </row>
    <row r="582" spans="1:13" x14ac:dyDescent="0.35">
      <c r="A582">
        <v>206</v>
      </c>
      <c r="B582" t="s">
        <v>377</v>
      </c>
      <c r="C582" t="s">
        <v>229</v>
      </c>
      <c r="D582" t="s">
        <v>108</v>
      </c>
      <c r="E582" s="1">
        <v>42494</v>
      </c>
      <c r="F582">
        <v>1</v>
      </c>
      <c r="G582">
        <v>599.99</v>
      </c>
      <c r="H582" t="s">
        <v>18</v>
      </c>
      <c r="I582" t="s">
        <v>15</v>
      </c>
      <c r="J582" t="s">
        <v>109</v>
      </c>
      <c r="K582" t="s">
        <v>179</v>
      </c>
      <c r="L582" t="s">
        <v>1966</v>
      </c>
      <c r="M582" s="5">
        <f>YEAR(Consulta1[[#This Row],[order_date]])</f>
        <v>2016</v>
      </c>
    </row>
    <row r="583" spans="1:13" x14ac:dyDescent="0.35">
      <c r="A583">
        <v>207</v>
      </c>
      <c r="B583" t="s">
        <v>378</v>
      </c>
      <c r="C583" t="s">
        <v>379</v>
      </c>
      <c r="D583" t="s">
        <v>26</v>
      </c>
      <c r="E583" s="1">
        <v>42495</v>
      </c>
      <c r="F583">
        <v>2</v>
      </c>
      <c r="G583">
        <v>1099.98</v>
      </c>
      <c r="H583" t="s">
        <v>43</v>
      </c>
      <c r="I583" t="s">
        <v>15</v>
      </c>
      <c r="J583" t="s">
        <v>27</v>
      </c>
      <c r="K583" t="s">
        <v>31</v>
      </c>
      <c r="L583" t="s">
        <v>1966</v>
      </c>
      <c r="M583" s="5">
        <f>YEAR(Consulta1[[#This Row],[order_date]])</f>
        <v>2016</v>
      </c>
    </row>
    <row r="584" spans="1:13" x14ac:dyDescent="0.35">
      <c r="A584">
        <v>207</v>
      </c>
      <c r="B584" t="s">
        <v>378</v>
      </c>
      <c r="C584" t="s">
        <v>379</v>
      </c>
      <c r="D584" t="s">
        <v>26</v>
      </c>
      <c r="E584" s="1">
        <v>42495</v>
      </c>
      <c r="F584">
        <v>1</v>
      </c>
      <c r="G584">
        <v>1320.99</v>
      </c>
      <c r="H584" t="s">
        <v>77</v>
      </c>
      <c r="I584" t="s">
        <v>22</v>
      </c>
      <c r="J584" t="s">
        <v>27</v>
      </c>
      <c r="K584" t="s">
        <v>31</v>
      </c>
      <c r="L584" t="s">
        <v>1971</v>
      </c>
      <c r="M584" s="5">
        <f>YEAR(Consulta1[[#This Row],[order_date]])</f>
        <v>2016</v>
      </c>
    </row>
    <row r="585" spans="1:13" x14ac:dyDescent="0.35">
      <c r="A585">
        <v>207</v>
      </c>
      <c r="B585" t="s">
        <v>378</v>
      </c>
      <c r="C585" t="s">
        <v>379</v>
      </c>
      <c r="D585" t="s">
        <v>26</v>
      </c>
      <c r="E585" s="1">
        <v>42495</v>
      </c>
      <c r="F585">
        <v>2</v>
      </c>
      <c r="G585">
        <v>3361.98</v>
      </c>
      <c r="H585" t="s">
        <v>63</v>
      </c>
      <c r="I585" t="s">
        <v>20</v>
      </c>
      <c r="J585" t="s">
        <v>27</v>
      </c>
      <c r="K585" t="s">
        <v>31</v>
      </c>
      <c r="L585" t="s">
        <v>1967</v>
      </c>
      <c r="M585" s="5">
        <f>YEAR(Consulta1[[#This Row],[order_date]])</f>
        <v>2016</v>
      </c>
    </row>
    <row r="586" spans="1:13" x14ac:dyDescent="0.35">
      <c r="A586">
        <v>207</v>
      </c>
      <c r="B586" t="s">
        <v>378</v>
      </c>
      <c r="C586" t="s">
        <v>379</v>
      </c>
      <c r="D586" t="s">
        <v>26</v>
      </c>
      <c r="E586" s="1">
        <v>42495</v>
      </c>
      <c r="F586">
        <v>2</v>
      </c>
      <c r="G586">
        <v>7999.98</v>
      </c>
      <c r="H586" t="s">
        <v>56</v>
      </c>
      <c r="I586" t="s">
        <v>22</v>
      </c>
      <c r="J586" t="s">
        <v>27</v>
      </c>
      <c r="K586" t="s">
        <v>31</v>
      </c>
      <c r="L586" t="s">
        <v>1968</v>
      </c>
      <c r="M586" s="5">
        <f>YEAR(Consulta1[[#This Row],[order_date]])</f>
        <v>2016</v>
      </c>
    </row>
    <row r="587" spans="1:13" x14ac:dyDescent="0.35">
      <c r="A587">
        <v>208</v>
      </c>
      <c r="B587" t="s">
        <v>380</v>
      </c>
      <c r="C587" t="s">
        <v>375</v>
      </c>
      <c r="D587" t="s">
        <v>26</v>
      </c>
      <c r="E587" s="1">
        <v>42496</v>
      </c>
      <c r="F587">
        <v>1</v>
      </c>
      <c r="G587">
        <v>549.99</v>
      </c>
      <c r="H587" t="s">
        <v>43</v>
      </c>
      <c r="I587" t="s">
        <v>15</v>
      </c>
      <c r="J587" t="s">
        <v>27</v>
      </c>
      <c r="K587" t="s">
        <v>31</v>
      </c>
      <c r="L587" t="s">
        <v>1966</v>
      </c>
      <c r="M587" s="5">
        <f>YEAR(Consulta1[[#This Row],[order_date]])</f>
        <v>2016</v>
      </c>
    </row>
    <row r="588" spans="1:13" x14ac:dyDescent="0.35">
      <c r="A588">
        <v>208</v>
      </c>
      <c r="B588" t="s">
        <v>380</v>
      </c>
      <c r="C588" t="s">
        <v>375</v>
      </c>
      <c r="D588" t="s">
        <v>26</v>
      </c>
      <c r="E588" s="1">
        <v>42496</v>
      </c>
      <c r="F588">
        <v>2</v>
      </c>
      <c r="G588">
        <v>939.98</v>
      </c>
      <c r="H588" t="s">
        <v>69</v>
      </c>
      <c r="I588" t="s">
        <v>22</v>
      </c>
      <c r="J588" t="s">
        <v>27</v>
      </c>
      <c r="K588" t="s">
        <v>31</v>
      </c>
      <c r="L588" t="s">
        <v>1967</v>
      </c>
      <c r="M588" s="5">
        <f>YEAR(Consulta1[[#This Row],[order_date]])</f>
        <v>2016</v>
      </c>
    </row>
    <row r="589" spans="1:13" x14ac:dyDescent="0.35">
      <c r="A589">
        <v>208</v>
      </c>
      <c r="B589" t="s">
        <v>380</v>
      </c>
      <c r="C589" t="s">
        <v>375</v>
      </c>
      <c r="D589" t="s">
        <v>26</v>
      </c>
      <c r="E589" s="1">
        <v>42496</v>
      </c>
      <c r="F589">
        <v>2</v>
      </c>
      <c r="G589">
        <v>3098</v>
      </c>
      <c r="H589" t="s">
        <v>19</v>
      </c>
      <c r="I589" t="s">
        <v>20</v>
      </c>
      <c r="J589" t="s">
        <v>27</v>
      </c>
      <c r="K589" t="s">
        <v>31</v>
      </c>
      <c r="L589" t="s">
        <v>1967</v>
      </c>
      <c r="M589" s="5">
        <f>YEAR(Consulta1[[#This Row],[order_date]])</f>
        <v>2016</v>
      </c>
    </row>
    <row r="590" spans="1:13" x14ac:dyDescent="0.35">
      <c r="A590">
        <v>208</v>
      </c>
      <c r="B590" t="s">
        <v>380</v>
      </c>
      <c r="C590" t="s">
        <v>375</v>
      </c>
      <c r="D590" t="s">
        <v>26</v>
      </c>
      <c r="E590" s="1">
        <v>42496</v>
      </c>
      <c r="F590">
        <v>1</v>
      </c>
      <c r="G590">
        <v>999.99</v>
      </c>
      <c r="H590" t="s">
        <v>32</v>
      </c>
      <c r="I590" t="s">
        <v>22</v>
      </c>
      <c r="J590" t="s">
        <v>27</v>
      </c>
      <c r="K590" t="s">
        <v>31</v>
      </c>
      <c r="L590" t="s">
        <v>1967</v>
      </c>
      <c r="M590" s="5">
        <f>YEAR(Consulta1[[#This Row],[order_date]])</f>
        <v>2016</v>
      </c>
    </row>
    <row r="591" spans="1:13" x14ac:dyDescent="0.35">
      <c r="A591">
        <v>208</v>
      </c>
      <c r="B591" t="s">
        <v>380</v>
      </c>
      <c r="C591" t="s">
        <v>375</v>
      </c>
      <c r="D591" t="s">
        <v>26</v>
      </c>
      <c r="E591" s="1">
        <v>42496</v>
      </c>
      <c r="F591">
        <v>2</v>
      </c>
      <c r="G591">
        <v>5799.98</v>
      </c>
      <c r="H591" t="s">
        <v>21</v>
      </c>
      <c r="I591" t="s">
        <v>22</v>
      </c>
      <c r="J591" t="s">
        <v>27</v>
      </c>
      <c r="K591" t="s">
        <v>31</v>
      </c>
      <c r="L591" t="s">
        <v>1968</v>
      </c>
      <c r="M591" s="5">
        <f>YEAR(Consulta1[[#This Row],[order_date]])</f>
        <v>2016</v>
      </c>
    </row>
    <row r="592" spans="1:13" x14ac:dyDescent="0.35">
      <c r="A592">
        <v>209</v>
      </c>
      <c r="B592" t="s">
        <v>381</v>
      </c>
      <c r="C592" t="s">
        <v>382</v>
      </c>
      <c r="D592" t="s">
        <v>26</v>
      </c>
      <c r="E592" s="1">
        <v>42497</v>
      </c>
      <c r="F592">
        <v>1</v>
      </c>
      <c r="G592">
        <v>269.99</v>
      </c>
      <c r="H592" t="s">
        <v>66</v>
      </c>
      <c r="I592" t="s">
        <v>15</v>
      </c>
      <c r="J592" t="s">
        <v>27</v>
      </c>
      <c r="K592" t="s">
        <v>28</v>
      </c>
      <c r="L592" t="s">
        <v>1966</v>
      </c>
      <c r="M592" s="5">
        <f>YEAR(Consulta1[[#This Row],[order_date]])</f>
        <v>2016</v>
      </c>
    </row>
    <row r="593" spans="1:13" x14ac:dyDescent="0.35">
      <c r="A593">
        <v>210</v>
      </c>
      <c r="B593" t="s">
        <v>383</v>
      </c>
      <c r="C593" t="s">
        <v>337</v>
      </c>
      <c r="D593" t="s">
        <v>26</v>
      </c>
      <c r="E593" s="1">
        <v>42497</v>
      </c>
      <c r="F593">
        <v>2</v>
      </c>
      <c r="G593">
        <v>539.98</v>
      </c>
      <c r="H593" t="s">
        <v>66</v>
      </c>
      <c r="I593" t="s">
        <v>15</v>
      </c>
      <c r="J593" t="s">
        <v>27</v>
      </c>
      <c r="K593" t="s">
        <v>28</v>
      </c>
      <c r="L593" t="s">
        <v>1966</v>
      </c>
      <c r="M593" s="5">
        <f>YEAR(Consulta1[[#This Row],[order_date]])</f>
        <v>2016</v>
      </c>
    </row>
    <row r="594" spans="1:13" x14ac:dyDescent="0.35">
      <c r="A594">
        <v>210</v>
      </c>
      <c r="B594" t="s">
        <v>383</v>
      </c>
      <c r="C594" t="s">
        <v>337</v>
      </c>
      <c r="D594" t="s">
        <v>26</v>
      </c>
      <c r="E594" s="1">
        <v>42497</v>
      </c>
      <c r="F594">
        <v>1</v>
      </c>
      <c r="G594">
        <v>269.99</v>
      </c>
      <c r="H594" t="s">
        <v>52</v>
      </c>
      <c r="I594" t="s">
        <v>15</v>
      </c>
      <c r="J594" t="s">
        <v>27</v>
      </c>
      <c r="K594" t="s">
        <v>28</v>
      </c>
      <c r="L594" t="s">
        <v>1966</v>
      </c>
      <c r="M594" s="5">
        <f>YEAR(Consulta1[[#This Row],[order_date]])</f>
        <v>2016</v>
      </c>
    </row>
    <row r="595" spans="1:13" x14ac:dyDescent="0.35">
      <c r="A595">
        <v>211</v>
      </c>
      <c r="B595" t="s">
        <v>384</v>
      </c>
      <c r="C595" t="s">
        <v>132</v>
      </c>
      <c r="D595" t="s">
        <v>26</v>
      </c>
      <c r="E595" s="1">
        <v>42497</v>
      </c>
      <c r="F595">
        <v>2</v>
      </c>
      <c r="G595">
        <v>1499.98</v>
      </c>
      <c r="H595" t="s">
        <v>35</v>
      </c>
      <c r="I595" t="s">
        <v>22</v>
      </c>
      <c r="J595" t="s">
        <v>27</v>
      </c>
      <c r="K595" t="s">
        <v>28</v>
      </c>
      <c r="L595" t="s">
        <v>1969</v>
      </c>
      <c r="M595" s="5">
        <f>YEAR(Consulta1[[#This Row],[order_date]])</f>
        <v>2016</v>
      </c>
    </row>
    <row r="596" spans="1:13" x14ac:dyDescent="0.35">
      <c r="A596">
        <v>211</v>
      </c>
      <c r="B596" t="s">
        <v>384</v>
      </c>
      <c r="C596" t="s">
        <v>132</v>
      </c>
      <c r="D596" t="s">
        <v>26</v>
      </c>
      <c r="E596" s="1">
        <v>42497</v>
      </c>
      <c r="F596">
        <v>1</v>
      </c>
      <c r="G596">
        <v>1549</v>
      </c>
      <c r="H596" t="s">
        <v>19</v>
      </c>
      <c r="I596" t="s">
        <v>20</v>
      </c>
      <c r="J596" t="s">
        <v>27</v>
      </c>
      <c r="K596" t="s">
        <v>28</v>
      </c>
      <c r="L596" t="s">
        <v>1967</v>
      </c>
      <c r="M596" s="5">
        <f>YEAR(Consulta1[[#This Row],[order_date]])</f>
        <v>2016</v>
      </c>
    </row>
    <row r="597" spans="1:13" x14ac:dyDescent="0.35">
      <c r="A597">
        <v>212</v>
      </c>
      <c r="B597" t="s">
        <v>385</v>
      </c>
      <c r="C597" t="s">
        <v>280</v>
      </c>
      <c r="D597" t="s">
        <v>26</v>
      </c>
      <c r="E597" s="1">
        <v>42498</v>
      </c>
      <c r="F597">
        <v>2</v>
      </c>
      <c r="G597">
        <v>1099.98</v>
      </c>
      <c r="H597" t="s">
        <v>43</v>
      </c>
      <c r="I597" t="s">
        <v>15</v>
      </c>
      <c r="J597" t="s">
        <v>27</v>
      </c>
      <c r="K597" t="s">
        <v>28</v>
      </c>
      <c r="L597" t="s">
        <v>1966</v>
      </c>
      <c r="M597" s="5">
        <f>YEAR(Consulta1[[#This Row],[order_date]])</f>
        <v>2016</v>
      </c>
    </row>
    <row r="598" spans="1:13" x14ac:dyDescent="0.35">
      <c r="A598">
        <v>212</v>
      </c>
      <c r="B598" t="s">
        <v>385</v>
      </c>
      <c r="C598" t="s">
        <v>280</v>
      </c>
      <c r="D598" t="s">
        <v>26</v>
      </c>
      <c r="E598" s="1">
        <v>42498</v>
      </c>
      <c r="F598">
        <v>2</v>
      </c>
      <c r="G598">
        <v>1199.98</v>
      </c>
      <c r="H598" t="s">
        <v>14</v>
      </c>
      <c r="I598" t="s">
        <v>15</v>
      </c>
      <c r="J598" t="s">
        <v>27</v>
      </c>
      <c r="K598" t="s">
        <v>28</v>
      </c>
      <c r="L598" t="s">
        <v>1966</v>
      </c>
      <c r="M598" s="5">
        <f>YEAR(Consulta1[[#This Row],[order_date]])</f>
        <v>2016</v>
      </c>
    </row>
    <row r="599" spans="1:13" x14ac:dyDescent="0.35">
      <c r="A599">
        <v>212</v>
      </c>
      <c r="B599" t="s">
        <v>385</v>
      </c>
      <c r="C599" t="s">
        <v>280</v>
      </c>
      <c r="D599" t="s">
        <v>26</v>
      </c>
      <c r="E599" s="1">
        <v>42498</v>
      </c>
      <c r="F599">
        <v>1</v>
      </c>
      <c r="G599">
        <v>449</v>
      </c>
      <c r="H599" t="s">
        <v>99</v>
      </c>
      <c r="I599" t="s">
        <v>15</v>
      </c>
      <c r="J599" t="s">
        <v>27</v>
      </c>
      <c r="K599" t="s">
        <v>28</v>
      </c>
      <c r="L599" t="s">
        <v>1970</v>
      </c>
      <c r="M599" s="5">
        <f>YEAR(Consulta1[[#This Row],[order_date]])</f>
        <v>2016</v>
      </c>
    </row>
    <row r="600" spans="1:13" x14ac:dyDescent="0.35">
      <c r="A600">
        <v>212</v>
      </c>
      <c r="B600" t="s">
        <v>385</v>
      </c>
      <c r="C600" t="s">
        <v>280</v>
      </c>
      <c r="D600" t="s">
        <v>26</v>
      </c>
      <c r="E600" s="1">
        <v>42498</v>
      </c>
      <c r="F600">
        <v>1</v>
      </c>
      <c r="G600">
        <v>3999.99</v>
      </c>
      <c r="H600" t="s">
        <v>56</v>
      </c>
      <c r="I600" t="s">
        <v>22</v>
      </c>
      <c r="J600" t="s">
        <v>27</v>
      </c>
      <c r="K600" t="s">
        <v>28</v>
      </c>
      <c r="L600" t="s">
        <v>1968</v>
      </c>
      <c r="M600" s="5">
        <f>YEAR(Consulta1[[#This Row],[order_date]])</f>
        <v>2016</v>
      </c>
    </row>
    <row r="601" spans="1:13" x14ac:dyDescent="0.35">
      <c r="A601">
        <v>213</v>
      </c>
      <c r="B601" t="s">
        <v>386</v>
      </c>
      <c r="C601" t="s">
        <v>387</v>
      </c>
      <c r="D601" t="s">
        <v>108</v>
      </c>
      <c r="E601" s="1">
        <v>42498</v>
      </c>
      <c r="F601">
        <v>1</v>
      </c>
      <c r="G601">
        <v>269.99</v>
      </c>
      <c r="H601" t="s">
        <v>66</v>
      </c>
      <c r="I601" t="s">
        <v>15</v>
      </c>
      <c r="J601" t="s">
        <v>109</v>
      </c>
      <c r="K601" t="s">
        <v>110</v>
      </c>
      <c r="L601" t="s">
        <v>1966</v>
      </c>
      <c r="M601" s="5">
        <f>YEAR(Consulta1[[#This Row],[order_date]])</f>
        <v>2016</v>
      </c>
    </row>
    <row r="602" spans="1:13" x14ac:dyDescent="0.35">
      <c r="A602">
        <v>214</v>
      </c>
      <c r="B602" t="s">
        <v>388</v>
      </c>
      <c r="C602" t="s">
        <v>184</v>
      </c>
      <c r="D602" t="s">
        <v>26</v>
      </c>
      <c r="E602" s="1">
        <v>42500</v>
      </c>
      <c r="F602">
        <v>1</v>
      </c>
      <c r="G602">
        <v>269.99</v>
      </c>
      <c r="H602" t="s">
        <v>66</v>
      </c>
      <c r="I602" t="s">
        <v>53</v>
      </c>
      <c r="J602" t="s">
        <v>27</v>
      </c>
      <c r="K602" t="s">
        <v>28</v>
      </c>
      <c r="L602" t="s">
        <v>1966</v>
      </c>
      <c r="M602" s="5">
        <f>YEAR(Consulta1[[#This Row],[order_date]])</f>
        <v>2016</v>
      </c>
    </row>
    <row r="603" spans="1:13" x14ac:dyDescent="0.35">
      <c r="A603">
        <v>215</v>
      </c>
      <c r="B603" t="s">
        <v>389</v>
      </c>
      <c r="C603" t="s">
        <v>86</v>
      </c>
      <c r="D603" t="s">
        <v>26</v>
      </c>
      <c r="E603" s="1">
        <v>42500</v>
      </c>
      <c r="F603">
        <v>2</v>
      </c>
      <c r="G603">
        <v>1099.98</v>
      </c>
      <c r="H603" t="s">
        <v>43</v>
      </c>
      <c r="I603" t="s">
        <v>15</v>
      </c>
      <c r="J603" t="s">
        <v>27</v>
      </c>
      <c r="K603" t="s">
        <v>31</v>
      </c>
      <c r="L603" t="s">
        <v>1966</v>
      </c>
      <c r="M603" s="5">
        <f>YEAR(Consulta1[[#This Row],[order_date]])</f>
        <v>2016</v>
      </c>
    </row>
    <row r="604" spans="1:13" x14ac:dyDescent="0.35">
      <c r="A604">
        <v>215</v>
      </c>
      <c r="B604" t="s">
        <v>389</v>
      </c>
      <c r="C604" t="s">
        <v>86</v>
      </c>
      <c r="D604" t="s">
        <v>26</v>
      </c>
      <c r="E604" s="1">
        <v>42500</v>
      </c>
      <c r="F604">
        <v>1</v>
      </c>
      <c r="G604">
        <v>449</v>
      </c>
      <c r="H604" t="s">
        <v>99</v>
      </c>
      <c r="I604" t="s">
        <v>15</v>
      </c>
      <c r="J604" t="s">
        <v>27</v>
      </c>
      <c r="K604" t="s">
        <v>31</v>
      </c>
      <c r="L604" t="s">
        <v>1970</v>
      </c>
      <c r="M604" s="5">
        <f>YEAR(Consulta1[[#This Row],[order_date]])</f>
        <v>2016</v>
      </c>
    </row>
    <row r="605" spans="1:13" x14ac:dyDescent="0.35">
      <c r="A605">
        <v>216</v>
      </c>
      <c r="B605" t="s">
        <v>390</v>
      </c>
      <c r="C605" t="s">
        <v>391</v>
      </c>
      <c r="D605" t="s">
        <v>13</v>
      </c>
      <c r="E605" s="1">
        <v>42501</v>
      </c>
      <c r="F605">
        <v>2</v>
      </c>
      <c r="G605">
        <v>539.98</v>
      </c>
      <c r="H605" t="s">
        <v>52</v>
      </c>
      <c r="I605" t="s">
        <v>53</v>
      </c>
      <c r="J605" t="s">
        <v>16</v>
      </c>
      <c r="K605" t="s">
        <v>36</v>
      </c>
      <c r="L605" t="s">
        <v>1966</v>
      </c>
      <c r="M605" s="5">
        <f>YEAR(Consulta1[[#This Row],[order_date]])</f>
        <v>2016</v>
      </c>
    </row>
    <row r="606" spans="1:13" x14ac:dyDescent="0.35">
      <c r="A606">
        <v>216</v>
      </c>
      <c r="B606" t="s">
        <v>390</v>
      </c>
      <c r="C606" t="s">
        <v>391</v>
      </c>
      <c r="D606" t="s">
        <v>13</v>
      </c>
      <c r="E606" s="1">
        <v>42501</v>
      </c>
      <c r="F606">
        <v>2</v>
      </c>
      <c r="G606">
        <v>1199.98</v>
      </c>
      <c r="H606" t="s">
        <v>14</v>
      </c>
      <c r="I606" t="s">
        <v>15</v>
      </c>
      <c r="J606" t="s">
        <v>16</v>
      </c>
      <c r="K606" t="s">
        <v>36</v>
      </c>
      <c r="L606" t="s">
        <v>1966</v>
      </c>
      <c r="M606" s="5">
        <f>YEAR(Consulta1[[#This Row],[order_date]])</f>
        <v>2016</v>
      </c>
    </row>
    <row r="607" spans="1:13" x14ac:dyDescent="0.35">
      <c r="A607">
        <v>217</v>
      </c>
      <c r="B607" t="s">
        <v>392</v>
      </c>
      <c r="C607" t="s">
        <v>393</v>
      </c>
      <c r="D607" t="s">
        <v>26</v>
      </c>
      <c r="E607" s="1">
        <v>42501</v>
      </c>
      <c r="F607">
        <v>1</v>
      </c>
      <c r="G607">
        <v>429</v>
      </c>
      <c r="H607" t="s">
        <v>40</v>
      </c>
      <c r="I607" t="s">
        <v>15</v>
      </c>
      <c r="J607" t="s">
        <v>27</v>
      </c>
      <c r="K607" t="s">
        <v>31</v>
      </c>
      <c r="L607" t="s">
        <v>1970</v>
      </c>
      <c r="M607" s="5">
        <f>YEAR(Consulta1[[#This Row],[order_date]])</f>
        <v>2016</v>
      </c>
    </row>
    <row r="608" spans="1:13" x14ac:dyDescent="0.35">
      <c r="A608">
        <v>217</v>
      </c>
      <c r="B608" t="s">
        <v>392</v>
      </c>
      <c r="C608" t="s">
        <v>393</v>
      </c>
      <c r="D608" t="s">
        <v>26</v>
      </c>
      <c r="E608" s="1">
        <v>42501</v>
      </c>
      <c r="F608">
        <v>1</v>
      </c>
      <c r="G608">
        <v>449</v>
      </c>
      <c r="H608" t="s">
        <v>44</v>
      </c>
      <c r="I608" t="s">
        <v>15</v>
      </c>
      <c r="J608" t="s">
        <v>27</v>
      </c>
      <c r="K608" t="s">
        <v>31</v>
      </c>
      <c r="L608" t="s">
        <v>1970</v>
      </c>
      <c r="M608" s="5">
        <f>YEAR(Consulta1[[#This Row],[order_date]])</f>
        <v>2016</v>
      </c>
    </row>
    <row r="609" spans="1:13" x14ac:dyDescent="0.35">
      <c r="A609">
        <v>217</v>
      </c>
      <c r="B609" t="s">
        <v>392</v>
      </c>
      <c r="C609" t="s">
        <v>393</v>
      </c>
      <c r="D609" t="s">
        <v>26</v>
      </c>
      <c r="E609" s="1">
        <v>42501</v>
      </c>
      <c r="F609">
        <v>2</v>
      </c>
      <c r="G609">
        <v>3098</v>
      </c>
      <c r="H609" t="s">
        <v>19</v>
      </c>
      <c r="I609" t="s">
        <v>20</v>
      </c>
      <c r="J609" t="s">
        <v>27</v>
      </c>
      <c r="K609" t="s">
        <v>31</v>
      </c>
      <c r="L609" t="s">
        <v>1967</v>
      </c>
      <c r="M609" s="5">
        <f>YEAR(Consulta1[[#This Row],[order_date]])</f>
        <v>2016</v>
      </c>
    </row>
    <row r="610" spans="1:13" x14ac:dyDescent="0.35">
      <c r="A610">
        <v>218</v>
      </c>
      <c r="B610" t="s">
        <v>394</v>
      </c>
      <c r="C610" t="s">
        <v>205</v>
      </c>
      <c r="D610" t="s">
        <v>26</v>
      </c>
      <c r="E610" s="1">
        <v>42502</v>
      </c>
      <c r="F610">
        <v>1</v>
      </c>
      <c r="G610">
        <v>269.99</v>
      </c>
      <c r="H610" t="s">
        <v>66</v>
      </c>
      <c r="I610" t="s">
        <v>15</v>
      </c>
      <c r="J610" t="s">
        <v>27</v>
      </c>
      <c r="K610" t="s">
        <v>31</v>
      </c>
      <c r="L610" t="s">
        <v>1966</v>
      </c>
      <c r="M610" s="5">
        <f>YEAR(Consulta1[[#This Row],[order_date]])</f>
        <v>2016</v>
      </c>
    </row>
    <row r="611" spans="1:13" x14ac:dyDescent="0.35">
      <c r="A611">
        <v>218</v>
      </c>
      <c r="B611" t="s">
        <v>394</v>
      </c>
      <c r="C611" t="s">
        <v>205</v>
      </c>
      <c r="D611" t="s">
        <v>26</v>
      </c>
      <c r="E611" s="1">
        <v>42502</v>
      </c>
      <c r="F611">
        <v>1</v>
      </c>
      <c r="G611">
        <v>549.99</v>
      </c>
      <c r="H611" t="s">
        <v>43</v>
      </c>
      <c r="I611" t="s">
        <v>15</v>
      </c>
      <c r="J611" t="s">
        <v>27</v>
      </c>
      <c r="K611" t="s">
        <v>31</v>
      </c>
      <c r="L611" t="s">
        <v>1966</v>
      </c>
      <c r="M611" s="5">
        <f>YEAR(Consulta1[[#This Row],[order_date]])</f>
        <v>2016</v>
      </c>
    </row>
    <row r="612" spans="1:13" x14ac:dyDescent="0.35">
      <c r="A612">
        <v>218</v>
      </c>
      <c r="B612" t="s">
        <v>394</v>
      </c>
      <c r="C612" t="s">
        <v>205</v>
      </c>
      <c r="D612" t="s">
        <v>26</v>
      </c>
      <c r="E612" s="1">
        <v>42502</v>
      </c>
      <c r="F612">
        <v>2</v>
      </c>
      <c r="G612">
        <v>1499.98</v>
      </c>
      <c r="H612" t="s">
        <v>35</v>
      </c>
      <c r="I612" t="s">
        <v>22</v>
      </c>
      <c r="J612" t="s">
        <v>27</v>
      </c>
      <c r="K612" t="s">
        <v>31</v>
      </c>
      <c r="L612" t="s">
        <v>1969</v>
      </c>
      <c r="M612" s="5">
        <f>YEAR(Consulta1[[#This Row],[order_date]])</f>
        <v>2016</v>
      </c>
    </row>
    <row r="613" spans="1:13" x14ac:dyDescent="0.35">
      <c r="A613">
        <v>219</v>
      </c>
      <c r="B613" t="s">
        <v>395</v>
      </c>
      <c r="C613" t="s">
        <v>192</v>
      </c>
      <c r="D613" t="s">
        <v>26</v>
      </c>
      <c r="E613" s="1">
        <v>42502</v>
      </c>
      <c r="F613">
        <v>1</v>
      </c>
      <c r="G613">
        <v>599.99</v>
      </c>
      <c r="H613" t="s">
        <v>14</v>
      </c>
      <c r="I613" t="s">
        <v>39</v>
      </c>
      <c r="J613" t="s">
        <v>27</v>
      </c>
      <c r="K613" t="s">
        <v>28</v>
      </c>
      <c r="L613" t="s">
        <v>1966</v>
      </c>
      <c r="M613" s="5">
        <f>YEAR(Consulta1[[#This Row],[order_date]])</f>
        <v>2016</v>
      </c>
    </row>
    <row r="614" spans="1:13" x14ac:dyDescent="0.35">
      <c r="A614">
        <v>219</v>
      </c>
      <c r="B614" t="s">
        <v>395</v>
      </c>
      <c r="C614" t="s">
        <v>192</v>
      </c>
      <c r="D614" t="s">
        <v>26</v>
      </c>
      <c r="E614" s="1">
        <v>42502</v>
      </c>
      <c r="F614">
        <v>1</v>
      </c>
      <c r="G614">
        <v>1320.99</v>
      </c>
      <c r="H614" t="s">
        <v>77</v>
      </c>
      <c r="I614" t="s">
        <v>22</v>
      </c>
      <c r="J614" t="s">
        <v>27</v>
      </c>
      <c r="K614" t="s">
        <v>28</v>
      </c>
      <c r="L614" t="s">
        <v>1971</v>
      </c>
      <c r="M614" s="5">
        <f>YEAR(Consulta1[[#This Row],[order_date]])</f>
        <v>2016</v>
      </c>
    </row>
    <row r="615" spans="1:13" x14ac:dyDescent="0.35">
      <c r="A615">
        <v>220</v>
      </c>
      <c r="B615" t="s">
        <v>396</v>
      </c>
      <c r="C615" t="s">
        <v>103</v>
      </c>
      <c r="D615" t="s">
        <v>26</v>
      </c>
      <c r="E615" s="1">
        <v>42502</v>
      </c>
      <c r="F615">
        <v>2</v>
      </c>
      <c r="G615">
        <v>539.98</v>
      </c>
      <c r="H615" t="s">
        <v>52</v>
      </c>
      <c r="I615" t="s">
        <v>53</v>
      </c>
      <c r="J615" t="s">
        <v>27</v>
      </c>
      <c r="K615" t="s">
        <v>28</v>
      </c>
      <c r="L615" t="s">
        <v>1966</v>
      </c>
      <c r="M615" s="5">
        <f>YEAR(Consulta1[[#This Row],[order_date]])</f>
        <v>2016</v>
      </c>
    </row>
    <row r="616" spans="1:13" x14ac:dyDescent="0.35">
      <c r="A616">
        <v>220</v>
      </c>
      <c r="B616" t="s">
        <v>396</v>
      </c>
      <c r="C616" t="s">
        <v>103</v>
      </c>
      <c r="D616" t="s">
        <v>26</v>
      </c>
      <c r="E616" s="1">
        <v>42502</v>
      </c>
      <c r="F616">
        <v>1</v>
      </c>
      <c r="G616">
        <v>499.99</v>
      </c>
      <c r="H616" t="s">
        <v>80</v>
      </c>
      <c r="I616" t="s">
        <v>39</v>
      </c>
      <c r="J616" t="s">
        <v>27</v>
      </c>
      <c r="K616" t="s">
        <v>28</v>
      </c>
      <c r="L616" t="s">
        <v>1966</v>
      </c>
      <c r="M616" s="5">
        <f>YEAR(Consulta1[[#This Row],[order_date]])</f>
        <v>2016</v>
      </c>
    </row>
    <row r="617" spans="1:13" x14ac:dyDescent="0.35">
      <c r="A617">
        <v>220</v>
      </c>
      <c r="B617" t="s">
        <v>396</v>
      </c>
      <c r="C617" t="s">
        <v>103</v>
      </c>
      <c r="D617" t="s">
        <v>26</v>
      </c>
      <c r="E617" s="1">
        <v>42502</v>
      </c>
      <c r="F617">
        <v>2</v>
      </c>
      <c r="G617">
        <v>939.98</v>
      </c>
      <c r="H617" t="s">
        <v>69</v>
      </c>
      <c r="I617" t="s">
        <v>22</v>
      </c>
      <c r="J617" t="s">
        <v>27</v>
      </c>
      <c r="K617" t="s">
        <v>28</v>
      </c>
      <c r="L617" t="s">
        <v>1967</v>
      </c>
      <c r="M617" s="5">
        <f>YEAR(Consulta1[[#This Row],[order_date]])</f>
        <v>2016</v>
      </c>
    </row>
    <row r="618" spans="1:13" x14ac:dyDescent="0.35">
      <c r="A618">
        <v>220</v>
      </c>
      <c r="B618" t="s">
        <v>396</v>
      </c>
      <c r="C618" t="s">
        <v>103</v>
      </c>
      <c r="D618" t="s">
        <v>26</v>
      </c>
      <c r="E618" s="1">
        <v>42502</v>
      </c>
      <c r="F618">
        <v>2</v>
      </c>
      <c r="G618">
        <v>1999.98</v>
      </c>
      <c r="H618" t="s">
        <v>32</v>
      </c>
      <c r="I618" t="s">
        <v>22</v>
      </c>
      <c r="J618" t="s">
        <v>27</v>
      </c>
      <c r="K618" t="s">
        <v>28</v>
      </c>
      <c r="L618" t="s">
        <v>1967</v>
      </c>
      <c r="M618" s="5">
        <f>YEAR(Consulta1[[#This Row],[order_date]])</f>
        <v>2016</v>
      </c>
    </row>
    <row r="619" spans="1:13" x14ac:dyDescent="0.35">
      <c r="A619">
        <v>221</v>
      </c>
      <c r="B619" t="s">
        <v>397</v>
      </c>
      <c r="C619" t="s">
        <v>322</v>
      </c>
      <c r="D619" t="s">
        <v>13</v>
      </c>
      <c r="E619" s="1">
        <v>42503</v>
      </c>
      <c r="F619">
        <v>2</v>
      </c>
      <c r="G619">
        <v>3361.98</v>
      </c>
      <c r="H619" t="s">
        <v>63</v>
      </c>
      <c r="I619" t="s">
        <v>20</v>
      </c>
      <c r="J619" t="s">
        <v>16</v>
      </c>
      <c r="K619" t="s">
        <v>17</v>
      </c>
      <c r="L619" t="s">
        <v>1967</v>
      </c>
      <c r="M619" s="5">
        <f>YEAR(Consulta1[[#This Row],[order_date]])</f>
        <v>2016</v>
      </c>
    </row>
    <row r="620" spans="1:13" x14ac:dyDescent="0.35">
      <c r="A620">
        <v>222</v>
      </c>
      <c r="B620" t="s">
        <v>398</v>
      </c>
      <c r="C620" t="s">
        <v>105</v>
      </c>
      <c r="D620" t="s">
        <v>26</v>
      </c>
      <c r="E620" s="1">
        <v>42503</v>
      </c>
      <c r="F620">
        <v>2</v>
      </c>
      <c r="G620">
        <v>1499.98</v>
      </c>
      <c r="H620" t="s">
        <v>35</v>
      </c>
      <c r="I620" t="s">
        <v>22</v>
      </c>
      <c r="J620" t="s">
        <v>27</v>
      </c>
      <c r="K620" t="s">
        <v>28</v>
      </c>
      <c r="L620" t="s">
        <v>1969</v>
      </c>
      <c r="M620" s="5">
        <f>YEAR(Consulta1[[#This Row],[order_date]])</f>
        <v>2016</v>
      </c>
    </row>
    <row r="621" spans="1:13" x14ac:dyDescent="0.35">
      <c r="A621">
        <v>222</v>
      </c>
      <c r="B621" t="s">
        <v>398</v>
      </c>
      <c r="C621" t="s">
        <v>105</v>
      </c>
      <c r="D621" t="s">
        <v>26</v>
      </c>
      <c r="E621" s="1">
        <v>42503</v>
      </c>
      <c r="F621">
        <v>1</v>
      </c>
      <c r="G621">
        <v>1549</v>
      </c>
      <c r="H621" t="s">
        <v>19</v>
      </c>
      <c r="I621" t="s">
        <v>20</v>
      </c>
      <c r="J621" t="s">
        <v>27</v>
      </c>
      <c r="K621" t="s">
        <v>28</v>
      </c>
      <c r="L621" t="s">
        <v>1967</v>
      </c>
      <c r="M621" s="5">
        <f>YEAR(Consulta1[[#This Row],[order_date]])</f>
        <v>2016</v>
      </c>
    </row>
    <row r="622" spans="1:13" x14ac:dyDescent="0.35">
      <c r="A622">
        <v>223</v>
      </c>
      <c r="B622" t="s">
        <v>399</v>
      </c>
      <c r="C622" t="s">
        <v>184</v>
      </c>
      <c r="D622" t="s">
        <v>26</v>
      </c>
      <c r="E622" s="1">
        <v>42505</v>
      </c>
      <c r="F622">
        <v>2</v>
      </c>
      <c r="G622">
        <v>539.98</v>
      </c>
      <c r="H622" t="s">
        <v>66</v>
      </c>
      <c r="I622" t="s">
        <v>53</v>
      </c>
      <c r="J622" t="s">
        <v>27</v>
      </c>
      <c r="K622" t="s">
        <v>31</v>
      </c>
      <c r="L622" t="s">
        <v>1966</v>
      </c>
      <c r="M622" s="5">
        <f>YEAR(Consulta1[[#This Row],[order_date]])</f>
        <v>2016</v>
      </c>
    </row>
    <row r="623" spans="1:13" x14ac:dyDescent="0.35">
      <c r="A623">
        <v>223</v>
      </c>
      <c r="B623" t="s">
        <v>399</v>
      </c>
      <c r="C623" t="s">
        <v>184</v>
      </c>
      <c r="D623" t="s">
        <v>26</v>
      </c>
      <c r="E623" s="1">
        <v>42505</v>
      </c>
      <c r="F623">
        <v>1</v>
      </c>
      <c r="G623">
        <v>529.99</v>
      </c>
      <c r="H623" t="s">
        <v>49</v>
      </c>
      <c r="I623" t="s">
        <v>15</v>
      </c>
      <c r="J623" t="s">
        <v>27</v>
      </c>
      <c r="K623" t="s">
        <v>31</v>
      </c>
      <c r="L623" t="s">
        <v>1966</v>
      </c>
      <c r="M623" s="5">
        <f>YEAR(Consulta1[[#This Row],[order_date]])</f>
        <v>2016</v>
      </c>
    </row>
    <row r="624" spans="1:13" x14ac:dyDescent="0.35">
      <c r="A624">
        <v>223</v>
      </c>
      <c r="B624" t="s">
        <v>399</v>
      </c>
      <c r="C624" t="s">
        <v>184</v>
      </c>
      <c r="D624" t="s">
        <v>26</v>
      </c>
      <c r="E624" s="1">
        <v>42505</v>
      </c>
      <c r="F624">
        <v>1</v>
      </c>
      <c r="G624">
        <v>599.99</v>
      </c>
      <c r="H624" t="s">
        <v>18</v>
      </c>
      <c r="I624" t="s">
        <v>15</v>
      </c>
      <c r="J624" t="s">
        <v>27</v>
      </c>
      <c r="K624" t="s">
        <v>31</v>
      </c>
      <c r="L624" t="s">
        <v>1966</v>
      </c>
      <c r="M624" s="5">
        <f>YEAR(Consulta1[[#This Row],[order_date]])</f>
        <v>2016</v>
      </c>
    </row>
    <row r="625" spans="1:13" x14ac:dyDescent="0.35">
      <c r="A625">
        <v>223</v>
      </c>
      <c r="B625" t="s">
        <v>399</v>
      </c>
      <c r="C625" t="s">
        <v>184</v>
      </c>
      <c r="D625" t="s">
        <v>26</v>
      </c>
      <c r="E625" s="1">
        <v>42505</v>
      </c>
      <c r="F625">
        <v>1</v>
      </c>
      <c r="G625">
        <v>1320.99</v>
      </c>
      <c r="H625" t="s">
        <v>77</v>
      </c>
      <c r="I625" t="s">
        <v>22</v>
      </c>
      <c r="J625" t="s">
        <v>27</v>
      </c>
      <c r="K625" t="s">
        <v>31</v>
      </c>
      <c r="L625" t="s">
        <v>1971</v>
      </c>
      <c r="M625" s="5">
        <f>YEAR(Consulta1[[#This Row],[order_date]])</f>
        <v>2016</v>
      </c>
    </row>
    <row r="626" spans="1:13" x14ac:dyDescent="0.35">
      <c r="A626">
        <v>223</v>
      </c>
      <c r="B626" t="s">
        <v>399</v>
      </c>
      <c r="C626" t="s">
        <v>184</v>
      </c>
      <c r="D626" t="s">
        <v>26</v>
      </c>
      <c r="E626" s="1">
        <v>42505</v>
      </c>
      <c r="F626">
        <v>2</v>
      </c>
      <c r="G626">
        <v>7999.98</v>
      </c>
      <c r="H626" t="s">
        <v>56</v>
      </c>
      <c r="I626" t="s">
        <v>22</v>
      </c>
      <c r="J626" t="s">
        <v>27</v>
      </c>
      <c r="K626" t="s">
        <v>31</v>
      </c>
      <c r="L626" t="s">
        <v>1968</v>
      </c>
      <c r="M626" s="5">
        <f>YEAR(Consulta1[[#This Row],[order_date]])</f>
        <v>2016</v>
      </c>
    </row>
    <row r="627" spans="1:13" x14ac:dyDescent="0.35">
      <c r="A627">
        <v>224</v>
      </c>
      <c r="B627" t="s">
        <v>400</v>
      </c>
      <c r="C627" t="s">
        <v>74</v>
      </c>
      <c r="D627" t="s">
        <v>13</v>
      </c>
      <c r="E627" s="1">
        <v>42507</v>
      </c>
      <c r="F627">
        <v>1</v>
      </c>
      <c r="G627">
        <v>499.99</v>
      </c>
      <c r="H627" t="s">
        <v>80</v>
      </c>
      <c r="I627" t="s">
        <v>39</v>
      </c>
      <c r="J627" t="s">
        <v>16</v>
      </c>
      <c r="K627" t="s">
        <v>36</v>
      </c>
      <c r="L627" t="s">
        <v>1966</v>
      </c>
      <c r="M627" s="5">
        <f>YEAR(Consulta1[[#This Row],[order_date]])</f>
        <v>2016</v>
      </c>
    </row>
    <row r="628" spans="1:13" x14ac:dyDescent="0.35">
      <c r="A628">
        <v>224</v>
      </c>
      <c r="B628" t="s">
        <v>400</v>
      </c>
      <c r="C628" t="s">
        <v>74</v>
      </c>
      <c r="D628" t="s">
        <v>13</v>
      </c>
      <c r="E628" s="1">
        <v>42507</v>
      </c>
      <c r="F628">
        <v>1</v>
      </c>
      <c r="G628">
        <v>469.99</v>
      </c>
      <c r="H628" t="s">
        <v>69</v>
      </c>
      <c r="I628" t="s">
        <v>22</v>
      </c>
      <c r="J628" t="s">
        <v>16</v>
      </c>
      <c r="K628" t="s">
        <v>36</v>
      </c>
      <c r="L628" t="s">
        <v>1967</v>
      </c>
      <c r="M628" s="5">
        <f>YEAR(Consulta1[[#This Row],[order_date]])</f>
        <v>2016</v>
      </c>
    </row>
    <row r="629" spans="1:13" x14ac:dyDescent="0.35">
      <c r="A629">
        <v>224</v>
      </c>
      <c r="B629" t="s">
        <v>400</v>
      </c>
      <c r="C629" t="s">
        <v>74</v>
      </c>
      <c r="D629" t="s">
        <v>13</v>
      </c>
      <c r="E629" s="1">
        <v>42507</v>
      </c>
      <c r="F629">
        <v>2</v>
      </c>
      <c r="G629">
        <v>3098</v>
      </c>
      <c r="H629" t="s">
        <v>19</v>
      </c>
      <c r="I629" t="s">
        <v>20</v>
      </c>
      <c r="J629" t="s">
        <v>16</v>
      </c>
      <c r="K629" t="s">
        <v>36</v>
      </c>
      <c r="L629" t="s">
        <v>1967</v>
      </c>
      <c r="M629" s="5">
        <f>YEAR(Consulta1[[#This Row],[order_date]])</f>
        <v>2016</v>
      </c>
    </row>
    <row r="630" spans="1:13" x14ac:dyDescent="0.35">
      <c r="A630">
        <v>224</v>
      </c>
      <c r="B630" t="s">
        <v>400</v>
      </c>
      <c r="C630" t="s">
        <v>74</v>
      </c>
      <c r="D630" t="s">
        <v>13</v>
      </c>
      <c r="E630" s="1">
        <v>42507</v>
      </c>
      <c r="F630">
        <v>2</v>
      </c>
      <c r="G630">
        <v>3361.98</v>
      </c>
      <c r="H630" t="s">
        <v>63</v>
      </c>
      <c r="I630" t="s">
        <v>20</v>
      </c>
      <c r="J630" t="s">
        <v>16</v>
      </c>
      <c r="K630" t="s">
        <v>36</v>
      </c>
      <c r="L630" t="s">
        <v>1967</v>
      </c>
      <c r="M630" s="5">
        <f>YEAR(Consulta1[[#This Row],[order_date]])</f>
        <v>2016</v>
      </c>
    </row>
    <row r="631" spans="1:13" x14ac:dyDescent="0.35">
      <c r="A631">
        <v>225</v>
      </c>
      <c r="B631" t="s">
        <v>401</v>
      </c>
      <c r="C631" t="s">
        <v>190</v>
      </c>
      <c r="D631" t="s">
        <v>13</v>
      </c>
      <c r="E631" s="1">
        <v>42507</v>
      </c>
      <c r="F631">
        <v>1</v>
      </c>
      <c r="G631">
        <v>269.99</v>
      </c>
      <c r="H631" t="s">
        <v>66</v>
      </c>
      <c r="I631" t="s">
        <v>53</v>
      </c>
      <c r="J631" t="s">
        <v>16</v>
      </c>
      <c r="K631" t="s">
        <v>36</v>
      </c>
      <c r="L631" t="s">
        <v>1966</v>
      </c>
      <c r="M631" s="5">
        <f>YEAR(Consulta1[[#This Row],[order_date]])</f>
        <v>2016</v>
      </c>
    </row>
    <row r="632" spans="1:13" x14ac:dyDescent="0.35">
      <c r="A632">
        <v>225</v>
      </c>
      <c r="B632" t="s">
        <v>401</v>
      </c>
      <c r="C632" t="s">
        <v>190</v>
      </c>
      <c r="D632" t="s">
        <v>13</v>
      </c>
      <c r="E632" s="1">
        <v>42507</v>
      </c>
      <c r="F632">
        <v>1</v>
      </c>
      <c r="G632">
        <v>2999.99</v>
      </c>
      <c r="H632" t="s">
        <v>45</v>
      </c>
      <c r="I632" t="s">
        <v>46</v>
      </c>
      <c r="J632" t="s">
        <v>16</v>
      </c>
      <c r="K632" t="s">
        <v>36</v>
      </c>
      <c r="L632" t="s">
        <v>1968</v>
      </c>
      <c r="M632" s="5">
        <f>YEAR(Consulta1[[#This Row],[order_date]])</f>
        <v>2016</v>
      </c>
    </row>
    <row r="633" spans="1:13" x14ac:dyDescent="0.35">
      <c r="A633">
        <v>226</v>
      </c>
      <c r="B633" t="s">
        <v>402</v>
      </c>
      <c r="C633" t="s">
        <v>148</v>
      </c>
      <c r="D633" t="s">
        <v>13</v>
      </c>
      <c r="E633" s="1">
        <v>42507</v>
      </c>
      <c r="F633">
        <v>1</v>
      </c>
      <c r="G633">
        <v>749.99</v>
      </c>
      <c r="H633" t="s">
        <v>35</v>
      </c>
      <c r="I633" t="s">
        <v>22</v>
      </c>
      <c r="J633" t="s">
        <v>16</v>
      </c>
      <c r="K633" t="s">
        <v>17</v>
      </c>
      <c r="L633" t="s">
        <v>1969</v>
      </c>
      <c r="M633" s="5">
        <f>YEAR(Consulta1[[#This Row],[order_date]])</f>
        <v>2016</v>
      </c>
    </row>
    <row r="634" spans="1:13" x14ac:dyDescent="0.35">
      <c r="A634">
        <v>227</v>
      </c>
      <c r="B634" t="s">
        <v>403</v>
      </c>
      <c r="C634" t="s">
        <v>51</v>
      </c>
      <c r="D634" t="s">
        <v>26</v>
      </c>
      <c r="E634" s="1">
        <v>42507</v>
      </c>
      <c r="F634">
        <v>2</v>
      </c>
      <c r="G634">
        <v>1059.98</v>
      </c>
      <c r="H634" t="s">
        <v>49</v>
      </c>
      <c r="I634" t="s">
        <v>15</v>
      </c>
      <c r="J634" t="s">
        <v>27</v>
      </c>
      <c r="K634" t="s">
        <v>31</v>
      </c>
      <c r="L634" t="s">
        <v>1966</v>
      </c>
      <c r="M634" s="5">
        <f>YEAR(Consulta1[[#This Row],[order_date]])</f>
        <v>2016</v>
      </c>
    </row>
    <row r="635" spans="1:13" x14ac:dyDescent="0.35">
      <c r="A635">
        <v>227</v>
      </c>
      <c r="B635" t="s">
        <v>403</v>
      </c>
      <c r="C635" t="s">
        <v>51</v>
      </c>
      <c r="D635" t="s">
        <v>26</v>
      </c>
      <c r="E635" s="1">
        <v>42507</v>
      </c>
      <c r="F635">
        <v>2</v>
      </c>
      <c r="G635">
        <v>1999.98</v>
      </c>
      <c r="H635" t="s">
        <v>32</v>
      </c>
      <c r="I635" t="s">
        <v>22</v>
      </c>
      <c r="J635" t="s">
        <v>27</v>
      </c>
      <c r="K635" t="s">
        <v>31</v>
      </c>
      <c r="L635" t="s">
        <v>1967</v>
      </c>
      <c r="M635" s="5">
        <f>YEAR(Consulta1[[#This Row],[order_date]])</f>
        <v>2016</v>
      </c>
    </row>
    <row r="636" spans="1:13" x14ac:dyDescent="0.35">
      <c r="A636">
        <v>228</v>
      </c>
      <c r="B636" t="s">
        <v>404</v>
      </c>
      <c r="C636" t="s">
        <v>405</v>
      </c>
      <c r="D636" t="s">
        <v>26</v>
      </c>
      <c r="E636" s="1">
        <v>42507</v>
      </c>
      <c r="F636">
        <v>1</v>
      </c>
      <c r="G636">
        <v>269.99</v>
      </c>
      <c r="H636" t="s">
        <v>52</v>
      </c>
      <c r="I636" t="s">
        <v>53</v>
      </c>
      <c r="J636" t="s">
        <v>27</v>
      </c>
      <c r="K636" t="s">
        <v>31</v>
      </c>
      <c r="L636" t="s">
        <v>1966</v>
      </c>
      <c r="M636" s="5">
        <f>YEAR(Consulta1[[#This Row],[order_date]])</f>
        <v>2016</v>
      </c>
    </row>
    <row r="637" spans="1:13" x14ac:dyDescent="0.35">
      <c r="A637">
        <v>228</v>
      </c>
      <c r="B637" t="s">
        <v>404</v>
      </c>
      <c r="C637" t="s">
        <v>405</v>
      </c>
      <c r="D637" t="s">
        <v>26</v>
      </c>
      <c r="E637" s="1">
        <v>42507</v>
      </c>
      <c r="F637">
        <v>2</v>
      </c>
      <c r="G637">
        <v>599.98</v>
      </c>
      <c r="H637" t="s">
        <v>72</v>
      </c>
      <c r="I637" t="s">
        <v>53</v>
      </c>
      <c r="J637" t="s">
        <v>27</v>
      </c>
      <c r="K637" t="s">
        <v>31</v>
      </c>
      <c r="L637" t="s">
        <v>1966</v>
      </c>
      <c r="M637" s="5">
        <f>YEAR(Consulta1[[#This Row],[order_date]])</f>
        <v>2016</v>
      </c>
    </row>
    <row r="638" spans="1:13" x14ac:dyDescent="0.35">
      <c r="A638">
        <v>228</v>
      </c>
      <c r="B638" t="s">
        <v>404</v>
      </c>
      <c r="C638" t="s">
        <v>405</v>
      </c>
      <c r="D638" t="s">
        <v>26</v>
      </c>
      <c r="E638" s="1">
        <v>42507</v>
      </c>
      <c r="F638">
        <v>1</v>
      </c>
      <c r="G638">
        <v>499.99</v>
      </c>
      <c r="H638" t="s">
        <v>80</v>
      </c>
      <c r="I638" t="s">
        <v>39</v>
      </c>
      <c r="J638" t="s">
        <v>27</v>
      </c>
      <c r="K638" t="s">
        <v>31</v>
      </c>
      <c r="L638" t="s">
        <v>1966</v>
      </c>
      <c r="M638" s="5">
        <f>YEAR(Consulta1[[#This Row],[order_date]])</f>
        <v>2016</v>
      </c>
    </row>
    <row r="639" spans="1:13" x14ac:dyDescent="0.35">
      <c r="A639">
        <v>228</v>
      </c>
      <c r="B639" t="s">
        <v>404</v>
      </c>
      <c r="C639" t="s">
        <v>405</v>
      </c>
      <c r="D639" t="s">
        <v>26</v>
      </c>
      <c r="E639" s="1">
        <v>42507</v>
      </c>
      <c r="F639">
        <v>2</v>
      </c>
      <c r="G639">
        <v>1499.98</v>
      </c>
      <c r="H639" t="s">
        <v>35</v>
      </c>
      <c r="I639" t="s">
        <v>22</v>
      </c>
      <c r="J639" t="s">
        <v>27</v>
      </c>
      <c r="K639" t="s">
        <v>31</v>
      </c>
      <c r="L639" t="s">
        <v>1969</v>
      </c>
      <c r="M639" s="5">
        <f>YEAR(Consulta1[[#This Row],[order_date]])</f>
        <v>2016</v>
      </c>
    </row>
    <row r="640" spans="1:13" x14ac:dyDescent="0.35">
      <c r="A640">
        <v>228</v>
      </c>
      <c r="B640" t="s">
        <v>404</v>
      </c>
      <c r="C640" t="s">
        <v>405</v>
      </c>
      <c r="D640" t="s">
        <v>26</v>
      </c>
      <c r="E640" s="1">
        <v>42507</v>
      </c>
      <c r="F640">
        <v>1</v>
      </c>
      <c r="G640">
        <v>2899.99</v>
      </c>
      <c r="H640" t="s">
        <v>21</v>
      </c>
      <c r="I640" t="s">
        <v>22</v>
      </c>
      <c r="J640" t="s">
        <v>27</v>
      </c>
      <c r="K640" t="s">
        <v>31</v>
      </c>
      <c r="L640" t="s">
        <v>1968</v>
      </c>
      <c r="M640" s="5">
        <f>YEAR(Consulta1[[#This Row],[order_date]])</f>
        <v>2016</v>
      </c>
    </row>
    <row r="641" spans="1:13" x14ac:dyDescent="0.35">
      <c r="A641">
        <v>229</v>
      </c>
      <c r="B641" t="s">
        <v>406</v>
      </c>
      <c r="C641" t="s">
        <v>86</v>
      </c>
      <c r="D641" t="s">
        <v>26</v>
      </c>
      <c r="E641" s="1">
        <v>42509</v>
      </c>
      <c r="F641">
        <v>2</v>
      </c>
      <c r="G641">
        <v>999.98</v>
      </c>
      <c r="H641" t="s">
        <v>80</v>
      </c>
      <c r="I641" t="s">
        <v>39</v>
      </c>
      <c r="J641" t="s">
        <v>27</v>
      </c>
      <c r="K641" t="s">
        <v>28</v>
      </c>
      <c r="L641" t="s">
        <v>1966</v>
      </c>
      <c r="M641" s="5">
        <f>YEAR(Consulta1[[#This Row],[order_date]])</f>
        <v>2016</v>
      </c>
    </row>
    <row r="642" spans="1:13" x14ac:dyDescent="0.35">
      <c r="A642">
        <v>229</v>
      </c>
      <c r="B642" t="s">
        <v>406</v>
      </c>
      <c r="C642" t="s">
        <v>86</v>
      </c>
      <c r="D642" t="s">
        <v>26</v>
      </c>
      <c r="E642" s="1">
        <v>42509</v>
      </c>
      <c r="F642">
        <v>2</v>
      </c>
      <c r="G642">
        <v>2641.98</v>
      </c>
      <c r="H642" t="s">
        <v>77</v>
      </c>
      <c r="I642" t="s">
        <v>22</v>
      </c>
      <c r="J642" t="s">
        <v>27</v>
      </c>
      <c r="K642" t="s">
        <v>28</v>
      </c>
      <c r="L642" t="s">
        <v>1971</v>
      </c>
      <c r="M642" s="5">
        <f>YEAR(Consulta1[[#This Row],[order_date]])</f>
        <v>2016</v>
      </c>
    </row>
    <row r="643" spans="1:13" x14ac:dyDescent="0.35">
      <c r="A643">
        <v>229</v>
      </c>
      <c r="B643" t="s">
        <v>406</v>
      </c>
      <c r="C643" t="s">
        <v>86</v>
      </c>
      <c r="D643" t="s">
        <v>26</v>
      </c>
      <c r="E643" s="1">
        <v>42509</v>
      </c>
      <c r="F643">
        <v>1</v>
      </c>
      <c r="G643">
        <v>1799.99</v>
      </c>
      <c r="H643" t="s">
        <v>23</v>
      </c>
      <c r="I643" t="s">
        <v>22</v>
      </c>
      <c r="J643" t="s">
        <v>27</v>
      </c>
      <c r="K643" t="s">
        <v>28</v>
      </c>
      <c r="L643" t="s">
        <v>1968</v>
      </c>
      <c r="M643" s="5">
        <f>YEAR(Consulta1[[#This Row],[order_date]])</f>
        <v>2016</v>
      </c>
    </row>
    <row r="644" spans="1:13" x14ac:dyDescent="0.35">
      <c r="A644">
        <v>230</v>
      </c>
      <c r="B644" t="s">
        <v>407</v>
      </c>
      <c r="C644" t="s">
        <v>408</v>
      </c>
      <c r="D644" t="s">
        <v>26</v>
      </c>
      <c r="E644" s="1">
        <v>42509</v>
      </c>
      <c r="F644">
        <v>2</v>
      </c>
      <c r="G644">
        <v>3361.98</v>
      </c>
      <c r="H644" t="s">
        <v>63</v>
      </c>
      <c r="I644" t="s">
        <v>20</v>
      </c>
      <c r="J644" t="s">
        <v>27</v>
      </c>
      <c r="K644" t="s">
        <v>28</v>
      </c>
      <c r="L644" t="s">
        <v>1967</v>
      </c>
      <c r="M644" s="5">
        <f>YEAR(Consulta1[[#This Row],[order_date]])</f>
        <v>2016</v>
      </c>
    </row>
    <row r="645" spans="1:13" x14ac:dyDescent="0.35">
      <c r="A645">
        <v>231</v>
      </c>
      <c r="B645" t="s">
        <v>409</v>
      </c>
      <c r="C645" t="s">
        <v>410</v>
      </c>
      <c r="D645" t="s">
        <v>26</v>
      </c>
      <c r="E645" s="1">
        <v>42509</v>
      </c>
      <c r="F645">
        <v>2</v>
      </c>
      <c r="G645">
        <v>539.98</v>
      </c>
      <c r="H645" t="s">
        <v>52</v>
      </c>
      <c r="I645" t="s">
        <v>15</v>
      </c>
      <c r="J645" t="s">
        <v>27</v>
      </c>
      <c r="K645" t="s">
        <v>28</v>
      </c>
      <c r="L645" t="s">
        <v>1966</v>
      </c>
      <c r="M645" s="5">
        <f>YEAR(Consulta1[[#This Row],[order_date]])</f>
        <v>2016</v>
      </c>
    </row>
    <row r="646" spans="1:13" x14ac:dyDescent="0.35">
      <c r="A646">
        <v>231</v>
      </c>
      <c r="B646" t="s">
        <v>409</v>
      </c>
      <c r="C646" t="s">
        <v>410</v>
      </c>
      <c r="D646" t="s">
        <v>26</v>
      </c>
      <c r="E646" s="1">
        <v>42509</v>
      </c>
      <c r="F646">
        <v>2</v>
      </c>
      <c r="G646">
        <v>2641.98</v>
      </c>
      <c r="H646" t="s">
        <v>77</v>
      </c>
      <c r="I646" t="s">
        <v>22</v>
      </c>
      <c r="J646" t="s">
        <v>27</v>
      </c>
      <c r="K646" t="s">
        <v>28</v>
      </c>
      <c r="L646" t="s">
        <v>1971</v>
      </c>
      <c r="M646" s="5">
        <f>YEAR(Consulta1[[#This Row],[order_date]])</f>
        <v>2016</v>
      </c>
    </row>
    <row r="647" spans="1:13" x14ac:dyDescent="0.35">
      <c r="A647">
        <v>231</v>
      </c>
      <c r="B647" t="s">
        <v>409</v>
      </c>
      <c r="C647" t="s">
        <v>410</v>
      </c>
      <c r="D647" t="s">
        <v>26</v>
      </c>
      <c r="E647" s="1">
        <v>42509</v>
      </c>
      <c r="F647">
        <v>2</v>
      </c>
      <c r="G647">
        <v>3599.98</v>
      </c>
      <c r="H647" t="s">
        <v>23</v>
      </c>
      <c r="I647" t="s">
        <v>22</v>
      </c>
      <c r="J647" t="s">
        <v>27</v>
      </c>
      <c r="K647" t="s">
        <v>28</v>
      </c>
      <c r="L647" t="s">
        <v>1968</v>
      </c>
      <c r="M647" s="5">
        <f>YEAR(Consulta1[[#This Row],[order_date]])</f>
        <v>2016</v>
      </c>
    </row>
    <row r="648" spans="1:13" x14ac:dyDescent="0.35">
      <c r="A648">
        <v>232</v>
      </c>
      <c r="B648" t="s">
        <v>411</v>
      </c>
      <c r="C648" t="s">
        <v>200</v>
      </c>
      <c r="D648" t="s">
        <v>13</v>
      </c>
      <c r="E648" s="1">
        <v>42510</v>
      </c>
      <c r="F648">
        <v>2</v>
      </c>
      <c r="G648">
        <v>1199.98</v>
      </c>
      <c r="H648" t="s">
        <v>14</v>
      </c>
      <c r="I648" t="s">
        <v>39</v>
      </c>
      <c r="J648" t="s">
        <v>16</v>
      </c>
      <c r="K648" t="s">
        <v>36</v>
      </c>
      <c r="L648" t="s">
        <v>1966</v>
      </c>
      <c r="M648" s="5">
        <f>YEAR(Consulta1[[#This Row],[order_date]])</f>
        <v>2016</v>
      </c>
    </row>
    <row r="649" spans="1:13" x14ac:dyDescent="0.35">
      <c r="A649">
        <v>232</v>
      </c>
      <c r="B649" t="s">
        <v>411</v>
      </c>
      <c r="C649" t="s">
        <v>200</v>
      </c>
      <c r="D649" t="s">
        <v>13</v>
      </c>
      <c r="E649" s="1">
        <v>42510</v>
      </c>
      <c r="F649">
        <v>1</v>
      </c>
      <c r="G649">
        <v>449</v>
      </c>
      <c r="H649" t="s">
        <v>44</v>
      </c>
      <c r="I649" t="s">
        <v>15</v>
      </c>
      <c r="J649" t="s">
        <v>16</v>
      </c>
      <c r="K649" t="s">
        <v>36</v>
      </c>
      <c r="L649" t="s">
        <v>1970</v>
      </c>
      <c r="M649" s="5">
        <f>YEAR(Consulta1[[#This Row],[order_date]])</f>
        <v>2016</v>
      </c>
    </row>
    <row r="650" spans="1:13" x14ac:dyDescent="0.35">
      <c r="A650">
        <v>232</v>
      </c>
      <c r="B650" t="s">
        <v>411</v>
      </c>
      <c r="C650" t="s">
        <v>200</v>
      </c>
      <c r="D650" t="s">
        <v>13</v>
      </c>
      <c r="E650" s="1">
        <v>42510</v>
      </c>
      <c r="F650">
        <v>2</v>
      </c>
      <c r="G650">
        <v>3361.98</v>
      </c>
      <c r="H650" t="s">
        <v>63</v>
      </c>
      <c r="I650" t="s">
        <v>20</v>
      </c>
      <c r="J650" t="s">
        <v>16</v>
      </c>
      <c r="K650" t="s">
        <v>36</v>
      </c>
      <c r="L650" t="s">
        <v>1967</v>
      </c>
      <c r="M650" s="5">
        <f>YEAR(Consulta1[[#This Row],[order_date]])</f>
        <v>2016</v>
      </c>
    </row>
    <row r="651" spans="1:13" x14ac:dyDescent="0.35">
      <c r="A651">
        <v>232</v>
      </c>
      <c r="B651" t="s">
        <v>411</v>
      </c>
      <c r="C651" t="s">
        <v>200</v>
      </c>
      <c r="D651" t="s">
        <v>13</v>
      </c>
      <c r="E651" s="1">
        <v>42510</v>
      </c>
      <c r="F651">
        <v>2</v>
      </c>
      <c r="G651">
        <v>3599.98</v>
      </c>
      <c r="H651" t="s">
        <v>23</v>
      </c>
      <c r="I651" t="s">
        <v>22</v>
      </c>
      <c r="J651" t="s">
        <v>16</v>
      </c>
      <c r="K651" t="s">
        <v>36</v>
      </c>
      <c r="L651" t="s">
        <v>1968</v>
      </c>
      <c r="M651" s="5">
        <f>YEAR(Consulta1[[#This Row],[order_date]])</f>
        <v>2016</v>
      </c>
    </row>
    <row r="652" spans="1:13" x14ac:dyDescent="0.35">
      <c r="A652">
        <v>233</v>
      </c>
      <c r="B652" t="s">
        <v>412</v>
      </c>
      <c r="C652" t="s">
        <v>60</v>
      </c>
      <c r="D652" t="s">
        <v>26</v>
      </c>
      <c r="E652" s="1">
        <v>42511</v>
      </c>
      <c r="F652">
        <v>1</v>
      </c>
      <c r="G652">
        <v>269.99</v>
      </c>
      <c r="H652" t="s">
        <v>52</v>
      </c>
      <c r="I652" t="s">
        <v>15</v>
      </c>
      <c r="J652" t="s">
        <v>27</v>
      </c>
      <c r="K652" t="s">
        <v>28</v>
      </c>
      <c r="L652" t="s">
        <v>1966</v>
      </c>
      <c r="M652" s="5">
        <f>YEAR(Consulta1[[#This Row],[order_date]])</f>
        <v>2016</v>
      </c>
    </row>
    <row r="653" spans="1:13" x14ac:dyDescent="0.35">
      <c r="A653">
        <v>233</v>
      </c>
      <c r="B653" t="s">
        <v>412</v>
      </c>
      <c r="C653" t="s">
        <v>60</v>
      </c>
      <c r="D653" t="s">
        <v>26</v>
      </c>
      <c r="E653" s="1">
        <v>42511</v>
      </c>
      <c r="F653">
        <v>2</v>
      </c>
      <c r="G653">
        <v>1059.98</v>
      </c>
      <c r="H653" t="s">
        <v>49</v>
      </c>
      <c r="I653" t="s">
        <v>15</v>
      </c>
      <c r="J653" t="s">
        <v>27</v>
      </c>
      <c r="K653" t="s">
        <v>28</v>
      </c>
      <c r="L653" t="s">
        <v>1966</v>
      </c>
      <c r="M653" s="5">
        <f>YEAR(Consulta1[[#This Row],[order_date]])</f>
        <v>2016</v>
      </c>
    </row>
    <row r="654" spans="1:13" x14ac:dyDescent="0.35">
      <c r="A654">
        <v>233</v>
      </c>
      <c r="B654" t="s">
        <v>412</v>
      </c>
      <c r="C654" t="s">
        <v>60</v>
      </c>
      <c r="D654" t="s">
        <v>26</v>
      </c>
      <c r="E654" s="1">
        <v>42511</v>
      </c>
      <c r="F654">
        <v>1</v>
      </c>
      <c r="G654">
        <v>549.99</v>
      </c>
      <c r="H654" t="s">
        <v>43</v>
      </c>
      <c r="I654" t="s">
        <v>15</v>
      </c>
      <c r="J654" t="s">
        <v>27</v>
      </c>
      <c r="K654" t="s">
        <v>28</v>
      </c>
      <c r="L654" t="s">
        <v>1966</v>
      </c>
      <c r="M654" s="5">
        <f>YEAR(Consulta1[[#This Row],[order_date]])</f>
        <v>2016</v>
      </c>
    </row>
    <row r="655" spans="1:13" x14ac:dyDescent="0.35">
      <c r="A655">
        <v>233</v>
      </c>
      <c r="B655" t="s">
        <v>412</v>
      </c>
      <c r="C655" t="s">
        <v>60</v>
      </c>
      <c r="D655" t="s">
        <v>26</v>
      </c>
      <c r="E655" s="1">
        <v>42511</v>
      </c>
      <c r="F655">
        <v>2</v>
      </c>
      <c r="G655">
        <v>1199.98</v>
      </c>
      <c r="H655" t="s">
        <v>14</v>
      </c>
      <c r="I655" t="s">
        <v>15</v>
      </c>
      <c r="J655" t="s">
        <v>27</v>
      </c>
      <c r="K655" t="s">
        <v>28</v>
      </c>
      <c r="L655" t="s">
        <v>1966</v>
      </c>
      <c r="M655" s="5">
        <f>YEAR(Consulta1[[#This Row],[order_date]])</f>
        <v>2016</v>
      </c>
    </row>
    <row r="656" spans="1:13" x14ac:dyDescent="0.35">
      <c r="A656">
        <v>234</v>
      </c>
      <c r="B656" t="s">
        <v>413</v>
      </c>
      <c r="C656" t="s">
        <v>337</v>
      </c>
      <c r="D656" t="s">
        <v>26</v>
      </c>
      <c r="E656" s="1">
        <v>42512</v>
      </c>
      <c r="F656">
        <v>1</v>
      </c>
      <c r="G656">
        <v>299.99</v>
      </c>
      <c r="H656" t="s">
        <v>72</v>
      </c>
      <c r="I656" t="s">
        <v>53</v>
      </c>
      <c r="J656" t="s">
        <v>27</v>
      </c>
      <c r="K656" t="s">
        <v>28</v>
      </c>
      <c r="L656" t="s">
        <v>1966</v>
      </c>
      <c r="M656" s="5">
        <f>YEAR(Consulta1[[#This Row],[order_date]])</f>
        <v>2016</v>
      </c>
    </row>
    <row r="657" spans="1:13" x14ac:dyDescent="0.35">
      <c r="A657">
        <v>234</v>
      </c>
      <c r="B657" t="s">
        <v>413</v>
      </c>
      <c r="C657" t="s">
        <v>337</v>
      </c>
      <c r="D657" t="s">
        <v>26</v>
      </c>
      <c r="E657" s="1">
        <v>42512</v>
      </c>
      <c r="F657">
        <v>1</v>
      </c>
      <c r="G657">
        <v>549.99</v>
      </c>
      <c r="H657" t="s">
        <v>43</v>
      </c>
      <c r="I657" t="s">
        <v>15</v>
      </c>
      <c r="J657" t="s">
        <v>27</v>
      </c>
      <c r="K657" t="s">
        <v>28</v>
      </c>
      <c r="L657" t="s">
        <v>1966</v>
      </c>
      <c r="M657" s="5">
        <f>YEAR(Consulta1[[#This Row],[order_date]])</f>
        <v>2016</v>
      </c>
    </row>
    <row r="658" spans="1:13" x14ac:dyDescent="0.35">
      <c r="A658">
        <v>234</v>
      </c>
      <c r="B658" t="s">
        <v>413</v>
      </c>
      <c r="C658" t="s">
        <v>337</v>
      </c>
      <c r="D658" t="s">
        <v>26</v>
      </c>
      <c r="E658" s="1">
        <v>42512</v>
      </c>
      <c r="F658">
        <v>2</v>
      </c>
      <c r="G658">
        <v>858</v>
      </c>
      <c r="H658" t="s">
        <v>40</v>
      </c>
      <c r="I658" t="s">
        <v>15</v>
      </c>
      <c r="J658" t="s">
        <v>27</v>
      </c>
      <c r="K658" t="s">
        <v>28</v>
      </c>
      <c r="L658" t="s">
        <v>1970</v>
      </c>
      <c r="M658" s="5">
        <f>YEAR(Consulta1[[#This Row],[order_date]])</f>
        <v>2016</v>
      </c>
    </row>
    <row r="659" spans="1:13" x14ac:dyDescent="0.35">
      <c r="A659">
        <v>234</v>
      </c>
      <c r="B659" t="s">
        <v>413</v>
      </c>
      <c r="C659" t="s">
        <v>337</v>
      </c>
      <c r="D659" t="s">
        <v>26</v>
      </c>
      <c r="E659" s="1">
        <v>42512</v>
      </c>
      <c r="F659">
        <v>2</v>
      </c>
      <c r="G659">
        <v>3361.98</v>
      </c>
      <c r="H659" t="s">
        <v>63</v>
      </c>
      <c r="I659" t="s">
        <v>20</v>
      </c>
      <c r="J659" t="s">
        <v>27</v>
      </c>
      <c r="K659" t="s">
        <v>28</v>
      </c>
      <c r="L659" t="s">
        <v>1967</v>
      </c>
      <c r="M659" s="5">
        <f>YEAR(Consulta1[[#This Row],[order_date]])</f>
        <v>2016</v>
      </c>
    </row>
    <row r="660" spans="1:13" x14ac:dyDescent="0.35">
      <c r="A660">
        <v>234</v>
      </c>
      <c r="B660" t="s">
        <v>413</v>
      </c>
      <c r="C660" t="s">
        <v>337</v>
      </c>
      <c r="D660" t="s">
        <v>26</v>
      </c>
      <c r="E660" s="1">
        <v>42512</v>
      </c>
      <c r="F660">
        <v>1</v>
      </c>
      <c r="G660">
        <v>3999.99</v>
      </c>
      <c r="H660" t="s">
        <v>56</v>
      </c>
      <c r="I660" t="s">
        <v>22</v>
      </c>
      <c r="J660" t="s">
        <v>27</v>
      </c>
      <c r="K660" t="s">
        <v>28</v>
      </c>
      <c r="L660" t="s">
        <v>1968</v>
      </c>
      <c r="M660" s="5">
        <f>YEAR(Consulta1[[#This Row],[order_date]])</f>
        <v>2016</v>
      </c>
    </row>
    <row r="661" spans="1:13" x14ac:dyDescent="0.35">
      <c r="A661">
        <v>235</v>
      </c>
      <c r="B661" t="s">
        <v>414</v>
      </c>
      <c r="C661" t="s">
        <v>192</v>
      </c>
      <c r="D661" t="s">
        <v>26</v>
      </c>
      <c r="E661" s="1">
        <v>42514</v>
      </c>
      <c r="F661">
        <v>2</v>
      </c>
      <c r="G661">
        <v>539.98</v>
      </c>
      <c r="H661" t="s">
        <v>66</v>
      </c>
      <c r="I661" t="s">
        <v>15</v>
      </c>
      <c r="J661" t="s">
        <v>27</v>
      </c>
      <c r="K661" t="s">
        <v>28</v>
      </c>
      <c r="L661" t="s">
        <v>1966</v>
      </c>
      <c r="M661" s="5">
        <f>YEAR(Consulta1[[#This Row],[order_date]])</f>
        <v>2016</v>
      </c>
    </row>
    <row r="662" spans="1:13" x14ac:dyDescent="0.35">
      <c r="A662">
        <v>235</v>
      </c>
      <c r="B662" t="s">
        <v>414</v>
      </c>
      <c r="C662" t="s">
        <v>192</v>
      </c>
      <c r="D662" t="s">
        <v>26</v>
      </c>
      <c r="E662" s="1">
        <v>42514</v>
      </c>
      <c r="F662">
        <v>1</v>
      </c>
      <c r="G662">
        <v>469.99</v>
      </c>
      <c r="H662" t="s">
        <v>69</v>
      </c>
      <c r="I662" t="s">
        <v>22</v>
      </c>
      <c r="J662" t="s">
        <v>27</v>
      </c>
      <c r="K662" t="s">
        <v>28</v>
      </c>
      <c r="L662" t="s">
        <v>1967</v>
      </c>
      <c r="M662" s="5">
        <f>YEAR(Consulta1[[#This Row],[order_date]])</f>
        <v>2016</v>
      </c>
    </row>
    <row r="663" spans="1:13" x14ac:dyDescent="0.35">
      <c r="A663">
        <v>235</v>
      </c>
      <c r="B663" t="s">
        <v>414</v>
      </c>
      <c r="C663" t="s">
        <v>192</v>
      </c>
      <c r="D663" t="s">
        <v>26</v>
      </c>
      <c r="E663" s="1">
        <v>42514</v>
      </c>
      <c r="F663">
        <v>2</v>
      </c>
      <c r="G663">
        <v>7999.98</v>
      </c>
      <c r="H663" t="s">
        <v>56</v>
      </c>
      <c r="I663" t="s">
        <v>22</v>
      </c>
      <c r="J663" t="s">
        <v>27</v>
      </c>
      <c r="K663" t="s">
        <v>28</v>
      </c>
      <c r="L663" t="s">
        <v>1968</v>
      </c>
      <c r="M663" s="5">
        <f>YEAR(Consulta1[[#This Row],[order_date]])</f>
        <v>2016</v>
      </c>
    </row>
    <row r="664" spans="1:13" x14ac:dyDescent="0.35">
      <c r="A664">
        <v>236</v>
      </c>
      <c r="B664" t="s">
        <v>415</v>
      </c>
      <c r="C664" t="s">
        <v>205</v>
      </c>
      <c r="D664" t="s">
        <v>26</v>
      </c>
      <c r="E664" s="1">
        <v>42515</v>
      </c>
      <c r="F664">
        <v>2</v>
      </c>
      <c r="G664">
        <v>1499.98</v>
      </c>
      <c r="H664" t="s">
        <v>35</v>
      </c>
      <c r="I664" t="s">
        <v>22</v>
      </c>
      <c r="J664" t="s">
        <v>27</v>
      </c>
      <c r="K664" t="s">
        <v>28</v>
      </c>
      <c r="L664" t="s">
        <v>1969</v>
      </c>
      <c r="M664" s="5">
        <f>YEAR(Consulta1[[#This Row],[order_date]])</f>
        <v>2016</v>
      </c>
    </row>
    <row r="665" spans="1:13" x14ac:dyDescent="0.35">
      <c r="A665">
        <v>236</v>
      </c>
      <c r="B665" t="s">
        <v>415</v>
      </c>
      <c r="C665" t="s">
        <v>205</v>
      </c>
      <c r="D665" t="s">
        <v>26</v>
      </c>
      <c r="E665" s="1">
        <v>42515</v>
      </c>
      <c r="F665">
        <v>2</v>
      </c>
      <c r="G665">
        <v>1999.98</v>
      </c>
      <c r="H665" t="s">
        <v>32</v>
      </c>
      <c r="I665" t="s">
        <v>22</v>
      </c>
      <c r="J665" t="s">
        <v>27</v>
      </c>
      <c r="K665" t="s">
        <v>28</v>
      </c>
      <c r="L665" t="s">
        <v>1967</v>
      </c>
      <c r="M665" s="5">
        <f>YEAR(Consulta1[[#This Row],[order_date]])</f>
        <v>2016</v>
      </c>
    </row>
    <row r="666" spans="1:13" x14ac:dyDescent="0.35">
      <c r="A666">
        <v>236</v>
      </c>
      <c r="B666" t="s">
        <v>415</v>
      </c>
      <c r="C666" t="s">
        <v>205</v>
      </c>
      <c r="D666" t="s">
        <v>26</v>
      </c>
      <c r="E666" s="1">
        <v>42515</v>
      </c>
      <c r="F666">
        <v>2</v>
      </c>
      <c r="G666">
        <v>5799.98</v>
      </c>
      <c r="H666" t="s">
        <v>21</v>
      </c>
      <c r="I666" t="s">
        <v>22</v>
      </c>
      <c r="J666" t="s">
        <v>27</v>
      </c>
      <c r="K666" t="s">
        <v>28</v>
      </c>
      <c r="L666" t="s">
        <v>1968</v>
      </c>
      <c r="M666" s="5">
        <f>YEAR(Consulta1[[#This Row],[order_date]])</f>
        <v>2016</v>
      </c>
    </row>
    <row r="667" spans="1:13" x14ac:dyDescent="0.35">
      <c r="A667">
        <v>237</v>
      </c>
      <c r="B667" t="s">
        <v>416</v>
      </c>
      <c r="C667" t="s">
        <v>417</v>
      </c>
      <c r="D667" t="s">
        <v>26</v>
      </c>
      <c r="E667" s="1">
        <v>42515</v>
      </c>
      <c r="F667">
        <v>1</v>
      </c>
      <c r="G667">
        <v>529.99</v>
      </c>
      <c r="H667" t="s">
        <v>49</v>
      </c>
      <c r="I667" t="s">
        <v>15</v>
      </c>
      <c r="J667" t="s">
        <v>27</v>
      </c>
      <c r="K667" t="s">
        <v>31</v>
      </c>
      <c r="L667" t="s">
        <v>1966</v>
      </c>
      <c r="M667" s="5">
        <f>YEAR(Consulta1[[#This Row],[order_date]])</f>
        <v>2016</v>
      </c>
    </row>
    <row r="668" spans="1:13" x14ac:dyDescent="0.35">
      <c r="A668">
        <v>237</v>
      </c>
      <c r="B668" t="s">
        <v>416</v>
      </c>
      <c r="C668" t="s">
        <v>417</v>
      </c>
      <c r="D668" t="s">
        <v>26</v>
      </c>
      <c r="E668" s="1">
        <v>42515</v>
      </c>
      <c r="F668">
        <v>1</v>
      </c>
      <c r="G668">
        <v>549.99</v>
      </c>
      <c r="H668" t="s">
        <v>43</v>
      </c>
      <c r="I668" t="s">
        <v>39</v>
      </c>
      <c r="J668" t="s">
        <v>27</v>
      </c>
      <c r="K668" t="s">
        <v>31</v>
      </c>
      <c r="L668" t="s">
        <v>1966</v>
      </c>
      <c r="M668" s="5">
        <f>YEAR(Consulta1[[#This Row],[order_date]])</f>
        <v>2016</v>
      </c>
    </row>
    <row r="669" spans="1:13" x14ac:dyDescent="0.35">
      <c r="A669">
        <v>237</v>
      </c>
      <c r="B669" t="s">
        <v>416</v>
      </c>
      <c r="C669" t="s">
        <v>417</v>
      </c>
      <c r="D669" t="s">
        <v>26</v>
      </c>
      <c r="E669" s="1">
        <v>42515</v>
      </c>
      <c r="F669">
        <v>1</v>
      </c>
      <c r="G669">
        <v>599.99</v>
      </c>
      <c r="H669" t="s">
        <v>14</v>
      </c>
      <c r="I669" t="s">
        <v>39</v>
      </c>
      <c r="J669" t="s">
        <v>27</v>
      </c>
      <c r="K669" t="s">
        <v>31</v>
      </c>
      <c r="L669" t="s">
        <v>1966</v>
      </c>
      <c r="M669" s="5">
        <f>YEAR(Consulta1[[#This Row],[order_date]])</f>
        <v>2016</v>
      </c>
    </row>
    <row r="670" spans="1:13" x14ac:dyDescent="0.35">
      <c r="A670">
        <v>237</v>
      </c>
      <c r="B670" t="s">
        <v>416</v>
      </c>
      <c r="C670" t="s">
        <v>417</v>
      </c>
      <c r="D670" t="s">
        <v>26</v>
      </c>
      <c r="E670" s="1">
        <v>42515</v>
      </c>
      <c r="F670">
        <v>2</v>
      </c>
      <c r="G670">
        <v>1199.98</v>
      </c>
      <c r="H670" t="s">
        <v>18</v>
      </c>
      <c r="I670" t="s">
        <v>15</v>
      </c>
      <c r="J670" t="s">
        <v>27</v>
      </c>
      <c r="K670" t="s">
        <v>31</v>
      </c>
      <c r="L670" t="s">
        <v>1966</v>
      </c>
      <c r="M670" s="5">
        <f>YEAR(Consulta1[[#This Row],[order_date]])</f>
        <v>2016</v>
      </c>
    </row>
    <row r="671" spans="1:13" x14ac:dyDescent="0.35">
      <c r="A671">
        <v>238</v>
      </c>
      <c r="B671" t="s">
        <v>418</v>
      </c>
      <c r="C671" t="s">
        <v>310</v>
      </c>
      <c r="D671" t="s">
        <v>26</v>
      </c>
      <c r="E671" s="1">
        <v>42516</v>
      </c>
      <c r="F671">
        <v>2</v>
      </c>
      <c r="G671">
        <v>539.98</v>
      </c>
      <c r="H671" t="s">
        <v>66</v>
      </c>
      <c r="I671" t="s">
        <v>15</v>
      </c>
      <c r="J671" t="s">
        <v>27</v>
      </c>
      <c r="K671" t="s">
        <v>28</v>
      </c>
      <c r="L671" t="s">
        <v>1966</v>
      </c>
      <c r="M671" s="5">
        <f>YEAR(Consulta1[[#This Row],[order_date]])</f>
        <v>2016</v>
      </c>
    </row>
    <row r="672" spans="1:13" x14ac:dyDescent="0.35">
      <c r="A672">
        <v>238</v>
      </c>
      <c r="B672" t="s">
        <v>418</v>
      </c>
      <c r="C672" t="s">
        <v>310</v>
      </c>
      <c r="D672" t="s">
        <v>26</v>
      </c>
      <c r="E672" s="1">
        <v>42516</v>
      </c>
      <c r="F672">
        <v>2</v>
      </c>
      <c r="G672">
        <v>539.98</v>
      </c>
      <c r="H672" t="s">
        <v>52</v>
      </c>
      <c r="I672" t="s">
        <v>53</v>
      </c>
      <c r="J672" t="s">
        <v>27</v>
      </c>
      <c r="K672" t="s">
        <v>28</v>
      </c>
      <c r="L672" t="s">
        <v>1966</v>
      </c>
      <c r="M672" s="5">
        <f>YEAR(Consulta1[[#This Row],[order_date]])</f>
        <v>2016</v>
      </c>
    </row>
    <row r="673" spans="1:13" x14ac:dyDescent="0.35">
      <c r="A673">
        <v>238</v>
      </c>
      <c r="B673" t="s">
        <v>418</v>
      </c>
      <c r="C673" t="s">
        <v>310</v>
      </c>
      <c r="D673" t="s">
        <v>26</v>
      </c>
      <c r="E673" s="1">
        <v>42516</v>
      </c>
      <c r="F673">
        <v>1</v>
      </c>
      <c r="G673">
        <v>499.99</v>
      </c>
      <c r="H673" t="s">
        <v>80</v>
      </c>
      <c r="I673" t="s">
        <v>39</v>
      </c>
      <c r="J673" t="s">
        <v>27</v>
      </c>
      <c r="K673" t="s">
        <v>28</v>
      </c>
      <c r="L673" t="s">
        <v>1966</v>
      </c>
      <c r="M673" s="5">
        <f>YEAR(Consulta1[[#This Row],[order_date]])</f>
        <v>2016</v>
      </c>
    </row>
    <row r="674" spans="1:13" x14ac:dyDescent="0.35">
      <c r="A674">
        <v>238</v>
      </c>
      <c r="B674" t="s">
        <v>418</v>
      </c>
      <c r="C674" t="s">
        <v>310</v>
      </c>
      <c r="D674" t="s">
        <v>26</v>
      </c>
      <c r="E674" s="1">
        <v>42516</v>
      </c>
      <c r="F674">
        <v>2</v>
      </c>
      <c r="G674">
        <v>1199.98</v>
      </c>
      <c r="H674" t="s">
        <v>18</v>
      </c>
      <c r="I674" t="s">
        <v>15</v>
      </c>
      <c r="J674" t="s">
        <v>27</v>
      </c>
      <c r="K674" t="s">
        <v>28</v>
      </c>
      <c r="L674" t="s">
        <v>1966</v>
      </c>
      <c r="M674" s="5">
        <f>YEAR(Consulta1[[#This Row],[order_date]])</f>
        <v>2016</v>
      </c>
    </row>
    <row r="675" spans="1:13" x14ac:dyDescent="0.35">
      <c r="A675">
        <v>238</v>
      </c>
      <c r="B675" t="s">
        <v>418</v>
      </c>
      <c r="C675" t="s">
        <v>310</v>
      </c>
      <c r="D675" t="s">
        <v>26</v>
      </c>
      <c r="E675" s="1">
        <v>42516</v>
      </c>
      <c r="F675">
        <v>1</v>
      </c>
      <c r="G675">
        <v>3999.99</v>
      </c>
      <c r="H675" t="s">
        <v>56</v>
      </c>
      <c r="I675" t="s">
        <v>22</v>
      </c>
      <c r="J675" t="s">
        <v>27</v>
      </c>
      <c r="K675" t="s">
        <v>28</v>
      </c>
      <c r="L675" t="s">
        <v>1968</v>
      </c>
      <c r="M675" s="5">
        <f>YEAR(Consulta1[[#This Row],[order_date]])</f>
        <v>2016</v>
      </c>
    </row>
    <row r="676" spans="1:13" x14ac:dyDescent="0.35">
      <c r="A676">
        <v>239</v>
      </c>
      <c r="B676" t="s">
        <v>419</v>
      </c>
      <c r="C676" t="s">
        <v>229</v>
      </c>
      <c r="D676" t="s">
        <v>108</v>
      </c>
      <c r="E676" s="1">
        <v>42517</v>
      </c>
      <c r="F676">
        <v>2</v>
      </c>
      <c r="G676">
        <v>539.98</v>
      </c>
      <c r="H676" t="s">
        <v>66</v>
      </c>
      <c r="I676" t="s">
        <v>53</v>
      </c>
      <c r="J676" t="s">
        <v>109</v>
      </c>
      <c r="K676" t="s">
        <v>179</v>
      </c>
      <c r="L676" t="s">
        <v>1966</v>
      </c>
      <c r="M676" s="5">
        <f>YEAR(Consulta1[[#This Row],[order_date]])</f>
        <v>2016</v>
      </c>
    </row>
    <row r="677" spans="1:13" x14ac:dyDescent="0.35">
      <c r="A677">
        <v>239</v>
      </c>
      <c r="B677" t="s">
        <v>419</v>
      </c>
      <c r="C677" t="s">
        <v>229</v>
      </c>
      <c r="D677" t="s">
        <v>108</v>
      </c>
      <c r="E677" s="1">
        <v>42517</v>
      </c>
      <c r="F677">
        <v>2</v>
      </c>
      <c r="G677">
        <v>1199.98</v>
      </c>
      <c r="H677" t="s">
        <v>14</v>
      </c>
      <c r="I677" t="s">
        <v>15</v>
      </c>
      <c r="J677" t="s">
        <v>109</v>
      </c>
      <c r="K677" t="s">
        <v>179</v>
      </c>
      <c r="L677" t="s">
        <v>1966</v>
      </c>
      <c r="M677" s="5">
        <f>YEAR(Consulta1[[#This Row],[order_date]])</f>
        <v>2016</v>
      </c>
    </row>
    <row r="678" spans="1:13" x14ac:dyDescent="0.35">
      <c r="A678">
        <v>239</v>
      </c>
      <c r="B678" t="s">
        <v>419</v>
      </c>
      <c r="C678" t="s">
        <v>229</v>
      </c>
      <c r="D678" t="s">
        <v>108</v>
      </c>
      <c r="E678" s="1">
        <v>42517</v>
      </c>
      <c r="F678">
        <v>1</v>
      </c>
      <c r="G678">
        <v>449</v>
      </c>
      <c r="H678" t="s">
        <v>44</v>
      </c>
      <c r="I678" t="s">
        <v>15</v>
      </c>
      <c r="J678" t="s">
        <v>109</v>
      </c>
      <c r="K678" t="s">
        <v>179</v>
      </c>
      <c r="L678" t="s">
        <v>1970</v>
      </c>
      <c r="M678" s="5">
        <f>YEAR(Consulta1[[#This Row],[order_date]])</f>
        <v>2016</v>
      </c>
    </row>
    <row r="679" spans="1:13" x14ac:dyDescent="0.35">
      <c r="A679">
        <v>239</v>
      </c>
      <c r="B679" t="s">
        <v>419</v>
      </c>
      <c r="C679" t="s">
        <v>229</v>
      </c>
      <c r="D679" t="s">
        <v>108</v>
      </c>
      <c r="E679" s="1">
        <v>42517</v>
      </c>
      <c r="F679">
        <v>2</v>
      </c>
      <c r="G679">
        <v>5799.98</v>
      </c>
      <c r="H679" t="s">
        <v>21</v>
      </c>
      <c r="I679" t="s">
        <v>22</v>
      </c>
      <c r="J679" t="s">
        <v>109</v>
      </c>
      <c r="K679" t="s">
        <v>179</v>
      </c>
      <c r="L679" t="s">
        <v>1968</v>
      </c>
      <c r="M679" s="5">
        <f>YEAR(Consulta1[[#This Row],[order_date]])</f>
        <v>2016</v>
      </c>
    </row>
    <row r="680" spans="1:13" x14ac:dyDescent="0.35">
      <c r="A680">
        <v>240</v>
      </c>
      <c r="B680" t="s">
        <v>420</v>
      </c>
      <c r="C680" t="s">
        <v>155</v>
      </c>
      <c r="D680" t="s">
        <v>26</v>
      </c>
      <c r="E680" s="1">
        <v>42517</v>
      </c>
      <c r="F680">
        <v>1</v>
      </c>
      <c r="G680">
        <v>1320.99</v>
      </c>
      <c r="H680" t="s">
        <v>77</v>
      </c>
      <c r="I680" t="s">
        <v>22</v>
      </c>
      <c r="J680" t="s">
        <v>27</v>
      </c>
      <c r="K680" t="s">
        <v>28</v>
      </c>
      <c r="L680" t="s">
        <v>1971</v>
      </c>
      <c r="M680" s="5">
        <f>YEAR(Consulta1[[#This Row],[order_date]])</f>
        <v>2016</v>
      </c>
    </row>
    <row r="681" spans="1:13" x14ac:dyDescent="0.35">
      <c r="A681">
        <v>240</v>
      </c>
      <c r="B681" t="s">
        <v>420</v>
      </c>
      <c r="C681" t="s">
        <v>155</v>
      </c>
      <c r="D681" t="s">
        <v>26</v>
      </c>
      <c r="E681" s="1">
        <v>42517</v>
      </c>
      <c r="F681">
        <v>2</v>
      </c>
      <c r="G681">
        <v>898</v>
      </c>
      <c r="H681" t="s">
        <v>44</v>
      </c>
      <c r="I681" t="s">
        <v>15</v>
      </c>
      <c r="J681" t="s">
        <v>27</v>
      </c>
      <c r="K681" t="s">
        <v>28</v>
      </c>
      <c r="L681" t="s">
        <v>1970</v>
      </c>
      <c r="M681" s="5">
        <f>YEAR(Consulta1[[#This Row],[order_date]])</f>
        <v>2016</v>
      </c>
    </row>
    <row r="682" spans="1:13" x14ac:dyDescent="0.35">
      <c r="A682">
        <v>240</v>
      </c>
      <c r="B682" t="s">
        <v>420</v>
      </c>
      <c r="C682" t="s">
        <v>155</v>
      </c>
      <c r="D682" t="s">
        <v>26</v>
      </c>
      <c r="E682" s="1">
        <v>42517</v>
      </c>
      <c r="F682">
        <v>1</v>
      </c>
      <c r="G682">
        <v>2999.99</v>
      </c>
      <c r="H682" t="s">
        <v>45</v>
      </c>
      <c r="I682" t="s">
        <v>46</v>
      </c>
      <c r="J682" t="s">
        <v>27</v>
      </c>
      <c r="K682" t="s">
        <v>28</v>
      </c>
      <c r="L682" t="s">
        <v>1968</v>
      </c>
      <c r="M682" s="5">
        <f>YEAR(Consulta1[[#This Row],[order_date]])</f>
        <v>2016</v>
      </c>
    </row>
    <row r="683" spans="1:13" x14ac:dyDescent="0.35">
      <c r="A683">
        <v>240</v>
      </c>
      <c r="B683" t="s">
        <v>420</v>
      </c>
      <c r="C683" t="s">
        <v>155</v>
      </c>
      <c r="D683" t="s">
        <v>26</v>
      </c>
      <c r="E683" s="1">
        <v>42517</v>
      </c>
      <c r="F683">
        <v>1</v>
      </c>
      <c r="G683">
        <v>1799.99</v>
      </c>
      <c r="H683" t="s">
        <v>23</v>
      </c>
      <c r="I683" t="s">
        <v>22</v>
      </c>
      <c r="J683" t="s">
        <v>27</v>
      </c>
      <c r="K683" t="s">
        <v>28</v>
      </c>
      <c r="L683" t="s">
        <v>1968</v>
      </c>
      <c r="M683" s="5">
        <f>YEAR(Consulta1[[#This Row],[order_date]])</f>
        <v>2016</v>
      </c>
    </row>
    <row r="684" spans="1:13" x14ac:dyDescent="0.35">
      <c r="A684">
        <v>241</v>
      </c>
      <c r="B684" t="s">
        <v>421</v>
      </c>
      <c r="C684" t="s">
        <v>123</v>
      </c>
      <c r="D684" t="s">
        <v>26</v>
      </c>
      <c r="E684" s="1">
        <v>42517</v>
      </c>
      <c r="F684">
        <v>1</v>
      </c>
      <c r="G684">
        <v>3999.99</v>
      </c>
      <c r="H684" t="s">
        <v>56</v>
      </c>
      <c r="I684" t="s">
        <v>22</v>
      </c>
      <c r="J684" t="s">
        <v>27</v>
      </c>
      <c r="K684" t="s">
        <v>31</v>
      </c>
      <c r="L684" t="s">
        <v>1968</v>
      </c>
      <c r="M684" s="5">
        <f>YEAR(Consulta1[[#This Row],[order_date]])</f>
        <v>2016</v>
      </c>
    </row>
    <row r="685" spans="1:13" x14ac:dyDescent="0.35">
      <c r="A685">
        <v>242</v>
      </c>
      <c r="B685" t="s">
        <v>422</v>
      </c>
      <c r="C685" t="s">
        <v>423</v>
      </c>
      <c r="D685" t="s">
        <v>26</v>
      </c>
      <c r="E685" s="1">
        <v>42517</v>
      </c>
      <c r="F685">
        <v>1</v>
      </c>
      <c r="G685">
        <v>999.99</v>
      </c>
      <c r="H685" t="s">
        <v>32</v>
      </c>
      <c r="I685" t="s">
        <v>22</v>
      </c>
      <c r="J685" t="s">
        <v>27</v>
      </c>
      <c r="K685" t="s">
        <v>31</v>
      </c>
      <c r="L685" t="s">
        <v>1967</v>
      </c>
      <c r="M685" s="5">
        <f>YEAR(Consulta1[[#This Row],[order_date]])</f>
        <v>2016</v>
      </c>
    </row>
    <row r="686" spans="1:13" x14ac:dyDescent="0.35">
      <c r="A686">
        <v>243</v>
      </c>
      <c r="B686" t="s">
        <v>424</v>
      </c>
      <c r="C686" t="s">
        <v>229</v>
      </c>
      <c r="D686" t="s">
        <v>108</v>
      </c>
      <c r="E686" s="1">
        <v>42517</v>
      </c>
      <c r="F686">
        <v>2</v>
      </c>
      <c r="G686">
        <v>999.98</v>
      </c>
      <c r="H686" t="s">
        <v>80</v>
      </c>
      <c r="I686" t="s">
        <v>39</v>
      </c>
      <c r="J686" t="s">
        <v>109</v>
      </c>
      <c r="K686" t="s">
        <v>110</v>
      </c>
      <c r="L686" t="s">
        <v>1966</v>
      </c>
      <c r="M686" s="5">
        <f>YEAR(Consulta1[[#This Row],[order_date]])</f>
        <v>2016</v>
      </c>
    </row>
    <row r="687" spans="1:13" x14ac:dyDescent="0.35">
      <c r="A687">
        <v>243</v>
      </c>
      <c r="B687" t="s">
        <v>424</v>
      </c>
      <c r="C687" t="s">
        <v>229</v>
      </c>
      <c r="D687" t="s">
        <v>108</v>
      </c>
      <c r="E687" s="1">
        <v>42517</v>
      </c>
      <c r="F687">
        <v>2</v>
      </c>
      <c r="G687">
        <v>898</v>
      </c>
      <c r="H687" t="s">
        <v>99</v>
      </c>
      <c r="I687" t="s">
        <v>15</v>
      </c>
      <c r="J687" t="s">
        <v>109</v>
      </c>
      <c r="K687" t="s">
        <v>110</v>
      </c>
      <c r="L687" t="s">
        <v>1970</v>
      </c>
      <c r="M687" s="5">
        <f>YEAR(Consulta1[[#This Row],[order_date]])</f>
        <v>2016</v>
      </c>
    </row>
    <row r="688" spans="1:13" x14ac:dyDescent="0.35">
      <c r="A688">
        <v>243</v>
      </c>
      <c r="B688" t="s">
        <v>424</v>
      </c>
      <c r="C688" t="s">
        <v>229</v>
      </c>
      <c r="D688" t="s">
        <v>108</v>
      </c>
      <c r="E688" s="1">
        <v>42517</v>
      </c>
      <c r="F688">
        <v>2</v>
      </c>
      <c r="G688">
        <v>7999.98</v>
      </c>
      <c r="H688" t="s">
        <v>56</v>
      </c>
      <c r="I688" t="s">
        <v>22</v>
      </c>
      <c r="J688" t="s">
        <v>109</v>
      </c>
      <c r="K688" t="s">
        <v>110</v>
      </c>
      <c r="L688" t="s">
        <v>1968</v>
      </c>
      <c r="M688" s="5">
        <f>YEAR(Consulta1[[#This Row],[order_date]])</f>
        <v>2016</v>
      </c>
    </row>
    <row r="689" spans="1:13" x14ac:dyDescent="0.35">
      <c r="A689">
        <v>244</v>
      </c>
      <c r="B689" t="s">
        <v>425</v>
      </c>
      <c r="C689" t="s">
        <v>426</v>
      </c>
      <c r="D689" t="s">
        <v>26</v>
      </c>
      <c r="E689" s="1">
        <v>42518</v>
      </c>
      <c r="F689">
        <v>1</v>
      </c>
      <c r="G689">
        <v>269.99</v>
      </c>
      <c r="H689" t="s">
        <v>52</v>
      </c>
      <c r="I689" t="s">
        <v>53</v>
      </c>
      <c r="J689" t="s">
        <v>27</v>
      </c>
      <c r="K689" t="s">
        <v>28</v>
      </c>
      <c r="L689" t="s">
        <v>1966</v>
      </c>
      <c r="M689" s="5">
        <f>YEAR(Consulta1[[#This Row],[order_date]])</f>
        <v>2016</v>
      </c>
    </row>
    <row r="690" spans="1:13" x14ac:dyDescent="0.35">
      <c r="A690">
        <v>244</v>
      </c>
      <c r="B690" t="s">
        <v>425</v>
      </c>
      <c r="C690" t="s">
        <v>426</v>
      </c>
      <c r="D690" t="s">
        <v>26</v>
      </c>
      <c r="E690" s="1">
        <v>42518</v>
      </c>
      <c r="F690">
        <v>1</v>
      </c>
      <c r="G690">
        <v>499.99</v>
      </c>
      <c r="H690" t="s">
        <v>80</v>
      </c>
      <c r="I690" t="s">
        <v>39</v>
      </c>
      <c r="J690" t="s">
        <v>27</v>
      </c>
      <c r="K690" t="s">
        <v>28</v>
      </c>
      <c r="L690" t="s">
        <v>1966</v>
      </c>
      <c r="M690" s="5">
        <f>YEAR(Consulta1[[#This Row],[order_date]])</f>
        <v>2016</v>
      </c>
    </row>
    <row r="691" spans="1:13" x14ac:dyDescent="0.35">
      <c r="A691">
        <v>244</v>
      </c>
      <c r="B691" t="s">
        <v>425</v>
      </c>
      <c r="C691" t="s">
        <v>426</v>
      </c>
      <c r="D691" t="s">
        <v>26</v>
      </c>
      <c r="E691" s="1">
        <v>42518</v>
      </c>
      <c r="F691">
        <v>1</v>
      </c>
      <c r="G691">
        <v>449</v>
      </c>
      <c r="H691" t="s">
        <v>99</v>
      </c>
      <c r="I691" t="s">
        <v>15</v>
      </c>
      <c r="J691" t="s">
        <v>27</v>
      </c>
      <c r="K691" t="s">
        <v>28</v>
      </c>
      <c r="L691" t="s">
        <v>1970</v>
      </c>
      <c r="M691" s="5">
        <f>YEAR(Consulta1[[#This Row],[order_date]])</f>
        <v>2016</v>
      </c>
    </row>
    <row r="692" spans="1:13" x14ac:dyDescent="0.35">
      <c r="A692">
        <v>245</v>
      </c>
      <c r="B692" t="s">
        <v>427</v>
      </c>
      <c r="C692" t="s">
        <v>30</v>
      </c>
      <c r="D692" t="s">
        <v>26</v>
      </c>
      <c r="E692" s="1">
        <v>42519</v>
      </c>
      <c r="F692">
        <v>2</v>
      </c>
      <c r="G692">
        <v>3098</v>
      </c>
      <c r="H692" t="s">
        <v>19</v>
      </c>
      <c r="I692" t="s">
        <v>20</v>
      </c>
      <c r="J692" t="s">
        <v>27</v>
      </c>
      <c r="K692" t="s">
        <v>31</v>
      </c>
      <c r="L692" t="s">
        <v>1967</v>
      </c>
      <c r="M692" s="5">
        <f>YEAR(Consulta1[[#This Row],[order_date]])</f>
        <v>2016</v>
      </c>
    </row>
    <row r="693" spans="1:13" x14ac:dyDescent="0.35">
      <c r="A693">
        <v>245</v>
      </c>
      <c r="B693" t="s">
        <v>427</v>
      </c>
      <c r="C693" t="s">
        <v>30</v>
      </c>
      <c r="D693" t="s">
        <v>26</v>
      </c>
      <c r="E693" s="1">
        <v>42519</v>
      </c>
      <c r="F693">
        <v>1</v>
      </c>
      <c r="G693">
        <v>1799.99</v>
      </c>
      <c r="H693" t="s">
        <v>23</v>
      </c>
      <c r="I693" t="s">
        <v>22</v>
      </c>
      <c r="J693" t="s">
        <v>27</v>
      </c>
      <c r="K693" t="s">
        <v>31</v>
      </c>
      <c r="L693" t="s">
        <v>1968</v>
      </c>
      <c r="M693" s="5">
        <f>YEAR(Consulta1[[#This Row],[order_date]])</f>
        <v>2016</v>
      </c>
    </row>
    <row r="694" spans="1:13" x14ac:dyDescent="0.35">
      <c r="A694">
        <v>246</v>
      </c>
      <c r="B694" t="s">
        <v>428</v>
      </c>
      <c r="C694" t="s">
        <v>337</v>
      </c>
      <c r="D694" t="s">
        <v>26</v>
      </c>
      <c r="E694" s="1">
        <v>42520</v>
      </c>
      <c r="F694">
        <v>2</v>
      </c>
      <c r="G694">
        <v>858</v>
      </c>
      <c r="H694" t="s">
        <v>40</v>
      </c>
      <c r="I694" t="s">
        <v>15</v>
      </c>
      <c r="J694" t="s">
        <v>27</v>
      </c>
      <c r="K694" t="s">
        <v>28</v>
      </c>
      <c r="L694" t="s">
        <v>1970</v>
      </c>
      <c r="M694" s="5">
        <f>YEAR(Consulta1[[#This Row],[order_date]])</f>
        <v>2016</v>
      </c>
    </row>
    <row r="695" spans="1:13" x14ac:dyDescent="0.35">
      <c r="A695">
        <v>247</v>
      </c>
      <c r="B695" t="s">
        <v>429</v>
      </c>
      <c r="C695" t="s">
        <v>194</v>
      </c>
      <c r="D695" t="s">
        <v>13</v>
      </c>
      <c r="E695" s="1">
        <v>42520</v>
      </c>
      <c r="F695">
        <v>1</v>
      </c>
      <c r="G695">
        <v>499.99</v>
      </c>
      <c r="H695" t="s">
        <v>80</v>
      </c>
      <c r="I695" t="s">
        <v>39</v>
      </c>
      <c r="J695" t="s">
        <v>16</v>
      </c>
      <c r="K695" t="s">
        <v>36</v>
      </c>
      <c r="L695" t="s">
        <v>1966</v>
      </c>
      <c r="M695" s="5">
        <f>YEAR(Consulta1[[#This Row],[order_date]])</f>
        <v>2016</v>
      </c>
    </row>
    <row r="696" spans="1:13" x14ac:dyDescent="0.35">
      <c r="A696">
        <v>247</v>
      </c>
      <c r="B696" t="s">
        <v>429</v>
      </c>
      <c r="C696" t="s">
        <v>194</v>
      </c>
      <c r="D696" t="s">
        <v>13</v>
      </c>
      <c r="E696" s="1">
        <v>42520</v>
      </c>
      <c r="F696">
        <v>1</v>
      </c>
      <c r="G696">
        <v>999.99</v>
      </c>
      <c r="H696" t="s">
        <v>32</v>
      </c>
      <c r="I696" t="s">
        <v>22</v>
      </c>
      <c r="J696" t="s">
        <v>16</v>
      </c>
      <c r="K696" t="s">
        <v>36</v>
      </c>
      <c r="L696" t="s">
        <v>1967</v>
      </c>
      <c r="M696" s="5">
        <f>YEAR(Consulta1[[#This Row],[order_date]])</f>
        <v>2016</v>
      </c>
    </row>
    <row r="697" spans="1:13" x14ac:dyDescent="0.35">
      <c r="A697">
        <v>248</v>
      </c>
      <c r="B697" t="s">
        <v>430</v>
      </c>
      <c r="C697" t="s">
        <v>188</v>
      </c>
      <c r="D697" t="s">
        <v>26</v>
      </c>
      <c r="E697" s="1">
        <v>42520</v>
      </c>
      <c r="F697">
        <v>1</v>
      </c>
      <c r="G697">
        <v>269.99</v>
      </c>
      <c r="H697" t="s">
        <v>66</v>
      </c>
      <c r="I697" t="s">
        <v>15</v>
      </c>
      <c r="J697" t="s">
        <v>27</v>
      </c>
      <c r="K697" t="s">
        <v>31</v>
      </c>
      <c r="L697" t="s">
        <v>1966</v>
      </c>
      <c r="M697" s="5">
        <f>YEAR(Consulta1[[#This Row],[order_date]])</f>
        <v>2016</v>
      </c>
    </row>
    <row r="698" spans="1:13" x14ac:dyDescent="0.35">
      <c r="A698">
        <v>248</v>
      </c>
      <c r="B698" t="s">
        <v>430</v>
      </c>
      <c r="C698" t="s">
        <v>188</v>
      </c>
      <c r="D698" t="s">
        <v>26</v>
      </c>
      <c r="E698" s="1">
        <v>42520</v>
      </c>
      <c r="F698">
        <v>2</v>
      </c>
      <c r="G698">
        <v>1199.98</v>
      </c>
      <c r="H698" t="s">
        <v>14</v>
      </c>
      <c r="I698" t="s">
        <v>39</v>
      </c>
      <c r="J698" t="s">
        <v>27</v>
      </c>
      <c r="K698" t="s">
        <v>31</v>
      </c>
      <c r="L698" t="s">
        <v>1966</v>
      </c>
      <c r="M698" s="5">
        <f>YEAR(Consulta1[[#This Row],[order_date]])</f>
        <v>2016</v>
      </c>
    </row>
    <row r="699" spans="1:13" x14ac:dyDescent="0.35">
      <c r="A699">
        <v>248</v>
      </c>
      <c r="B699" t="s">
        <v>430</v>
      </c>
      <c r="C699" t="s">
        <v>188</v>
      </c>
      <c r="D699" t="s">
        <v>26</v>
      </c>
      <c r="E699" s="1">
        <v>42520</v>
      </c>
      <c r="F699">
        <v>1</v>
      </c>
      <c r="G699">
        <v>429</v>
      </c>
      <c r="H699" t="s">
        <v>40</v>
      </c>
      <c r="I699" t="s">
        <v>15</v>
      </c>
      <c r="J699" t="s">
        <v>27</v>
      </c>
      <c r="K699" t="s">
        <v>31</v>
      </c>
      <c r="L699" t="s">
        <v>1970</v>
      </c>
      <c r="M699" s="5">
        <f>YEAR(Consulta1[[#This Row],[order_date]])</f>
        <v>2016</v>
      </c>
    </row>
    <row r="700" spans="1:13" x14ac:dyDescent="0.35">
      <c r="A700">
        <v>248</v>
      </c>
      <c r="B700" t="s">
        <v>430</v>
      </c>
      <c r="C700" t="s">
        <v>188</v>
      </c>
      <c r="D700" t="s">
        <v>26</v>
      </c>
      <c r="E700" s="1">
        <v>42520</v>
      </c>
      <c r="F700">
        <v>1</v>
      </c>
      <c r="G700">
        <v>2999.99</v>
      </c>
      <c r="H700" t="s">
        <v>45</v>
      </c>
      <c r="I700" t="s">
        <v>46</v>
      </c>
      <c r="J700" t="s">
        <v>27</v>
      </c>
      <c r="K700" t="s">
        <v>31</v>
      </c>
      <c r="L700" t="s">
        <v>1968</v>
      </c>
      <c r="M700" s="5">
        <f>YEAR(Consulta1[[#This Row],[order_date]])</f>
        <v>2016</v>
      </c>
    </row>
    <row r="701" spans="1:13" x14ac:dyDescent="0.35">
      <c r="A701">
        <v>249</v>
      </c>
      <c r="B701" t="s">
        <v>431</v>
      </c>
      <c r="C701" t="s">
        <v>432</v>
      </c>
      <c r="D701" t="s">
        <v>26</v>
      </c>
      <c r="E701" s="1">
        <v>42522</v>
      </c>
      <c r="F701">
        <v>1</v>
      </c>
      <c r="G701">
        <v>269.99</v>
      </c>
      <c r="H701" t="s">
        <v>52</v>
      </c>
      <c r="I701" t="s">
        <v>53</v>
      </c>
      <c r="J701" t="s">
        <v>27</v>
      </c>
      <c r="K701" t="s">
        <v>28</v>
      </c>
      <c r="L701" t="s">
        <v>1966</v>
      </c>
      <c r="M701" s="5">
        <f>YEAR(Consulta1[[#This Row],[order_date]])</f>
        <v>2016</v>
      </c>
    </row>
    <row r="702" spans="1:13" x14ac:dyDescent="0.35">
      <c r="A702">
        <v>249</v>
      </c>
      <c r="B702" t="s">
        <v>431</v>
      </c>
      <c r="C702" t="s">
        <v>432</v>
      </c>
      <c r="D702" t="s">
        <v>26</v>
      </c>
      <c r="E702" s="1">
        <v>42522</v>
      </c>
      <c r="F702">
        <v>2</v>
      </c>
      <c r="G702">
        <v>898</v>
      </c>
      <c r="H702" t="s">
        <v>44</v>
      </c>
      <c r="I702" t="s">
        <v>15</v>
      </c>
      <c r="J702" t="s">
        <v>27</v>
      </c>
      <c r="K702" t="s">
        <v>28</v>
      </c>
      <c r="L702" t="s">
        <v>1970</v>
      </c>
      <c r="M702" s="5">
        <f>YEAR(Consulta1[[#This Row],[order_date]])</f>
        <v>2016</v>
      </c>
    </row>
    <row r="703" spans="1:13" x14ac:dyDescent="0.35">
      <c r="A703">
        <v>249</v>
      </c>
      <c r="B703" t="s">
        <v>431</v>
      </c>
      <c r="C703" t="s">
        <v>432</v>
      </c>
      <c r="D703" t="s">
        <v>26</v>
      </c>
      <c r="E703" s="1">
        <v>42522</v>
      </c>
      <c r="F703">
        <v>2</v>
      </c>
      <c r="G703">
        <v>7999.98</v>
      </c>
      <c r="H703" t="s">
        <v>56</v>
      </c>
      <c r="I703" t="s">
        <v>22</v>
      </c>
      <c r="J703" t="s">
        <v>27</v>
      </c>
      <c r="K703" t="s">
        <v>28</v>
      </c>
      <c r="L703" t="s">
        <v>1968</v>
      </c>
      <c r="M703" s="5">
        <f>YEAR(Consulta1[[#This Row],[order_date]])</f>
        <v>2016</v>
      </c>
    </row>
    <row r="704" spans="1:13" x14ac:dyDescent="0.35">
      <c r="A704">
        <v>250</v>
      </c>
      <c r="B704" t="s">
        <v>433</v>
      </c>
      <c r="C704" t="s">
        <v>434</v>
      </c>
      <c r="D704" t="s">
        <v>26</v>
      </c>
      <c r="E704" s="1">
        <v>42522</v>
      </c>
      <c r="F704">
        <v>2</v>
      </c>
      <c r="G704">
        <v>858</v>
      </c>
      <c r="H704" t="s">
        <v>40</v>
      </c>
      <c r="I704" t="s">
        <v>15</v>
      </c>
      <c r="J704" t="s">
        <v>27</v>
      </c>
      <c r="K704" t="s">
        <v>31</v>
      </c>
      <c r="L704" t="s">
        <v>1970</v>
      </c>
      <c r="M704" s="5">
        <f>YEAR(Consulta1[[#This Row],[order_date]])</f>
        <v>2016</v>
      </c>
    </row>
    <row r="705" spans="1:13" x14ac:dyDescent="0.35">
      <c r="A705">
        <v>250</v>
      </c>
      <c r="B705" t="s">
        <v>433</v>
      </c>
      <c r="C705" t="s">
        <v>434</v>
      </c>
      <c r="D705" t="s">
        <v>26</v>
      </c>
      <c r="E705" s="1">
        <v>42522</v>
      </c>
      <c r="F705">
        <v>2</v>
      </c>
      <c r="G705">
        <v>3361.98</v>
      </c>
      <c r="H705" t="s">
        <v>63</v>
      </c>
      <c r="I705" t="s">
        <v>20</v>
      </c>
      <c r="J705" t="s">
        <v>27</v>
      </c>
      <c r="K705" t="s">
        <v>31</v>
      </c>
      <c r="L705" t="s">
        <v>1967</v>
      </c>
      <c r="M705" s="5">
        <f>YEAR(Consulta1[[#This Row],[order_date]])</f>
        <v>2016</v>
      </c>
    </row>
    <row r="706" spans="1:13" x14ac:dyDescent="0.35">
      <c r="A706">
        <v>251</v>
      </c>
      <c r="B706" t="s">
        <v>435</v>
      </c>
      <c r="C706" t="s">
        <v>261</v>
      </c>
      <c r="D706" t="s">
        <v>26</v>
      </c>
      <c r="E706" s="1">
        <v>42522</v>
      </c>
      <c r="F706">
        <v>2</v>
      </c>
      <c r="G706">
        <v>539.98</v>
      </c>
      <c r="H706" t="s">
        <v>52</v>
      </c>
      <c r="I706" t="s">
        <v>53</v>
      </c>
      <c r="J706" t="s">
        <v>27</v>
      </c>
      <c r="K706" t="s">
        <v>31</v>
      </c>
      <c r="L706" t="s">
        <v>1966</v>
      </c>
      <c r="M706" s="5">
        <f>YEAR(Consulta1[[#This Row],[order_date]])</f>
        <v>2016</v>
      </c>
    </row>
    <row r="707" spans="1:13" x14ac:dyDescent="0.35">
      <c r="A707">
        <v>251</v>
      </c>
      <c r="B707" t="s">
        <v>435</v>
      </c>
      <c r="C707" t="s">
        <v>261</v>
      </c>
      <c r="D707" t="s">
        <v>26</v>
      </c>
      <c r="E707" s="1">
        <v>42522</v>
      </c>
      <c r="F707">
        <v>2</v>
      </c>
      <c r="G707">
        <v>599.98</v>
      </c>
      <c r="H707" t="s">
        <v>72</v>
      </c>
      <c r="I707" t="s">
        <v>53</v>
      </c>
      <c r="J707" t="s">
        <v>27</v>
      </c>
      <c r="K707" t="s">
        <v>31</v>
      </c>
      <c r="L707" t="s">
        <v>1966</v>
      </c>
      <c r="M707" s="5">
        <f>YEAR(Consulta1[[#This Row],[order_date]])</f>
        <v>2016</v>
      </c>
    </row>
    <row r="708" spans="1:13" x14ac:dyDescent="0.35">
      <c r="A708">
        <v>252</v>
      </c>
      <c r="B708" t="s">
        <v>436</v>
      </c>
      <c r="C708" t="s">
        <v>437</v>
      </c>
      <c r="D708" t="s">
        <v>108</v>
      </c>
      <c r="E708" s="1">
        <v>42522</v>
      </c>
      <c r="F708">
        <v>1</v>
      </c>
      <c r="G708">
        <v>449</v>
      </c>
      <c r="H708" t="s">
        <v>99</v>
      </c>
      <c r="I708" t="s">
        <v>15</v>
      </c>
      <c r="J708" t="s">
        <v>109</v>
      </c>
      <c r="K708" t="s">
        <v>110</v>
      </c>
      <c r="L708" t="s">
        <v>1970</v>
      </c>
      <c r="M708" s="5">
        <f>YEAR(Consulta1[[#This Row],[order_date]])</f>
        <v>2016</v>
      </c>
    </row>
    <row r="709" spans="1:13" x14ac:dyDescent="0.35">
      <c r="A709">
        <v>252</v>
      </c>
      <c r="B709" t="s">
        <v>436</v>
      </c>
      <c r="C709" t="s">
        <v>437</v>
      </c>
      <c r="D709" t="s">
        <v>108</v>
      </c>
      <c r="E709" s="1">
        <v>42522</v>
      </c>
      <c r="F709">
        <v>2</v>
      </c>
      <c r="G709">
        <v>3361.98</v>
      </c>
      <c r="H709" t="s">
        <v>63</v>
      </c>
      <c r="I709" t="s">
        <v>20</v>
      </c>
      <c r="J709" t="s">
        <v>109</v>
      </c>
      <c r="K709" t="s">
        <v>110</v>
      </c>
      <c r="L709" t="s">
        <v>1967</v>
      </c>
      <c r="M709" s="5">
        <f>YEAR(Consulta1[[#This Row],[order_date]])</f>
        <v>2016</v>
      </c>
    </row>
    <row r="710" spans="1:13" x14ac:dyDescent="0.35">
      <c r="A710">
        <v>252</v>
      </c>
      <c r="B710" t="s">
        <v>436</v>
      </c>
      <c r="C710" t="s">
        <v>437</v>
      </c>
      <c r="D710" t="s">
        <v>108</v>
      </c>
      <c r="E710" s="1">
        <v>42522</v>
      </c>
      <c r="F710">
        <v>1</v>
      </c>
      <c r="G710">
        <v>2899.99</v>
      </c>
      <c r="H710" t="s">
        <v>21</v>
      </c>
      <c r="I710" t="s">
        <v>22</v>
      </c>
      <c r="J710" t="s">
        <v>109</v>
      </c>
      <c r="K710" t="s">
        <v>110</v>
      </c>
      <c r="L710" t="s">
        <v>1968</v>
      </c>
      <c r="M710" s="5">
        <f>YEAR(Consulta1[[#This Row],[order_date]])</f>
        <v>2016</v>
      </c>
    </row>
    <row r="711" spans="1:13" x14ac:dyDescent="0.35">
      <c r="A711">
        <v>253</v>
      </c>
      <c r="B711" t="s">
        <v>438</v>
      </c>
      <c r="C711" t="s">
        <v>192</v>
      </c>
      <c r="D711" t="s">
        <v>26</v>
      </c>
      <c r="E711" s="1">
        <v>42523</v>
      </c>
      <c r="F711">
        <v>2</v>
      </c>
      <c r="G711">
        <v>3361.98</v>
      </c>
      <c r="H711" t="s">
        <v>63</v>
      </c>
      <c r="I711" t="s">
        <v>20</v>
      </c>
      <c r="J711" t="s">
        <v>27</v>
      </c>
      <c r="K711" t="s">
        <v>28</v>
      </c>
      <c r="L711" t="s">
        <v>1967</v>
      </c>
      <c r="M711" s="5">
        <f>YEAR(Consulta1[[#This Row],[order_date]])</f>
        <v>2016</v>
      </c>
    </row>
    <row r="712" spans="1:13" x14ac:dyDescent="0.35">
      <c r="A712">
        <v>254</v>
      </c>
      <c r="B712" t="s">
        <v>439</v>
      </c>
      <c r="C712" t="s">
        <v>263</v>
      </c>
      <c r="D712" t="s">
        <v>26</v>
      </c>
      <c r="E712" s="1">
        <v>42524</v>
      </c>
      <c r="F712">
        <v>1</v>
      </c>
      <c r="G712">
        <v>549.99</v>
      </c>
      <c r="H712" t="s">
        <v>43</v>
      </c>
      <c r="I712" t="s">
        <v>15</v>
      </c>
      <c r="J712" t="s">
        <v>27</v>
      </c>
      <c r="K712" t="s">
        <v>31</v>
      </c>
      <c r="L712" t="s">
        <v>1966</v>
      </c>
      <c r="M712" s="5">
        <f>YEAR(Consulta1[[#This Row],[order_date]])</f>
        <v>2016</v>
      </c>
    </row>
    <row r="713" spans="1:13" x14ac:dyDescent="0.35">
      <c r="A713">
        <v>254</v>
      </c>
      <c r="B713" t="s">
        <v>439</v>
      </c>
      <c r="C713" t="s">
        <v>263</v>
      </c>
      <c r="D713" t="s">
        <v>26</v>
      </c>
      <c r="E713" s="1">
        <v>42524</v>
      </c>
      <c r="F713">
        <v>2</v>
      </c>
      <c r="G713">
        <v>939.98</v>
      </c>
      <c r="H713" t="s">
        <v>69</v>
      </c>
      <c r="I713" t="s">
        <v>22</v>
      </c>
      <c r="J713" t="s">
        <v>27</v>
      </c>
      <c r="K713" t="s">
        <v>31</v>
      </c>
      <c r="L713" t="s">
        <v>1967</v>
      </c>
      <c r="M713" s="5">
        <f>YEAR(Consulta1[[#This Row],[order_date]])</f>
        <v>2016</v>
      </c>
    </row>
    <row r="714" spans="1:13" x14ac:dyDescent="0.35">
      <c r="A714">
        <v>254</v>
      </c>
      <c r="B714" t="s">
        <v>439</v>
      </c>
      <c r="C714" t="s">
        <v>263</v>
      </c>
      <c r="D714" t="s">
        <v>26</v>
      </c>
      <c r="E714" s="1">
        <v>42524</v>
      </c>
      <c r="F714">
        <v>1</v>
      </c>
      <c r="G714">
        <v>999.99</v>
      </c>
      <c r="H714" t="s">
        <v>32</v>
      </c>
      <c r="I714" t="s">
        <v>22</v>
      </c>
      <c r="J714" t="s">
        <v>27</v>
      </c>
      <c r="K714" t="s">
        <v>31</v>
      </c>
      <c r="L714" t="s">
        <v>1967</v>
      </c>
      <c r="M714" s="5">
        <f>YEAR(Consulta1[[#This Row],[order_date]])</f>
        <v>2016</v>
      </c>
    </row>
    <row r="715" spans="1:13" x14ac:dyDescent="0.35">
      <c r="A715">
        <v>255</v>
      </c>
      <c r="B715" t="s">
        <v>440</v>
      </c>
      <c r="C715" t="s">
        <v>134</v>
      </c>
      <c r="D715" t="s">
        <v>26</v>
      </c>
      <c r="E715" s="1">
        <v>42524</v>
      </c>
      <c r="F715">
        <v>1</v>
      </c>
      <c r="G715">
        <v>269.99</v>
      </c>
      <c r="H715" t="s">
        <v>66</v>
      </c>
      <c r="I715" t="s">
        <v>53</v>
      </c>
      <c r="J715" t="s">
        <v>27</v>
      </c>
      <c r="K715" t="s">
        <v>31</v>
      </c>
      <c r="L715" t="s">
        <v>1966</v>
      </c>
      <c r="M715" s="5">
        <f>YEAR(Consulta1[[#This Row],[order_date]])</f>
        <v>2016</v>
      </c>
    </row>
    <row r="716" spans="1:13" x14ac:dyDescent="0.35">
      <c r="A716">
        <v>255</v>
      </c>
      <c r="B716" t="s">
        <v>440</v>
      </c>
      <c r="C716" t="s">
        <v>134</v>
      </c>
      <c r="D716" t="s">
        <v>26</v>
      </c>
      <c r="E716" s="1">
        <v>42524</v>
      </c>
      <c r="F716">
        <v>1</v>
      </c>
      <c r="G716">
        <v>269.99</v>
      </c>
      <c r="H716" t="s">
        <v>52</v>
      </c>
      <c r="I716" t="s">
        <v>15</v>
      </c>
      <c r="J716" t="s">
        <v>27</v>
      </c>
      <c r="K716" t="s">
        <v>31</v>
      </c>
      <c r="L716" t="s">
        <v>1966</v>
      </c>
      <c r="M716" s="5">
        <f>YEAR(Consulta1[[#This Row],[order_date]])</f>
        <v>2016</v>
      </c>
    </row>
    <row r="717" spans="1:13" x14ac:dyDescent="0.35">
      <c r="A717">
        <v>255</v>
      </c>
      <c r="B717" t="s">
        <v>440</v>
      </c>
      <c r="C717" t="s">
        <v>134</v>
      </c>
      <c r="D717" t="s">
        <v>26</v>
      </c>
      <c r="E717" s="1">
        <v>42524</v>
      </c>
      <c r="F717">
        <v>2</v>
      </c>
      <c r="G717">
        <v>2641.98</v>
      </c>
      <c r="H717" t="s">
        <v>77</v>
      </c>
      <c r="I717" t="s">
        <v>22</v>
      </c>
      <c r="J717" t="s">
        <v>27</v>
      </c>
      <c r="K717" t="s">
        <v>31</v>
      </c>
      <c r="L717" t="s">
        <v>1971</v>
      </c>
      <c r="M717" s="5">
        <f>YEAR(Consulta1[[#This Row],[order_date]])</f>
        <v>2016</v>
      </c>
    </row>
    <row r="718" spans="1:13" x14ac:dyDescent="0.35">
      <c r="A718">
        <v>255</v>
      </c>
      <c r="B718" t="s">
        <v>440</v>
      </c>
      <c r="C718" t="s">
        <v>134</v>
      </c>
      <c r="D718" t="s">
        <v>26</v>
      </c>
      <c r="E718" s="1">
        <v>42524</v>
      </c>
      <c r="F718">
        <v>2</v>
      </c>
      <c r="G718">
        <v>1499.98</v>
      </c>
      <c r="H718" t="s">
        <v>35</v>
      </c>
      <c r="I718" t="s">
        <v>22</v>
      </c>
      <c r="J718" t="s">
        <v>27</v>
      </c>
      <c r="K718" t="s">
        <v>31</v>
      </c>
      <c r="L718" t="s">
        <v>1969</v>
      </c>
      <c r="M718" s="5">
        <f>YEAR(Consulta1[[#This Row],[order_date]])</f>
        <v>2016</v>
      </c>
    </row>
    <row r="719" spans="1:13" x14ac:dyDescent="0.35">
      <c r="A719">
        <v>256</v>
      </c>
      <c r="B719" t="s">
        <v>441</v>
      </c>
      <c r="C719" t="s">
        <v>123</v>
      </c>
      <c r="D719" t="s">
        <v>26</v>
      </c>
      <c r="E719" s="1">
        <v>42525</v>
      </c>
      <c r="F719">
        <v>1</v>
      </c>
      <c r="G719">
        <v>269.99</v>
      </c>
      <c r="H719" t="s">
        <v>66</v>
      </c>
      <c r="I719" t="s">
        <v>53</v>
      </c>
      <c r="J719" t="s">
        <v>27</v>
      </c>
      <c r="K719" t="s">
        <v>31</v>
      </c>
      <c r="L719" t="s">
        <v>1966</v>
      </c>
      <c r="M719" s="5">
        <f>YEAR(Consulta1[[#This Row],[order_date]])</f>
        <v>2016</v>
      </c>
    </row>
    <row r="720" spans="1:13" x14ac:dyDescent="0.35">
      <c r="A720">
        <v>256</v>
      </c>
      <c r="B720" t="s">
        <v>441</v>
      </c>
      <c r="C720" t="s">
        <v>123</v>
      </c>
      <c r="D720" t="s">
        <v>26</v>
      </c>
      <c r="E720" s="1">
        <v>42525</v>
      </c>
      <c r="F720">
        <v>1</v>
      </c>
      <c r="G720">
        <v>1680.99</v>
      </c>
      <c r="H720" t="s">
        <v>63</v>
      </c>
      <c r="I720" t="s">
        <v>20</v>
      </c>
      <c r="J720" t="s">
        <v>27</v>
      </c>
      <c r="K720" t="s">
        <v>31</v>
      </c>
      <c r="L720" t="s">
        <v>1967</v>
      </c>
      <c r="M720" s="5">
        <f>YEAR(Consulta1[[#This Row],[order_date]])</f>
        <v>2016</v>
      </c>
    </row>
    <row r="721" spans="1:13" x14ac:dyDescent="0.35">
      <c r="A721">
        <v>257</v>
      </c>
      <c r="B721" t="s">
        <v>442</v>
      </c>
      <c r="C721" t="s">
        <v>443</v>
      </c>
      <c r="D721" t="s">
        <v>13</v>
      </c>
      <c r="E721" s="1">
        <v>42526</v>
      </c>
      <c r="F721">
        <v>2</v>
      </c>
      <c r="G721">
        <v>539.98</v>
      </c>
      <c r="H721" t="s">
        <v>66</v>
      </c>
      <c r="I721" t="s">
        <v>15</v>
      </c>
      <c r="J721" t="s">
        <v>16</v>
      </c>
      <c r="K721" t="s">
        <v>36</v>
      </c>
      <c r="L721" t="s">
        <v>1966</v>
      </c>
      <c r="M721" s="5">
        <f>YEAR(Consulta1[[#This Row],[order_date]])</f>
        <v>2016</v>
      </c>
    </row>
    <row r="722" spans="1:13" x14ac:dyDescent="0.35">
      <c r="A722">
        <v>257</v>
      </c>
      <c r="B722" t="s">
        <v>442</v>
      </c>
      <c r="C722" t="s">
        <v>443</v>
      </c>
      <c r="D722" t="s">
        <v>13</v>
      </c>
      <c r="E722" s="1">
        <v>42526</v>
      </c>
      <c r="F722">
        <v>1</v>
      </c>
      <c r="G722">
        <v>529.99</v>
      </c>
      <c r="H722" t="s">
        <v>49</v>
      </c>
      <c r="I722" t="s">
        <v>15</v>
      </c>
      <c r="J722" t="s">
        <v>16</v>
      </c>
      <c r="K722" t="s">
        <v>36</v>
      </c>
      <c r="L722" t="s">
        <v>1966</v>
      </c>
      <c r="M722" s="5">
        <f>YEAR(Consulta1[[#This Row],[order_date]])</f>
        <v>2016</v>
      </c>
    </row>
    <row r="723" spans="1:13" x14ac:dyDescent="0.35">
      <c r="A723">
        <v>257</v>
      </c>
      <c r="B723" t="s">
        <v>442</v>
      </c>
      <c r="C723" t="s">
        <v>443</v>
      </c>
      <c r="D723" t="s">
        <v>13</v>
      </c>
      <c r="E723" s="1">
        <v>42526</v>
      </c>
      <c r="F723">
        <v>2</v>
      </c>
      <c r="G723">
        <v>3098</v>
      </c>
      <c r="H723" t="s">
        <v>19</v>
      </c>
      <c r="I723" t="s">
        <v>20</v>
      </c>
      <c r="J723" t="s">
        <v>16</v>
      </c>
      <c r="K723" t="s">
        <v>36</v>
      </c>
      <c r="L723" t="s">
        <v>1967</v>
      </c>
      <c r="M723" s="5">
        <f>YEAR(Consulta1[[#This Row],[order_date]])</f>
        <v>2016</v>
      </c>
    </row>
    <row r="724" spans="1:13" x14ac:dyDescent="0.35">
      <c r="A724">
        <v>257</v>
      </c>
      <c r="B724" t="s">
        <v>442</v>
      </c>
      <c r="C724" t="s">
        <v>443</v>
      </c>
      <c r="D724" t="s">
        <v>13</v>
      </c>
      <c r="E724" s="1">
        <v>42526</v>
      </c>
      <c r="F724">
        <v>2</v>
      </c>
      <c r="G724">
        <v>3599.98</v>
      </c>
      <c r="H724" t="s">
        <v>23</v>
      </c>
      <c r="I724" t="s">
        <v>22</v>
      </c>
      <c r="J724" t="s">
        <v>16</v>
      </c>
      <c r="K724" t="s">
        <v>36</v>
      </c>
      <c r="L724" t="s">
        <v>1968</v>
      </c>
      <c r="M724" s="5">
        <f>YEAR(Consulta1[[#This Row],[order_date]])</f>
        <v>2016</v>
      </c>
    </row>
    <row r="725" spans="1:13" x14ac:dyDescent="0.35">
      <c r="A725">
        <v>258</v>
      </c>
      <c r="B725" t="s">
        <v>444</v>
      </c>
      <c r="C725" t="s">
        <v>137</v>
      </c>
      <c r="D725" t="s">
        <v>26</v>
      </c>
      <c r="E725" s="1">
        <v>42527</v>
      </c>
      <c r="F725">
        <v>1</v>
      </c>
      <c r="G725">
        <v>449</v>
      </c>
      <c r="H725" t="s">
        <v>44</v>
      </c>
      <c r="I725" t="s">
        <v>15</v>
      </c>
      <c r="J725" t="s">
        <v>27</v>
      </c>
      <c r="K725" t="s">
        <v>31</v>
      </c>
      <c r="L725" t="s">
        <v>1970</v>
      </c>
      <c r="M725" s="5">
        <f>YEAR(Consulta1[[#This Row],[order_date]])</f>
        <v>2016</v>
      </c>
    </row>
    <row r="726" spans="1:13" x14ac:dyDescent="0.35">
      <c r="A726">
        <v>258</v>
      </c>
      <c r="B726" t="s">
        <v>444</v>
      </c>
      <c r="C726" t="s">
        <v>137</v>
      </c>
      <c r="D726" t="s">
        <v>26</v>
      </c>
      <c r="E726" s="1">
        <v>42527</v>
      </c>
      <c r="F726">
        <v>1</v>
      </c>
      <c r="G726">
        <v>449</v>
      </c>
      <c r="H726" t="s">
        <v>99</v>
      </c>
      <c r="I726" t="s">
        <v>15</v>
      </c>
      <c r="J726" t="s">
        <v>27</v>
      </c>
      <c r="K726" t="s">
        <v>31</v>
      </c>
      <c r="L726" t="s">
        <v>1970</v>
      </c>
      <c r="M726" s="5">
        <f>YEAR(Consulta1[[#This Row],[order_date]])</f>
        <v>2016</v>
      </c>
    </row>
    <row r="727" spans="1:13" x14ac:dyDescent="0.35">
      <c r="A727">
        <v>258</v>
      </c>
      <c r="B727" t="s">
        <v>444</v>
      </c>
      <c r="C727" t="s">
        <v>137</v>
      </c>
      <c r="D727" t="s">
        <v>26</v>
      </c>
      <c r="E727" s="1">
        <v>42527</v>
      </c>
      <c r="F727">
        <v>1</v>
      </c>
      <c r="G727">
        <v>2899.99</v>
      </c>
      <c r="H727" t="s">
        <v>21</v>
      </c>
      <c r="I727" t="s">
        <v>22</v>
      </c>
      <c r="J727" t="s">
        <v>27</v>
      </c>
      <c r="K727" t="s">
        <v>31</v>
      </c>
      <c r="L727" t="s">
        <v>1968</v>
      </c>
      <c r="M727" s="5">
        <f>YEAR(Consulta1[[#This Row],[order_date]])</f>
        <v>2016</v>
      </c>
    </row>
    <row r="728" spans="1:13" x14ac:dyDescent="0.35">
      <c r="A728">
        <v>258</v>
      </c>
      <c r="B728" t="s">
        <v>444</v>
      </c>
      <c r="C728" t="s">
        <v>137</v>
      </c>
      <c r="D728" t="s">
        <v>26</v>
      </c>
      <c r="E728" s="1">
        <v>42527</v>
      </c>
      <c r="F728">
        <v>2</v>
      </c>
      <c r="G728">
        <v>3599.98</v>
      </c>
      <c r="H728" t="s">
        <v>23</v>
      </c>
      <c r="I728" t="s">
        <v>22</v>
      </c>
      <c r="J728" t="s">
        <v>27</v>
      </c>
      <c r="K728" t="s">
        <v>31</v>
      </c>
      <c r="L728" t="s">
        <v>1968</v>
      </c>
      <c r="M728" s="5">
        <f>YEAR(Consulta1[[#This Row],[order_date]])</f>
        <v>2016</v>
      </c>
    </row>
    <row r="729" spans="1:13" x14ac:dyDescent="0.35">
      <c r="A729">
        <v>259</v>
      </c>
      <c r="B729" t="s">
        <v>445</v>
      </c>
      <c r="C729" t="s">
        <v>94</v>
      </c>
      <c r="D729" t="s">
        <v>26</v>
      </c>
      <c r="E729" s="1">
        <v>42527</v>
      </c>
      <c r="F729">
        <v>1</v>
      </c>
      <c r="G729">
        <v>599.99</v>
      </c>
      <c r="H729" t="s">
        <v>14</v>
      </c>
      <c r="I729" t="s">
        <v>39</v>
      </c>
      <c r="J729" t="s">
        <v>27</v>
      </c>
      <c r="K729" t="s">
        <v>31</v>
      </c>
      <c r="L729" t="s">
        <v>1966</v>
      </c>
      <c r="M729" s="5">
        <f>YEAR(Consulta1[[#This Row],[order_date]])</f>
        <v>2016</v>
      </c>
    </row>
    <row r="730" spans="1:13" x14ac:dyDescent="0.35">
      <c r="A730">
        <v>259</v>
      </c>
      <c r="B730" t="s">
        <v>445</v>
      </c>
      <c r="C730" t="s">
        <v>94</v>
      </c>
      <c r="D730" t="s">
        <v>26</v>
      </c>
      <c r="E730" s="1">
        <v>42527</v>
      </c>
      <c r="F730">
        <v>2</v>
      </c>
      <c r="G730">
        <v>1499.98</v>
      </c>
      <c r="H730" t="s">
        <v>35</v>
      </c>
      <c r="I730" t="s">
        <v>22</v>
      </c>
      <c r="J730" t="s">
        <v>27</v>
      </c>
      <c r="K730" t="s">
        <v>31</v>
      </c>
      <c r="L730" t="s">
        <v>1969</v>
      </c>
      <c r="M730" s="5">
        <f>YEAR(Consulta1[[#This Row],[order_date]])</f>
        <v>2016</v>
      </c>
    </row>
    <row r="731" spans="1:13" x14ac:dyDescent="0.35">
      <c r="A731">
        <v>259</v>
      </c>
      <c r="B731" t="s">
        <v>445</v>
      </c>
      <c r="C731" t="s">
        <v>94</v>
      </c>
      <c r="D731" t="s">
        <v>26</v>
      </c>
      <c r="E731" s="1">
        <v>42527</v>
      </c>
      <c r="F731">
        <v>2</v>
      </c>
      <c r="G731">
        <v>939.98</v>
      </c>
      <c r="H731" t="s">
        <v>69</v>
      </c>
      <c r="I731" t="s">
        <v>22</v>
      </c>
      <c r="J731" t="s">
        <v>27</v>
      </c>
      <c r="K731" t="s">
        <v>31</v>
      </c>
      <c r="L731" t="s">
        <v>1967</v>
      </c>
      <c r="M731" s="5">
        <f>YEAR(Consulta1[[#This Row],[order_date]])</f>
        <v>2016</v>
      </c>
    </row>
    <row r="732" spans="1:13" x14ac:dyDescent="0.35">
      <c r="A732">
        <v>259</v>
      </c>
      <c r="B732" t="s">
        <v>445</v>
      </c>
      <c r="C732" t="s">
        <v>94</v>
      </c>
      <c r="D732" t="s">
        <v>26</v>
      </c>
      <c r="E732" s="1">
        <v>42527</v>
      </c>
      <c r="F732">
        <v>1</v>
      </c>
      <c r="G732">
        <v>2899.99</v>
      </c>
      <c r="H732" t="s">
        <v>21</v>
      </c>
      <c r="I732" t="s">
        <v>22</v>
      </c>
      <c r="J732" t="s">
        <v>27</v>
      </c>
      <c r="K732" t="s">
        <v>31</v>
      </c>
      <c r="L732" t="s">
        <v>1968</v>
      </c>
      <c r="M732" s="5">
        <f>YEAR(Consulta1[[#This Row],[order_date]])</f>
        <v>2016</v>
      </c>
    </row>
    <row r="733" spans="1:13" x14ac:dyDescent="0.35">
      <c r="A733">
        <v>260</v>
      </c>
      <c r="B733" t="s">
        <v>446</v>
      </c>
      <c r="C733" t="s">
        <v>159</v>
      </c>
      <c r="D733" t="s">
        <v>26</v>
      </c>
      <c r="E733" s="1">
        <v>42527</v>
      </c>
      <c r="F733">
        <v>2</v>
      </c>
      <c r="G733">
        <v>599.98</v>
      </c>
      <c r="H733" t="s">
        <v>72</v>
      </c>
      <c r="I733" t="s">
        <v>53</v>
      </c>
      <c r="J733" t="s">
        <v>27</v>
      </c>
      <c r="K733" t="s">
        <v>28</v>
      </c>
      <c r="L733" t="s">
        <v>1966</v>
      </c>
      <c r="M733" s="5">
        <f>YEAR(Consulta1[[#This Row],[order_date]])</f>
        <v>2016</v>
      </c>
    </row>
    <row r="734" spans="1:13" x14ac:dyDescent="0.35">
      <c r="A734">
        <v>260</v>
      </c>
      <c r="B734" t="s">
        <v>446</v>
      </c>
      <c r="C734" t="s">
        <v>159</v>
      </c>
      <c r="D734" t="s">
        <v>26</v>
      </c>
      <c r="E734" s="1">
        <v>42527</v>
      </c>
      <c r="F734">
        <v>2</v>
      </c>
      <c r="G734">
        <v>1099.98</v>
      </c>
      <c r="H734" t="s">
        <v>43</v>
      </c>
      <c r="I734" t="s">
        <v>39</v>
      </c>
      <c r="J734" t="s">
        <v>27</v>
      </c>
      <c r="K734" t="s">
        <v>28</v>
      </c>
      <c r="L734" t="s">
        <v>1966</v>
      </c>
      <c r="M734" s="5">
        <f>YEAR(Consulta1[[#This Row],[order_date]])</f>
        <v>2016</v>
      </c>
    </row>
    <row r="735" spans="1:13" x14ac:dyDescent="0.35">
      <c r="A735">
        <v>260</v>
      </c>
      <c r="B735" t="s">
        <v>446</v>
      </c>
      <c r="C735" t="s">
        <v>159</v>
      </c>
      <c r="D735" t="s">
        <v>26</v>
      </c>
      <c r="E735" s="1">
        <v>42527</v>
      </c>
      <c r="F735">
        <v>1</v>
      </c>
      <c r="G735">
        <v>1549</v>
      </c>
      <c r="H735" t="s">
        <v>19</v>
      </c>
      <c r="I735" t="s">
        <v>20</v>
      </c>
      <c r="J735" t="s">
        <v>27</v>
      </c>
      <c r="K735" t="s">
        <v>28</v>
      </c>
      <c r="L735" t="s">
        <v>1967</v>
      </c>
      <c r="M735" s="5">
        <f>YEAR(Consulta1[[#This Row],[order_date]])</f>
        <v>2016</v>
      </c>
    </row>
    <row r="736" spans="1:13" x14ac:dyDescent="0.35">
      <c r="A736">
        <v>261</v>
      </c>
      <c r="B736" t="s">
        <v>447</v>
      </c>
      <c r="C736" t="s">
        <v>448</v>
      </c>
      <c r="D736" t="s">
        <v>13</v>
      </c>
      <c r="E736" s="1">
        <v>42529</v>
      </c>
      <c r="F736">
        <v>1</v>
      </c>
      <c r="G736">
        <v>269.99</v>
      </c>
      <c r="H736" t="s">
        <v>52</v>
      </c>
      <c r="I736" t="s">
        <v>15</v>
      </c>
      <c r="J736" t="s">
        <v>16</v>
      </c>
      <c r="K736" t="s">
        <v>17</v>
      </c>
      <c r="L736" t="s">
        <v>1966</v>
      </c>
      <c r="M736" s="5">
        <f>YEAR(Consulta1[[#This Row],[order_date]])</f>
        <v>2016</v>
      </c>
    </row>
    <row r="737" spans="1:13" x14ac:dyDescent="0.35">
      <c r="A737">
        <v>261</v>
      </c>
      <c r="B737" t="s">
        <v>447</v>
      </c>
      <c r="C737" t="s">
        <v>448</v>
      </c>
      <c r="D737" t="s">
        <v>13</v>
      </c>
      <c r="E737" s="1">
        <v>42529</v>
      </c>
      <c r="F737">
        <v>2</v>
      </c>
      <c r="G737">
        <v>1199.98</v>
      </c>
      <c r="H737" t="s">
        <v>14</v>
      </c>
      <c r="I737" t="s">
        <v>15</v>
      </c>
      <c r="J737" t="s">
        <v>16</v>
      </c>
      <c r="K737" t="s">
        <v>17</v>
      </c>
      <c r="L737" t="s">
        <v>1966</v>
      </c>
      <c r="M737" s="5">
        <f>YEAR(Consulta1[[#This Row],[order_date]])</f>
        <v>2016</v>
      </c>
    </row>
    <row r="738" spans="1:13" x14ac:dyDescent="0.35">
      <c r="A738">
        <v>261</v>
      </c>
      <c r="B738" t="s">
        <v>447</v>
      </c>
      <c r="C738" t="s">
        <v>448</v>
      </c>
      <c r="D738" t="s">
        <v>13</v>
      </c>
      <c r="E738" s="1">
        <v>42529</v>
      </c>
      <c r="F738">
        <v>2</v>
      </c>
      <c r="G738">
        <v>858</v>
      </c>
      <c r="H738" t="s">
        <v>40</v>
      </c>
      <c r="I738" t="s">
        <v>15</v>
      </c>
      <c r="J738" t="s">
        <v>16</v>
      </c>
      <c r="K738" t="s">
        <v>17</v>
      </c>
      <c r="L738" t="s">
        <v>1970</v>
      </c>
      <c r="M738" s="5">
        <f>YEAR(Consulta1[[#This Row],[order_date]])</f>
        <v>2016</v>
      </c>
    </row>
    <row r="739" spans="1:13" x14ac:dyDescent="0.35">
      <c r="A739">
        <v>262</v>
      </c>
      <c r="B739" t="s">
        <v>449</v>
      </c>
      <c r="C739" t="s">
        <v>107</v>
      </c>
      <c r="D739" t="s">
        <v>108</v>
      </c>
      <c r="E739" s="1">
        <v>42529</v>
      </c>
      <c r="F739">
        <v>1</v>
      </c>
      <c r="G739">
        <v>749.99</v>
      </c>
      <c r="H739" t="s">
        <v>35</v>
      </c>
      <c r="I739" t="s">
        <v>22</v>
      </c>
      <c r="J739" t="s">
        <v>109</v>
      </c>
      <c r="K739" t="s">
        <v>179</v>
      </c>
      <c r="L739" t="s">
        <v>1969</v>
      </c>
      <c r="M739" s="5">
        <f>YEAR(Consulta1[[#This Row],[order_date]])</f>
        <v>2016</v>
      </c>
    </row>
    <row r="740" spans="1:13" x14ac:dyDescent="0.35">
      <c r="A740">
        <v>262</v>
      </c>
      <c r="B740" t="s">
        <v>449</v>
      </c>
      <c r="C740" t="s">
        <v>107</v>
      </c>
      <c r="D740" t="s">
        <v>108</v>
      </c>
      <c r="E740" s="1">
        <v>42529</v>
      </c>
      <c r="F740">
        <v>2</v>
      </c>
      <c r="G740">
        <v>5999.98</v>
      </c>
      <c r="H740" t="s">
        <v>45</v>
      </c>
      <c r="I740" t="s">
        <v>46</v>
      </c>
      <c r="J740" t="s">
        <v>109</v>
      </c>
      <c r="K740" t="s">
        <v>179</v>
      </c>
      <c r="L740" t="s">
        <v>1968</v>
      </c>
      <c r="M740" s="5">
        <f>YEAR(Consulta1[[#This Row],[order_date]])</f>
        <v>2016</v>
      </c>
    </row>
    <row r="741" spans="1:13" x14ac:dyDescent="0.35">
      <c r="A741">
        <v>263</v>
      </c>
      <c r="B741" t="s">
        <v>450</v>
      </c>
      <c r="C741" t="s">
        <v>159</v>
      </c>
      <c r="D741" t="s">
        <v>26</v>
      </c>
      <c r="E741" s="1">
        <v>42530</v>
      </c>
      <c r="F741">
        <v>2</v>
      </c>
      <c r="G741">
        <v>1499.98</v>
      </c>
      <c r="H741" t="s">
        <v>35</v>
      </c>
      <c r="I741" t="s">
        <v>22</v>
      </c>
      <c r="J741" t="s">
        <v>27</v>
      </c>
      <c r="K741" t="s">
        <v>28</v>
      </c>
      <c r="L741" t="s">
        <v>1969</v>
      </c>
      <c r="M741" s="5">
        <f>YEAR(Consulta1[[#This Row],[order_date]])</f>
        <v>2016</v>
      </c>
    </row>
    <row r="742" spans="1:13" x14ac:dyDescent="0.35">
      <c r="A742">
        <v>263</v>
      </c>
      <c r="B742" t="s">
        <v>450</v>
      </c>
      <c r="C742" t="s">
        <v>159</v>
      </c>
      <c r="D742" t="s">
        <v>26</v>
      </c>
      <c r="E742" s="1">
        <v>42530</v>
      </c>
      <c r="F742">
        <v>1</v>
      </c>
      <c r="G742">
        <v>999.99</v>
      </c>
      <c r="H742" t="s">
        <v>32</v>
      </c>
      <c r="I742" t="s">
        <v>22</v>
      </c>
      <c r="J742" t="s">
        <v>27</v>
      </c>
      <c r="K742" t="s">
        <v>28</v>
      </c>
      <c r="L742" t="s">
        <v>1967</v>
      </c>
      <c r="M742" s="5">
        <f>YEAR(Consulta1[[#This Row],[order_date]])</f>
        <v>2016</v>
      </c>
    </row>
    <row r="743" spans="1:13" x14ac:dyDescent="0.35">
      <c r="A743">
        <v>263</v>
      </c>
      <c r="B743" t="s">
        <v>450</v>
      </c>
      <c r="C743" t="s">
        <v>159</v>
      </c>
      <c r="D743" t="s">
        <v>26</v>
      </c>
      <c r="E743" s="1">
        <v>42530</v>
      </c>
      <c r="F743">
        <v>1</v>
      </c>
      <c r="G743">
        <v>2999.99</v>
      </c>
      <c r="H743" t="s">
        <v>45</v>
      </c>
      <c r="I743" t="s">
        <v>46</v>
      </c>
      <c r="J743" t="s">
        <v>27</v>
      </c>
      <c r="K743" t="s">
        <v>28</v>
      </c>
      <c r="L743" t="s">
        <v>1968</v>
      </c>
      <c r="M743" s="5">
        <f>YEAR(Consulta1[[#This Row],[order_date]])</f>
        <v>2016</v>
      </c>
    </row>
    <row r="744" spans="1:13" x14ac:dyDescent="0.35">
      <c r="A744">
        <v>264</v>
      </c>
      <c r="B744" t="s">
        <v>451</v>
      </c>
      <c r="C744" t="s">
        <v>452</v>
      </c>
      <c r="D744" t="s">
        <v>13</v>
      </c>
      <c r="E744" s="1">
        <v>42531</v>
      </c>
      <c r="F744">
        <v>2</v>
      </c>
      <c r="G744">
        <v>1059.98</v>
      </c>
      <c r="H744" t="s">
        <v>49</v>
      </c>
      <c r="I744" t="s">
        <v>15</v>
      </c>
      <c r="J744" t="s">
        <v>16</v>
      </c>
      <c r="K744" t="s">
        <v>36</v>
      </c>
      <c r="L744" t="s">
        <v>1966</v>
      </c>
      <c r="M744" s="5">
        <f>YEAR(Consulta1[[#This Row],[order_date]])</f>
        <v>2016</v>
      </c>
    </row>
    <row r="745" spans="1:13" x14ac:dyDescent="0.35">
      <c r="A745">
        <v>264</v>
      </c>
      <c r="B745" t="s">
        <v>451</v>
      </c>
      <c r="C745" t="s">
        <v>452</v>
      </c>
      <c r="D745" t="s">
        <v>13</v>
      </c>
      <c r="E745" s="1">
        <v>42531</v>
      </c>
      <c r="F745">
        <v>2</v>
      </c>
      <c r="G745">
        <v>1099.98</v>
      </c>
      <c r="H745" t="s">
        <v>43</v>
      </c>
      <c r="I745" t="s">
        <v>39</v>
      </c>
      <c r="J745" t="s">
        <v>16</v>
      </c>
      <c r="K745" t="s">
        <v>36</v>
      </c>
      <c r="L745" t="s">
        <v>1966</v>
      </c>
      <c r="M745" s="5">
        <f>YEAR(Consulta1[[#This Row],[order_date]])</f>
        <v>2016</v>
      </c>
    </row>
    <row r="746" spans="1:13" x14ac:dyDescent="0.35">
      <c r="A746">
        <v>264</v>
      </c>
      <c r="B746" t="s">
        <v>451</v>
      </c>
      <c r="C746" t="s">
        <v>452</v>
      </c>
      <c r="D746" t="s">
        <v>13</v>
      </c>
      <c r="E746" s="1">
        <v>42531</v>
      </c>
      <c r="F746">
        <v>1</v>
      </c>
      <c r="G746">
        <v>1549</v>
      </c>
      <c r="H746" t="s">
        <v>19</v>
      </c>
      <c r="I746" t="s">
        <v>20</v>
      </c>
      <c r="J746" t="s">
        <v>16</v>
      </c>
      <c r="K746" t="s">
        <v>36</v>
      </c>
      <c r="L746" t="s">
        <v>1967</v>
      </c>
      <c r="M746" s="5">
        <f>YEAR(Consulta1[[#This Row],[order_date]])</f>
        <v>2016</v>
      </c>
    </row>
    <row r="747" spans="1:13" x14ac:dyDescent="0.35">
      <c r="A747">
        <v>264</v>
      </c>
      <c r="B747" t="s">
        <v>451</v>
      </c>
      <c r="C747" t="s">
        <v>452</v>
      </c>
      <c r="D747" t="s">
        <v>13</v>
      </c>
      <c r="E747" s="1">
        <v>42531</v>
      </c>
      <c r="F747">
        <v>2</v>
      </c>
      <c r="G747">
        <v>1999.98</v>
      </c>
      <c r="H747" t="s">
        <v>32</v>
      </c>
      <c r="I747" t="s">
        <v>22</v>
      </c>
      <c r="J747" t="s">
        <v>16</v>
      </c>
      <c r="K747" t="s">
        <v>36</v>
      </c>
      <c r="L747" t="s">
        <v>1967</v>
      </c>
      <c r="M747" s="5">
        <f>YEAR(Consulta1[[#This Row],[order_date]])</f>
        <v>2016</v>
      </c>
    </row>
    <row r="748" spans="1:13" x14ac:dyDescent="0.35">
      <c r="A748">
        <v>265</v>
      </c>
      <c r="B748" t="s">
        <v>453</v>
      </c>
      <c r="C748" t="s">
        <v>103</v>
      </c>
      <c r="D748" t="s">
        <v>26</v>
      </c>
      <c r="E748" s="1">
        <v>42531</v>
      </c>
      <c r="F748">
        <v>2</v>
      </c>
      <c r="G748">
        <v>5999.98</v>
      </c>
      <c r="H748" t="s">
        <v>45</v>
      </c>
      <c r="I748" t="s">
        <v>46</v>
      </c>
      <c r="J748" t="s">
        <v>27</v>
      </c>
      <c r="K748" t="s">
        <v>31</v>
      </c>
      <c r="L748" t="s">
        <v>1968</v>
      </c>
      <c r="M748" s="5">
        <f>YEAR(Consulta1[[#This Row],[order_date]])</f>
        <v>2016</v>
      </c>
    </row>
    <row r="749" spans="1:13" x14ac:dyDescent="0.35">
      <c r="A749">
        <v>266</v>
      </c>
      <c r="B749" t="s">
        <v>454</v>
      </c>
      <c r="C749" t="s">
        <v>285</v>
      </c>
      <c r="D749" t="s">
        <v>26</v>
      </c>
      <c r="E749" s="1">
        <v>42531</v>
      </c>
      <c r="F749">
        <v>1</v>
      </c>
      <c r="G749">
        <v>499.99</v>
      </c>
      <c r="H749" t="s">
        <v>80</v>
      </c>
      <c r="I749" t="s">
        <v>39</v>
      </c>
      <c r="J749" t="s">
        <v>27</v>
      </c>
      <c r="K749" t="s">
        <v>31</v>
      </c>
      <c r="L749" t="s">
        <v>1966</v>
      </c>
      <c r="M749" s="5">
        <f>YEAR(Consulta1[[#This Row],[order_date]])</f>
        <v>2016</v>
      </c>
    </row>
    <row r="750" spans="1:13" x14ac:dyDescent="0.35">
      <c r="A750">
        <v>266</v>
      </c>
      <c r="B750" t="s">
        <v>454</v>
      </c>
      <c r="C750" t="s">
        <v>285</v>
      </c>
      <c r="D750" t="s">
        <v>26</v>
      </c>
      <c r="E750" s="1">
        <v>42531</v>
      </c>
      <c r="F750">
        <v>1</v>
      </c>
      <c r="G750">
        <v>449</v>
      </c>
      <c r="H750" t="s">
        <v>99</v>
      </c>
      <c r="I750" t="s">
        <v>15</v>
      </c>
      <c r="J750" t="s">
        <v>27</v>
      </c>
      <c r="K750" t="s">
        <v>31</v>
      </c>
      <c r="L750" t="s">
        <v>1970</v>
      </c>
      <c r="M750" s="5">
        <f>YEAR(Consulta1[[#This Row],[order_date]])</f>
        <v>2016</v>
      </c>
    </row>
    <row r="751" spans="1:13" x14ac:dyDescent="0.35">
      <c r="A751">
        <v>266</v>
      </c>
      <c r="B751" t="s">
        <v>454</v>
      </c>
      <c r="C751" t="s">
        <v>285</v>
      </c>
      <c r="D751" t="s">
        <v>26</v>
      </c>
      <c r="E751" s="1">
        <v>42531</v>
      </c>
      <c r="F751">
        <v>2</v>
      </c>
      <c r="G751">
        <v>939.98</v>
      </c>
      <c r="H751" t="s">
        <v>69</v>
      </c>
      <c r="I751" t="s">
        <v>22</v>
      </c>
      <c r="J751" t="s">
        <v>27</v>
      </c>
      <c r="K751" t="s">
        <v>31</v>
      </c>
      <c r="L751" t="s">
        <v>1967</v>
      </c>
      <c r="M751" s="5">
        <f>YEAR(Consulta1[[#This Row],[order_date]])</f>
        <v>2016</v>
      </c>
    </row>
    <row r="752" spans="1:13" x14ac:dyDescent="0.35">
      <c r="A752">
        <v>267</v>
      </c>
      <c r="B752" t="s">
        <v>455</v>
      </c>
      <c r="C752" t="s">
        <v>456</v>
      </c>
      <c r="D752" t="s">
        <v>13</v>
      </c>
      <c r="E752" s="1">
        <v>42532</v>
      </c>
      <c r="F752">
        <v>1</v>
      </c>
      <c r="G752">
        <v>269.99</v>
      </c>
      <c r="H752" t="s">
        <v>66</v>
      </c>
      <c r="I752" t="s">
        <v>53</v>
      </c>
      <c r="J752" t="s">
        <v>16</v>
      </c>
      <c r="K752" t="s">
        <v>36</v>
      </c>
      <c r="L752" t="s">
        <v>1966</v>
      </c>
      <c r="M752" s="5">
        <f>YEAR(Consulta1[[#This Row],[order_date]])</f>
        <v>2016</v>
      </c>
    </row>
    <row r="753" spans="1:13" x14ac:dyDescent="0.35">
      <c r="A753">
        <v>267</v>
      </c>
      <c r="B753" t="s">
        <v>455</v>
      </c>
      <c r="C753" t="s">
        <v>456</v>
      </c>
      <c r="D753" t="s">
        <v>13</v>
      </c>
      <c r="E753" s="1">
        <v>42532</v>
      </c>
      <c r="F753">
        <v>2</v>
      </c>
      <c r="G753">
        <v>539.98</v>
      </c>
      <c r="H753" t="s">
        <v>52</v>
      </c>
      <c r="I753" t="s">
        <v>53</v>
      </c>
      <c r="J753" t="s">
        <v>16</v>
      </c>
      <c r="K753" t="s">
        <v>36</v>
      </c>
      <c r="L753" t="s">
        <v>1966</v>
      </c>
      <c r="M753" s="5">
        <f>YEAR(Consulta1[[#This Row],[order_date]])</f>
        <v>2016</v>
      </c>
    </row>
    <row r="754" spans="1:13" x14ac:dyDescent="0.35">
      <c r="A754">
        <v>267</v>
      </c>
      <c r="B754" t="s">
        <v>455</v>
      </c>
      <c r="C754" t="s">
        <v>456</v>
      </c>
      <c r="D754" t="s">
        <v>13</v>
      </c>
      <c r="E754" s="1">
        <v>42532</v>
      </c>
      <c r="F754">
        <v>2</v>
      </c>
      <c r="G754">
        <v>599.98</v>
      </c>
      <c r="H754" t="s">
        <v>72</v>
      </c>
      <c r="I754" t="s">
        <v>53</v>
      </c>
      <c r="J754" t="s">
        <v>16</v>
      </c>
      <c r="K754" t="s">
        <v>36</v>
      </c>
      <c r="L754" t="s">
        <v>1966</v>
      </c>
      <c r="M754" s="5">
        <f>YEAR(Consulta1[[#This Row],[order_date]])</f>
        <v>2016</v>
      </c>
    </row>
    <row r="755" spans="1:13" x14ac:dyDescent="0.35">
      <c r="A755">
        <v>267</v>
      </c>
      <c r="B755" t="s">
        <v>455</v>
      </c>
      <c r="C755" t="s">
        <v>456</v>
      </c>
      <c r="D755" t="s">
        <v>13</v>
      </c>
      <c r="E755" s="1">
        <v>42532</v>
      </c>
      <c r="F755">
        <v>1</v>
      </c>
      <c r="G755">
        <v>549.99</v>
      </c>
      <c r="H755" t="s">
        <v>43</v>
      </c>
      <c r="I755" t="s">
        <v>39</v>
      </c>
      <c r="J755" t="s">
        <v>16</v>
      </c>
      <c r="K755" t="s">
        <v>36</v>
      </c>
      <c r="L755" t="s">
        <v>1966</v>
      </c>
      <c r="M755" s="5">
        <f>YEAR(Consulta1[[#This Row],[order_date]])</f>
        <v>2016</v>
      </c>
    </row>
    <row r="756" spans="1:13" x14ac:dyDescent="0.35">
      <c r="A756">
        <v>267</v>
      </c>
      <c r="B756" t="s">
        <v>455</v>
      </c>
      <c r="C756" t="s">
        <v>456</v>
      </c>
      <c r="D756" t="s">
        <v>13</v>
      </c>
      <c r="E756" s="1">
        <v>42532</v>
      </c>
      <c r="F756">
        <v>2</v>
      </c>
      <c r="G756">
        <v>7999.98</v>
      </c>
      <c r="H756" t="s">
        <v>56</v>
      </c>
      <c r="I756" t="s">
        <v>22</v>
      </c>
      <c r="J756" t="s">
        <v>16</v>
      </c>
      <c r="K756" t="s">
        <v>36</v>
      </c>
      <c r="L756" t="s">
        <v>1968</v>
      </c>
      <c r="M756" s="5">
        <f>YEAR(Consulta1[[#This Row],[order_date]])</f>
        <v>2016</v>
      </c>
    </row>
    <row r="757" spans="1:13" x14ac:dyDescent="0.35">
      <c r="A757">
        <v>268</v>
      </c>
      <c r="B757" t="s">
        <v>457</v>
      </c>
      <c r="C757" t="s">
        <v>443</v>
      </c>
      <c r="D757" t="s">
        <v>13</v>
      </c>
      <c r="E757" s="1">
        <v>42532</v>
      </c>
      <c r="F757">
        <v>2</v>
      </c>
      <c r="G757">
        <v>939.98</v>
      </c>
      <c r="H757" t="s">
        <v>69</v>
      </c>
      <c r="I757" t="s">
        <v>22</v>
      </c>
      <c r="J757" t="s">
        <v>16</v>
      </c>
      <c r="K757" t="s">
        <v>36</v>
      </c>
      <c r="L757" t="s">
        <v>1967</v>
      </c>
      <c r="M757" s="5">
        <f>YEAR(Consulta1[[#This Row],[order_date]])</f>
        <v>2016</v>
      </c>
    </row>
    <row r="758" spans="1:13" x14ac:dyDescent="0.35">
      <c r="A758">
        <v>268</v>
      </c>
      <c r="B758" t="s">
        <v>457</v>
      </c>
      <c r="C758" t="s">
        <v>443</v>
      </c>
      <c r="D758" t="s">
        <v>13</v>
      </c>
      <c r="E758" s="1">
        <v>42532</v>
      </c>
      <c r="F758">
        <v>1</v>
      </c>
      <c r="G758">
        <v>2999.99</v>
      </c>
      <c r="H758" t="s">
        <v>45</v>
      </c>
      <c r="I758" t="s">
        <v>46</v>
      </c>
      <c r="J758" t="s">
        <v>16</v>
      </c>
      <c r="K758" t="s">
        <v>36</v>
      </c>
      <c r="L758" t="s">
        <v>1968</v>
      </c>
      <c r="M758" s="5">
        <f>YEAR(Consulta1[[#This Row],[order_date]])</f>
        <v>2016</v>
      </c>
    </row>
    <row r="759" spans="1:13" x14ac:dyDescent="0.35">
      <c r="A759">
        <v>268</v>
      </c>
      <c r="B759" t="s">
        <v>457</v>
      </c>
      <c r="C759" t="s">
        <v>443</v>
      </c>
      <c r="D759" t="s">
        <v>13</v>
      </c>
      <c r="E759" s="1">
        <v>42532</v>
      </c>
      <c r="F759">
        <v>1</v>
      </c>
      <c r="G759">
        <v>3999.99</v>
      </c>
      <c r="H759" t="s">
        <v>56</v>
      </c>
      <c r="I759" t="s">
        <v>22</v>
      </c>
      <c r="J759" t="s">
        <v>16</v>
      </c>
      <c r="K759" t="s">
        <v>36</v>
      </c>
      <c r="L759" t="s">
        <v>1968</v>
      </c>
      <c r="M759" s="5">
        <f>YEAR(Consulta1[[#This Row],[order_date]])</f>
        <v>2016</v>
      </c>
    </row>
    <row r="760" spans="1:13" x14ac:dyDescent="0.35">
      <c r="A760">
        <v>269</v>
      </c>
      <c r="B760" t="s">
        <v>458</v>
      </c>
      <c r="C760" t="s">
        <v>113</v>
      </c>
      <c r="D760" t="s">
        <v>26</v>
      </c>
      <c r="E760" s="1">
        <v>42533</v>
      </c>
      <c r="F760">
        <v>2</v>
      </c>
      <c r="G760">
        <v>599.98</v>
      </c>
      <c r="H760" t="s">
        <v>72</v>
      </c>
      <c r="I760" t="s">
        <v>53</v>
      </c>
      <c r="J760" t="s">
        <v>27</v>
      </c>
      <c r="K760" t="s">
        <v>28</v>
      </c>
      <c r="L760" t="s">
        <v>1966</v>
      </c>
      <c r="M760" s="5">
        <f>YEAR(Consulta1[[#This Row],[order_date]])</f>
        <v>2016</v>
      </c>
    </row>
    <row r="761" spans="1:13" x14ac:dyDescent="0.35">
      <c r="A761">
        <v>269</v>
      </c>
      <c r="B761" t="s">
        <v>458</v>
      </c>
      <c r="C761" t="s">
        <v>113</v>
      </c>
      <c r="D761" t="s">
        <v>26</v>
      </c>
      <c r="E761" s="1">
        <v>42533</v>
      </c>
      <c r="F761">
        <v>1</v>
      </c>
      <c r="G761">
        <v>1320.99</v>
      </c>
      <c r="H761" t="s">
        <v>77</v>
      </c>
      <c r="I761" t="s">
        <v>22</v>
      </c>
      <c r="J761" t="s">
        <v>27</v>
      </c>
      <c r="K761" t="s">
        <v>28</v>
      </c>
      <c r="L761" t="s">
        <v>1971</v>
      </c>
      <c r="M761" s="5">
        <f>YEAR(Consulta1[[#This Row],[order_date]])</f>
        <v>2016</v>
      </c>
    </row>
    <row r="762" spans="1:13" x14ac:dyDescent="0.35">
      <c r="A762">
        <v>269</v>
      </c>
      <c r="B762" t="s">
        <v>458</v>
      </c>
      <c r="C762" t="s">
        <v>113</v>
      </c>
      <c r="D762" t="s">
        <v>26</v>
      </c>
      <c r="E762" s="1">
        <v>42533</v>
      </c>
      <c r="F762">
        <v>1</v>
      </c>
      <c r="G762">
        <v>449</v>
      </c>
      <c r="H762" t="s">
        <v>44</v>
      </c>
      <c r="I762" t="s">
        <v>15</v>
      </c>
      <c r="J762" t="s">
        <v>27</v>
      </c>
      <c r="K762" t="s">
        <v>28</v>
      </c>
      <c r="L762" t="s">
        <v>1970</v>
      </c>
      <c r="M762" s="5">
        <f>YEAR(Consulta1[[#This Row],[order_date]])</f>
        <v>2016</v>
      </c>
    </row>
    <row r="763" spans="1:13" x14ac:dyDescent="0.35">
      <c r="A763">
        <v>269</v>
      </c>
      <c r="B763" t="s">
        <v>458</v>
      </c>
      <c r="C763" t="s">
        <v>113</v>
      </c>
      <c r="D763" t="s">
        <v>26</v>
      </c>
      <c r="E763" s="1">
        <v>42533</v>
      </c>
      <c r="F763">
        <v>1</v>
      </c>
      <c r="G763">
        <v>999.99</v>
      </c>
      <c r="H763" t="s">
        <v>32</v>
      </c>
      <c r="I763" t="s">
        <v>22</v>
      </c>
      <c r="J763" t="s">
        <v>27</v>
      </c>
      <c r="K763" t="s">
        <v>28</v>
      </c>
      <c r="L763" t="s">
        <v>1967</v>
      </c>
      <c r="M763" s="5">
        <f>YEAR(Consulta1[[#This Row],[order_date]])</f>
        <v>2016</v>
      </c>
    </row>
    <row r="764" spans="1:13" x14ac:dyDescent="0.35">
      <c r="A764">
        <v>270</v>
      </c>
      <c r="B764" t="s">
        <v>459</v>
      </c>
      <c r="C764" t="s">
        <v>153</v>
      </c>
      <c r="D764" t="s">
        <v>26</v>
      </c>
      <c r="E764" s="1">
        <v>42533</v>
      </c>
      <c r="F764">
        <v>1</v>
      </c>
      <c r="G764">
        <v>529.99</v>
      </c>
      <c r="H764" t="s">
        <v>49</v>
      </c>
      <c r="I764" t="s">
        <v>15</v>
      </c>
      <c r="J764" t="s">
        <v>27</v>
      </c>
      <c r="K764" t="s">
        <v>31</v>
      </c>
      <c r="L764" t="s">
        <v>1966</v>
      </c>
      <c r="M764" s="5">
        <f>YEAR(Consulta1[[#This Row],[order_date]])</f>
        <v>2016</v>
      </c>
    </row>
    <row r="765" spans="1:13" x14ac:dyDescent="0.35">
      <c r="A765">
        <v>270</v>
      </c>
      <c r="B765" t="s">
        <v>459</v>
      </c>
      <c r="C765" t="s">
        <v>153</v>
      </c>
      <c r="D765" t="s">
        <v>26</v>
      </c>
      <c r="E765" s="1">
        <v>42533</v>
      </c>
      <c r="F765">
        <v>2</v>
      </c>
      <c r="G765">
        <v>999.98</v>
      </c>
      <c r="H765" t="s">
        <v>80</v>
      </c>
      <c r="I765" t="s">
        <v>39</v>
      </c>
      <c r="J765" t="s">
        <v>27</v>
      </c>
      <c r="K765" t="s">
        <v>31</v>
      </c>
      <c r="L765" t="s">
        <v>1966</v>
      </c>
      <c r="M765" s="5">
        <f>YEAR(Consulta1[[#This Row],[order_date]])</f>
        <v>2016</v>
      </c>
    </row>
    <row r="766" spans="1:13" x14ac:dyDescent="0.35">
      <c r="A766">
        <v>271</v>
      </c>
      <c r="B766" t="s">
        <v>460</v>
      </c>
      <c r="C766" t="s">
        <v>461</v>
      </c>
      <c r="D766" t="s">
        <v>26</v>
      </c>
      <c r="E766" s="1">
        <v>42534</v>
      </c>
      <c r="F766">
        <v>1</v>
      </c>
      <c r="G766">
        <v>269.99</v>
      </c>
      <c r="H766" t="s">
        <v>66</v>
      </c>
      <c r="I766" t="s">
        <v>15</v>
      </c>
      <c r="J766" t="s">
        <v>27</v>
      </c>
      <c r="K766" t="s">
        <v>31</v>
      </c>
      <c r="L766" t="s">
        <v>1966</v>
      </c>
      <c r="M766" s="5">
        <f>YEAR(Consulta1[[#This Row],[order_date]])</f>
        <v>2016</v>
      </c>
    </row>
    <row r="767" spans="1:13" x14ac:dyDescent="0.35">
      <c r="A767">
        <v>271</v>
      </c>
      <c r="B767" t="s">
        <v>460</v>
      </c>
      <c r="C767" t="s">
        <v>461</v>
      </c>
      <c r="D767" t="s">
        <v>26</v>
      </c>
      <c r="E767" s="1">
        <v>42534</v>
      </c>
      <c r="F767">
        <v>2</v>
      </c>
      <c r="G767">
        <v>939.98</v>
      </c>
      <c r="H767" t="s">
        <v>69</v>
      </c>
      <c r="I767" t="s">
        <v>22</v>
      </c>
      <c r="J767" t="s">
        <v>27</v>
      </c>
      <c r="K767" t="s">
        <v>31</v>
      </c>
      <c r="L767" t="s">
        <v>1967</v>
      </c>
      <c r="M767" s="5">
        <f>YEAR(Consulta1[[#This Row],[order_date]])</f>
        <v>2016</v>
      </c>
    </row>
    <row r="768" spans="1:13" x14ac:dyDescent="0.35">
      <c r="A768">
        <v>271</v>
      </c>
      <c r="B768" t="s">
        <v>460</v>
      </c>
      <c r="C768" t="s">
        <v>461</v>
      </c>
      <c r="D768" t="s">
        <v>26</v>
      </c>
      <c r="E768" s="1">
        <v>42534</v>
      </c>
      <c r="F768">
        <v>2</v>
      </c>
      <c r="G768">
        <v>3361.98</v>
      </c>
      <c r="H768" t="s">
        <v>63</v>
      </c>
      <c r="I768" t="s">
        <v>20</v>
      </c>
      <c r="J768" t="s">
        <v>27</v>
      </c>
      <c r="K768" t="s">
        <v>31</v>
      </c>
      <c r="L768" t="s">
        <v>1967</v>
      </c>
      <c r="M768" s="5">
        <f>YEAR(Consulta1[[#This Row],[order_date]])</f>
        <v>2016</v>
      </c>
    </row>
    <row r="769" spans="1:13" x14ac:dyDescent="0.35">
      <c r="A769">
        <v>271</v>
      </c>
      <c r="B769" t="s">
        <v>460</v>
      </c>
      <c r="C769" t="s">
        <v>461</v>
      </c>
      <c r="D769" t="s">
        <v>26</v>
      </c>
      <c r="E769" s="1">
        <v>42534</v>
      </c>
      <c r="F769">
        <v>2</v>
      </c>
      <c r="G769">
        <v>7999.98</v>
      </c>
      <c r="H769" t="s">
        <v>56</v>
      </c>
      <c r="I769" t="s">
        <v>22</v>
      </c>
      <c r="J769" t="s">
        <v>27</v>
      </c>
      <c r="K769" t="s">
        <v>31</v>
      </c>
      <c r="L769" t="s">
        <v>1968</v>
      </c>
      <c r="M769" s="5">
        <f>YEAR(Consulta1[[#This Row],[order_date]])</f>
        <v>2016</v>
      </c>
    </row>
    <row r="770" spans="1:13" x14ac:dyDescent="0.35">
      <c r="A770">
        <v>272</v>
      </c>
      <c r="B770" t="s">
        <v>462</v>
      </c>
      <c r="C770" t="s">
        <v>408</v>
      </c>
      <c r="D770" t="s">
        <v>26</v>
      </c>
      <c r="E770" s="1">
        <v>42536</v>
      </c>
      <c r="F770">
        <v>2</v>
      </c>
      <c r="G770">
        <v>1499.98</v>
      </c>
      <c r="H770" t="s">
        <v>35</v>
      </c>
      <c r="I770" t="s">
        <v>22</v>
      </c>
      <c r="J770" t="s">
        <v>27</v>
      </c>
      <c r="K770" t="s">
        <v>31</v>
      </c>
      <c r="L770" t="s">
        <v>1969</v>
      </c>
      <c r="M770" s="5">
        <f>YEAR(Consulta1[[#This Row],[order_date]])</f>
        <v>2016</v>
      </c>
    </row>
    <row r="771" spans="1:13" x14ac:dyDescent="0.35">
      <c r="A771">
        <v>272</v>
      </c>
      <c r="B771" t="s">
        <v>462</v>
      </c>
      <c r="C771" t="s">
        <v>408</v>
      </c>
      <c r="D771" t="s">
        <v>26</v>
      </c>
      <c r="E771" s="1">
        <v>42536</v>
      </c>
      <c r="F771">
        <v>1</v>
      </c>
      <c r="G771">
        <v>1680.99</v>
      </c>
      <c r="H771" t="s">
        <v>63</v>
      </c>
      <c r="I771" t="s">
        <v>20</v>
      </c>
      <c r="J771" t="s">
        <v>27</v>
      </c>
      <c r="K771" t="s">
        <v>31</v>
      </c>
      <c r="L771" t="s">
        <v>1967</v>
      </c>
      <c r="M771" s="5">
        <f>YEAR(Consulta1[[#This Row],[order_date]])</f>
        <v>2016</v>
      </c>
    </row>
    <row r="772" spans="1:13" x14ac:dyDescent="0.35">
      <c r="A772">
        <v>273</v>
      </c>
      <c r="B772" t="s">
        <v>463</v>
      </c>
      <c r="C772" t="s">
        <v>464</v>
      </c>
      <c r="D772" t="s">
        <v>26</v>
      </c>
      <c r="E772" s="1">
        <v>42537</v>
      </c>
      <c r="F772">
        <v>1</v>
      </c>
      <c r="G772">
        <v>269.99</v>
      </c>
      <c r="H772" t="s">
        <v>66</v>
      </c>
      <c r="I772" t="s">
        <v>53</v>
      </c>
      <c r="J772" t="s">
        <v>27</v>
      </c>
      <c r="K772" t="s">
        <v>31</v>
      </c>
      <c r="L772" t="s">
        <v>1966</v>
      </c>
      <c r="M772" s="5">
        <f>YEAR(Consulta1[[#This Row],[order_date]])</f>
        <v>2016</v>
      </c>
    </row>
    <row r="773" spans="1:13" x14ac:dyDescent="0.35">
      <c r="A773">
        <v>274</v>
      </c>
      <c r="B773" t="s">
        <v>465</v>
      </c>
      <c r="C773" t="s">
        <v>259</v>
      </c>
      <c r="D773" t="s">
        <v>26</v>
      </c>
      <c r="E773" s="1">
        <v>42538</v>
      </c>
      <c r="F773">
        <v>2</v>
      </c>
      <c r="G773">
        <v>999.98</v>
      </c>
      <c r="H773" t="s">
        <v>80</v>
      </c>
      <c r="I773" t="s">
        <v>39</v>
      </c>
      <c r="J773" t="s">
        <v>27</v>
      </c>
      <c r="K773" t="s">
        <v>31</v>
      </c>
      <c r="L773" t="s">
        <v>1966</v>
      </c>
      <c r="M773" s="5">
        <f>YEAR(Consulta1[[#This Row],[order_date]])</f>
        <v>2016</v>
      </c>
    </row>
    <row r="774" spans="1:13" x14ac:dyDescent="0.35">
      <c r="A774">
        <v>274</v>
      </c>
      <c r="B774" t="s">
        <v>465</v>
      </c>
      <c r="C774" t="s">
        <v>259</v>
      </c>
      <c r="D774" t="s">
        <v>26</v>
      </c>
      <c r="E774" s="1">
        <v>42538</v>
      </c>
      <c r="F774">
        <v>2</v>
      </c>
      <c r="G774">
        <v>3361.98</v>
      </c>
      <c r="H774" t="s">
        <v>63</v>
      </c>
      <c r="I774" t="s">
        <v>20</v>
      </c>
      <c r="J774" t="s">
        <v>27</v>
      </c>
      <c r="K774" t="s">
        <v>31</v>
      </c>
      <c r="L774" t="s">
        <v>1967</v>
      </c>
      <c r="M774" s="5">
        <f>YEAR(Consulta1[[#This Row],[order_date]])</f>
        <v>2016</v>
      </c>
    </row>
    <row r="775" spans="1:13" x14ac:dyDescent="0.35">
      <c r="A775">
        <v>274</v>
      </c>
      <c r="B775" t="s">
        <v>465</v>
      </c>
      <c r="C775" t="s">
        <v>259</v>
      </c>
      <c r="D775" t="s">
        <v>26</v>
      </c>
      <c r="E775" s="1">
        <v>42538</v>
      </c>
      <c r="F775">
        <v>2</v>
      </c>
      <c r="G775">
        <v>5999.98</v>
      </c>
      <c r="H775" t="s">
        <v>45</v>
      </c>
      <c r="I775" t="s">
        <v>46</v>
      </c>
      <c r="J775" t="s">
        <v>27</v>
      </c>
      <c r="K775" t="s">
        <v>31</v>
      </c>
      <c r="L775" t="s">
        <v>1968</v>
      </c>
      <c r="M775" s="5">
        <f>YEAR(Consulta1[[#This Row],[order_date]])</f>
        <v>2016</v>
      </c>
    </row>
    <row r="776" spans="1:13" x14ac:dyDescent="0.35">
      <c r="A776">
        <v>275</v>
      </c>
      <c r="B776" t="s">
        <v>466</v>
      </c>
      <c r="C776" t="s">
        <v>153</v>
      </c>
      <c r="D776" t="s">
        <v>26</v>
      </c>
      <c r="E776" s="1">
        <v>42538</v>
      </c>
      <c r="F776">
        <v>1</v>
      </c>
      <c r="G776">
        <v>499.99</v>
      </c>
      <c r="H776" t="s">
        <v>80</v>
      </c>
      <c r="I776" t="s">
        <v>39</v>
      </c>
      <c r="J776" t="s">
        <v>27</v>
      </c>
      <c r="K776" t="s">
        <v>31</v>
      </c>
      <c r="L776" t="s">
        <v>1966</v>
      </c>
      <c r="M776" s="5">
        <f>YEAR(Consulta1[[#This Row],[order_date]])</f>
        <v>2016</v>
      </c>
    </row>
    <row r="777" spans="1:13" x14ac:dyDescent="0.35">
      <c r="A777">
        <v>275</v>
      </c>
      <c r="B777" t="s">
        <v>466</v>
      </c>
      <c r="C777" t="s">
        <v>153</v>
      </c>
      <c r="D777" t="s">
        <v>26</v>
      </c>
      <c r="E777" s="1">
        <v>42538</v>
      </c>
      <c r="F777">
        <v>1</v>
      </c>
      <c r="G777">
        <v>449</v>
      </c>
      <c r="H777" t="s">
        <v>44</v>
      </c>
      <c r="I777" t="s">
        <v>15</v>
      </c>
      <c r="J777" t="s">
        <v>27</v>
      </c>
      <c r="K777" t="s">
        <v>31</v>
      </c>
      <c r="L777" t="s">
        <v>1970</v>
      </c>
      <c r="M777" s="5">
        <f>YEAR(Consulta1[[#This Row],[order_date]])</f>
        <v>2016</v>
      </c>
    </row>
    <row r="778" spans="1:13" x14ac:dyDescent="0.35">
      <c r="A778">
        <v>275</v>
      </c>
      <c r="B778" t="s">
        <v>466</v>
      </c>
      <c r="C778" t="s">
        <v>153</v>
      </c>
      <c r="D778" t="s">
        <v>26</v>
      </c>
      <c r="E778" s="1">
        <v>42538</v>
      </c>
      <c r="F778">
        <v>2</v>
      </c>
      <c r="G778">
        <v>7999.98</v>
      </c>
      <c r="H778" t="s">
        <v>56</v>
      </c>
      <c r="I778" t="s">
        <v>22</v>
      </c>
      <c r="J778" t="s">
        <v>27</v>
      </c>
      <c r="K778" t="s">
        <v>31</v>
      </c>
      <c r="L778" t="s">
        <v>1968</v>
      </c>
      <c r="M778" s="5">
        <f>YEAR(Consulta1[[#This Row],[order_date]])</f>
        <v>2016</v>
      </c>
    </row>
    <row r="779" spans="1:13" x14ac:dyDescent="0.35">
      <c r="A779">
        <v>276</v>
      </c>
      <c r="B779" t="s">
        <v>467</v>
      </c>
      <c r="C779" t="s">
        <v>468</v>
      </c>
      <c r="D779" t="s">
        <v>26</v>
      </c>
      <c r="E779" s="1">
        <v>42539</v>
      </c>
      <c r="F779">
        <v>1</v>
      </c>
      <c r="G779">
        <v>429</v>
      </c>
      <c r="H779" t="s">
        <v>40</v>
      </c>
      <c r="I779" t="s">
        <v>15</v>
      </c>
      <c r="J779" t="s">
        <v>27</v>
      </c>
      <c r="K779" t="s">
        <v>28</v>
      </c>
      <c r="L779" t="s">
        <v>1970</v>
      </c>
      <c r="M779" s="5">
        <f>YEAR(Consulta1[[#This Row],[order_date]])</f>
        <v>2016</v>
      </c>
    </row>
    <row r="780" spans="1:13" x14ac:dyDescent="0.35">
      <c r="A780">
        <v>276</v>
      </c>
      <c r="B780" t="s">
        <v>467</v>
      </c>
      <c r="C780" t="s">
        <v>468</v>
      </c>
      <c r="D780" t="s">
        <v>26</v>
      </c>
      <c r="E780" s="1">
        <v>42539</v>
      </c>
      <c r="F780">
        <v>2</v>
      </c>
      <c r="G780">
        <v>1999.98</v>
      </c>
      <c r="H780" t="s">
        <v>32</v>
      </c>
      <c r="I780" t="s">
        <v>22</v>
      </c>
      <c r="J780" t="s">
        <v>27</v>
      </c>
      <c r="K780" t="s">
        <v>28</v>
      </c>
      <c r="L780" t="s">
        <v>1967</v>
      </c>
      <c r="M780" s="5">
        <f>YEAR(Consulta1[[#This Row],[order_date]])</f>
        <v>2016</v>
      </c>
    </row>
    <row r="781" spans="1:13" x14ac:dyDescent="0.35">
      <c r="A781">
        <v>276</v>
      </c>
      <c r="B781" t="s">
        <v>467</v>
      </c>
      <c r="C781" t="s">
        <v>468</v>
      </c>
      <c r="D781" t="s">
        <v>26</v>
      </c>
      <c r="E781" s="1">
        <v>42539</v>
      </c>
      <c r="F781">
        <v>2</v>
      </c>
      <c r="G781">
        <v>5999.98</v>
      </c>
      <c r="H781" t="s">
        <v>45</v>
      </c>
      <c r="I781" t="s">
        <v>46</v>
      </c>
      <c r="J781" t="s">
        <v>27</v>
      </c>
      <c r="K781" t="s">
        <v>28</v>
      </c>
      <c r="L781" t="s">
        <v>1968</v>
      </c>
      <c r="M781" s="5">
        <f>YEAR(Consulta1[[#This Row],[order_date]])</f>
        <v>2016</v>
      </c>
    </row>
    <row r="782" spans="1:13" x14ac:dyDescent="0.35">
      <c r="A782">
        <v>277</v>
      </c>
      <c r="B782" t="s">
        <v>469</v>
      </c>
      <c r="C782" t="s">
        <v>289</v>
      </c>
      <c r="D782" t="s">
        <v>26</v>
      </c>
      <c r="E782" s="1">
        <v>42540</v>
      </c>
      <c r="F782">
        <v>2</v>
      </c>
      <c r="G782">
        <v>539.98</v>
      </c>
      <c r="H782" t="s">
        <v>66</v>
      </c>
      <c r="I782" t="s">
        <v>15</v>
      </c>
      <c r="J782" t="s">
        <v>27</v>
      </c>
      <c r="K782" t="s">
        <v>31</v>
      </c>
      <c r="L782" t="s">
        <v>1966</v>
      </c>
      <c r="M782" s="5">
        <f>YEAR(Consulta1[[#This Row],[order_date]])</f>
        <v>2016</v>
      </c>
    </row>
    <row r="783" spans="1:13" x14ac:dyDescent="0.35">
      <c r="A783">
        <v>277</v>
      </c>
      <c r="B783" t="s">
        <v>469</v>
      </c>
      <c r="C783" t="s">
        <v>289</v>
      </c>
      <c r="D783" t="s">
        <v>26</v>
      </c>
      <c r="E783" s="1">
        <v>42540</v>
      </c>
      <c r="F783">
        <v>2</v>
      </c>
      <c r="G783">
        <v>1199.98</v>
      </c>
      <c r="H783" t="s">
        <v>18</v>
      </c>
      <c r="I783" t="s">
        <v>15</v>
      </c>
      <c r="J783" t="s">
        <v>27</v>
      </c>
      <c r="K783" t="s">
        <v>31</v>
      </c>
      <c r="L783" t="s">
        <v>1966</v>
      </c>
      <c r="M783" s="5">
        <f>YEAR(Consulta1[[#This Row],[order_date]])</f>
        <v>2016</v>
      </c>
    </row>
    <row r="784" spans="1:13" x14ac:dyDescent="0.35">
      <c r="A784">
        <v>277</v>
      </c>
      <c r="B784" t="s">
        <v>469</v>
      </c>
      <c r="C784" t="s">
        <v>289</v>
      </c>
      <c r="D784" t="s">
        <v>26</v>
      </c>
      <c r="E784" s="1">
        <v>42540</v>
      </c>
      <c r="F784">
        <v>2</v>
      </c>
      <c r="G784">
        <v>939.98</v>
      </c>
      <c r="H784" t="s">
        <v>69</v>
      </c>
      <c r="I784" t="s">
        <v>22</v>
      </c>
      <c r="J784" t="s">
        <v>27</v>
      </c>
      <c r="K784" t="s">
        <v>31</v>
      </c>
      <c r="L784" t="s">
        <v>1967</v>
      </c>
      <c r="M784" s="5">
        <f>YEAR(Consulta1[[#This Row],[order_date]])</f>
        <v>2016</v>
      </c>
    </row>
    <row r="785" spans="1:13" x14ac:dyDescent="0.35">
      <c r="A785">
        <v>278</v>
      </c>
      <c r="B785" t="s">
        <v>470</v>
      </c>
      <c r="C785" t="s">
        <v>215</v>
      </c>
      <c r="D785" t="s">
        <v>13</v>
      </c>
      <c r="E785" s="1">
        <v>42541</v>
      </c>
      <c r="F785">
        <v>1</v>
      </c>
      <c r="G785">
        <v>269.99</v>
      </c>
      <c r="H785" t="s">
        <v>66</v>
      </c>
      <c r="I785" t="s">
        <v>15</v>
      </c>
      <c r="J785" t="s">
        <v>16</v>
      </c>
      <c r="K785" t="s">
        <v>36</v>
      </c>
      <c r="L785" t="s">
        <v>1966</v>
      </c>
      <c r="M785" s="5">
        <f>YEAR(Consulta1[[#This Row],[order_date]])</f>
        <v>2016</v>
      </c>
    </row>
    <row r="786" spans="1:13" x14ac:dyDescent="0.35">
      <c r="A786">
        <v>278</v>
      </c>
      <c r="B786" t="s">
        <v>470</v>
      </c>
      <c r="C786" t="s">
        <v>215</v>
      </c>
      <c r="D786" t="s">
        <v>13</v>
      </c>
      <c r="E786" s="1">
        <v>42541</v>
      </c>
      <c r="F786">
        <v>1</v>
      </c>
      <c r="G786">
        <v>599.99</v>
      </c>
      <c r="H786" t="s">
        <v>14</v>
      </c>
      <c r="I786" t="s">
        <v>15</v>
      </c>
      <c r="J786" t="s">
        <v>16</v>
      </c>
      <c r="K786" t="s">
        <v>36</v>
      </c>
      <c r="L786" t="s">
        <v>1966</v>
      </c>
      <c r="M786" s="5">
        <f>YEAR(Consulta1[[#This Row],[order_date]])</f>
        <v>2016</v>
      </c>
    </row>
    <row r="787" spans="1:13" x14ac:dyDescent="0.35">
      <c r="A787">
        <v>278</v>
      </c>
      <c r="B787" t="s">
        <v>470</v>
      </c>
      <c r="C787" t="s">
        <v>215</v>
      </c>
      <c r="D787" t="s">
        <v>13</v>
      </c>
      <c r="E787" s="1">
        <v>42541</v>
      </c>
      <c r="F787">
        <v>2</v>
      </c>
      <c r="G787">
        <v>898</v>
      </c>
      <c r="H787" t="s">
        <v>99</v>
      </c>
      <c r="I787" t="s">
        <v>15</v>
      </c>
      <c r="J787" t="s">
        <v>16</v>
      </c>
      <c r="K787" t="s">
        <v>36</v>
      </c>
      <c r="L787" t="s">
        <v>1970</v>
      </c>
      <c r="M787" s="5">
        <f>YEAR(Consulta1[[#This Row],[order_date]])</f>
        <v>2016</v>
      </c>
    </row>
    <row r="788" spans="1:13" x14ac:dyDescent="0.35">
      <c r="A788">
        <v>278</v>
      </c>
      <c r="B788" t="s">
        <v>470</v>
      </c>
      <c r="C788" t="s">
        <v>215</v>
      </c>
      <c r="D788" t="s">
        <v>13</v>
      </c>
      <c r="E788" s="1">
        <v>42541</v>
      </c>
      <c r="F788">
        <v>2</v>
      </c>
      <c r="G788">
        <v>3361.98</v>
      </c>
      <c r="H788" t="s">
        <v>63</v>
      </c>
      <c r="I788" t="s">
        <v>20</v>
      </c>
      <c r="J788" t="s">
        <v>16</v>
      </c>
      <c r="K788" t="s">
        <v>36</v>
      </c>
      <c r="L788" t="s">
        <v>1967</v>
      </c>
      <c r="M788" s="5">
        <f>YEAR(Consulta1[[#This Row],[order_date]])</f>
        <v>2016</v>
      </c>
    </row>
    <row r="789" spans="1:13" x14ac:dyDescent="0.35">
      <c r="A789">
        <v>279</v>
      </c>
      <c r="B789" t="s">
        <v>471</v>
      </c>
      <c r="C789" t="s">
        <v>86</v>
      </c>
      <c r="D789" t="s">
        <v>26</v>
      </c>
      <c r="E789" s="1">
        <v>42542</v>
      </c>
      <c r="F789">
        <v>1</v>
      </c>
      <c r="G789">
        <v>499.99</v>
      </c>
      <c r="H789" t="s">
        <v>80</v>
      </c>
      <c r="I789" t="s">
        <v>39</v>
      </c>
      <c r="J789" t="s">
        <v>27</v>
      </c>
      <c r="K789" t="s">
        <v>28</v>
      </c>
      <c r="L789" t="s">
        <v>1966</v>
      </c>
      <c r="M789" s="5">
        <f>YEAR(Consulta1[[#This Row],[order_date]])</f>
        <v>2016</v>
      </c>
    </row>
    <row r="790" spans="1:13" x14ac:dyDescent="0.35">
      <c r="A790">
        <v>280</v>
      </c>
      <c r="B790" t="s">
        <v>472</v>
      </c>
      <c r="C790" t="s">
        <v>473</v>
      </c>
      <c r="D790" t="s">
        <v>26</v>
      </c>
      <c r="E790" s="1">
        <v>42542</v>
      </c>
      <c r="F790">
        <v>1</v>
      </c>
      <c r="G790">
        <v>269.99</v>
      </c>
      <c r="H790" t="s">
        <v>66</v>
      </c>
      <c r="I790" t="s">
        <v>15</v>
      </c>
      <c r="J790" t="s">
        <v>27</v>
      </c>
      <c r="K790" t="s">
        <v>31</v>
      </c>
      <c r="L790" t="s">
        <v>1966</v>
      </c>
      <c r="M790" s="5">
        <f>YEAR(Consulta1[[#This Row],[order_date]])</f>
        <v>2016</v>
      </c>
    </row>
    <row r="791" spans="1:13" x14ac:dyDescent="0.35">
      <c r="A791">
        <v>280</v>
      </c>
      <c r="B791" t="s">
        <v>472</v>
      </c>
      <c r="C791" t="s">
        <v>473</v>
      </c>
      <c r="D791" t="s">
        <v>26</v>
      </c>
      <c r="E791" s="1">
        <v>42542</v>
      </c>
      <c r="F791">
        <v>1</v>
      </c>
      <c r="G791">
        <v>499.99</v>
      </c>
      <c r="H791" t="s">
        <v>80</v>
      </c>
      <c r="I791" t="s">
        <v>39</v>
      </c>
      <c r="J791" t="s">
        <v>27</v>
      </c>
      <c r="K791" t="s">
        <v>31</v>
      </c>
      <c r="L791" t="s">
        <v>1966</v>
      </c>
      <c r="M791" s="5">
        <f>YEAR(Consulta1[[#This Row],[order_date]])</f>
        <v>2016</v>
      </c>
    </row>
    <row r="792" spans="1:13" x14ac:dyDescent="0.35">
      <c r="A792">
        <v>280</v>
      </c>
      <c r="B792" t="s">
        <v>472</v>
      </c>
      <c r="C792" t="s">
        <v>473</v>
      </c>
      <c r="D792" t="s">
        <v>26</v>
      </c>
      <c r="E792" s="1">
        <v>42542</v>
      </c>
      <c r="F792">
        <v>2</v>
      </c>
      <c r="G792">
        <v>1199.98</v>
      </c>
      <c r="H792" t="s">
        <v>14</v>
      </c>
      <c r="I792" t="s">
        <v>39</v>
      </c>
      <c r="J792" t="s">
        <v>27</v>
      </c>
      <c r="K792" t="s">
        <v>31</v>
      </c>
      <c r="L792" t="s">
        <v>1966</v>
      </c>
      <c r="M792" s="5">
        <f>YEAR(Consulta1[[#This Row],[order_date]])</f>
        <v>2016</v>
      </c>
    </row>
    <row r="793" spans="1:13" x14ac:dyDescent="0.35">
      <c r="A793">
        <v>281</v>
      </c>
      <c r="B793" t="s">
        <v>474</v>
      </c>
      <c r="C793" t="s">
        <v>223</v>
      </c>
      <c r="D793" t="s">
        <v>26</v>
      </c>
      <c r="E793" s="1">
        <v>42542</v>
      </c>
      <c r="F793">
        <v>1</v>
      </c>
      <c r="G793">
        <v>269.99</v>
      </c>
      <c r="H793" t="s">
        <v>52</v>
      </c>
      <c r="I793" t="s">
        <v>53</v>
      </c>
      <c r="J793" t="s">
        <v>27</v>
      </c>
      <c r="K793" t="s">
        <v>31</v>
      </c>
      <c r="L793" t="s">
        <v>1966</v>
      </c>
      <c r="M793" s="5">
        <f>YEAR(Consulta1[[#This Row],[order_date]])</f>
        <v>2016</v>
      </c>
    </row>
    <row r="794" spans="1:13" x14ac:dyDescent="0.35">
      <c r="A794">
        <v>281</v>
      </c>
      <c r="B794" t="s">
        <v>474</v>
      </c>
      <c r="C794" t="s">
        <v>223</v>
      </c>
      <c r="D794" t="s">
        <v>26</v>
      </c>
      <c r="E794" s="1">
        <v>42542</v>
      </c>
      <c r="F794">
        <v>2</v>
      </c>
      <c r="G794">
        <v>539.98</v>
      </c>
      <c r="H794" t="s">
        <v>52</v>
      </c>
      <c r="I794" t="s">
        <v>15</v>
      </c>
      <c r="J794" t="s">
        <v>27</v>
      </c>
      <c r="K794" t="s">
        <v>31</v>
      </c>
      <c r="L794" t="s">
        <v>1966</v>
      </c>
      <c r="M794" s="5">
        <f>YEAR(Consulta1[[#This Row],[order_date]])</f>
        <v>2016</v>
      </c>
    </row>
    <row r="795" spans="1:13" x14ac:dyDescent="0.35">
      <c r="A795">
        <v>281</v>
      </c>
      <c r="B795" t="s">
        <v>474</v>
      </c>
      <c r="C795" t="s">
        <v>223</v>
      </c>
      <c r="D795" t="s">
        <v>26</v>
      </c>
      <c r="E795" s="1">
        <v>42542</v>
      </c>
      <c r="F795">
        <v>2</v>
      </c>
      <c r="G795">
        <v>7999.98</v>
      </c>
      <c r="H795" t="s">
        <v>56</v>
      </c>
      <c r="I795" t="s">
        <v>22</v>
      </c>
      <c r="J795" t="s">
        <v>27</v>
      </c>
      <c r="K795" t="s">
        <v>31</v>
      </c>
      <c r="L795" t="s">
        <v>1968</v>
      </c>
      <c r="M795" s="5">
        <f>YEAR(Consulta1[[#This Row],[order_date]])</f>
        <v>2016</v>
      </c>
    </row>
    <row r="796" spans="1:13" x14ac:dyDescent="0.35">
      <c r="A796">
        <v>282</v>
      </c>
      <c r="B796" t="s">
        <v>475</v>
      </c>
      <c r="C796" t="s">
        <v>437</v>
      </c>
      <c r="D796" t="s">
        <v>108</v>
      </c>
      <c r="E796" s="1">
        <v>42543</v>
      </c>
      <c r="F796">
        <v>2</v>
      </c>
      <c r="G796">
        <v>1199.98</v>
      </c>
      <c r="H796" t="s">
        <v>14</v>
      </c>
      <c r="I796" t="s">
        <v>15</v>
      </c>
      <c r="J796" t="s">
        <v>109</v>
      </c>
      <c r="K796" t="s">
        <v>179</v>
      </c>
      <c r="L796" t="s">
        <v>1966</v>
      </c>
      <c r="M796" s="5">
        <f>YEAR(Consulta1[[#This Row],[order_date]])</f>
        <v>2016</v>
      </c>
    </row>
    <row r="797" spans="1:13" x14ac:dyDescent="0.35">
      <c r="A797">
        <v>282</v>
      </c>
      <c r="B797" t="s">
        <v>475</v>
      </c>
      <c r="C797" t="s">
        <v>437</v>
      </c>
      <c r="D797" t="s">
        <v>108</v>
      </c>
      <c r="E797" s="1">
        <v>42543</v>
      </c>
      <c r="F797">
        <v>1</v>
      </c>
      <c r="G797">
        <v>599.99</v>
      </c>
      <c r="H797" t="s">
        <v>18</v>
      </c>
      <c r="I797" t="s">
        <v>15</v>
      </c>
      <c r="J797" t="s">
        <v>109</v>
      </c>
      <c r="K797" t="s">
        <v>179</v>
      </c>
      <c r="L797" t="s">
        <v>1966</v>
      </c>
      <c r="M797" s="5">
        <f>YEAR(Consulta1[[#This Row],[order_date]])</f>
        <v>2016</v>
      </c>
    </row>
    <row r="798" spans="1:13" x14ac:dyDescent="0.35">
      <c r="A798">
        <v>282</v>
      </c>
      <c r="B798" t="s">
        <v>475</v>
      </c>
      <c r="C798" t="s">
        <v>437</v>
      </c>
      <c r="D798" t="s">
        <v>108</v>
      </c>
      <c r="E798" s="1">
        <v>42543</v>
      </c>
      <c r="F798">
        <v>2</v>
      </c>
      <c r="G798">
        <v>1999.98</v>
      </c>
      <c r="H798" t="s">
        <v>32</v>
      </c>
      <c r="I798" t="s">
        <v>22</v>
      </c>
      <c r="J798" t="s">
        <v>109</v>
      </c>
      <c r="K798" t="s">
        <v>179</v>
      </c>
      <c r="L798" t="s">
        <v>1967</v>
      </c>
      <c r="M798" s="5">
        <f>YEAR(Consulta1[[#This Row],[order_date]])</f>
        <v>2016</v>
      </c>
    </row>
    <row r="799" spans="1:13" x14ac:dyDescent="0.35">
      <c r="A799">
        <v>282</v>
      </c>
      <c r="B799" t="s">
        <v>475</v>
      </c>
      <c r="C799" t="s">
        <v>437</v>
      </c>
      <c r="D799" t="s">
        <v>108</v>
      </c>
      <c r="E799" s="1">
        <v>42543</v>
      </c>
      <c r="F799">
        <v>2</v>
      </c>
      <c r="G799">
        <v>7999.98</v>
      </c>
      <c r="H799" t="s">
        <v>56</v>
      </c>
      <c r="I799" t="s">
        <v>22</v>
      </c>
      <c r="J799" t="s">
        <v>109</v>
      </c>
      <c r="K799" t="s">
        <v>179</v>
      </c>
      <c r="L799" t="s">
        <v>1968</v>
      </c>
      <c r="M799" s="5">
        <f>YEAR(Consulta1[[#This Row],[order_date]])</f>
        <v>2016</v>
      </c>
    </row>
    <row r="800" spans="1:13" x14ac:dyDescent="0.35">
      <c r="A800">
        <v>283</v>
      </c>
      <c r="B800" t="s">
        <v>476</v>
      </c>
      <c r="C800" t="s">
        <v>477</v>
      </c>
      <c r="D800" t="s">
        <v>13</v>
      </c>
      <c r="E800" s="1">
        <v>42544</v>
      </c>
      <c r="F800">
        <v>2</v>
      </c>
      <c r="G800">
        <v>1199.98</v>
      </c>
      <c r="H800" t="s">
        <v>14</v>
      </c>
      <c r="I800" t="s">
        <v>15</v>
      </c>
      <c r="J800" t="s">
        <v>16</v>
      </c>
      <c r="K800" t="s">
        <v>17</v>
      </c>
      <c r="L800" t="s">
        <v>1966</v>
      </c>
      <c r="M800" s="5">
        <f>YEAR(Consulta1[[#This Row],[order_date]])</f>
        <v>2016</v>
      </c>
    </row>
    <row r="801" spans="1:13" x14ac:dyDescent="0.35">
      <c r="A801">
        <v>283</v>
      </c>
      <c r="B801" t="s">
        <v>476</v>
      </c>
      <c r="C801" t="s">
        <v>477</v>
      </c>
      <c r="D801" t="s">
        <v>13</v>
      </c>
      <c r="E801" s="1">
        <v>42544</v>
      </c>
      <c r="F801">
        <v>1</v>
      </c>
      <c r="G801">
        <v>2999.99</v>
      </c>
      <c r="H801" t="s">
        <v>45</v>
      </c>
      <c r="I801" t="s">
        <v>46</v>
      </c>
      <c r="J801" t="s">
        <v>16</v>
      </c>
      <c r="K801" t="s">
        <v>17</v>
      </c>
      <c r="L801" t="s">
        <v>1968</v>
      </c>
      <c r="M801" s="5">
        <f>YEAR(Consulta1[[#This Row],[order_date]])</f>
        <v>2016</v>
      </c>
    </row>
    <row r="802" spans="1:13" x14ac:dyDescent="0.35">
      <c r="A802">
        <v>284</v>
      </c>
      <c r="B802" t="s">
        <v>478</v>
      </c>
      <c r="C802" t="s">
        <v>30</v>
      </c>
      <c r="D802" t="s">
        <v>26</v>
      </c>
      <c r="E802" s="1">
        <v>42544</v>
      </c>
      <c r="F802">
        <v>2</v>
      </c>
      <c r="G802">
        <v>1099.98</v>
      </c>
      <c r="H802" t="s">
        <v>43</v>
      </c>
      <c r="I802" t="s">
        <v>39</v>
      </c>
      <c r="J802" t="s">
        <v>27</v>
      </c>
      <c r="K802" t="s">
        <v>31</v>
      </c>
      <c r="L802" t="s">
        <v>1966</v>
      </c>
      <c r="M802" s="5">
        <f>YEAR(Consulta1[[#This Row],[order_date]])</f>
        <v>2016</v>
      </c>
    </row>
    <row r="803" spans="1:13" x14ac:dyDescent="0.35">
      <c r="A803">
        <v>284</v>
      </c>
      <c r="B803" t="s">
        <v>478</v>
      </c>
      <c r="C803" t="s">
        <v>30</v>
      </c>
      <c r="D803" t="s">
        <v>26</v>
      </c>
      <c r="E803" s="1">
        <v>42544</v>
      </c>
      <c r="F803">
        <v>1</v>
      </c>
      <c r="G803">
        <v>599.99</v>
      </c>
      <c r="H803" t="s">
        <v>18</v>
      </c>
      <c r="I803" t="s">
        <v>15</v>
      </c>
      <c r="J803" t="s">
        <v>27</v>
      </c>
      <c r="K803" t="s">
        <v>31</v>
      </c>
      <c r="L803" t="s">
        <v>1966</v>
      </c>
      <c r="M803" s="5">
        <f>YEAR(Consulta1[[#This Row],[order_date]])</f>
        <v>2016</v>
      </c>
    </row>
    <row r="804" spans="1:13" x14ac:dyDescent="0.35">
      <c r="A804">
        <v>285</v>
      </c>
      <c r="B804" t="s">
        <v>479</v>
      </c>
      <c r="C804" t="s">
        <v>391</v>
      </c>
      <c r="D804" t="s">
        <v>13</v>
      </c>
      <c r="E804" s="1">
        <v>42546</v>
      </c>
      <c r="F804">
        <v>1</v>
      </c>
      <c r="G804">
        <v>549.99</v>
      </c>
      <c r="H804" t="s">
        <v>43</v>
      </c>
      <c r="I804" t="s">
        <v>15</v>
      </c>
      <c r="J804" t="s">
        <v>16</v>
      </c>
      <c r="K804" t="s">
        <v>17</v>
      </c>
      <c r="L804" t="s">
        <v>1966</v>
      </c>
      <c r="M804" s="5">
        <f>YEAR(Consulta1[[#This Row],[order_date]])</f>
        <v>2016</v>
      </c>
    </row>
    <row r="805" spans="1:13" x14ac:dyDescent="0.35">
      <c r="A805">
        <v>285</v>
      </c>
      <c r="B805" t="s">
        <v>479</v>
      </c>
      <c r="C805" t="s">
        <v>391</v>
      </c>
      <c r="D805" t="s">
        <v>13</v>
      </c>
      <c r="E805" s="1">
        <v>42546</v>
      </c>
      <c r="F805">
        <v>2</v>
      </c>
      <c r="G805">
        <v>1199.98</v>
      </c>
      <c r="H805" t="s">
        <v>14</v>
      </c>
      <c r="I805" t="s">
        <v>15</v>
      </c>
      <c r="J805" t="s">
        <v>16</v>
      </c>
      <c r="K805" t="s">
        <v>17</v>
      </c>
      <c r="L805" t="s">
        <v>1966</v>
      </c>
      <c r="M805" s="5">
        <f>YEAR(Consulta1[[#This Row],[order_date]])</f>
        <v>2016</v>
      </c>
    </row>
    <row r="806" spans="1:13" x14ac:dyDescent="0.35">
      <c r="A806">
        <v>285</v>
      </c>
      <c r="B806" t="s">
        <v>479</v>
      </c>
      <c r="C806" t="s">
        <v>391</v>
      </c>
      <c r="D806" t="s">
        <v>13</v>
      </c>
      <c r="E806" s="1">
        <v>42546</v>
      </c>
      <c r="F806">
        <v>1</v>
      </c>
      <c r="G806">
        <v>749.99</v>
      </c>
      <c r="H806" t="s">
        <v>35</v>
      </c>
      <c r="I806" t="s">
        <v>22</v>
      </c>
      <c r="J806" t="s">
        <v>16</v>
      </c>
      <c r="K806" t="s">
        <v>17</v>
      </c>
      <c r="L806" t="s">
        <v>1969</v>
      </c>
      <c r="M806" s="5">
        <f>YEAR(Consulta1[[#This Row],[order_date]])</f>
        <v>2016</v>
      </c>
    </row>
    <row r="807" spans="1:13" x14ac:dyDescent="0.35">
      <c r="A807">
        <v>286</v>
      </c>
      <c r="B807" t="s">
        <v>480</v>
      </c>
      <c r="C807" t="s">
        <v>221</v>
      </c>
      <c r="D807" t="s">
        <v>26</v>
      </c>
      <c r="E807" s="1">
        <v>42546</v>
      </c>
      <c r="F807">
        <v>2</v>
      </c>
      <c r="G807">
        <v>539.98</v>
      </c>
      <c r="H807" t="s">
        <v>66</v>
      </c>
      <c r="I807" t="s">
        <v>53</v>
      </c>
      <c r="J807" t="s">
        <v>27</v>
      </c>
      <c r="K807" t="s">
        <v>28</v>
      </c>
      <c r="L807" t="s">
        <v>1966</v>
      </c>
      <c r="M807" s="5">
        <f>YEAR(Consulta1[[#This Row],[order_date]])</f>
        <v>2016</v>
      </c>
    </row>
    <row r="808" spans="1:13" x14ac:dyDescent="0.35">
      <c r="A808">
        <v>286</v>
      </c>
      <c r="B808" t="s">
        <v>480</v>
      </c>
      <c r="C808" t="s">
        <v>221</v>
      </c>
      <c r="D808" t="s">
        <v>26</v>
      </c>
      <c r="E808" s="1">
        <v>42546</v>
      </c>
      <c r="F808">
        <v>2</v>
      </c>
      <c r="G808">
        <v>1199.98</v>
      </c>
      <c r="H808" t="s">
        <v>14</v>
      </c>
      <c r="I808" t="s">
        <v>39</v>
      </c>
      <c r="J808" t="s">
        <v>27</v>
      </c>
      <c r="K808" t="s">
        <v>28</v>
      </c>
      <c r="L808" t="s">
        <v>1966</v>
      </c>
      <c r="M808" s="5">
        <f>YEAR(Consulta1[[#This Row],[order_date]])</f>
        <v>2016</v>
      </c>
    </row>
    <row r="809" spans="1:13" x14ac:dyDescent="0.35">
      <c r="A809">
        <v>286</v>
      </c>
      <c r="B809" t="s">
        <v>480</v>
      </c>
      <c r="C809" t="s">
        <v>221</v>
      </c>
      <c r="D809" t="s">
        <v>26</v>
      </c>
      <c r="E809" s="1">
        <v>42546</v>
      </c>
      <c r="F809">
        <v>2</v>
      </c>
      <c r="G809">
        <v>1199.98</v>
      </c>
      <c r="H809" t="s">
        <v>14</v>
      </c>
      <c r="I809" t="s">
        <v>15</v>
      </c>
      <c r="J809" t="s">
        <v>27</v>
      </c>
      <c r="K809" t="s">
        <v>28</v>
      </c>
      <c r="L809" t="s">
        <v>1966</v>
      </c>
      <c r="M809" s="5">
        <f>YEAR(Consulta1[[#This Row],[order_date]])</f>
        <v>2016</v>
      </c>
    </row>
    <row r="810" spans="1:13" x14ac:dyDescent="0.35">
      <c r="A810">
        <v>286</v>
      </c>
      <c r="B810" t="s">
        <v>480</v>
      </c>
      <c r="C810" t="s">
        <v>221</v>
      </c>
      <c r="D810" t="s">
        <v>26</v>
      </c>
      <c r="E810" s="1">
        <v>42546</v>
      </c>
      <c r="F810">
        <v>1</v>
      </c>
      <c r="G810">
        <v>3999.99</v>
      </c>
      <c r="H810" t="s">
        <v>56</v>
      </c>
      <c r="I810" t="s">
        <v>22</v>
      </c>
      <c r="J810" t="s">
        <v>27</v>
      </c>
      <c r="K810" t="s">
        <v>28</v>
      </c>
      <c r="L810" t="s">
        <v>1968</v>
      </c>
      <c r="M810" s="5">
        <f>YEAR(Consulta1[[#This Row],[order_date]])</f>
        <v>2016</v>
      </c>
    </row>
    <row r="811" spans="1:13" x14ac:dyDescent="0.35">
      <c r="A811">
        <v>287</v>
      </c>
      <c r="B811" t="s">
        <v>481</v>
      </c>
      <c r="C811" t="s">
        <v>393</v>
      </c>
      <c r="D811" t="s">
        <v>26</v>
      </c>
      <c r="E811" s="1">
        <v>42546</v>
      </c>
      <c r="F811">
        <v>1</v>
      </c>
      <c r="G811">
        <v>599.99</v>
      </c>
      <c r="H811" t="s">
        <v>18</v>
      </c>
      <c r="I811" t="s">
        <v>15</v>
      </c>
      <c r="J811" t="s">
        <v>27</v>
      </c>
      <c r="K811" t="s">
        <v>28</v>
      </c>
      <c r="L811" t="s">
        <v>1966</v>
      </c>
      <c r="M811" s="5">
        <f>YEAR(Consulta1[[#This Row],[order_date]])</f>
        <v>2016</v>
      </c>
    </row>
    <row r="812" spans="1:13" x14ac:dyDescent="0.35">
      <c r="A812">
        <v>287</v>
      </c>
      <c r="B812" t="s">
        <v>481</v>
      </c>
      <c r="C812" t="s">
        <v>393</v>
      </c>
      <c r="D812" t="s">
        <v>26</v>
      </c>
      <c r="E812" s="1">
        <v>42546</v>
      </c>
      <c r="F812">
        <v>1</v>
      </c>
      <c r="G812">
        <v>1320.99</v>
      </c>
      <c r="H812" t="s">
        <v>77</v>
      </c>
      <c r="I812" t="s">
        <v>22</v>
      </c>
      <c r="J812" t="s">
        <v>27</v>
      </c>
      <c r="K812" t="s">
        <v>28</v>
      </c>
      <c r="L812" t="s">
        <v>1971</v>
      </c>
      <c r="M812" s="5">
        <f>YEAR(Consulta1[[#This Row],[order_date]])</f>
        <v>2016</v>
      </c>
    </row>
    <row r="813" spans="1:13" x14ac:dyDescent="0.35">
      <c r="A813">
        <v>287</v>
      </c>
      <c r="B813" t="s">
        <v>481</v>
      </c>
      <c r="C813" t="s">
        <v>393</v>
      </c>
      <c r="D813" t="s">
        <v>26</v>
      </c>
      <c r="E813" s="1">
        <v>42546</v>
      </c>
      <c r="F813">
        <v>1</v>
      </c>
      <c r="G813">
        <v>749.99</v>
      </c>
      <c r="H813" t="s">
        <v>35</v>
      </c>
      <c r="I813" t="s">
        <v>22</v>
      </c>
      <c r="J813" t="s">
        <v>27</v>
      </c>
      <c r="K813" t="s">
        <v>28</v>
      </c>
      <c r="L813" t="s">
        <v>1969</v>
      </c>
      <c r="M813" s="5">
        <f>YEAR(Consulta1[[#This Row],[order_date]])</f>
        <v>2016</v>
      </c>
    </row>
    <row r="814" spans="1:13" x14ac:dyDescent="0.35">
      <c r="A814">
        <v>287</v>
      </c>
      <c r="B814" t="s">
        <v>481</v>
      </c>
      <c r="C814" t="s">
        <v>393</v>
      </c>
      <c r="D814" t="s">
        <v>26</v>
      </c>
      <c r="E814" s="1">
        <v>42546</v>
      </c>
      <c r="F814">
        <v>1</v>
      </c>
      <c r="G814">
        <v>1549</v>
      </c>
      <c r="H814" t="s">
        <v>19</v>
      </c>
      <c r="I814" t="s">
        <v>20</v>
      </c>
      <c r="J814" t="s">
        <v>27</v>
      </c>
      <c r="K814" t="s">
        <v>28</v>
      </c>
      <c r="L814" t="s">
        <v>1967</v>
      </c>
      <c r="M814" s="5">
        <f>YEAR(Consulta1[[#This Row],[order_date]])</f>
        <v>2016</v>
      </c>
    </row>
    <row r="815" spans="1:13" x14ac:dyDescent="0.35">
      <c r="A815">
        <v>288</v>
      </c>
      <c r="B815" t="s">
        <v>482</v>
      </c>
      <c r="C815" t="s">
        <v>105</v>
      </c>
      <c r="D815" t="s">
        <v>26</v>
      </c>
      <c r="E815" s="1">
        <v>42546</v>
      </c>
      <c r="F815">
        <v>1</v>
      </c>
      <c r="G815">
        <v>1549</v>
      </c>
      <c r="H815" t="s">
        <v>19</v>
      </c>
      <c r="I815" t="s">
        <v>20</v>
      </c>
      <c r="J815" t="s">
        <v>27</v>
      </c>
      <c r="K815" t="s">
        <v>28</v>
      </c>
      <c r="L815" t="s">
        <v>1967</v>
      </c>
      <c r="M815" s="5">
        <f>YEAR(Consulta1[[#This Row],[order_date]])</f>
        <v>2016</v>
      </c>
    </row>
    <row r="816" spans="1:13" x14ac:dyDescent="0.35">
      <c r="A816">
        <v>288</v>
      </c>
      <c r="B816" t="s">
        <v>482</v>
      </c>
      <c r="C816" t="s">
        <v>105</v>
      </c>
      <c r="D816" t="s">
        <v>26</v>
      </c>
      <c r="E816" s="1">
        <v>42546</v>
      </c>
      <c r="F816">
        <v>1</v>
      </c>
      <c r="G816">
        <v>2899.99</v>
      </c>
      <c r="H816" t="s">
        <v>21</v>
      </c>
      <c r="I816" t="s">
        <v>22</v>
      </c>
      <c r="J816" t="s">
        <v>27</v>
      </c>
      <c r="K816" t="s">
        <v>28</v>
      </c>
      <c r="L816" t="s">
        <v>1968</v>
      </c>
      <c r="M816" s="5">
        <f>YEAR(Consulta1[[#This Row],[order_date]])</f>
        <v>2016</v>
      </c>
    </row>
    <row r="817" spans="1:13" x14ac:dyDescent="0.35">
      <c r="A817">
        <v>288</v>
      </c>
      <c r="B817" t="s">
        <v>482</v>
      </c>
      <c r="C817" t="s">
        <v>105</v>
      </c>
      <c r="D817" t="s">
        <v>26</v>
      </c>
      <c r="E817" s="1">
        <v>42546</v>
      </c>
      <c r="F817">
        <v>2</v>
      </c>
      <c r="G817">
        <v>7999.98</v>
      </c>
      <c r="H817" t="s">
        <v>56</v>
      </c>
      <c r="I817" t="s">
        <v>22</v>
      </c>
      <c r="J817" t="s">
        <v>27</v>
      </c>
      <c r="K817" t="s">
        <v>28</v>
      </c>
      <c r="L817" t="s">
        <v>1968</v>
      </c>
      <c r="M817" s="5">
        <f>YEAR(Consulta1[[#This Row],[order_date]])</f>
        <v>2016</v>
      </c>
    </row>
    <row r="818" spans="1:13" x14ac:dyDescent="0.35">
      <c r="A818">
        <v>289</v>
      </c>
      <c r="B818" t="s">
        <v>483</v>
      </c>
      <c r="C818" t="s">
        <v>484</v>
      </c>
      <c r="D818" t="s">
        <v>26</v>
      </c>
      <c r="E818" s="1">
        <v>42548</v>
      </c>
      <c r="F818">
        <v>1</v>
      </c>
      <c r="G818">
        <v>269.99</v>
      </c>
      <c r="H818" t="s">
        <v>66</v>
      </c>
      <c r="I818" t="s">
        <v>15</v>
      </c>
      <c r="J818" t="s">
        <v>27</v>
      </c>
      <c r="K818" t="s">
        <v>28</v>
      </c>
      <c r="L818" t="s">
        <v>1966</v>
      </c>
      <c r="M818" s="5">
        <f>YEAR(Consulta1[[#This Row],[order_date]])</f>
        <v>2016</v>
      </c>
    </row>
    <row r="819" spans="1:13" x14ac:dyDescent="0.35">
      <c r="A819">
        <v>289</v>
      </c>
      <c r="B819" t="s">
        <v>483</v>
      </c>
      <c r="C819" t="s">
        <v>484</v>
      </c>
      <c r="D819" t="s">
        <v>26</v>
      </c>
      <c r="E819" s="1">
        <v>42548</v>
      </c>
      <c r="F819">
        <v>1</v>
      </c>
      <c r="G819">
        <v>549.99</v>
      </c>
      <c r="H819" t="s">
        <v>43</v>
      </c>
      <c r="I819" t="s">
        <v>39</v>
      </c>
      <c r="J819" t="s">
        <v>27</v>
      </c>
      <c r="K819" t="s">
        <v>28</v>
      </c>
      <c r="L819" t="s">
        <v>1966</v>
      </c>
      <c r="M819" s="5">
        <f>YEAR(Consulta1[[#This Row],[order_date]])</f>
        <v>2016</v>
      </c>
    </row>
    <row r="820" spans="1:13" x14ac:dyDescent="0.35">
      <c r="A820">
        <v>289</v>
      </c>
      <c r="B820" t="s">
        <v>483</v>
      </c>
      <c r="C820" t="s">
        <v>484</v>
      </c>
      <c r="D820" t="s">
        <v>26</v>
      </c>
      <c r="E820" s="1">
        <v>42548</v>
      </c>
      <c r="F820">
        <v>1</v>
      </c>
      <c r="G820">
        <v>429</v>
      </c>
      <c r="H820" t="s">
        <v>40</v>
      </c>
      <c r="I820" t="s">
        <v>15</v>
      </c>
      <c r="J820" t="s">
        <v>27</v>
      </c>
      <c r="K820" t="s">
        <v>28</v>
      </c>
      <c r="L820" t="s">
        <v>1970</v>
      </c>
      <c r="M820" s="5">
        <f>YEAR(Consulta1[[#This Row],[order_date]])</f>
        <v>2016</v>
      </c>
    </row>
    <row r="821" spans="1:13" x14ac:dyDescent="0.35">
      <c r="A821">
        <v>290</v>
      </c>
      <c r="B821" t="s">
        <v>485</v>
      </c>
      <c r="C821" t="s">
        <v>231</v>
      </c>
      <c r="D821" t="s">
        <v>26</v>
      </c>
      <c r="E821" s="1">
        <v>42549</v>
      </c>
      <c r="F821">
        <v>1</v>
      </c>
      <c r="G821">
        <v>269.99</v>
      </c>
      <c r="H821" t="s">
        <v>66</v>
      </c>
      <c r="I821" t="s">
        <v>53</v>
      </c>
      <c r="J821" t="s">
        <v>27</v>
      </c>
      <c r="K821" t="s">
        <v>28</v>
      </c>
      <c r="L821" t="s">
        <v>1966</v>
      </c>
      <c r="M821" s="5">
        <f>YEAR(Consulta1[[#This Row],[order_date]])</f>
        <v>2016</v>
      </c>
    </row>
    <row r="822" spans="1:13" x14ac:dyDescent="0.35">
      <c r="A822">
        <v>290</v>
      </c>
      <c r="B822" t="s">
        <v>485</v>
      </c>
      <c r="C822" t="s">
        <v>231</v>
      </c>
      <c r="D822" t="s">
        <v>26</v>
      </c>
      <c r="E822" s="1">
        <v>42549</v>
      </c>
      <c r="F822">
        <v>2</v>
      </c>
      <c r="G822">
        <v>2641.98</v>
      </c>
      <c r="H822" t="s">
        <v>77</v>
      </c>
      <c r="I822" t="s">
        <v>22</v>
      </c>
      <c r="J822" t="s">
        <v>27</v>
      </c>
      <c r="K822" t="s">
        <v>28</v>
      </c>
      <c r="L822" t="s">
        <v>1971</v>
      </c>
      <c r="M822" s="5">
        <f>YEAR(Consulta1[[#This Row],[order_date]])</f>
        <v>2016</v>
      </c>
    </row>
    <row r="823" spans="1:13" x14ac:dyDescent="0.35">
      <c r="A823">
        <v>290</v>
      </c>
      <c r="B823" t="s">
        <v>485</v>
      </c>
      <c r="C823" t="s">
        <v>231</v>
      </c>
      <c r="D823" t="s">
        <v>26</v>
      </c>
      <c r="E823" s="1">
        <v>42549</v>
      </c>
      <c r="F823">
        <v>2</v>
      </c>
      <c r="G823">
        <v>1499.98</v>
      </c>
      <c r="H823" t="s">
        <v>35</v>
      </c>
      <c r="I823" t="s">
        <v>22</v>
      </c>
      <c r="J823" t="s">
        <v>27</v>
      </c>
      <c r="K823" t="s">
        <v>28</v>
      </c>
      <c r="L823" t="s">
        <v>1969</v>
      </c>
      <c r="M823" s="5">
        <f>YEAR(Consulta1[[#This Row],[order_date]])</f>
        <v>2016</v>
      </c>
    </row>
    <row r="824" spans="1:13" x14ac:dyDescent="0.35">
      <c r="A824">
        <v>291</v>
      </c>
      <c r="B824" t="s">
        <v>486</v>
      </c>
      <c r="C824" t="s">
        <v>487</v>
      </c>
      <c r="D824" t="s">
        <v>26</v>
      </c>
      <c r="E824" s="1">
        <v>42550</v>
      </c>
      <c r="F824">
        <v>2</v>
      </c>
      <c r="G824">
        <v>539.98</v>
      </c>
      <c r="H824" t="s">
        <v>66</v>
      </c>
      <c r="I824" t="s">
        <v>53</v>
      </c>
      <c r="J824" t="s">
        <v>27</v>
      </c>
      <c r="K824" t="s">
        <v>28</v>
      </c>
      <c r="L824" t="s">
        <v>1966</v>
      </c>
      <c r="M824" s="5">
        <f>YEAR(Consulta1[[#This Row],[order_date]])</f>
        <v>2016</v>
      </c>
    </row>
    <row r="825" spans="1:13" x14ac:dyDescent="0.35">
      <c r="A825">
        <v>291</v>
      </c>
      <c r="B825" t="s">
        <v>486</v>
      </c>
      <c r="C825" t="s">
        <v>487</v>
      </c>
      <c r="D825" t="s">
        <v>26</v>
      </c>
      <c r="E825" s="1">
        <v>42550</v>
      </c>
      <c r="F825">
        <v>2</v>
      </c>
      <c r="G825">
        <v>939.98</v>
      </c>
      <c r="H825" t="s">
        <v>69</v>
      </c>
      <c r="I825" t="s">
        <v>22</v>
      </c>
      <c r="J825" t="s">
        <v>27</v>
      </c>
      <c r="K825" t="s">
        <v>28</v>
      </c>
      <c r="L825" t="s">
        <v>1967</v>
      </c>
      <c r="M825" s="5">
        <f>YEAR(Consulta1[[#This Row],[order_date]])</f>
        <v>2016</v>
      </c>
    </row>
    <row r="826" spans="1:13" x14ac:dyDescent="0.35">
      <c r="A826">
        <v>292</v>
      </c>
      <c r="B826" t="s">
        <v>488</v>
      </c>
      <c r="C826" t="s">
        <v>314</v>
      </c>
      <c r="D826" t="s">
        <v>108</v>
      </c>
      <c r="E826" s="1">
        <v>42550</v>
      </c>
      <c r="F826">
        <v>2</v>
      </c>
      <c r="G826">
        <v>898</v>
      </c>
      <c r="H826" t="s">
        <v>44</v>
      </c>
      <c r="I826" t="s">
        <v>15</v>
      </c>
      <c r="J826" t="s">
        <v>109</v>
      </c>
      <c r="K826" t="s">
        <v>179</v>
      </c>
      <c r="L826" t="s">
        <v>1970</v>
      </c>
      <c r="M826" s="5">
        <f>YEAR(Consulta1[[#This Row],[order_date]])</f>
        <v>2016</v>
      </c>
    </row>
    <row r="827" spans="1:13" x14ac:dyDescent="0.35">
      <c r="A827">
        <v>292</v>
      </c>
      <c r="B827" t="s">
        <v>488</v>
      </c>
      <c r="C827" t="s">
        <v>314</v>
      </c>
      <c r="D827" t="s">
        <v>108</v>
      </c>
      <c r="E827" s="1">
        <v>42550</v>
      </c>
      <c r="F827">
        <v>2</v>
      </c>
      <c r="G827">
        <v>3098</v>
      </c>
      <c r="H827" t="s">
        <v>19</v>
      </c>
      <c r="I827" t="s">
        <v>20</v>
      </c>
      <c r="J827" t="s">
        <v>109</v>
      </c>
      <c r="K827" t="s">
        <v>179</v>
      </c>
      <c r="L827" t="s">
        <v>1967</v>
      </c>
      <c r="M827" s="5">
        <f>YEAR(Consulta1[[#This Row],[order_date]])</f>
        <v>2016</v>
      </c>
    </row>
    <row r="828" spans="1:13" x14ac:dyDescent="0.35">
      <c r="A828">
        <v>292</v>
      </c>
      <c r="B828" t="s">
        <v>488</v>
      </c>
      <c r="C828" t="s">
        <v>314</v>
      </c>
      <c r="D828" t="s">
        <v>108</v>
      </c>
      <c r="E828" s="1">
        <v>42550</v>
      </c>
      <c r="F828">
        <v>1</v>
      </c>
      <c r="G828">
        <v>2899.99</v>
      </c>
      <c r="H828" t="s">
        <v>21</v>
      </c>
      <c r="I828" t="s">
        <v>22</v>
      </c>
      <c r="J828" t="s">
        <v>109</v>
      </c>
      <c r="K828" t="s">
        <v>179</v>
      </c>
      <c r="L828" t="s">
        <v>1968</v>
      </c>
      <c r="M828" s="5">
        <f>YEAR(Consulta1[[#This Row],[order_date]])</f>
        <v>2016</v>
      </c>
    </row>
    <row r="829" spans="1:13" x14ac:dyDescent="0.35">
      <c r="A829">
        <v>293</v>
      </c>
      <c r="B829" t="s">
        <v>489</v>
      </c>
      <c r="C829" t="s">
        <v>468</v>
      </c>
      <c r="D829" t="s">
        <v>26</v>
      </c>
      <c r="E829" s="1">
        <v>42551</v>
      </c>
      <c r="F829">
        <v>2</v>
      </c>
      <c r="G829">
        <v>898</v>
      </c>
      <c r="H829" t="s">
        <v>99</v>
      </c>
      <c r="I829" t="s">
        <v>15</v>
      </c>
      <c r="J829" t="s">
        <v>27</v>
      </c>
      <c r="K829" t="s">
        <v>31</v>
      </c>
      <c r="L829" t="s">
        <v>1970</v>
      </c>
      <c r="M829" s="5">
        <f>YEAR(Consulta1[[#This Row],[order_date]])</f>
        <v>2016</v>
      </c>
    </row>
    <row r="830" spans="1:13" x14ac:dyDescent="0.35">
      <c r="A830">
        <v>293</v>
      </c>
      <c r="B830" t="s">
        <v>489</v>
      </c>
      <c r="C830" t="s">
        <v>468</v>
      </c>
      <c r="D830" t="s">
        <v>26</v>
      </c>
      <c r="E830" s="1">
        <v>42551</v>
      </c>
      <c r="F830">
        <v>1</v>
      </c>
      <c r="G830">
        <v>469.99</v>
      </c>
      <c r="H830" t="s">
        <v>69</v>
      </c>
      <c r="I830" t="s">
        <v>22</v>
      </c>
      <c r="J830" t="s">
        <v>27</v>
      </c>
      <c r="K830" t="s">
        <v>31</v>
      </c>
      <c r="L830" t="s">
        <v>1967</v>
      </c>
      <c r="M830" s="5">
        <f>YEAR(Consulta1[[#This Row],[order_date]])</f>
        <v>2016</v>
      </c>
    </row>
    <row r="831" spans="1:13" x14ac:dyDescent="0.35">
      <c r="A831">
        <v>294</v>
      </c>
      <c r="B831" t="s">
        <v>490</v>
      </c>
      <c r="C831" t="s">
        <v>38</v>
      </c>
      <c r="D831" t="s">
        <v>26</v>
      </c>
      <c r="E831" s="1">
        <v>42552</v>
      </c>
      <c r="F831">
        <v>1</v>
      </c>
      <c r="G831">
        <v>269.99</v>
      </c>
      <c r="H831" t="s">
        <v>52</v>
      </c>
      <c r="I831" t="s">
        <v>15</v>
      </c>
      <c r="J831" t="s">
        <v>27</v>
      </c>
      <c r="K831" t="s">
        <v>31</v>
      </c>
      <c r="L831" t="s">
        <v>1966</v>
      </c>
      <c r="M831" s="5">
        <f>YEAR(Consulta1[[#This Row],[order_date]])</f>
        <v>2016</v>
      </c>
    </row>
    <row r="832" spans="1:13" x14ac:dyDescent="0.35">
      <c r="A832">
        <v>294</v>
      </c>
      <c r="B832" t="s">
        <v>490</v>
      </c>
      <c r="C832" t="s">
        <v>38</v>
      </c>
      <c r="D832" t="s">
        <v>26</v>
      </c>
      <c r="E832" s="1">
        <v>42552</v>
      </c>
      <c r="F832">
        <v>2</v>
      </c>
      <c r="G832">
        <v>999.98</v>
      </c>
      <c r="H832" t="s">
        <v>80</v>
      </c>
      <c r="I832" t="s">
        <v>39</v>
      </c>
      <c r="J832" t="s">
        <v>27</v>
      </c>
      <c r="K832" t="s">
        <v>31</v>
      </c>
      <c r="L832" t="s">
        <v>1966</v>
      </c>
      <c r="M832" s="5">
        <f>YEAR(Consulta1[[#This Row],[order_date]])</f>
        <v>2016</v>
      </c>
    </row>
    <row r="833" spans="1:13" x14ac:dyDescent="0.35">
      <c r="A833">
        <v>294</v>
      </c>
      <c r="B833" t="s">
        <v>490</v>
      </c>
      <c r="C833" t="s">
        <v>38</v>
      </c>
      <c r="D833" t="s">
        <v>26</v>
      </c>
      <c r="E833" s="1">
        <v>42552</v>
      </c>
      <c r="F833">
        <v>1</v>
      </c>
      <c r="G833">
        <v>449</v>
      </c>
      <c r="H833" t="s">
        <v>44</v>
      </c>
      <c r="I833" t="s">
        <v>15</v>
      </c>
      <c r="J833" t="s">
        <v>27</v>
      </c>
      <c r="K833" t="s">
        <v>31</v>
      </c>
      <c r="L833" t="s">
        <v>1970</v>
      </c>
      <c r="M833" s="5">
        <f>YEAR(Consulta1[[#This Row],[order_date]])</f>
        <v>2016</v>
      </c>
    </row>
    <row r="834" spans="1:13" x14ac:dyDescent="0.35">
      <c r="A834">
        <v>294</v>
      </c>
      <c r="B834" t="s">
        <v>490</v>
      </c>
      <c r="C834" t="s">
        <v>38</v>
      </c>
      <c r="D834" t="s">
        <v>26</v>
      </c>
      <c r="E834" s="1">
        <v>42552</v>
      </c>
      <c r="F834">
        <v>2</v>
      </c>
      <c r="G834">
        <v>7999.98</v>
      </c>
      <c r="H834" t="s">
        <v>56</v>
      </c>
      <c r="I834" t="s">
        <v>22</v>
      </c>
      <c r="J834" t="s">
        <v>27</v>
      </c>
      <c r="K834" t="s">
        <v>31</v>
      </c>
      <c r="L834" t="s">
        <v>1968</v>
      </c>
      <c r="M834" s="5">
        <f>YEAR(Consulta1[[#This Row],[order_date]])</f>
        <v>2016</v>
      </c>
    </row>
    <row r="835" spans="1:13" x14ac:dyDescent="0.35">
      <c r="A835">
        <v>295</v>
      </c>
      <c r="B835" t="s">
        <v>491</v>
      </c>
      <c r="C835" t="s">
        <v>492</v>
      </c>
      <c r="D835" t="s">
        <v>26</v>
      </c>
      <c r="E835" s="1">
        <v>42552</v>
      </c>
      <c r="F835">
        <v>2</v>
      </c>
      <c r="G835">
        <v>539.98</v>
      </c>
      <c r="H835" t="s">
        <v>52</v>
      </c>
      <c r="I835" t="s">
        <v>53</v>
      </c>
      <c r="J835" t="s">
        <v>27</v>
      </c>
      <c r="K835" t="s">
        <v>31</v>
      </c>
      <c r="L835" t="s">
        <v>1966</v>
      </c>
      <c r="M835" s="5">
        <f>YEAR(Consulta1[[#This Row],[order_date]])</f>
        <v>2016</v>
      </c>
    </row>
    <row r="836" spans="1:13" x14ac:dyDescent="0.35">
      <c r="A836">
        <v>296</v>
      </c>
      <c r="B836" t="s">
        <v>493</v>
      </c>
      <c r="C836" t="s">
        <v>123</v>
      </c>
      <c r="D836" t="s">
        <v>26</v>
      </c>
      <c r="E836" s="1">
        <v>42555</v>
      </c>
      <c r="F836">
        <v>2</v>
      </c>
      <c r="G836">
        <v>1099.98</v>
      </c>
      <c r="H836" t="s">
        <v>43</v>
      </c>
      <c r="I836" t="s">
        <v>15</v>
      </c>
      <c r="J836" t="s">
        <v>27</v>
      </c>
      <c r="K836" t="s">
        <v>28</v>
      </c>
      <c r="L836" t="s">
        <v>1966</v>
      </c>
      <c r="M836" s="5">
        <f>YEAR(Consulta1[[#This Row],[order_date]])</f>
        <v>2016</v>
      </c>
    </row>
    <row r="837" spans="1:13" x14ac:dyDescent="0.35">
      <c r="A837">
        <v>296</v>
      </c>
      <c r="B837" t="s">
        <v>493</v>
      </c>
      <c r="C837" t="s">
        <v>123</v>
      </c>
      <c r="D837" t="s">
        <v>26</v>
      </c>
      <c r="E837" s="1">
        <v>42555</v>
      </c>
      <c r="F837">
        <v>2</v>
      </c>
      <c r="G837">
        <v>999.98</v>
      </c>
      <c r="H837" t="s">
        <v>80</v>
      </c>
      <c r="I837" t="s">
        <v>39</v>
      </c>
      <c r="J837" t="s">
        <v>27</v>
      </c>
      <c r="K837" t="s">
        <v>28</v>
      </c>
      <c r="L837" t="s">
        <v>1966</v>
      </c>
      <c r="M837" s="5">
        <f>YEAR(Consulta1[[#This Row],[order_date]])</f>
        <v>2016</v>
      </c>
    </row>
    <row r="838" spans="1:13" x14ac:dyDescent="0.35">
      <c r="A838">
        <v>296</v>
      </c>
      <c r="B838" t="s">
        <v>493</v>
      </c>
      <c r="C838" t="s">
        <v>123</v>
      </c>
      <c r="D838" t="s">
        <v>26</v>
      </c>
      <c r="E838" s="1">
        <v>42555</v>
      </c>
      <c r="F838">
        <v>2</v>
      </c>
      <c r="G838">
        <v>3361.98</v>
      </c>
      <c r="H838" t="s">
        <v>63</v>
      </c>
      <c r="I838" t="s">
        <v>20</v>
      </c>
      <c r="J838" t="s">
        <v>27</v>
      </c>
      <c r="K838" t="s">
        <v>28</v>
      </c>
      <c r="L838" t="s">
        <v>1967</v>
      </c>
      <c r="M838" s="5">
        <f>YEAR(Consulta1[[#This Row],[order_date]])</f>
        <v>2016</v>
      </c>
    </row>
    <row r="839" spans="1:13" x14ac:dyDescent="0.35">
      <c r="A839">
        <v>296</v>
      </c>
      <c r="B839" t="s">
        <v>493</v>
      </c>
      <c r="C839" t="s">
        <v>123</v>
      </c>
      <c r="D839" t="s">
        <v>26</v>
      </c>
      <c r="E839" s="1">
        <v>42555</v>
      </c>
      <c r="F839">
        <v>1</v>
      </c>
      <c r="G839">
        <v>2999.99</v>
      </c>
      <c r="H839" t="s">
        <v>45</v>
      </c>
      <c r="I839" t="s">
        <v>46</v>
      </c>
      <c r="J839" t="s">
        <v>27</v>
      </c>
      <c r="K839" t="s">
        <v>28</v>
      </c>
      <c r="L839" t="s">
        <v>1968</v>
      </c>
      <c r="M839" s="5">
        <f>YEAR(Consulta1[[#This Row],[order_date]])</f>
        <v>2016</v>
      </c>
    </row>
    <row r="840" spans="1:13" x14ac:dyDescent="0.35">
      <c r="A840">
        <v>297</v>
      </c>
      <c r="B840" t="s">
        <v>494</v>
      </c>
      <c r="C840" t="s">
        <v>142</v>
      </c>
      <c r="D840" t="s">
        <v>26</v>
      </c>
      <c r="E840" s="1">
        <v>42555</v>
      </c>
      <c r="F840">
        <v>2</v>
      </c>
      <c r="G840">
        <v>5799.98</v>
      </c>
      <c r="H840" t="s">
        <v>21</v>
      </c>
      <c r="I840" t="s">
        <v>22</v>
      </c>
      <c r="J840" t="s">
        <v>27</v>
      </c>
      <c r="K840" t="s">
        <v>31</v>
      </c>
      <c r="L840" t="s">
        <v>1968</v>
      </c>
      <c r="M840" s="5">
        <f>YEAR(Consulta1[[#This Row],[order_date]])</f>
        <v>2016</v>
      </c>
    </row>
    <row r="841" spans="1:13" x14ac:dyDescent="0.35">
      <c r="A841">
        <v>298</v>
      </c>
      <c r="B841" t="s">
        <v>495</v>
      </c>
      <c r="C841" t="s">
        <v>229</v>
      </c>
      <c r="D841" t="s">
        <v>108</v>
      </c>
      <c r="E841" s="1">
        <v>42555</v>
      </c>
      <c r="F841">
        <v>1</v>
      </c>
      <c r="G841">
        <v>269.99</v>
      </c>
      <c r="H841" t="s">
        <v>52</v>
      </c>
      <c r="I841" t="s">
        <v>53</v>
      </c>
      <c r="J841" t="s">
        <v>109</v>
      </c>
      <c r="K841" t="s">
        <v>179</v>
      </c>
      <c r="L841" t="s">
        <v>1966</v>
      </c>
      <c r="M841" s="5">
        <f>YEAR(Consulta1[[#This Row],[order_date]])</f>
        <v>2016</v>
      </c>
    </row>
    <row r="842" spans="1:13" x14ac:dyDescent="0.35">
      <c r="A842">
        <v>298</v>
      </c>
      <c r="B842" t="s">
        <v>495</v>
      </c>
      <c r="C842" t="s">
        <v>229</v>
      </c>
      <c r="D842" t="s">
        <v>108</v>
      </c>
      <c r="E842" s="1">
        <v>42555</v>
      </c>
      <c r="F842">
        <v>2</v>
      </c>
      <c r="G842">
        <v>539.98</v>
      </c>
      <c r="H842" t="s">
        <v>52</v>
      </c>
      <c r="I842" t="s">
        <v>15</v>
      </c>
      <c r="J842" t="s">
        <v>109</v>
      </c>
      <c r="K842" t="s">
        <v>179</v>
      </c>
      <c r="L842" t="s">
        <v>1966</v>
      </c>
      <c r="M842" s="5">
        <f>YEAR(Consulta1[[#This Row],[order_date]])</f>
        <v>2016</v>
      </c>
    </row>
    <row r="843" spans="1:13" x14ac:dyDescent="0.35">
      <c r="A843">
        <v>298</v>
      </c>
      <c r="B843" t="s">
        <v>495</v>
      </c>
      <c r="C843" t="s">
        <v>229</v>
      </c>
      <c r="D843" t="s">
        <v>108</v>
      </c>
      <c r="E843" s="1">
        <v>42555</v>
      </c>
      <c r="F843">
        <v>1</v>
      </c>
      <c r="G843">
        <v>299.99</v>
      </c>
      <c r="H843" t="s">
        <v>72</v>
      </c>
      <c r="I843" t="s">
        <v>53</v>
      </c>
      <c r="J843" t="s">
        <v>109</v>
      </c>
      <c r="K843" t="s">
        <v>179</v>
      </c>
      <c r="L843" t="s">
        <v>1966</v>
      </c>
      <c r="M843" s="5">
        <f>YEAR(Consulta1[[#This Row],[order_date]])</f>
        <v>2016</v>
      </c>
    </row>
    <row r="844" spans="1:13" x14ac:dyDescent="0.35">
      <c r="A844">
        <v>298</v>
      </c>
      <c r="B844" t="s">
        <v>495</v>
      </c>
      <c r="C844" t="s">
        <v>229</v>
      </c>
      <c r="D844" t="s">
        <v>108</v>
      </c>
      <c r="E844" s="1">
        <v>42555</v>
      </c>
      <c r="F844">
        <v>2</v>
      </c>
      <c r="G844">
        <v>939.98</v>
      </c>
      <c r="H844" t="s">
        <v>69</v>
      </c>
      <c r="I844" t="s">
        <v>22</v>
      </c>
      <c r="J844" t="s">
        <v>109</v>
      </c>
      <c r="K844" t="s">
        <v>179</v>
      </c>
      <c r="L844" t="s">
        <v>1967</v>
      </c>
      <c r="M844" s="5">
        <f>YEAR(Consulta1[[#This Row],[order_date]])</f>
        <v>2016</v>
      </c>
    </row>
    <row r="845" spans="1:13" x14ac:dyDescent="0.35">
      <c r="A845">
        <v>298</v>
      </c>
      <c r="B845" t="s">
        <v>495</v>
      </c>
      <c r="C845" t="s">
        <v>229</v>
      </c>
      <c r="D845" t="s">
        <v>108</v>
      </c>
      <c r="E845" s="1">
        <v>42555</v>
      </c>
      <c r="F845">
        <v>1</v>
      </c>
      <c r="G845">
        <v>2999.99</v>
      </c>
      <c r="H845" t="s">
        <v>45</v>
      </c>
      <c r="I845" t="s">
        <v>46</v>
      </c>
      <c r="J845" t="s">
        <v>109</v>
      </c>
      <c r="K845" t="s">
        <v>179</v>
      </c>
      <c r="L845" t="s">
        <v>1968</v>
      </c>
      <c r="M845" s="5">
        <f>YEAR(Consulta1[[#This Row],[order_date]])</f>
        <v>2016</v>
      </c>
    </row>
    <row r="846" spans="1:13" x14ac:dyDescent="0.35">
      <c r="A846">
        <v>299</v>
      </c>
      <c r="B846" t="s">
        <v>496</v>
      </c>
      <c r="C846" t="s">
        <v>497</v>
      </c>
      <c r="D846" t="s">
        <v>26</v>
      </c>
      <c r="E846" s="1">
        <v>42556</v>
      </c>
      <c r="F846">
        <v>2</v>
      </c>
      <c r="G846">
        <v>3098</v>
      </c>
      <c r="H846" t="s">
        <v>19</v>
      </c>
      <c r="I846" t="s">
        <v>20</v>
      </c>
      <c r="J846" t="s">
        <v>27</v>
      </c>
      <c r="K846" t="s">
        <v>28</v>
      </c>
      <c r="L846" t="s">
        <v>1967</v>
      </c>
      <c r="M846" s="5">
        <f>YEAR(Consulta1[[#This Row],[order_date]])</f>
        <v>2016</v>
      </c>
    </row>
    <row r="847" spans="1:13" x14ac:dyDescent="0.35">
      <c r="A847">
        <v>299</v>
      </c>
      <c r="B847" t="s">
        <v>496</v>
      </c>
      <c r="C847" t="s">
        <v>497</v>
      </c>
      <c r="D847" t="s">
        <v>26</v>
      </c>
      <c r="E847" s="1">
        <v>42556</v>
      </c>
      <c r="F847">
        <v>2</v>
      </c>
      <c r="G847">
        <v>3361.98</v>
      </c>
      <c r="H847" t="s">
        <v>63</v>
      </c>
      <c r="I847" t="s">
        <v>20</v>
      </c>
      <c r="J847" t="s">
        <v>27</v>
      </c>
      <c r="K847" t="s">
        <v>28</v>
      </c>
      <c r="L847" t="s">
        <v>1967</v>
      </c>
      <c r="M847" s="5">
        <f>YEAR(Consulta1[[#This Row],[order_date]])</f>
        <v>2016</v>
      </c>
    </row>
    <row r="848" spans="1:13" x14ac:dyDescent="0.35">
      <c r="A848">
        <v>300</v>
      </c>
      <c r="B848" t="s">
        <v>498</v>
      </c>
      <c r="C848" t="s">
        <v>86</v>
      </c>
      <c r="D848" t="s">
        <v>26</v>
      </c>
      <c r="E848" s="1">
        <v>42556</v>
      </c>
      <c r="F848">
        <v>2</v>
      </c>
      <c r="G848">
        <v>1199.98</v>
      </c>
      <c r="H848" t="s">
        <v>14</v>
      </c>
      <c r="I848" t="s">
        <v>15</v>
      </c>
      <c r="J848" t="s">
        <v>27</v>
      </c>
      <c r="K848" t="s">
        <v>28</v>
      </c>
      <c r="L848" t="s">
        <v>1966</v>
      </c>
      <c r="M848" s="5">
        <f>YEAR(Consulta1[[#This Row],[order_date]])</f>
        <v>2016</v>
      </c>
    </row>
    <row r="849" spans="1:13" x14ac:dyDescent="0.35">
      <c r="A849">
        <v>300</v>
      </c>
      <c r="B849" t="s">
        <v>498</v>
      </c>
      <c r="C849" t="s">
        <v>86</v>
      </c>
      <c r="D849" t="s">
        <v>26</v>
      </c>
      <c r="E849" s="1">
        <v>42556</v>
      </c>
      <c r="F849">
        <v>1</v>
      </c>
      <c r="G849">
        <v>1549</v>
      </c>
      <c r="H849" t="s">
        <v>19</v>
      </c>
      <c r="I849" t="s">
        <v>20</v>
      </c>
      <c r="J849" t="s">
        <v>27</v>
      </c>
      <c r="K849" t="s">
        <v>28</v>
      </c>
      <c r="L849" t="s">
        <v>1967</v>
      </c>
      <c r="M849" s="5">
        <f>YEAR(Consulta1[[#This Row],[order_date]])</f>
        <v>2016</v>
      </c>
    </row>
    <row r="850" spans="1:13" x14ac:dyDescent="0.35">
      <c r="A850">
        <v>300</v>
      </c>
      <c r="B850" t="s">
        <v>498</v>
      </c>
      <c r="C850" t="s">
        <v>86</v>
      </c>
      <c r="D850" t="s">
        <v>26</v>
      </c>
      <c r="E850" s="1">
        <v>42556</v>
      </c>
      <c r="F850">
        <v>2</v>
      </c>
      <c r="G850">
        <v>3361.98</v>
      </c>
      <c r="H850" t="s">
        <v>63</v>
      </c>
      <c r="I850" t="s">
        <v>20</v>
      </c>
      <c r="J850" t="s">
        <v>27</v>
      </c>
      <c r="K850" t="s">
        <v>28</v>
      </c>
      <c r="L850" t="s">
        <v>1967</v>
      </c>
      <c r="M850" s="5">
        <f>YEAR(Consulta1[[#This Row],[order_date]])</f>
        <v>2016</v>
      </c>
    </row>
    <row r="851" spans="1:13" x14ac:dyDescent="0.35">
      <c r="A851">
        <v>300</v>
      </c>
      <c r="B851" t="s">
        <v>498</v>
      </c>
      <c r="C851" t="s">
        <v>86</v>
      </c>
      <c r="D851" t="s">
        <v>26</v>
      </c>
      <c r="E851" s="1">
        <v>42556</v>
      </c>
      <c r="F851">
        <v>2</v>
      </c>
      <c r="G851">
        <v>5999.98</v>
      </c>
      <c r="H851" t="s">
        <v>45</v>
      </c>
      <c r="I851" t="s">
        <v>46</v>
      </c>
      <c r="J851" t="s">
        <v>27</v>
      </c>
      <c r="K851" t="s">
        <v>28</v>
      </c>
      <c r="L851" t="s">
        <v>1968</v>
      </c>
      <c r="M851" s="5">
        <f>YEAR(Consulta1[[#This Row],[order_date]])</f>
        <v>2016</v>
      </c>
    </row>
    <row r="852" spans="1:13" x14ac:dyDescent="0.35">
      <c r="A852">
        <v>301</v>
      </c>
      <c r="B852" t="s">
        <v>428</v>
      </c>
      <c r="C852" t="s">
        <v>337</v>
      </c>
      <c r="D852" t="s">
        <v>26</v>
      </c>
      <c r="E852" s="1">
        <v>42557</v>
      </c>
      <c r="F852">
        <v>1</v>
      </c>
      <c r="G852">
        <v>269.99</v>
      </c>
      <c r="H852" t="s">
        <v>52</v>
      </c>
      <c r="I852" t="s">
        <v>53</v>
      </c>
      <c r="J852" t="s">
        <v>27</v>
      </c>
      <c r="K852" t="s">
        <v>28</v>
      </c>
      <c r="L852" t="s">
        <v>1966</v>
      </c>
      <c r="M852" s="5">
        <f>YEAR(Consulta1[[#This Row],[order_date]])</f>
        <v>2016</v>
      </c>
    </row>
    <row r="853" spans="1:13" x14ac:dyDescent="0.35">
      <c r="A853">
        <v>301</v>
      </c>
      <c r="B853" t="s">
        <v>428</v>
      </c>
      <c r="C853" t="s">
        <v>337</v>
      </c>
      <c r="D853" t="s">
        <v>26</v>
      </c>
      <c r="E853" s="1">
        <v>42557</v>
      </c>
      <c r="F853">
        <v>1</v>
      </c>
      <c r="G853">
        <v>469.99</v>
      </c>
      <c r="H853" t="s">
        <v>69</v>
      </c>
      <c r="I853" t="s">
        <v>22</v>
      </c>
      <c r="J853" t="s">
        <v>27</v>
      </c>
      <c r="K853" t="s">
        <v>28</v>
      </c>
      <c r="L853" t="s">
        <v>1967</v>
      </c>
      <c r="M853" s="5">
        <f>YEAR(Consulta1[[#This Row],[order_date]])</f>
        <v>2016</v>
      </c>
    </row>
    <row r="854" spans="1:13" x14ac:dyDescent="0.35">
      <c r="A854">
        <v>302</v>
      </c>
      <c r="B854" t="s">
        <v>499</v>
      </c>
      <c r="C854" t="s">
        <v>319</v>
      </c>
      <c r="D854" t="s">
        <v>26</v>
      </c>
      <c r="E854" s="1">
        <v>42557</v>
      </c>
      <c r="F854">
        <v>2</v>
      </c>
      <c r="G854">
        <v>1099.98</v>
      </c>
      <c r="H854" t="s">
        <v>43</v>
      </c>
      <c r="I854" t="s">
        <v>39</v>
      </c>
      <c r="J854" t="s">
        <v>27</v>
      </c>
      <c r="K854" t="s">
        <v>28</v>
      </c>
      <c r="L854" t="s">
        <v>1966</v>
      </c>
      <c r="M854" s="5">
        <f>YEAR(Consulta1[[#This Row],[order_date]])</f>
        <v>2016</v>
      </c>
    </row>
    <row r="855" spans="1:13" x14ac:dyDescent="0.35">
      <c r="A855">
        <v>302</v>
      </c>
      <c r="B855" t="s">
        <v>499</v>
      </c>
      <c r="C855" t="s">
        <v>319</v>
      </c>
      <c r="D855" t="s">
        <v>26</v>
      </c>
      <c r="E855" s="1">
        <v>42557</v>
      </c>
      <c r="F855">
        <v>2</v>
      </c>
      <c r="G855">
        <v>898</v>
      </c>
      <c r="H855" t="s">
        <v>44</v>
      </c>
      <c r="I855" t="s">
        <v>15</v>
      </c>
      <c r="J855" t="s">
        <v>27</v>
      </c>
      <c r="K855" t="s">
        <v>28</v>
      </c>
      <c r="L855" t="s">
        <v>1970</v>
      </c>
      <c r="M855" s="5">
        <f>YEAR(Consulta1[[#This Row],[order_date]])</f>
        <v>2016</v>
      </c>
    </row>
    <row r="856" spans="1:13" x14ac:dyDescent="0.35">
      <c r="A856">
        <v>302</v>
      </c>
      <c r="B856" t="s">
        <v>499</v>
      </c>
      <c r="C856" t="s">
        <v>319</v>
      </c>
      <c r="D856" t="s">
        <v>26</v>
      </c>
      <c r="E856" s="1">
        <v>42557</v>
      </c>
      <c r="F856">
        <v>2</v>
      </c>
      <c r="G856">
        <v>1499.98</v>
      </c>
      <c r="H856" t="s">
        <v>35</v>
      </c>
      <c r="I856" t="s">
        <v>22</v>
      </c>
      <c r="J856" t="s">
        <v>27</v>
      </c>
      <c r="K856" t="s">
        <v>28</v>
      </c>
      <c r="L856" t="s">
        <v>1969</v>
      </c>
      <c r="M856" s="5">
        <f>YEAR(Consulta1[[#This Row],[order_date]])</f>
        <v>2016</v>
      </c>
    </row>
    <row r="857" spans="1:13" x14ac:dyDescent="0.35">
      <c r="A857">
        <v>303</v>
      </c>
      <c r="B857" t="s">
        <v>500</v>
      </c>
      <c r="C857" t="s">
        <v>132</v>
      </c>
      <c r="D857" t="s">
        <v>26</v>
      </c>
      <c r="E857" s="1">
        <v>42558</v>
      </c>
      <c r="F857">
        <v>2</v>
      </c>
      <c r="G857">
        <v>1099.98</v>
      </c>
      <c r="H857" t="s">
        <v>43</v>
      </c>
      <c r="I857" t="s">
        <v>39</v>
      </c>
      <c r="J857" t="s">
        <v>27</v>
      </c>
      <c r="K857" t="s">
        <v>31</v>
      </c>
      <c r="L857" t="s">
        <v>1966</v>
      </c>
      <c r="M857" s="5">
        <f>YEAR(Consulta1[[#This Row],[order_date]])</f>
        <v>2016</v>
      </c>
    </row>
    <row r="858" spans="1:13" x14ac:dyDescent="0.35">
      <c r="A858">
        <v>303</v>
      </c>
      <c r="B858" t="s">
        <v>500</v>
      </c>
      <c r="C858" t="s">
        <v>132</v>
      </c>
      <c r="D858" t="s">
        <v>26</v>
      </c>
      <c r="E858" s="1">
        <v>42558</v>
      </c>
      <c r="F858">
        <v>2</v>
      </c>
      <c r="G858">
        <v>3599.98</v>
      </c>
      <c r="H858" t="s">
        <v>23</v>
      </c>
      <c r="I858" t="s">
        <v>22</v>
      </c>
      <c r="J858" t="s">
        <v>27</v>
      </c>
      <c r="K858" t="s">
        <v>31</v>
      </c>
      <c r="L858" t="s">
        <v>1968</v>
      </c>
      <c r="M858" s="5">
        <f>YEAR(Consulta1[[#This Row],[order_date]])</f>
        <v>2016</v>
      </c>
    </row>
    <row r="859" spans="1:13" x14ac:dyDescent="0.35">
      <c r="A859">
        <v>304</v>
      </c>
      <c r="B859" t="s">
        <v>501</v>
      </c>
      <c r="C859" t="s">
        <v>502</v>
      </c>
      <c r="D859" t="s">
        <v>26</v>
      </c>
      <c r="E859" s="1">
        <v>42558</v>
      </c>
      <c r="F859">
        <v>1</v>
      </c>
      <c r="G859">
        <v>599.99</v>
      </c>
      <c r="H859" t="s">
        <v>18</v>
      </c>
      <c r="I859" t="s">
        <v>15</v>
      </c>
      <c r="J859" t="s">
        <v>27</v>
      </c>
      <c r="K859" t="s">
        <v>28</v>
      </c>
      <c r="L859" t="s">
        <v>1966</v>
      </c>
      <c r="M859" s="5">
        <f>YEAR(Consulta1[[#This Row],[order_date]])</f>
        <v>2016</v>
      </c>
    </row>
    <row r="860" spans="1:13" x14ac:dyDescent="0.35">
      <c r="A860">
        <v>304</v>
      </c>
      <c r="B860" t="s">
        <v>501</v>
      </c>
      <c r="C860" t="s">
        <v>502</v>
      </c>
      <c r="D860" t="s">
        <v>26</v>
      </c>
      <c r="E860" s="1">
        <v>42558</v>
      </c>
      <c r="F860">
        <v>1</v>
      </c>
      <c r="G860">
        <v>1549</v>
      </c>
      <c r="H860" t="s">
        <v>19</v>
      </c>
      <c r="I860" t="s">
        <v>20</v>
      </c>
      <c r="J860" t="s">
        <v>27</v>
      </c>
      <c r="K860" t="s">
        <v>28</v>
      </c>
      <c r="L860" t="s">
        <v>1967</v>
      </c>
      <c r="M860" s="5">
        <f>YEAR(Consulta1[[#This Row],[order_date]])</f>
        <v>2016</v>
      </c>
    </row>
    <row r="861" spans="1:13" x14ac:dyDescent="0.35">
      <c r="A861">
        <v>304</v>
      </c>
      <c r="B861" t="s">
        <v>501</v>
      </c>
      <c r="C861" t="s">
        <v>502</v>
      </c>
      <c r="D861" t="s">
        <v>26</v>
      </c>
      <c r="E861" s="1">
        <v>42558</v>
      </c>
      <c r="F861">
        <v>2</v>
      </c>
      <c r="G861">
        <v>7999.98</v>
      </c>
      <c r="H861" t="s">
        <v>56</v>
      </c>
      <c r="I861" t="s">
        <v>22</v>
      </c>
      <c r="J861" t="s">
        <v>27</v>
      </c>
      <c r="K861" t="s">
        <v>28</v>
      </c>
      <c r="L861" t="s">
        <v>1968</v>
      </c>
      <c r="M861" s="5">
        <f>YEAR(Consulta1[[#This Row],[order_date]])</f>
        <v>2016</v>
      </c>
    </row>
    <row r="862" spans="1:13" x14ac:dyDescent="0.35">
      <c r="A862">
        <v>305</v>
      </c>
      <c r="B862" t="s">
        <v>503</v>
      </c>
      <c r="C862" t="s">
        <v>434</v>
      </c>
      <c r="D862" t="s">
        <v>26</v>
      </c>
      <c r="E862" s="1">
        <v>42558</v>
      </c>
      <c r="F862">
        <v>1</v>
      </c>
      <c r="G862">
        <v>469.99</v>
      </c>
      <c r="H862" t="s">
        <v>69</v>
      </c>
      <c r="I862" t="s">
        <v>22</v>
      </c>
      <c r="J862" t="s">
        <v>27</v>
      </c>
      <c r="K862" t="s">
        <v>31</v>
      </c>
      <c r="L862" t="s">
        <v>1967</v>
      </c>
      <c r="M862" s="5">
        <f>YEAR(Consulta1[[#This Row],[order_date]])</f>
        <v>2016</v>
      </c>
    </row>
    <row r="863" spans="1:13" x14ac:dyDescent="0.35">
      <c r="A863">
        <v>305</v>
      </c>
      <c r="B863" t="s">
        <v>503</v>
      </c>
      <c r="C863" t="s">
        <v>434</v>
      </c>
      <c r="D863" t="s">
        <v>26</v>
      </c>
      <c r="E863" s="1">
        <v>42558</v>
      </c>
      <c r="F863">
        <v>1</v>
      </c>
      <c r="G863">
        <v>1549</v>
      </c>
      <c r="H863" t="s">
        <v>19</v>
      </c>
      <c r="I863" t="s">
        <v>20</v>
      </c>
      <c r="J863" t="s">
        <v>27</v>
      </c>
      <c r="K863" t="s">
        <v>31</v>
      </c>
      <c r="L863" t="s">
        <v>1967</v>
      </c>
      <c r="M863" s="5">
        <f>YEAR(Consulta1[[#This Row],[order_date]])</f>
        <v>2016</v>
      </c>
    </row>
    <row r="864" spans="1:13" x14ac:dyDescent="0.35">
      <c r="A864">
        <v>305</v>
      </c>
      <c r="B864" t="s">
        <v>503</v>
      </c>
      <c r="C864" t="s">
        <v>434</v>
      </c>
      <c r="D864" t="s">
        <v>26</v>
      </c>
      <c r="E864" s="1">
        <v>42558</v>
      </c>
      <c r="F864">
        <v>2</v>
      </c>
      <c r="G864">
        <v>1999.98</v>
      </c>
      <c r="H864" t="s">
        <v>32</v>
      </c>
      <c r="I864" t="s">
        <v>22</v>
      </c>
      <c r="J864" t="s">
        <v>27</v>
      </c>
      <c r="K864" t="s">
        <v>31</v>
      </c>
      <c r="L864" t="s">
        <v>1967</v>
      </c>
      <c r="M864" s="5">
        <f>YEAR(Consulta1[[#This Row],[order_date]])</f>
        <v>2016</v>
      </c>
    </row>
    <row r="865" spans="1:13" x14ac:dyDescent="0.35">
      <c r="A865">
        <v>306</v>
      </c>
      <c r="B865" t="s">
        <v>504</v>
      </c>
      <c r="C865" t="s">
        <v>38</v>
      </c>
      <c r="D865" t="s">
        <v>26</v>
      </c>
      <c r="E865" s="1">
        <v>42560</v>
      </c>
      <c r="F865">
        <v>1</v>
      </c>
      <c r="G865">
        <v>269.99</v>
      </c>
      <c r="H865" t="s">
        <v>52</v>
      </c>
      <c r="I865" t="s">
        <v>53</v>
      </c>
      <c r="J865" t="s">
        <v>27</v>
      </c>
      <c r="K865" t="s">
        <v>31</v>
      </c>
      <c r="L865" t="s">
        <v>1966</v>
      </c>
      <c r="M865" s="5">
        <f>YEAR(Consulta1[[#This Row],[order_date]])</f>
        <v>2016</v>
      </c>
    </row>
    <row r="866" spans="1:13" x14ac:dyDescent="0.35">
      <c r="A866">
        <v>306</v>
      </c>
      <c r="B866" t="s">
        <v>504</v>
      </c>
      <c r="C866" t="s">
        <v>38</v>
      </c>
      <c r="D866" t="s">
        <v>26</v>
      </c>
      <c r="E866" s="1">
        <v>42560</v>
      </c>
      <c r="F866">
        <v>1</v>
      </c>
      <c r="G866">
        <v>1549</v>
      </c>
      <c r="H866" t="s">
        <v>19</v>
      </c>
      <c r="I866" t="s">
        <v>20</v>
      </c>
      <c r="J866" t="s">
        <v>27</v>
      </c>
      <c r="K866" t="s">
        <v>31</v>
      </c>
      <c r="L866" t="s">
        <v>1967</v>
      </c>
      <c r="M866" s="5">
        <f>YEAR(Consulta1[[#This Row],[order_date]])</f>
        <v>2016</v>
      </c>
    </row>
    <row r="867" spans="1:13" x14ac:dyDescent="0.35">
      <c r="A867">
        <v>307</v>
      </c>
      <c r="B867" t="s">
        <v>505</v>
      </c>
      <c r="C867" t="s">
        <v>142</v>
      </c>
      <c r="D867" t="s">
        <v>26</v>
      </c>
      <c r="E867" s="1">
        <v>42560</v>
      </c>
      <c r="F867">
        <v>2</v>
      </c>
      <c r="G867">
        <v>1059.98</v>
      </c>
      <c r="H867" t="s">
        <v>49</v>
      </c>
      <c r="I867" t="s">
        <v>15</v>
      </c>
      <c r="J867" t="s">
        <v>27</v>
      </c>
      <c r="K867" t="s">
        <v>28</v>
      </c>
      <c r="L867" t="s">
        <v>1966</v>
      </c>
      <c r="M867" s="5">
        <f>YEAR(Consulta1[[#This Row],[order_date]])</f>
        <v>2016</v>
      </c>
    </row>
    <row r="868" spans="1:13" x14ac:dyDescent="0.35">
      <c r="A868">
        <v>308</v>
      </c>
      <c r="B868" t="s">
        <v>506</v>
      </c>
      <c r="C868" t="s">
        <v>119</v>
      </c>
      <c r="D868" t="s">
        <v>26</v>
      </c>
      <c r="E868" s="1">
        <v>42562</v>
      </c>
      <c r="F868">
        <v>1</v>
      </c>
      <c r="G868">
        <v>269.99</v>
      </c>
      <c r="H868" t="s">
        <v>52</v>
      </c>
      <c r="I868" t="s">
        <v>15</v>
      </c>
      <c r="J868" t="s">
        <v>27</v>
      </c>
      <c r="K868" t="s">
        <v>28</v>
      </c>
      <c r="L868" t="s">
        <v>1966</v>
      </c>
      <c r="M868" s="5">
        <f>YEAR(Consulta1[[#This Row],[order_date]])</f>
        <v>2016</v>
      </c>
    </row>
    <row r="869" spans="1:13" x14ac:dyDescent="0.35">
      <c r="A869">
        <v>308</v>
      </c>
      <c r="B869" t="s">
        <v>506</v>
      </c>
      <c r="C869" t="s">
        <v>119</v>
      </c>
      <c r="D869" t="s">
        <v>26</v>
      </c>
      <c r="E869" s="1">
        <v>42562</v>
      </c>
      <c r="F869">
        <v>2</v>
      </c>
      <c r="G869">
        <v>898</v>
      </c>
      <c r="H869" t="s">
        <v>44</v>
      </c>
      <c r="I869" t="s">
        <v>15</v>
      </c>
      <c r="J869" t="s">
        <v>27</v>
      </c>
      <c r="K869" t="s">
        <v>28</v>
      </c>
      <c r="L869" t="s">
        <v>1970</v>
      </c>
      <c r="M869" s="5">
        <f>YEAR(Consulta1[[#This Row],[order_date]])</f>
        <v>2016</v>
      </c>
    </row>
    <row r="870" spans="1:13" x14ac:dyDescent="0.35">
      <c r="A870">
        <v>308</v>
      </c>
      <c r="B870" t="s">
        <v>506</v>
      </c>
      <c r="C870" t="s">
        <v>119</v>
      </c>
      <c r="D870" t="s">
        <v>26</v>
      </c>
      <c r="E870" s="1">
        <v>42562</v>
      </c>
      <c r="F870">
        <v>1</v>
      </c>
      <c r="G870">
        <v>3999.99</v>
      </c>
      <c r="H870" t="s">
        <v>56</v>
      </c>
      <c r="I870" t="s">
        <v>22</v>
      </c>
      <c r="J870" t="s">
        <v>27</v>
      </c>
      <c r="K870" t="s">
        <v>28</v>
      </c>
      <c r="L870" t="s">
        <v>1968</v>
      </c>
      <c r="M870" s="5">
        <f>YEAR(Consulta1[[#This Row],[order_date]])</f>
        <v>2016</v>
      </c>
    </row>
    <row r="871" spans="1:13" x14ac:dyDescent="0.35">
      <c r="A871">
        <v>309</v>
      </c>
      <c r="B871" t="s">
        <v>507</v>
      </c>
      <c r="C871" t="s">
        <v>337</v>
      </c>
      <c r="D871" t="s">
        <v>26</v>
      </c>
      <c r="E871" s="1">
        <v>42562</v>
      </c>
      <c r="F871">
        <v>1</v>
      </c>
      <c r="G871">
        <v>549.99</v>
      </c>
      <c r="H871" t="s">
        <v>43</v>
      </c>
      <c r="I871" t="s">
        <v>15</v>
      </c>
      <c r="J871" t="s">
        <v>27</v>
      </c>
      <c r="K871" t="s">
        <v>28</v>
      </c>
      <c r="L871" t="s">
        <v>1966</v>
      </c>
      <c r="M871" s="5">
        <f>YEAR(Consulta1[[#This Row],[order_date]])</f>
        <v>2016</v>
      </c>
    </row>
    <row r="872" spans="1:13" x14ac:dyDescent="0.35">
      <c r="A872">
        <v>309</v>
      </c>
      <c r="B872" t="s">
        <v>507</v>
      </c>
      <c r="C872" t="s">
        <v>337</v>
      </c>
      <c r="D872" t="s">
        <v>26</v>
      </c>
      <c r="E872" s="1">
        <v>42562</v>
      </c>
      <c r="F872">
        <v>1</v>
      </c>
      <c r="G872">
        <v>999.99</v>
      </c>
      <c r="H872" t="s">
        <v>32</v>
      </c>
      <c r="I872" t="s">
        <v>22</v>
      </c>
      <c r="J872" t="s">
        <v>27</v>
      </c>
      <c r="K872" t="s">
        <v>28</v>
      </c>
      <c r="L872" t="s">
        <v>1967</v>
      </c>
      <c r="M872" s="5">
        <f>YEAR(Consulta1[[#This Row],[order_date]])</f>
        <v>2016</v>
      </c>
    </row>
    <row r="873" spans="1:13" x14ac:dyDescent="0.35">
      <c r="A873">
        <v>310</v>
      </c>
      <c r="B873" t="s">
        <v>508</v>
      </c>
      <c r="C873" t="s">
        <v>34</v>
      </c>
      <c r="D873" t="s">
        <v>13</v>
      </c>
      <c r="E873" s="1">
        <v>42563</v>
      </c>
      <c r="F873">
        <v>2</v>
      </c>
      <c r="G873">
        <v>539.98</v>
      </c>
      <c r="H873" t="s">
        <v>52</v>
      </c>
      <c r="I873" t="s">
        <v>15</v>
      </c>
      <c r="J873" t="s">
        <v>16</v>
      </c>
      <c r="K873" t="s">
        <v>17</v>
      </c>
      <c r="L873" t="s">
        <v>1966</v>
      </c>
      <c r="M873" s="5">
        <f>YEAR(Consulta1[[#This Row],[order_date]])</f>
        <v>2016</v>
      </c>
    </row>
    <row r="874" spans="1:13" x14ac:dyDescent="0.35">
      <c r="A874">
        <v>310</v>
      </c>
      <c r="B874" t="s">
        <v>508</v>
      </c>
      <c r="C874" t="s">
        <v>34</v>
      </c>
      <c r="D874" t="s">
        <v>13</v>
      </c>
      <c r="E874" s="1">
        <v>42563</v>
      </c>
      <c r="F874">
        <v>2</v>
      </c>
      <c r="G874">
        <v>2641.98</v>
      </c>
      <c r="H874" t="s">
        <v>77</v>
      </c>
      <c r="I874" t="s">
        <v>22</v>
      </c>
      <c r="J874" t="s">
        <v>16</v>
      </c>
      <c r="K874" t="s">
        <v>17</v>
      </c>
      <c r="L874" t="s">
        <v>1971</v>
      </c>
      <c r="M874" s="5">
        <f>YEAR(Consulta1[[#This Row],[order_date]])</f>
        <v>2016</v>
      </c>
    </row>
    <row r="875" spans="1:13" x14ac:dyDescent="0.35">
      <c r="A875">
        <v>310</v>
      </c>
      <c r="B875" t="s">
        <v>508</v>
      </c>
      <c r="C875" t="s">
        <v>34</v>
      </c>
      <c r="D875" t="s">
        <v>13</v>
      </c>
      <c r="E875" s="1">
        <v>42563</v>
      </c>
      <c r="F875">
        <v>1</v>
      </c>
      <c r="G875">
        <v>1799.99</v>
      </c>
      <c r="H875" t="s">
        <v>23</v>
      </c>
      <c r="I875" t="s">
        <v>22</v>
      </c>
      <c r="J875" t="s">
        <v>16</v>
      </c>
      <c r="K875" t="s">
        <v>17</v>
      </c>
      <c r="L875" t="s">
        <v>1968</v>
      </c>
      <c r="M875" s="5">
        <f>YEAR(Consulta1[[#This Row],[order_date]])</f>
        <v>2016</v>
      </c>
    </row>
    <row r="876" spans="1:13" x14ac:dyDescent="0.35">
      <c r="A876">
        <v>310</v>
      </c>
      <c r="B876" t="s">
        <v>508</v>
      </c>
      <c r="C876" t="s">
        <v>34</v>
      </c>
      <c r="D876" t="s">
        <v>13</v>
      </c>
      <c r="E876" s="1">
        <v>42563</v>
      </c>
      <c r="F876">
        <v>2</v>
      </c>
      <c r="G876">
        <v>7999.98</v>
      </c>
      <c r="H876" t="s">
        <v>56</v>
      </c>
      <c r="I876" t="s">
        <v>22</v>
      </c>
      <c r="J876" t="s">
        <v>16</v>
      </c>
      <c r="K876" t="s">
        <v>17</v>
      </c>
      <c r="L876" t="s">
        <v>1968</v>
      </c>
      <c r="M876" s="5">
        <f>YEAR(Consulta1[[#This Row],[order_date]])</f>
        <v>2016</v>
      </c>
    </row>
    <row r="877" spans="1:13" x14ac:dyDescent="0.35">
      <c r="A877">
        <v>311</v>
      </c>
      <c r="B877" t="s">
        <v>509</v>
      </c>
      <c r="C877" t="s">
        <v>379</v>
      </c>
      <c r="D877" t="s">
        <v>26</v>
      </c>
      <c r="E877" s="1">
        <v>42563</v>
      </c>
      <c r="F877">
        <v>2</v>
      </c>
      <c r="G877">
        <v>2641.98</v>
      </c>
      <c r="H877" t="s">
        <v>77</v>
      </c>
      <c r="I877" t="s">
        <v>22</v>
      </c>
      <c r="J877" t="s">
        <v>27</v>
      </c>
      <c r="K877" t="s">
        <v>28</v>
      </c>
      <c r="L877" t="s">
        <v>1971</v>
      </c>
      <c r="M877" s="5">
        <f>YEAR(Consulta1[[#This Row],[order_date]])</f>
        <v>2016</v>
      </c>
    </row>
    <row r="878" spans="1:13" x14ac:dyDescent="0.35">
      <c r="A878">
        <v>311</v>
      </c>
      <c r="B878" t="s">
        <v>509</v>
      </c>
      <c r="C878" t="s">
        <v>379</v>
      </c>
      <c r="D878" t="s">
        <v>26</v>
      </c>
      <c r="E878" s="1">
        <v>42563</v>
      </c>
      <c r="F878">
        <v>2</v>
      </c>
      <c r="G878">
        <v>858</v>
      </c>
      <c r="H878" t="s">
        <v>40</v>
      </c>
      <c r="I878" t="s">
        <v>15</v>
      </c>
      <c r="J878" t="s">
        <v>27</v>
      </c>
      <c r="K878" t="s">
        <v>28</v>
      </c>
      <c r="L878" t="s">
        <v>1970</v>
      </c>
      <c r="M878" s="5">
        <f>YEAR(Consulta1[[#This Row],[order_date]])</f>
        <v>2016</v>
      </c>
    </row>
    <row r="879" spans="1:13" x14ac:dyDescent="0.35">
      <c r="A879">
        <v>312</v>
      </c>
      <c r="B879" t="s">
        <v>510</v>
      </c>
      <c r="C879" t="s">
        <v>461</v>
      </c>
      <c r="D879" t="s">
        <v>26</v>
      </c>
      <c r="E879" s="1">
        <v>42564</v>
      </c>
      <c r="F879">
        <v>2</v>
      </c>
      <c r="G879">
        <v>539.98</v>
      </c>
      <c r="H879" t="s">
        <v>52</v>
      </c>
      <c r="I879" t="s">
        <v>15</v>
      </c>
      <c r="J879" t="s">
        <v>27</v>
      </c>
      <c r="K879" t="s">
        <v>28</v>
      </c>
      <c r="L879" t="s">
        <v>1966</v>
      </c>
      <c r="M879" s="5">
        <f>YEAR(Consulta1[[#This Row],[order_date]])</f>
        <v>2016</v>
      </c>
    </row>
    <row r="880" spans="1:13" x14ac:dyDescent="0.35">
      <c r="A880">
        <v>312</v>
      </c>
      <c r="B880" t="s">
        <v>510</v>
      </c>
      <c r="C880" t="s">
        <v>461</v>
      </c>
      <c r="D880" t="s">
        <v>26</v>
      </c>
      <c r="E880" s="1">
        <v>42564</v>
      </c>
      <c r="F880">
        <v>2</v>
      </c>
      <c r="G880">
        <v>1099.98</v>
      </c>
      <c r="H880" t="s">
        <v>43</v>
      </c>
      <c r="I880" t="s">
        <v>39</v>
      </c>
      <c r="J880" t="s">
        <v>27</v>
      </c>
      <c r="K880" t="s">
        <v>28</v>
      </c>
      <c r="L880" t="s">
        <v>1966</v>
      </c>
      <c r="M880" s="5">
        <f>YEAR(Consulta1[[#This Row],[order_date]])</f>
        <v>2016</v>
      </c>
    </row>
    <row r="881" spans="1:13" x14ac:dyDescent="0.35">
      <c r="A881">
        <v>312</v>
      </c>
      <c r="B881" t="s">
        <v>510</v>
      </c>
      <c r="C881" t="s">
        <v>461</v>
      </c>
      <c r="D881" t="s">
        <v>26</v>
      </c>
      <c r="E881" s="1">
        <v>42564</v>
      </c>
      <c r="F881">
        <v>2</v>
      </c>
      <c r="G881">
        <v>1199.98</v>
      </c>
      <c r="H881" t="s">
        <v>14</v>
      </c>
      <c r="I881" t="s">
        <v>15</v>
      </c>
      <c r="J881" t="s">
        <v>27</v>
      </c>
      <c r="K881" t="s">
        <v>28</v>
      </c>
      <c r="L881" t="s">
        <v>1966</v>
      </c>
      <c r="M881" s="5">
        <f>YEAR(Consulta1[[#This Row],[order_date]])</f>
        <v>2016</v>
      </c>
    </row>
    <row r="882" spans="1:13" x14ac:dyDescent="0.35">
      <c r="A882">
        <v>313</v>
      </c>
      <c r="B882" t="s">
        <v>511</v>
      </c>
      <c r="C882" t="s">
        <v>371</v>
      </c>
      <c r="D882" t="s">
        <v>108</v>
      </c>
      <c r="E882" s="1">
        <v>42565</v>
      </c>
      <c r="F882">
        <v>2</v>
      </c>
      <c r="G882">
        <v>3098</v>
      </c>
      <c r="H882" t="s">
        <v>19</v>
      </c>
      <c r="I882" t="s">
        <v>20</v>
      </c>
      <c r="J882" t="s">
        <v>109</v>
      </c>
      <c r="K882" t="s">
        <v>179</v>
      </c>
      <c r="L882" t="s">
        <v>1967</v>
      </c>
      <c r="M882" s="5">
        <f>YEAR(Consulta1[[#This Row],[order_date]])</f>
        <v>2016</v>
      </c>
    </row>
    <row r="883" spans="1:13" x14ac:dyDescent="0.35">
      <c r="A883">
        <v>313</v>
      </c>
      <c r="B883" t="s">
        <v>511</v>
      </c>
      <c r="C883" t="s">
        <v>371</v>
      </c>
      <c r="D883" t="s">
        <v>108</v>
      </c>
      <c r="E883" s="1">
        <v>42565</v>
      </c>
      <c r="F883">
        <v>1</v>
      </c>
      <c r="G883">
        <v>2899.99</v>
      </c>
      <c r="H883" t="s">
        <v>21</v>
      </c>
      <c r="I883" t="s">
        <v>22</v>
      </c>
      <c r="J883" t="s">
        <v>109</v>
      </c>
      <c r="K883" t="s">
        <v>179</v>
      </c>
      <c r="L883" t="s">
        <v>1968</v>
      </c>
      <c r="M883" s="5">
        <f>YEAR(Consulta1[[#This Row],[order_date]])</f>
        <v>2016</v>
      </c>
    </row>
    <row r="884" spans="1:13" x14ac:dyDescent="0.35">
      <c r="A884">
        <v>314</v>
      </c>
      <c r="B884" t="s">
        <v>512</v>
      </c>
      <c r="C884" t="s">
        <v>146</v>
      </c>
      <c r="D884" t="s">
        <v>26</v>
      </c>
      <c r="E884" s="1">
        <v>42566</v>
      </c>
      <c r="F884">
        <v>2</v>
      </c>
      <c r="G884">
        <v>539.98</v>
      </c>
      <c r="H884" t="s">
        <v>52</v>
      </c>
      <c r="I884" t="s">
        <v>53</v>
      </c>
      <c r="J884" t="s">
        <v>27</v>
      </c>
      <c r="K884" t="s">
        <v>31</v>
      </c>
      <c r="L884" t="s">
        <v>1966</v>
      </c>
      <c r="M884" s="5">
        <f>YEAR(Consulta1[[#This Row],[order_date]])</f>
        <v>2016</v>
      </c>
    </row>
    <row r="885" spans="1:13" x14ac:dyDescent="0.35">
      <c r="A885">
        <v>314</v>
      </c>
      <c r="B885" t="s">
        <v>512</v>
      </c>
      <c r="C885" t="s">
        <v>146</v>
      </c>
      <c r="D885" t="s">
        <v>26</v>
      </c>
      <c r="E885" s="1">
        <v>42566</v>
      </c>
      <c r="F885">
        <v>1</v>
      </c>
      <c r="G885">
        <v>1320.99</v>
      </c>
      <c r="H885" t="s">
        <v>77</v>
      </c>
      <c r="I885" t="s">
        <v>22</v>
      </c>
      <c r="J885" t="s">
        <v>27</v>
      </c>
      <c r="K885" t="s">
        <v>31</v>
      </c>
      <c r="L885" t="s">
        <v>1971</v>
      </c>
      <c r="M885" s="5">
        <f>YEAR(Consulta1[[#This Row],[order_date]])</f>
        <v>2016</v>
      </c>
    </row>
    <row r="886" spans="1:13" x14ac:dyDescent="0.35">
      <c r="A886">
        <v>314</v>
      </c>
      <c r="B886" t="s">
        <v>512</v>
      </c>
      <c r="C886" t="s">
        <v>146</v>
      </c>
      <c r="D886" t="s">
        <v>26</v>
      </c>
      <c r="E886" s="1">
        <v>42566</v>
      </c>
      <c r="F886">
        <v>1</v>
      </c>
      <c r="G886">
        <v>2999.99</v>
      </c>
      <c r="H886" t="s">
        <v>45</v>
      </c>
      <c r="I886" t="s">
        <v>46</v>
      </c>
      <c r="J886" t="s">
        <v>27</v>
      </c>
      <c r="K886" t="s">
        <v>31</v>
      </c>
      <c r="L886" t="s">
        <v>1968</v>
      </c>
      <c r="M886" s="5">
        <f>YEAR(Consulta1[[#This Row],[order_date]])</f>
        <v>2016</v>
      </c>
    </row>
    <row r="887" spans="1:13" x14ac:dyDescent="0.35">
      <c r="A887">
        <v>314</v>
      </c>
      <c r="B887" t="s">
        <v>512</v>
      </c>
      <c r="C887" t="s">
        <v>146</v>
      </c>
      <c r="D887" t="s">
        <v>26</v>
      </c>
      <c r="E887" s="1">
        <v>42566</v>
      </c>
      <c r="F887">
        <v>2</v>
      </c>
      <c r="G887">
        <v>7999.98</v>
      </c>
      <c r="H887" t="s">
        <v>56</v>
      </c>
      <c r="I887" t="s">
        <v>22</v>
      </c>
      <c r="J887" t="s">
        <v>27</v>
      </c>
      <c r="K887" t="s">
        <v>31</v>
      </c>
      <c r="L887" t="s">
        <v>1968</v>
      </c>
      <c r="M887" s="5">
        <f>YEAR(Consulta1[[#This Row],[order_date]])</f>
        <v>2016</v>
      </c>
    </row>
    <row r="888" spans="1:13" x14ac:dyDescent="0.35">
      <c r="A888">
        <v>315</v>
      </c>
      <c r="B888" t="s">
        <v>513</v>
      </c>
      <c r="C888" t="s">
        <v>261</v>
      </c>
      <c r="D888" t="s">
        <v>26</v>
      </c>
      <c r="E888" s="1">
        <v>42567</v>
      </c>
      <c r="F888">
        <v>1</v>
      </c>
      <c r="G888">
        <v>1680.99</v>
      </c>
      <c r="H888" t="s">
        <v>63</v>
      </c>
      <c r="I888" t="s">
        <v>20</v>
      </c>
      <c r="J888" t="s">
        <v>27</v>
      </c>
      <c r="K888" t="s">
        <v>28</v>
      </c>
      <c r="L888" t="s">
        <v>1967</v>
      </c>
      <c r="M888" s="5">
        <f>YEAR(Consulta1[[#This Row],[order_date]])</f>
        <v>2016</v>
      </c>
    </row>
    <row r="889" spans="1:13" x14ac:dyDescent="0.35">
      <c r="A889">
        <v>315</v>
      </c>
      <c r="B889" t="s">
        <v>513</v>
      </c>
      <c r="C889" t="s">
        <v>261</v>
      </c>
      <c r="D889" t="s">
        <v>26</v>
      </c>
      <c r="E889" s="1">
        <v>42567</v>
      </c>
      <c r="F889">
        <v>1</v>
      </c>
      <c r="G889">
        <v>2999.99</v>
      </c>
      <c r="H889" t="s">
        <v>45</v>
      </c>
      <c r="I889" t="s">
        <v>46</v>
      </c>
      <c r="J889" t="s">
        <v>27</v>
      </c>
      <c r="K889" t="s">
        <v>28</v>
      </c>
      <c r="L889" t="s">
        <v>1968</v>
      </c>
      <c r="M889" s="5">
        <f>YEAR(Consulta1[[#This Row],[order_date]])</f>
        <v>2016</v>
      </c>
    </row>
    <row r="890" spans="1:13" x14ac:dyDescent="0.35">
      <c r="A890">
        <v>316</v>
      </c>
      <c r="B890" t="s">
        <v>514</v>
      </c>
      <c r="C890" t="s">
        <v>132</v>
      </c>
      <c r="D890" t="s">
        <v>26</v>
      </c>
      <c r="E890" s="1">
        <v>42568</v>
      </c>
      <c r="F890">
        <v>2</v>
      </c>
      <c r="G890">
        <v>1199.98</v>
      </c>
      <c r="H890" t="s">
        <v>14</v>
      </c>
      <c r="I890" t="s">
        <v>15</v>
      </c>
      <c r="J890" t="s">
        <v>27</v>
      </c>
      <c r="K890" t="s">
        <v>31</v>
      </c>
      <c r="L890" t="s">
        <v>1966</v>
      </c>
      <c r="M890" s="5">
        <f>YEAR(Consulta1[[#This Row],[order_date]])</f>
        <v>2016</v>
      </c>
    </row>
    <row r="891" spans="1:13" x14ac:dyDescent="0.35">
      <c r="A891">
        <v>316</v>
      </c>
      <c r="B891" t="s">
        <v>514</v>
      </c>
      <c r="C891" t="s">
        <v>132</v>
      </c>
      <c r="D891" t="s">
        <v>26</v>
      </c>
      <c r="E891" s="1">
        <v>42568</v>
      </c>
      <c r="F891">
        <v>1</v>
      </c>
      <c r="G891">
        <v>599.99</v>
      </c>
      <c r="H891" t="s">
        <v>18</v>
      </c>
      <c r="I891" t="s">
        <v>15</v>
      </c>
      <c r="J891" t="s">
        <v>27</v>
      </c>
      <c r="K891" t="s">
        <v>31</v>
      </c>
      <c r="L891" t="s">
        <v>1966</v>
      </c>
      <c r="M891" s="5">
        <f>YEAR(Consulta1[[#This Row],[order_date]])</f>
        <v>2016</v>
      </c>
    </row>
    <row r="892" spans="1:13" x14ac:dyDescent="0.35">
      <c r="A892">
        <v>316</v>
      </c>
      <c r="B892" t="s">
        <v>514</v>
      </c>
      <c r="C892" t="s">
        <v>132</v>
      </c>
      <c r="D892" t="s">
        <v>26</v>
      </c>
      <c r="E892" s="1">
        <v>42568</v>
      </c>
      <c r="F892">
        <v>1</v>
      </c>
      <c r="G892">
        <v>429</v>
      </c>
      <c r="H892" t="s">
        <v>40</v>
      </c>
      <c r="I892" t="s">
        <v>15</v>
      </c>
      <c r="J892" t="s">
        <v>27</v>
      </c>
      <c r="K892" t="s">
        <v>31</v>
      </c>
      <c r="L892" t="s">
        <v>1970</v>
      </c>
      <c r="M892" s="5">
        <f>YEAR(Consulta1[[#This Row],[order_date]])</f>
        <v>2016</v>
      </c>
    </row>
    <row r="893" spans="1:13" x14ac:dyDescent="0.35">
      <c r="A893">
        <v>316</v>
      </c>
      <c r="B893" t="s">
        <v>514</v>
      </c>
      <c r="C893" t="s">
        <v>132</v>
      </c>
      <c r="D893" t="s">
        <v>26</v>
      </c>
      <c r="E893" s="1">
        <v>42568</v>
      </c>
      <c r="F893">
        <v>1</v>
      </c>
      <c r="G893">
        <v>449</v>
      </c>
      <c r="H893" t="s">
        <v>99</v>
      </c>
      <c r="I893" t="s">
        <v>15</v>
      </c>
      <c r="J893" t="s">
        <v>27</v>
      </c>
      <c r="K893" t="s">
        <v>31</v>
      </c>
      <c r="L893" t="s">
        <v>1970</v>
      </c>
      <c r="M893" s="5">
        <f>YEAR(Consulta1[[#This Row],[order_date]])</f>
        <v>2016</v>
      </c>
    </row>
    <row r="894" spans="1:13" x14ac:dyDescent="0.35">
      <c r="A894">
        <v>316</v>
      </c>
      <c r="B894" t="s">
        <v>514</v>
      </c>
      <c r="C894" t="s">
        <v>132</v>
      </c>
      <c r="D894" t="s">
        <v>26</v>
      </c>
      <c r="E894" s="1">
        <v>42568</v>
      </c>
      <c r="F894">
        <v>2</v>
      </c>
      <c r="G894">
        <v>1499.98</v>
      </c>
      <c r="H894" t="s">
        <v>35</v>
      </c>
      <c r="I894" t="s">
        <v>22</v>
      </c>
      <c r="J894" t="s">
        <v>27</v>
      </c>
      <c r="K894" t="s">
        <v>31</v>
      </c>
      <c r="L894" t="s">
        <v>1969</v>
      </c>
      <c r="M894" s="5">
        <f>YEAR(Consulta1[[#This Row],[order_date]])</f>
        <v>2016</v>
      </c>
    </row>
    <row r="895" spans="1:13" x14ac:dyDescent="0.35">
      <c r="A895">
        <v>317</v>
      </c>
      <c r="B895" t="s">
        <v>515</v>
      </c>
      <c r="C895" t="s">
        <v>159</v>
      </c>
      <c r="D895" t="s">
        <v>26</v>
      </c>
      <c r="E895" s="1">
        <v>42568</v>
      </c>
      <c r="F895">
        <v>2</v>
      </c>
      <c r="G895">
        <v>539.98</v>
      </c>
      <c r="H895" t="s">
        <v>66</v>
      </c>
      <c r="I895" t="s">
        <v>15</v>
      </c>
      <c r="J895" t="s">
        <v>27</v>
      </c>
      <c r="K895" t="s">
        <v>31</v>
      </c>
      <c r="L895" t="s">
        <v>1966</v>
      </c>
      <c r="M895" s="5">
        <f>YEAR(Consulta1[[#This Row],[order_date]])</f>
        <v>2016</v>
      </c>
    </row>
    <row r="896" spans="1:13" x14ac:dyDescent="0.35">
      <c r="A896">
        <v>317</v>
      </c>
      <c r="B896" t="s">
        <v>515</v>
      </c>
      <c r="C896" t="s">
        <v>159</v>
      </c>
      <c r="D896" t="s">
        <v>26</v>
      </c>
      <c r="E896" s="1">
        <v>42568</v>
      </c>
      <c r="F896">
        <v>1</v>
      </c>
      <c r="G896">
        <v>269.99</v>
      </c>
      <c r="H896" t="s">
        <v>52</v>
      </c>
      <c r="I896" t="s">
        <v>53</v>
      </c>
      <c r="J896" t="s">
        <v>27</v>
      </c>
      <c r="K896" t="s">
        <v>31</v>
      </c>
      <c r="L896" t="s">
        <v>1966</v>
      </c>
      <c r="M896" s="5">
        <f>YEAR(Consulta1[[#This Row],[order_date]])</f>
        <v>2016</v>
      </c>
    </row>
    <row r="897" spans="1:13" x14ac:dyDescent="0.35">
      <c r="A897">
        <v>317</v>
      </c>
      <c r="B897" t="s">
        <v>515</v>
      </c>
      <c r="C897" t="s">
        <v>159</v>
      </c>
      <c r="D897" t="s">
        <v>26</v>
      </c>
      <c r="E897" s="1">
        <v>42568</v>
      </c>
      <c r="F897">
        <v>1</v>
      </c>
      <c r="G897">
        <v>529.99</v>
      </c>
      <c r="H897" t="s">
        <v>49</v>
      </c>
      <c r="I897" t="s">
        <v>15</v>
      </c>
      <c r="J897" t="s">
        <v>27</v>
      </c>
      <c r="K897" t="s">
        <v>31</v>
      </c>
      <c r="L897" t="s">
        <v>1966</v>
      </c>
      <c r="M897" s="5">
        <f>YEAR(Consulta1[[#This Row],[order_date]])</f>
        <v>2016</v>
      </c>
    </row>
    <row r="898" spans="1:13" x14ac:dyDescent="0.35">
      <c r="A898">
        <v>317</v>
      </c>
      <c r="B898" t="s">
        <v>515</v>
      </c>
      <c r="C898" t="s">
        <v>159</v>
      </c>
      <c r="D898" t="s">
        <v>26</v>
      </c>
      <c r="E898" s="1">
        <v>42568</v>
      </c>
      <c r="F898">
        <v>1</v>
      </c>
      <c r="G898">
        <v>1549</v>
      </c>
      <c r="H898" t="s">
        <v>19</v>
      </c>
      <c r="I898" t="s">
        <v>20</v>
      </c>
      <c r="J898" t="s">
        <v>27</v>
      </c>
      <c r="K898" t="s">
        <v>31</v>
      </c>
      <c r="L898" t="s">
        <v>1967</v>
      </c>
      <c r="M898" s="5">
        <f>YEAR(Consulta1[[#This Row],[order_date]])</f>
        <v>2016</v>
      </c>
    </row>
    <row r="899" spans="1:13" x14ac:dyDescent="0.35">
      <c r="A899">
        <v>318</v>
      </c>
      <c r="B899" t="s">
        <v>516</v>
      </c>
      <c r="C899" t="s">
        <v>517</v>
      </c>
      <c r="D899" t="s">
        <v>26</v>
      </c>
      <c r="E899" s="1">
        <v>42568</v>
      </c>
      <c r="F899">
        <v>2</v>
      </c>
      <c r="G899">
        <v>539.98</v>
      </c>
      <c r="H899" t="s">
        <v>66</v>
      </c>
      <c r="I899" t="s">
        <v>15</v>
      </c>
      <c r="J899" t="s">
        <v>27</v>
      </c>
      <c r="K899" t="s">
        <v>31</v>
      </c>
      <c r="L899" t="s">
        <v>1966</v>
      </c>
      <c r="M899" s="5">
        <f>YEAR(Consulta1[[#This Row],[order_date]])</f>
        <v>2016</v>
      </c>
    </row>
    <row r="900" spans="1:13" x14ac:dyDescent="0.35">
      <c r="A900">
        <v>318</v>
      </c>
      <c r="B900" t="s">
        <v>516</v>
      </c>
      <c r="C900" t="s">
        <v>517</v>
      </c>
      <c r="D900" t="s">
        <v>26</v>
      </c>
      <c r="E900" s="1">
        <v>42568</v>
      </c>
      <c r="F900">
        <v>2</v>
      </c>
      <c r="G900">
        <v>999.98</v>
      </c>
      <c r="H900" t="s">
        <v>80</v>
      </c>
      <c r="I900" t="s">
        <v>39</v>
      </c>
      <c r="J900" t="s">
        <v>27</v>
      </c>
      <c r="K900" t="s">
        <v>31</v>
      </c>
      <c r="L900" t="s">
        <v>1966</v>
      </c>
      <c r="M900" s="5">
        <f>YEAR(Consulta1[[#This Row],[order_date]])</f>
        <v>2016</v>
      </c>
    </row>
    <row r="901" spans="1:13" x14ac:dyDescent="0.35">
      <c r="A901">
        <v>318</v>
      </c>
      <c r="B901" t="s">
        <v>516</v>
      </c>
      <c r="C901" t="s">
        <v>517</v>
      </c>
      <c r="D901" t="s">
        <v>26</v>
      </c>
      <c r="E901" s="1">
        <v>42568</v>
      </c>
      <c r="F901">
        <v>1</v>
      </c>
      <c r="G901">
        <v>2999.99</v>
      </c>
      <c r="H901" t="s">
        <v>45</v>
      </c>
      <c r="I901" t="s">
        <v>46</v>
      </c>
      <c r="J901" t="s">
        <v>27</v>
      </c>
      <c r="K901" t="s">
        <v>31</v>
      </c>
      <c r="L901" t="s">
        <v>1968</v>
      </c>
      <c r="M901" s="5">
        <f>YEAR(Consulta1[[#This Row],[order_date]])</f>
        <v>2016</v>
      </c>
    </row>
    <row r="902" spans="1:13" x14ac:dyDescent="0.35">
      <c r="A902">
        <v>319</v>
      </c>
      <c r="B902" t="s">
        <v>518</v>
      </c>
      <c r="C902" t="s">
        <v>137</v>
      </c>
      <c r="D902" t="s">
        <v>26</v>
      </c>
      <c r="E902" s="1">
        <v>42569</v>
      </c>
      <c r="F902">
        <v>1</v>
      </c>
      <c r="G902">
        <v>269.99</v>
      </c>
      <c r="H902" t="s">
        <v>66</v>
      </c>
      <c r="I902" t="s">
        <v>53</v>
      </c>
      <c r="J902" t="s">
        <v>27</v>
      </c>
      <c r="K902" t="s">
        <v>28</v>
      </c>
      <c r="L902" t="s">
        <v>1966</v>
      </c>
      <c r="M902" s="5">
        <f>YEAR(Consulta1[[#This Row],[order_date]])</f>
        <v>2016</v>
      </c>
    </row>
    <row r="903" spans="1:13" x14ac:dyDescent="0.35">
      <c r="A903">
        <v>319</v>
      </c>
      <c r="B903" t="s">
        <v>518</v>
      </c>
      <c r="C903" t="s">
        <v>137</v>
      </c>
      <c r="D903" t="s">
        <v>26</v>
      </c>
      <c r="E903" s="1">
        <v>42569</v>
      </c>
      <c r="F903">
        <v>1</v>
      </c>
      <c r="G903">
        <v>299.99</v>
      </c>
      <c r="H903" t="s">
        <v>72</v>
      </c>
      <c r="I903" t="s">
        <v>53</v>
      </c>
      <c r="J903" t="s">
        <v>27</v>
      </c>
      <c r="K903" t="s">
        <v>28</v>
      </c>
      <c r="L903" t="s">
        <v>1966</v>
      </c>
      <c r="M903" s="5">
        <f>YEAR(Consulta1[[#This Row],[order_date]])</f>
        <v>2016</v>
      </c>
    </row>
    <row r="904" spans="1:13" x14ac:dyDescent="0.35">
      <c r="A904">
        <v>319</v>
      </c>
      <c r="B904" t="s">
        <v>518</v>
      </c>
      <c r="C904" t="s">
        <v>137</v>
      </c>
      <c r="D904" t="s">
        <v>26</v>
      </c>
      <c r="E904" s="1">
        <v>42569</v>
      </c>
      <c r="F904">
        <v>2</v>
      </c>
      <c r="G904">
        <v>1059.98</v>
      </c>
      <c r="H904" t="s">
        <v>49</v>
      </c>
      <c r="I904" t="s">
        <v>15</v>
      </c>
      <c r="J904" t="s">
        <v>27</v>
      </c>
      <c r="K904" t="s">
        <v>28</v>
      </c>
      <c r="L904" t="s">
        <v>1966</v>
      </c>
      <c r="M904" s="5">
        <f>YEAR(Consulta1[[#This Row],[order_date]])</f>
        <v>2016</v>
      </c>
    </row>
    <row r="905" spans="1:13" x14ac:dyDescent="0.35">
      <c r="A905">
        <v>319</v>
      </c>
      <c r="B905" t="s">
        <v>518</v>
      </c>
      <c r="C905" t="s">
        <v>137</v>
      </c>
      <c r="D905" t="s">
        <v>26</v>
      </c>
      <c r="E905" s="1">
        <v>42569</v>
      </c>
      <c r="F905">
        <v>1</v>
      </c>
      <c r="G905">
        <v>1680.99</v>
      </c>
      <c r="H905" t="s">
        <v>63</v>
      </c>
      <c r="I905" t="s">
        <v>20</v>
      </c>
      <c r="J905" t="s">
        <v>27</v>
      </c>
      <c r="K905" t="s">
        <v>28</v>
      </c>
      <c r="L905" t="s">
        <v>1967</v>
      </c>
      <c r="M905" s="5">
        <f>YEAR(Consulta1[[#This Row],[order_date]])</f>
        <v>2016</v>
      </c>
    </row>
    <row r="906" spans="1:13" x14ac:dyDescent="0.35">
      <c r="A906">
        <v>320</v>
      </c>
      <c r="B906" t="s">
        <v>519</v>
      </c>
      <c r="C906" t="s">
        <v>520</v>
      </c>
      <c r="D906" t="s">
        <v>13</v>
      </c>
      <c r="E906" s="1">
        <v>42570</v>
      </c>
      <c r="F906">
        <v>1</v>
      </c>
      <c r="G906">
        <v>749.99</v>
      </c>
      <c r="H906" t="s">
        <v>35</v>
      </c>
      <c r="I906" t="s">
        <v>22</v>
      </c>
      <c r="J906" t="s">
        <v>16</v>
      </c>
      <c r="K906" t="s">
        <v>17</v>
      </c>
      <c r="L906" t="s">
        <v>1969</v>
      </c>
      <c r="M906" s="5">
        <f>YEAR(Consulta1[[#This Row],[order_date]])</f>
        <v>2016</v>
      </c>
    </row>
    <row r="907" spans="1:13" x14ac:dyDescent="0.35">
      <c r="A907">
        <v>321</v>
      </c>
      <c r="B907" t="s">
        <v>521</v>
      </c>
      <c r="C907" t="s">
        <v>119</v>
      </c>
      <c r="D907" t="s">
        <v>26</v>
      </c>
      <c r="E907" s="1">
        <v>42570</v>
      </c>
      <c r="F907">
        <v>2</v>
      </c>
      <c r="G907">
        <v>599.98</v>
      </c>
      <c r="H907" t="s">
        <v>72</v>
      </c>
      <c r="I907" t="s">
        <v>53</v>
      </c>
      <c r="J907" t="s">
        <v>27</v>
      </c>
      <c r="K907" t="s">
        <v>28</v>
      </c>
      <c r="L907" t="s">
        <v>1966</v>
      </c>
      <c r="M907" s="5">
        <f>YEAR(Consulta1[[#This Row],[order_date]])</f>
        <v>2016</v>
      </c>
    </row>
    <row r="908" spans="1:13" x14ac:dyDescent="0.35">
      <c r="A908">
        <v>321</v>
      </c>
      <c r="B908" t="s">
        <v>521</v>
      </c>
      <c r="C908" t="s">
        <v>119</v>
      </c>
      <c r="D908" t="s">
        <v>26</v>
      </c>
      <c r="E908" s="1">
        <v>42570</v>
      </c>
      <c r="F908">
        <v>2</v>
      </c>
      <c r="G908">
        <v>1099.98</v>
      </c>
      <c r="H908" t="s">
        <v>43</v>
      </c>
      <c r="I908" t="s">
        <v>15</v>
      </c>
      <c r="J908" t="s">
        <v>27</v>
      </c>
      <c r="K908" t="s">
        <v>28</v>
      </c>
      <c r="L908" t="s">
        <v>1966</v>
      </c>
      <c r="M908" s="5">
        <f>YEAR(Consulta1[[#This Row],[order_date]])</f>
        <v>2016</v>
      </c>
    </row>
    <row r="909" spans="1:13" x14ac:dyDescent="0.35">
      <c r="A909">
        <v>321</v>
      </c>
      <c r="B909" t="s">
        <v>521</v>
      </c>
      <c r="C909" t="s">
        <v>119</v>
      </c>
      <c r="D909" t="s">
        <v>26</v>
      </c>
      <c r="E909" s="1">
        <v>42570</v>
      </c>
      <c r="F909">
        <v>1</v>
      </c>
      <c r="G909">
        <v>599.99</v>
      </c>
      <c r="H909" t="s">
        <v>14</v>
      </c>
      <c r="I909" t="s">
        <v>39</v>
      </c>
      <c r="J909" t="s">
        <v>27</v>
      </c>
      <c r="K909" t="s">
        <v>28</v>
      </c>
      <c r="L909" t="s">
        <v>1966</v>
      </c>
      <c r="M909" s="5">
        <f>YEAR(Consulta1[[#This Row],[order_date]])</f>
        <v>2016</v>
      </c>
    </row>
    <row r="910" spans="1:13" x14ac:dyDescent="0.35">
      <c r="A910">
        <v>321</v>
      </c>
      <c r="B910" t="s">
        <v>521</v>
      </c>
      <c r="C910" t="s">
        <v>119</v>
      </c>
      <c r="D910" t="s">
        <v>26</v>
      </c>
      <c r="E910" s="1">
        <v>42570</v>
      </c>
      <c r="F910">
        <v>2</v>
      </c>
      <c r="G910">
        <v>5799.98</v>
      </c>
      <c r="H910" t="s">
        <v>21</v>
      </c>
      <c r="I910" t="s">
        <v>22</v>
      </c>
      <c r="J910" t="s">
        <v>27</v>
      </c>
      <c r="K910" t="s">
        <v>28</v>
      </c>
      <c r="L910" t="s">
        <v>1968</v>
      </c>
      <c r="M910" s="5">
        <f>YEAR(Consulta1[[#This Row],[order_date]])</f>
        <v>2016</v>
      </c>
    </row>
    <row r="911" spans="1:13" x14ac:dyDescent="0.35">
      <c r="A911">
        <v>322</v>
      </c>
      <c r="B911" t="s">
        <v>522</v>
      </c>
      <c r="C911" t="s">
        <v>177</v>
      </c>
      <c r="D911" t="s">
        <v>26</v>
      </c>
      <c r="E911" s="1">
        <v>42570</v>
      </c>
      <c r="F911">
        <v>1</v>
      </c>
      <c r="G911">
        <v>269.99</v>
      </c>
      <c r="H911" t="s">
        <v>66</v>
      </c>
      <c r="I911" t="s">
        <v>53</v>
      </c>
      <c r="J911" t="s">
        <v>27</v>
      </c>
      <c r="K911" t="s">
        <v>28</v>
      </c>
      <c r="L911" t="s">
        <v>1966</v>
      </c>
      <c r="M911" s="5">
        <f>YEAR(Consulta1[[#This Row],[order_date]])</f>
        <v>2016</v>
      </c>
    </row>
    <row r="912" spans="1:13" x14ac:dyDescent="0.35">
      <c r="A912">
        <v>322</v>
      </c>
      <c r="B912" t="s">
        <v>522</v>
      </c>
      <c r="C912" t="s">
        <v>177</v>
      </c>
      <c r="D912" t="s">
        <v>26</v>
      </c>
      <c r="E912" s="1">
        <v>42570</v>
      </c>
      <c r="F912">
        <v>2</v>
      </c>
      <c r="G912">
        <v>539.98</v>
      </c>
      <c r="H912" t="s">
        <v>66</v>
      </c>
      <c r="I912" t="s">
        <v>15</v>
      </c>
      <c r="J912" t="s">
        <v>27</v>
      </c>
      <c r="K912" t="s">
        <v>28</v>
      </c>
      <c r="L912" t="s">
        <v>1966</v>
      </c>
      <c r="M912" s="5">
        <f>YEAR(Consulta1[[#This Row],[order_date]])</f>
        <v>2016</v>
      </c>
    </row>
    <row r="913" spans="1:13" x14ac:dyDescent="0.35">
      <c r="A913">
        <v>323</v>
      </c>
      <c r="B913" t="s">
        <v>523</v>
      </c>
      <c r="C913" t="s">
        <v>92</v>
      </c>
      <c r="D913" t="s">
        <v>26</v>
      </c>
      <c r="E913" s="1">
        <v>42570</v>
      </c>
      <c r="F913">
        <v>2</v>
      </c>
      <c r="G913">
        <v>539.98</v>
      </c>
      <c r="H913" t="s">
        <v>66</v>
      </c>
      <c r="I913" t="s">
        <v>15</v>
      </c>
      <c r="J913" t="s">
        <v>27</v>
      </c>
      <c r="K913" t="s">
        <v>28</v>
      </c>
      <c r="L913" t="s">
        <v>1966</v>
      </c>
      <c r="M913" s="5">
        <f>YEAR(Consulta1[[#This Row],[order_date]])</f>
        <v>2016</v>
      </c>
    </row>
    <row r="914" spans="1:13" x14ac:dyDescent="0.35">
      <c r="A914">
        <v>323</v>
      </c>
      <c r="B914" t="s">
        <v>523</v>
      </c>
      <c r="C914" t="s">
        <v>92</v>
      </c>
      <c r="D914" t="s">
        <v>26</v>
      </c>
      <c r="E914" s="1">
        <v>42570</v>
      </c>
      <c r="F914">
        <v>2</v>
      </c>
      <c r="G914">
        <v>1199.98</v>
      </c>
      <c r="H914" t="s">
        <v>14</v>
      </c>
      <c r="I914" t="s">
        <v>39</v>
      </c>
      <c r="J914" t="s">
        <v>27</v>
      </c>
      <c r="K914" t="s">
        <v>28</v>
      </c>
      <c r="L914" t="s">
        <v>1966</v>
      </c>
      <c r="M914" s="5">
        <f>YEAR(Consulta1[[#This Row],[order_date]])</f>
        <v>2016</v>
      </c>
    </row>
    <row r="915" spans="1:13" x14ac:dyDescent="0.35">
      <c r="A915">
        <v>324</v>
      </c>
      <c r="B915" t="s">
        <v>524</v>
      </c>
      <c r="C915" t="s">
        <v>245</v>
      </c>
      <c r="D915" t="s">
        <v>26</v>
      </c>
      <c r="E915" s="1">
        <v>42571</v>
      </c>
      <c r="F915">
        <v>2</v>
      </c>
      <c r="G915">
        <v>539.98</v>
      </c>
      <c r="H915" t="s">
        <v>52</v>
      </c>
      <c r="I915" t="s">
        <v>53</v>
      </c>
      <c r="J915" t="s">
        <v>27</v>
      </c>
      <c r="K915" t="s">
        <v>28</v>
      </c>
      <c r="L915" t="s">
        <v>1966</v>
      </c>
      <c r="M915" s="5">
        <f>YEAR(Consulta1[[#This Row],[order_date]])</f>
        <v>2016</v>
      </c>
    </row>
    <row r="916" spans="1:13" x14ac:dyDescent="0.35">
      <c r="A916">
        <v>324</v>
      </c>
      <c r="B916" t="s">
        <v>524</v>
      </c>
      <c r="C916" t="s">
        <v>245</v>
      </c>
      <c r="D916" t="s">
        <v>26</v>
      </c>
      <c r="E916" s="1">
        <v>42571</v>
      </c>
      <c r="F916">
        <v>1</v>
      </c>
      <c r="G916">
        <v>549.99</v>
      </c>
      <c r="H916" t="s">
        <v>43</v>
      </c>
      <c r="I916" t="s">
        <v>15</v>
      </c>
      <c r="J916" t="s">
        <v>27</v>
      </c>
      <c r="K916" t="s">
        <v>28</v>
      </c>
      <c r="L916" t="s">
        <v>1966</v>
      </c>
      <c r="M916" s="5">
        <f>YEAR(Consulta1[[#This Row],[order_date]])</f>
        <v>2016</v>
      </c>
    </row>
    <row r="917" spans="1:13" x14ac:dyDescent="0.35">
      <c r="A917">
        <v>324</v>
      </c>
      <c r="B917" t="s">
        <v>524</v>
      </c>
      <c r="C917" t="s">
        <v>245</v>
      </c>
      <c r="D917" t="s">
        <v>26</v>
      </c>
      <c r="E917" s="1">
        <v>42571</v>
      </c>
      <c r="F917">
        <v>1</v>
      </c>
      <c r="G917">
        <v>429</v>
      </c>
      <c r="H917" t="s">
        <v>40</v>
      </c>
      <c r="I917" t="s">
        <v>15</v>
      </c>
      <c r="J917" t="s">
        <v>27</v>
      </c>
      <c r="K917" t="s">
        <v>28</v>
      </c>
      <c r="L917" t="s">
        <v>1970</v>
      </c>
      <c r="M917" s="5">
        <f>YEAR(Consulta1[[#This Row],[order_date]])</f>
        <v>2016</v>
      </c>
    </row>
    <row r="918" spans="1:13" x14ac:dyDescent="0.35">
      <c r="A918">
        <v>324</v>
      </c>
      <c r="B918" t="s">
        <v>524</v>
      </c>
      <c r="C918" t="s">
        <v>245</v>
      </c>
      <c r="D918" t="s">
        <v>26</v>
      </c>
      <c r="E918" s="1">
        <v>42571</v>
      </c>
      <c r="F918">
        <v>1</v>
      </c>
      <c r="G918">
        <v>449</v>
      </c>
      <c r="H918" t="s">
        <v>99</v>
      </c>
      <c r="I918" t="s">
        <v>15</v>
      </c>
      <c r="J918" t="s">
        <v>27</v>
      </c>
      <c r="K918" t="s">
        <v>28</v>
      </c>
      <c r="L918" t="s">
        <v>1970</v>
      </c>
      <c r="M918" s="5">
        <f>YEAR(Consulta1[[#This Row],[order_date]])</f>
        <v>2016</v>
      </c>
    </row>
    <row r="919" spans="1:13" x14ac:dyDescent="0.35">
      <c r="A919">
        <v>324</v>
      </c>
      <c r="B919" t="s">
        <v>524</v>
      </c>
      <c r="C919" t="s">
        <v>245</v>
      </c>
      <c r="D919" t="s">
        <v>26</v>
      </c>
      <c r="E919" s="1">
        <v>42571</v>
      </c>
      <c r="F919">
        <v>2</v>
      </c>
      <c r="G919">
        <v>1499.98</v>
      </c>
      <c r="H919" t="s">
        <v>35</v>
      </c>
      <c r="I919" t="s">
        <v>22</v>
      </c>
      <c r="J919" t="s">
        <v>27</v>
      </c>
      <c r="K919" t="s">
        <v>28</v>
      </c>
      <c r="L919" t="s">
        <v>1969</v>
      </c>
      <c r="M919" s="5">
        <f>YEAR(Consulta1[[#This Row],[order_date]])</f>
        <v>2016</v>
      </c>
    </row>
    <row r="920" spans="1:13" x14ac:dyDescent="0.35">
      <c r="A920">
        <v>325</v>
      </c>
      <c r="B920" t="s">
        <v>525</v>
      </c>
      <c r="C920" t="s">
        <v>146</v>
      </c>
      <c r="D920" t="s">
        <v>26</v>
      </c>
      <c r="E920" s="1">
        <v>42571</v>
      </c>
      <c r="F920">
        <v>1</v>
      </c>
      <c r="G920">
        <v>549.99</v>
      </c>
      <c r="H920" t="s">
        <v>43</v>
      </c>
      <c r="I920" t="s">
        <v>15</v>
      </c>
      <c r="J920" t="s">
        <v>27</v>
      </c>
      <c r="K920" t="s">
        <v>28</v>
      </c>
      <c r="L920" t="s">
        <v>1966</v>
      </c>
      <c r="M920" s="5">
        <f>YEAR(Consulta1[[#This Row],[order_date]])</f>
        <v>2016</v>
      </c>
    </row>
    <row r="921" spans="1:13" x14ac:dyDescent="0.35">
      <c r="A921">
        <v>325</v>
      </c>
      <c r="B921" t="s">
        <v>525</v>
      </c>
      <c r="C921" t="s">
        <v>146</v>
      </c>
      <c r="D921" t="s">
        <v>26</v>
      </c>
      <c r="E921" s="1">
        <v>42571</v>
      </c>
      <c r="F921">
        <v>2</v>
      </c>
      <c r="G921">
        <v>939.98</v>
      </c>
      <c r="H921" t="s">
        <v>69</v>
      </c>
      <c r="I921" t="s">
        <v>22</v>
      </c>
      <c r="J921" t="s">
        <v>27</v>
      </c>
      <c r="K921" t="s">
        <v>28</v>
      </c>
      <c r="L921" t="s">
        <v>1967</v>
      </c>
      <c r="M921" s="5">
        <f>YEAR(Consulta1[[#This Row],[order_date]])</f>
        <v>2016</v>
      </c>
    </row>
    <row r="922" spans="1:13" x14ac:dyDescent="0.35">
      <c r="A922">
        <v>325</v>
      </c>
      <c r="B922" t="s">
        <v>525</v>
      </c>
      <c r="C922" t="s">
        <v>146</v>
      </c>
      <c r="D922" t="s">
        <v>26</v>
      </c>
      <c r="E922" s="1">
        <v>42571</v>
      </c>
      <c r="F922">
        <v>1</v>
      </c>
      <c r="G922">
        <v>3999.99</v>
      </c>
      <c r="H922" t="s">
        <v>56</v>
      </c>
      <c r="I922" t="s">
        <v>22</v>
      </c>
      <c r="J922" t="s">
        <v>27</v>
      </c>
      <c r="K922" t="s">
        <v>28</v>
      </c>
      <c r="L922" t="s">
        <v>1968</v>
      </c>
      <c r="M922" s="5">
        <f>YEAR(Consulta1[[#This Row],[order_date]])</f>
        <v>2016</v>
      </c>
    </row>
    <row r="923" spans="1:13" x14ac:dyDescent="0.35">
      <c r="A923">
        <v>326</v>
      </c>
      <c r="B923" t="s">
        <v>526</v>
      </c>
      <c r="C923" t="s">
        <v>229</v>
      </c>
      <c r="D923" t="s">
        <v>108</v>
      </c>
      <c r="E923" s="1">
        <v>42571</v>
      </c>
      <c r="F923">
        <v>1</v>
      </c>
      <c r="G923">
        <v>299.99</v>
      </c>
      <c r="H923" t="s">
        <v>72</v>
      </c>
      <c r="I923" t="s">
        <v>53</v>
      </c>
      <c r="J923" t="s">
        <v>109</v>
      </c>
      <c r="K923" t="s">
        <v>179</v>
      </c>
      <c r="L923" t="s">
        <v>1966</v>
      </c>
      <c r="M923" s="5">
        <f>YEAR(Consulta1[[#This Row],[order_date]])</f>
        <v>2016</v>
      </c>
    </row>
    <row r="924" spans="1:13" x14ac:dyDescent="0.35">
      <c r="A924">
        <v>326</v>
      </c>
      <c r="B924" t="s">
        <v>526</v>
      </c>
      <c r="C924" t="s">
        <v>229</v>
      </c>
      <c r="D924" t="s">
        <v>108</v>
      </c>
      <c r="E924" s="1">
        <v>42571</v>
      </c>
      <c r="F924">
        <v>1</v>
      </c>
      <c r="G924">
        <v>549.99</v>
      </c>
      <c r="H924" t="s">
        <v>43</v>
      </c>
      <c r="I924" t="s">
        <v>15</v>
      </c>
      <c r="J924" t="s">
        <v>109</v>
      </c>
      <c r="K924" t="s">
        <v>179</v>
      </c>
      <c r="L924" t="s">
        <v>1966</v>
      </c>
      <c r="M924" s="5">
        <f>YEAR(Consulta1[[#This Row],[order_date]])</f>
        <v>2016</v>
      </c>
    </row>
    <row r="925" spans="1:13" x14ac:dyDescent="0.35">
      <c r="A925">
        <v>327</v>
      </c>
      <c r="B925" t="s">
        <v>527</v>
      </c>
      <c r="C925" t="s">
        <v>337</v>
      </c>
      <c r="D925" t="s">
        <v>26</v>
      </c>
      <c r="E925" s="1">
        <v>42572</v>
      </c>
      <c r="F925">
        <v>1</v>
      </c>
      <c r="G925">
        <v>269.99</v>
      </c>
      <c r="H925" t="s">
        <v>66</v>
      </c>
      <c r="I925" t="s">
        <v>15</v>
      </c>
      <c r="J925" t="s">
        <v>27</v>
      </c>
      <c r="K925" t="s">
        <v>28</v>
      </c>
      <c r="L925" t="s">
        <v>1966</v>
      </c>
      <c r="M925" s="5">
        <f>YEAR(Consulta1[[#This Row],[order_date]])</f>
        <v>2016</v>
      </c>
    </row>
    <row r="926" spans="1:13" x14ac:dyDescent="0.35">
      <c r="A926">
        <v>327</v>
      </c>
      <c r="B926" t="s">
        <v>527</v>
      </c>
      <c r="C926" t="s">
        <v>337</v>
      </c>
      <c r="D926" t="s">
        <v>26</v>
      </c>
      <c r="E926" s="1">
        <v>42572</v>
      </c>
      <c r="F926">
        <v>2</v>
      </c>
      <c r="G926">
        <v>1099.98</v>
      </c>
      <c r="H926" t="s">
        <v>43</v>
      </c>
      <c r="I926" t="s">
        <v>15</v>
      </c>
      <c r="J926" t="s">
        <v>27</v>
      </c>
      <c r="K926" t="s">
        <v>28</v>
      </c>
      <c r="L926" t="s">
        <v>1966</v>
      </c>
      <c r="M926" s="5">
        <f>YEAR(Consulta1[[#This Row],[order_date]])</f>
        <v>2016</v>
      </c>
    </row>
    <row r="927" spans="1:13" x14ac:dyDescent="0.35">
      <c r="A927">
        <v>327</v>
      </c>
      <c r="B927" t="s">
        <v>527</v>
      </c>
      <c r="C927" t="s">
        <v>337</v>
      </c>
      <c r="D927" t="s">
        <v>26</v>
      </c>
      <c r="E927" s="1">
        <v>42572</v>
      </c>
      <c r="F927">
        <v>1</v>
      </c>
      <c r="G927">
        <v>2899.99</v>
      </c>
      <c r="H927" t="s">
        <v>21</v>
      </c>
      <c r="I927" t="s">
        <v>22</v>
      </c>
      <c r="J927" t="s">
        <v>27</v>
      </c>
      <c r="K927" t="s">
        <v>28</v>
      </c>
      <c r="L927" t="s">
        <v>1968</v>
      </c>
      <c r="M927" s="5">
        <f>YEAR(Consulta1[[#This Row],[order_date]])</f>
        <v>2016</v>
      </c>
    </row>
    <row r="928" spans="1:13" x14ac:dyDescent="0.35">
      <c r="A928">
        <v>328</v>
      </c>
      <c r="B928" t="s">
        <v>528</v>
      </c>
      <c r="C928" t="s">
        <v>367</v>
      </c>
      <c r="D928" t="s">
        <v>26</v>
      </c>
      <c r="E928" s="1">
        <v>42574</v>
      </c>
      <c r="F928">
        <v>2</v>
      </c>
      <c r="G928">
        <v>939.98</v>
      </c>
      <c r="H928" t="s">
        <v>69</v>
      </c>
      <c r="I928" t="s">
        <v>22</v>
      </c>
      <c r="J928" t="s">
        <v>27</v>
      </c>
      <c r="K928" t="s">
        <v>28</v>
      </c>
      <c r="L928" t="s">
        <v>1967</v>
      </c>
      <c r="M928" s="5">
        <f>YEAR(Consulta1[[#This Row],[order_date]])</f>
        <v>2016</v>
      </c>
    </row>
    <row r="929" spans="1:13" x14ac:dyDescent="0.35">
      <c r="A929">
        <v>329</v>
      </c>
      <c r="B929" t="s">
        <v>529</v>
      </c>
      <c r="C929" t="s">
        <v>134</v>
      </c>
      <c r="D929" t="s">
        <v>26</v>
      </c>
      <c r="E929" s="1">
        <v>42575</v>
      </c>
      <c r="F929">
        <v>2</v>
      </c>
      <c r="G929">
        <v>539.98</v>
      </c>
      <c r="H929" t="s">
        <v>52</v>
      </c>
      <c r="I929" t="s">
        <v>15</v>
      </c>
      <c r="J929" t="s">
        <v>27</v>
      </c>
      <c r="K929" t="s">
        <v>28</v>
      </c>
      <c r="L929" t="s">
        <v>1966</v>
      </c>
      <c r="M929" s="5">
        <f>YEAR(Consulta1[[#This Row],[order_date]])</f>
        <v>2016</v>
      </c>
    </row>
    <row r="930" spans="1:13" x14ac:dyDescent="0.35">
      <c r="A930">
        <v>329</v>
      </c>
      <c r="B930" t="s">
        <v>529</v>
      </c>
      <c r="C930" t="s">
        <v>134</v>
      </c>
      <c r="D930" t="s">
        <v>26</v>
      </c>
      <c r="E930" s="1">
        <v>42575</v>
      </c>
      <c r="F930">
        <v>1</v>
      </c>
      <c r="G930">
        <v>299.99</v>
      </c>
      <c r="H930" t="s">
        <v>72</v>
      </c>
      <c r="I930" t="s">
        <v>53</v>
      </c>
      <c r="J930" t="s">
        <v>27</v>
      </c>
      <c r="K930" t="s">
        <v>28</v>
      </c>
      <c r="L930" t="s">
        <v>1966</v>
      </c>
      <c r="M930" s="5">
        <f>YEAR(Consulta1[[#This Row],[order_date]])</f>
        <v>2016</v>
      </c>
    </row>
    <row r="931" spans="1:13" x14ac:dyDescent="0.35">
      <c r="A931">
        <v>329</v>
      </c>
      <c r="B931" t="s">
        <v>529</v>
      </c>
      <c r="C931" t="s">
        <v>134</v>
      </c>
      <c r="D931" t="s">
        <v>26</v>
      </c>
      <c r="E931" s="1">
        <v>42575</v>
      </c>
      <c r="F931">
        <v>2</v>
      </c>
      <c r="G931">
        <v>1199.98</v>
      </c>
      <c r="H931" t="s">
        <v>14</v>
      </c>
      <c r="I931" t="s">
        <v>39</v>
      </c>
      <c r="J931" t="s">
        <v>27</v>
      </c>
      <c r="K931" t="s">
        <v>28</v>
      </c>
      <c r="L931" t="s">
        <v>1966</v>
      </c>
      <c r="M931" s="5">
        <f>YEAR(Consulta1[[#This Row],[order_date]])</f>
        <v>2016</v>
      </c>
    </row>
    <row r="932" spans="1:13" x14ac:dyDescent="0.35">
      <c r="A932">
        <v>329</v>
      </c>
      <c r="B932" t="s">
        <v>529</v>
      </c>
      <c r="C932" t="s">
        <v>134</v>
      </c>
      <c r="D932" t="s">
        <v>26</v>
      </c>
      <c r="E932" s="1">
        <v>42575</v>
      </c>
      <c r="F932">
        <v>1</v>
      </c>
      <c r="G932">
        <v>429</v>
      </c>
      <c r="H932" t="s">
        <v>40</v>
      </c>
      <c r="I932" t="s">
        <v>15</v>
      </c>
      <c r="J932" t="s">
        <v>27</v>
      </c>
      <c r="K932" t="s">
        <v>28</v>
      </c>
      <c r="L932" t="s">
        <v>1970</v>
      </c>
      <c r="M932" s="5">
        <f>YEAR(Consulta1[[#This Row],[order_date]])</f>
        <v>2016</v>
      </c>
    </row>
    <row r="933" spans="1:13" x14ac:dyDescent="0.35">
      <c r="A933">
        <v>329</v>
      </c>
      <c r="B933" t="s">
        <v>529</v>
      </c>
      <c r="C933" t="s">
        <v>134</v>
      </c>
      <c r="D933" t="s">
        <v>26</v>
      </c>
      <c r="E933" s="1">
        <v>42575</v>
      </c>
      <c r="F933">
        <v>2</v>
      </c>
      <c r="G933">
        <v>3599.98</v>
      </c>
      <c r="H933" t="s">
        <v>23</v>
      </c>
      <c r="I933" t="s">
        <v>22</v>
      </c>
      <c r="J933" t="s">
        <v>27</v>
      </c>
      <c r="K933" t="s">
        <v>28</v>
      </c>
      <c r="L933" t="s">
        <v>1968</v>
      </c>
      <c r="M933" s="5">
        <f>YEAR(Consulta1[[#This Row],[order_date]])</f>
        <v>2016</v>
      </c>
    </row>
    <row r="934" spans="1:13" x14ac:dyDescent="0.35">
      <c r="A934">
        <v>330</v>
      </c>
      <c r="B934" t="s">
        <v>530</v>
      </c>
      <c r="C934" t="s">
        <v>169</v>
      </c>
      <c r="D934" t="s">
        <v>26</v>
      </c>
      <c r="E934" s="1">
        <v>42575</v>
      </c>
      <c r="F934">
        <v>2</v>
      </c>
      <c r="G934">
        <v>539.98</v>
      </c>
      <c r="H934" t="s">
        <v>66</v>
      </c>
      <c r="I934" t="s">
        <v>53</v>
      </c>
      <c r="J934" t="s">
        <v>27</v>
      </c>
      <c r="K934" t="s">
        <v>28</v>
      </c>
      <c r="L934" t="s">
        <v>1966</v>
      </c>
      <c r="M934" s="5">
        <f>YEAR(Consulta1[[#This Row],[order_date]])</f>
        <v>2016</v>
      </c>
    </row>
    <row r="935" spans="1:13" x14ac:dyDescent="0.35">
      <c r="A935">
        <v>331</v>
      </c>
      <c r="B935" t="s">
        <v>531</v>
      </c>
      <c r="C935" t="s">
        <v>410</v>
      </c>
      <c r="D935" t="s">
        <v>26</v>
      </c>
      <c r="E935" s="1">
        <v>42575</v>
      </c>
      <c r="F935">
        <v>2</v>
      </c>
      <c r="G935">
        <v>858</v>
      </c>
      <c r="H935" t="s">
        <v>40</v>
      </c>
      <c r="I935" t="s">
        <v>15</v>
      </c>
      <c r="J935" t="s">
        <v>27</v>
      </c>
      <c r="K935" t="s">
        <v>28</v>
      </c>
      <c r="L935" t="s">
        <v>1970</v>
      </c>
      <c r="M935" s="5">
        <f>YEAR(Consulta1[[#This Row],[order_date]])</f>
        <v>2016</v>
      </c>
    </row>
    <row r="936" spans="1:13" x14ac:dyDescent="0.35">
      <c r="A936">
        <v>332</v>
      </c>
      <c r="B936" t="s">
        <v>532</v>
      </c>
      <c r="C936" t="s">
        <v>533</v>
      </c>
      <c r="D936" t="s">
        <v>26</v>
      </c>
      <c r="E936" s="1">
        <v>42575</v>
      </c>
      <c r="F936">
        <v>2</v>
      </c>
      <c r="G936">
        <v>898</v>
      </c>
      <c r="H936" t="s">
        <v>44</v>
      </c>
      <c r="I936" t="s">
        <v>15</v>
      </c>
      <c r="J936" t="s">
        <v>27</v>
      </c>
      <c r="K936" t="s">
        <v>31</v>
      </c>
      <c r="L936" t="s">
        <v>1970</v>
      </c>
      <c r="M936" s="5">
        <f>YEAR(Consulta1[[#This Row],[order_date]])</f>
        <v>2016</v>
      </c>
    </row>
    <row r="937" spans="1:13" x14ac:dyDescent="0.35">
      <c r="A937">
        <v>333</v>
      </c>
      <c r="B937" t="s">
        <v>534</v>
      </c>
      <c r="C937" t="s">
        <v>535</v>
      </c>
      <c r="D937" t="s">
        <v>26</v>
      </c>
      <c r="E937" s="1">
        <v>42576</v>
      </c>
      <c r="F937">
        <v>2</v>
      </c>
      <c r="G937">
        <v>898</v>
      </c>
      <c r="H937" t="s">
        <v>44</v>
      </c>
      <c r="I937" t="s">
        <v>15</v>
      </c>
      <c r="J937" t="s">
        <v>27</v>
      </c>
      <c r="K937" t="s">
        <v>28</v>
      </c>
      <c r="L937" t="s">
        <v>1970</v>
      </c>
      <c r="M937" s="5">
        <f>YEAR(Consulta1[[#This Row],[order_date]])</f>
        <v>2016</v>
      </c>
    </row>
    <row r="938" spans="1:13" x14ac:dyDescent="0.35">
      <c r="A938">
        <v>333</v>
      </c>
      <c r="B938" t="s">
        <v>534</v>
      </c>
      <c r="C938" t="s">
        <v>535</v>
      </c>
      <c r="D938" t="s">
        <v>26</v>
      </c>
      <c r="E938" s="1">
        <v>42576</v>
      </c>
      <c r="F938">
        <v>1</v>
      </c>
      <c r="G938">
        <v>999.99</v>
      </c>
      <c r="H938" t="s">
        <v>32</v>
      </c>
      <c r="I938" t="s">
        <v>22</v>
      </c>
      <c r="J938" t="s">
        <v>27</v>
      </c>
      <c r="K938" t="s">
        <v>28</v>
      </c>
      <c r="L938" t="s">
        <v>1967</v>
      </c>
      <c r="M938" s="5">
        <f>YEAR(Consulta1[[#This Row],[order_date]])</f>
        <v>2016</v>
      </c>
    </row>
    <row r="939" spans="1:13" x14ac:dyDescent="0.35">
      <c r="A939">
        <v>333</v>
      </c>
      <c r="B939" t="s">
        <v>534</v>
      </c>
      <c r="C939" t="s">
        <v>535</v>
      </c>
      <c r="D939" t="s">
        <v>26</v>
      </c>
      <c r="E939" s="1">
        <v>42576</v>
      </c>
      <c r="F939">
        <v>2</v>
      </c>
      <c r="G939">
        <v>3599.98</v>
      </c>
      <c r="H939" t="s">
        <v>23</v>
      </c>
      <c r="I939" t="s">
        <v>22</v>
      </c>
      <c r="J939" t="s">
        <v>27</v>
      </c>
      <c r="K939" t="s">
        <v>28</v>
      </c>
      <c r="L939" t="s">
        <v>1968</v>
      </c>
      <c r="M939" s="5">
        <f>YEAR(Consulta1[[#This Row],[order_date]])</f>
        <v>2016</v>
      </c>
    </row>
    <row r="940" spans="1:13" x14ac:dyDescent="0.35">
      <c r="A940">
        <v>334</v>
      </c>
      <c r="B940" t="s">
        <v>536</v>
      </c>
      <c r="C940" t="s">
        <v>363</v>
      </c>
      <c r="D940" t="s">
        <v>26</v>
      </c>
      <c r="E940" s="1">
        <v>42576</v>
      </c>
      <c r="F940">
        <v>2</v>
      </c>
      <c r="G940">
        <v>1199.98</v>
      </c>
      <c r="H940" t="s">
        <v>14</v>
      </c>
      <c r="I940" t="s">
        <v>15</v>
      </c>
      <c r="J940" t="s">
        <v>27</v>
      </c>
      <c r="K940" t="s">
        <v>31</v>
      </c>
      <c r="L940" t="s">
        <v>1966</v>
      </c>
      <c r="M940" s="5">
        <f>YEAR(Consulta1[[#This Row],[order_date]])</f>
        <v>2016</v>
      </c>
    </row>
    <row r="941" spans="1:13" x14ac:dyDescent="0.35">
      <c r="A941">
        <v>334</v>
      </c>
      <c r="B941" t="s">
        <v>536</v>
      </c>
      <c r="C941" t="s">
        <v>363</v>
      </c>
      <c r="D941" t="s">
        <v>26</v>
      </c>
      <c r="E941" s="1">
        <v>42576</v>
      </c>
      <c r="F941">
        <v>2</v>
      </c>
      <c r="G941">
        <v>1999.98</v>
      </c>
      <c r="H941" t="s">
        <v>32</v>
      </c>
      <c r="I941" t="s">
        <v>22</v>
      </c>
      <c r="J941" t="s">
        <v>27</v>
      </c>
      <c r="K941" t="s">
        <v>31</v>
      </c>
      <c r="L941" t="s">
        <v>1967</v>
      </c>
      <c r="M941" s="5">
        <f>YEAR(Consulta1[[#This Row],[order_date]])</f>
        <v>2016</v>
      </c>
    </row>
    <row r="942" spans="1:13" x14ac:dyDescent="0.35">
      <c r="A942">
        <v>334</v>
      </c>
      <c r="B942" t="s">
        <v>536</v>
      </c>
      <c r="C942" t="s">
        <v>363</v>
      </c>
      <c r="D942" t="s">
        <v>26</v>
      </c>
      <c r="E942" s="1">
        <v>42576</v>
      </c>
      <c r="F942">
        <v>1</v>
      </c>
      <c r="G942">
        <v>2999.99</v>
      </c>
      <c r="H942" t="s">
        <v>45</v>
      </c>
      <c r="I942" t="s">
        <v>46</v>
      </c>
      <c r="J942" t="s">
        <v>27</v>
      </c>
      <c r="K942" t="s">
        <v>31</v>
      </c>
      <c r="L942" t="s">
        <v>1968</v>
      </c>
      <c r="M942" s="5">
        <f>YEAR(Consulta1[[#This Row],[order_date]])</f>
        <v>2016</v>
      </c>
    </row>
    <row r="943" spans="1:13" x14ac:dyDescent="0.35">
      <c r="A943">
        <v>335</v>
      </c>
      <c r="B943" t="s">
        <v>537</v>
      </c>
      <c r="C943" t="s">
        <v>538</v>
      </c>
      <c r="D943" t="s">
        <v>26</v>
      </c>
      <c r="E943" s="1">
        <v>42576</v>
      </c>
      <c r="F943">
        <v>1</v>
      </c>
      <c r="G943">
        <v>269.99</v>
      </c>
      <c r="H943" t="s">
        <v>66</v>
      </c>
      <c r="I943" t="s">
        <v>53</v>
      </c>
      <c r="J943" t="s">
        <v>27</v>
      </c>
      <c r="K943" t="s">
        <v>28</v>
      </c>
      <c r="L943" t="s">
        <v>1966</v>
      </c>
      <c r="M943" s="5">
        <f>YEAR(Consulta1[[#This Row],[order_date]])</f>
        <v>2016</v>
      </c>
    </row>
    <row r="944" spans="1:13" x14ac:dyDescent="0.35">
      <c r="A944">
        <v>335</v>
      </c>
      <c r="B944" t="s">
        <v>537</v>
      </c>
      <c r="C944" t="s">
        <v>538</v>
      </c>
      <c r="D944" t="s">
        <v>26</v>
      </c>
      <c r="E944" s="1">
        <v>42576</v>
      </c>
      <c r="F944">
        <v>2</v>
      </c>
      <c r="G944">
        <v>1499.98</v>
      </c>
      <c r="H944" t="s">
        <v>35</v>
      </c>
      <c r="I944" t="s">
        <v>22</v>
      </c>
      <c r="J944" t="s">
        <v>27</v>
      </c>
      <c r="K944" t="s">
        <v>28</v>
      </c>
      <c r="L944" t="s">
        <v>1969</v>
      </c>
      <c r="M944" s="5">
        <f>YEAR(Consulta1[[#This Row],[order_date]])</f>
        <v>2016</v>
      </c>
    </row>
    <row r="945" spans="1:13" x14ac:dyDescent="0.35">
      <c r="A945">
        <v>335</v>
      </c>
      <c r="B945" t="s">
        <v>537</v>
      </c>
      <c r="C945" t="s">
        <v>538</v>
      </c>
      <c r="D945" t="s">
        <v>26</v>
      </c>
      <c r="E945" s="1">
        <v>42576</v>
      </c>
      <c r="F945">
        <v>1</v>
      </c>
      <c r="G945">
        <v>469.99</v>
      </c>
      <c r="H945" t="s">
        <v>69</v>
      </c>
      <c r="I945" t="s">
        <v>22</v>
      </c>
      <c r="J945" t="s">
        <v>27</v>
      </c>
      <c r="K945" t="s">
        <v>28</v>
      </c>
      <c r="L945" t="s">
        <v>1967</v>
      </c>
      <c r="M945" s="5">
        <f>YEAR(Consulta1[[#This Row],[order_date]])</f>
        <v>2016</v>
      </c>
    </row>
    <row r="946" spans="1:13" x14ac:dyDescent="0.35">
      <c r="A946">
        <v>336</v>
      </c>
      <c r="B946" t="s">
        <v>539</v>
      </c>
      <c r="C946" t="s">
        <v>205</v>
      </c>
      <c r="D946" t="s">
        <v>26</v>
      </c>
      <c r="E946" s="1">
        <v>42577</v>
      </c>
      <c r="F946">
        <v>1</v>
      </c>
      <c r="G946">
        <v>549.99</v>
      </c>
      <c r="H946" t="s">
        <v>43</v>
      </c>
      <c r="I946" t="s">
        <v>15</v>
      </c>
      <c r="J946" t="s">
        <v>27</v>
      </c>
      <c r="K946" t="s">
        <v>31</v>
      </c>
      <c r="L946" t="s">
        <v>1966</v>
      </c>
      <c r="M946" s="5">
        <f>YEAR(Consulta1[[#This Row],[order_date]])</f>
        <v>2016</v>
      </c>
    </row>
    <row r="947" spans="1:13" x14ac:dyDescent="0.35">
      <c r="A947">
        <v>336</v>
      </c>
      <c r="B947" t="s">
        <v>539</v>
      </c>
      <c r="C947" t="s">
        <v>205</v>
      </c>
      <c r="D947" t="s">
        <v>26</v>
      </c>
      <c r="E947" s="1">
        <v>42577</v>
      </c>
      <c r="F947">
        <v>1</v>
      </c>
      <c r="G947">
        <v>2899.99</v>
      </c>
      <c r="H947" t="s">
        <v>21</v>
      </c>
      <c r="I947" t="s">
        <v>22</v>
      </c>
      <c r="J947" t="s">
        <v>27</v>
      </c>
      <c r="K947" t="s">
        <v>31</v>
      </c>
      <c r="L947" t="s">
        <v>1968</v>
      </c>
      <c r="M947" s="5">
        <f>YEAR(Consulta1[[#This Row],[order_date]])</f>
        <v>2016</v>
      </c>
    </row>
    <row r="948" spans="1:13" x14ac:dyDescent="0.35">
      <c r="A948">
        <v>337</v>
      </c>
      <c r="B948" t="s">
        <v>540</v>
      </c>
      <c r="C948" t="s">
        <v>150</v>
      </c>
      <c r="D948" t="s">
        <v>26</v>
      </c>
      <c r="E948" s="1">
        <v>42577</v>
      </c>
      <c r="F948">
        <v>1</v>
      </c>
      <c r="G948">
        <v>449</v>
      </c>
      <c r="H948" t="s">
        <v>44</v>
      </c>
      <c r="I948" t="s">
        <v>15</v>
      </c>
      <c r="J948" t="s">
        <v>27</v>
      </c>
      <c r="K948" t="s">
        <v>31</v>
      </c>
      <c r="L948" t="s">
        <v>1970</v>
      </c>
      <c r="M948" s="5">
        <f>YEAR(Consulta1[[#This Row],[order_date]])</f>
        <v>2016</v>
      </c>
    </row>
    <row r="949" spans="1:13" x14ac:dyDescent="0.35">
      <c r="A949">
        <v>337</v>
      </c>
      <c r="B949" t="s">
        <v>540</v>
      </c>
      <c r="C949" t="s">
        <v>150</v>
      </c>
      <c r="D949" t="s">
        <v>26</v>
      </c>
      <c r="E949" s="1">
        <v>42577</v>
      </c>
      <c r="F949">
        <v>1</v>
      </c>
      <c r="G949">
        <v>2899.99</v>
      </c>
      <c r="H949" t="s">
        <v>21</v>
      </c>
      <c r="I949" t="s">
        <v>22</v>
      </c>
      <c r="J949" t="s">
        <v>27</v>
      </c>
      <c r="K949" t="s">
        <v>31</v>
      </c>
      <c r="L949" t="s">
        <v>1968</v>
      </c>
      <c r="M949" s="5">
        <f>YEAR(Consulta1[[#This Row],[order_date]])</f>
        <v>2016</v>
      </c>
    </row>
    <row r="950" spans="1:13" x14ac:dyDescent="0.35">
      <c r="A950">
        <v>338</v>
      </c>
      <c r="B950" t="s">
        <v>541</v>
      </c>
      <c r="C950" t="s">
        <v>194</v>
      </c>
      <c r="D950" t="s">
        <v>13</v>
      </c>
      <c r="E950" s="1">
        <v>42579</v>
      </c>
      <c r="F950">
        <v>1</v>
      </c>
      <c r="G950">
        <v>269.99</v>
      </c>
      <c r="H950" t="s">
        <v>52</v>
      </c>
      <c r="I950" t="s">
        <v>53</v>
      </c>
      <c r="J950" t="s">
        <v>16</v>
      </c>
      <c r="K950" t="s">
        <v>36</v>
      </c>
      <c r="L950" t="s">
        <v>1966</v>
      </c>
      <c r="M950" s="5">
        <f>YEAR(Consulta1[[#This Row],[order_date]])</f>
        <v>2016</v>
      </c>
    </row>
    <row r="951" spans="1:13" x14ac:dyDescent="0.35">
      <c r="A951">
        <v>338</v>
      </c>
      <c r="B951" t="s">
        <v>541</v>
      </c>
      <c r="C951" t="s">
        <v>194</v>
      </c>
      <c r="D951" t="s">
        <v>13</v>
      </c>
      <c r="E951" s="1">
        <v>42579</v>
      </c>
      <c r="F951">
        <v>2</v>
      </c>
      <c r="G951">
        <v>939.98</v>
      </c>
      <c r="H951" t="s">
        <v>69</v>
      </c>
      <c r="I951" t="s">
        <v>22</v>
      </c>
      <c r="J951" t="s">
        <v>16</v>
      </c>
      <c r="K951" t="s">
        <v>36</v>
      </c>
      <c r="L951" t="s">
        <v>1967</v>
      </c>
      <c r="M951" s="5">
        <f>YEAR(Consulta1[[#This Row],[order_date]])</f>
        <v>2016</v>
      </c>
    </row>
    <row r="952" spans="1:13" x14ac:dyDescent="0.35">
      <c r="A952">
        <v>338</v>
      </c>
      <c r="B952" t="s">
        <v>541</v>
      </c>
      <c r="C952" t="s">
        <v>194</v>
      </c>
      <c r="D952" t="s">
        <v>13</v>
      </c>
      <c r="E952" s="1">
        <v>42579</v>
      </c>
      <c r="F952">
        <v>1</v>
      </c>
      <c r="G952">
        <v>1549</v>
      </c>
      <c r="H952" t="s">
        <v>19</v>
      </c>
      <c r="I952" t="s">
        <v>20</v>
      </c>
      <c r="J952" t="s">
        <v>16</v>
      </c>
      <c r="K952" t="s">
        <v>36</v>
      </c>
      <c r="L952" t="s">
        <v>1967</v>
      </c>
      <c r="M952" s="5">
        <f>YEAR(Consulta1[[#This Row],[order_date]])</f>
        <v>2016</v>
      </c>
    </row>
    <row r="953" spans="1:13" x14ac:dyDescent="0.35">
      <c r="A953">
        <v>338</v>
      </c>
      <c r="B953" t="s">
        <v>541</v>
      </c>
      <c r="C953" t="s">
        <v>194</v>
      </c>
      <c r="D953" t="s">
        <v>13</v>
      </c>
      <c r="E953" s="1">
        <v>42579</v>
      </c>
      <c r="F953">
        <v>2</v>
      </c>
      <c r="G953">
        <v>3361.98</v>
      </c>
      <c r="H953" t="s">
        <v>63</v>
      </c>
      <c r="I953" t="s">
        <v>20</v>
      </c>
      <c r="J953" t="s">
        <v>16</v>
      </c>
      <c r="K953" t="s">
        <v>36</v>
      </c>
      <c r="L953" t="s">
        <v>1967</v>
      </c>
      <c r="M953" s="5">
        <f>YEAR(Consulta1[[#This Row],[order_date]])</f>
        <v>2016</v>
      </c>
    </row>
    <row r="954" spans="1:13" x14ac:dyDescent="0.35">
      <c r="A954">
        <v>338</v>
      </c>
      <c r="B954" t="s">
        <v>541</v>
      </c>
      <c r="C954" t="s">
        <v>194</v>
      </c>
      <c r="D954" t="s">
        <v>13</v>
      </c>
      <c r="E954" s="1">
        <v>42579</v>
      </c>
      <c r="F954">
        <v>1</v>
      </c>
      <c r="G954">
        <v>2999.99</v>
      </c>
      <c r="H954" t="s">
        <v>45</v>
      </c>
      <c r="I954" t="s">
        <v>46</v>
      </c>
      <c r="J954" t="s">
        <v>16</v>
      </c>
      <c r="K954" t="s">
        <v>36</v>
      </c>
      <c r="L954" t="s">
        <v>1968</v>
      </c>
      <c r="M954" s="5">
        <f>YEAR(Consulta1[[#This Row],[order_date]])</f>
        <v>2016</v>
      </c>
    </row>
    <row r="955" spans="1:13" x14ac:dyDescent="0.35">
      <c r="A955">
        <v>339</v>
      </c>
      <c r="B955" t="s">
        <v>542</v>
      </c>
      <c r="C955" t="s">
        <v>117</v>
      </c>
      <c r="D955" t="s">
        <v>26</v>
      </c>
      <c r="E955" s="1">
        <v>42579</v>
      </c>
      <c r="F955">
        <v>1</v>
      </c>
      <c r="G955">
        <v>269.99</v>
      </c>
      <c r="H955" t="s">
        <v>66</v>
      </c>
      <c r="I955" t="s">
        <v>15</v>
      </c>
      <c r="J955" t="s">
        <v>27</v>
      </c>
      <c r="K955" t="s">
        <v>31</v>
      </c>
      <c r="L955" t="s">
        <v>1966</v>
      </c>
      <c r="M955" s="5">
        <f>YEAR(Consulta1[[#This Row],[order_date]])</f>
        <v>2016</v>
      </c>
    </row>
    <row r="956" spans="1:13" x14ac:dyDescent="0.35">
      <c r="A956">
        <v>339</v>
      </c>
      <c r="B956" t="s">
        <v>542</v>
      </c>
      <c r="C956" t="s">
        <v>117</v>
      </c>
      <c r="D956" t="s">
        <v>26</v>
      </c>
      <c r="E956" s="1">
        <v>42579</v>
      </c>
      <c r="F956">
        <v>2</v>
      </c>
      <c r="G956">
        <v>1059.98</v>
      </c>
      <c r="H956" t="s">
        <v>49</v>
      </c>
      <c r="I956" t="s">
        <v>15</v>
      </c>
      <c r="J956" t="s">
        <v>27</v>
      </c>
      <c r="K956" t="s">
        <v>31</v>
      </c>
      <c r="L956" t="s">
        <v>1966</v>
      </c>
      <c r="M956" s="5">
        <f>YEAR(Consulta1[[#This Row],[order_date]])</f>
        <v>2016</v>
      </c>
    </row>
    <row r="957" spans="1:13" x14ac:dyDescent="0.35">
      <c r="A957">
        <v>340</v>
      </c>
      <c r="B957" t="s">
        <v>543</v>
      </c>
      <c r="C957" t="s">
        <v>155</v>
      </c>
      <c r="D957" t="s">
        <v>26</v>
      </c>
      <c r="E957" s="1">
        <v>42580</v>
      </c>
      <c r="F957">
        <v>2</v>
      </c>
      <c r="G957">
        <v>539.98</v>
      </c>
      <c r="H957" t="s">
        <v>66</v>
      </c>
      <c r="I957" t="s">
        <v>15</v>
      </c>
      <c r="J957" t="s">
        <v>27</v>
      </c>
      <c r="K957" t="s">
        <v>31</v>
      </c>
      <c r="L957" t="s">
        <v>1966</v>
      </c>
      <c r="M957" s="5">
        <f>YEAR(Consulta1[[#This Row],[order_date]])</f>
        <v>2016</v>
      </c>
    </row>
    <row r="958" spans="1:13" x14ac:dyDescent="0.35">
      <c r="A958">
        <v>340</v>
      </c>
      <c r="B958" t="s">
        <v>543</v>
      </c>
      <c r="C958" t="s">
        <v>155</v>
      </c>
      <c r="D958" t="s">
        <v>26</v>
      </c>
      <c r="E958" s="1">
        <v>42580</v>
      </c>
      <c r="F958">
        <v>1</v>
      </c>
      <c r="G958">
        <v>549.99</v>
      </c>
      <c r="H958" t="s">
        <v>43</v>
      </c>
      <c r="I958" t="s">
        <v>39</v>
      </c>
      <c r="J958" t="s">
        <v>27</v>
      </c>
      <c r="K958" t="s">
        <v>31</v>
      </c>
      <c r="L958" t="s">
        <v>1966</v>
      </c>
      <c r="M958" s="5">
        <f>YEAR(Consulta1[[#This Row],[order_date]])</f>
        <v>2016</v>
      </c>
    </row>
    <row r="959" spans="1:13" x14ac:dyDescent="0.35">
      <c r="A959">
        <v>340</v>
      </c>
      <c r="B959" t="s">
        <v>543</v>
      </c>
      <c r="C959" t="s">
        <v>155</v>
      </c>
      <c r="D959" t="s">
        <v>26</v>
      </c>
      <c r="E959" s="1">
        <v>42580</v>
      </c>
      <c r="F959">
        <v>2</v>
      </c>
      <c r="G959">
        <v>1099.98</v>
      </c>
      <c r="H959" t="s">
        <v>43</v>
      </c>
      <c r="I959" t="s">
        <v>15</v>
      </c>
      <c r="J959" t="s">
        <v>27</v>
      </c>
      <c r="K959" t="s">
        <v>31</v>
      </c>
      <c r="L959" t="s">
        <v>1966</v>
      </c>
      <c r="M959" s="5">
        <f>YEAR(Consulta1[[#This Row],[order_date]])</f>
        <v>2016</v>
      </c>
    </row>
    <row r="960" spans="1:13" x14ac:dyDescent="0.35">
      <c r="A960">
        <v>340</v>
      </c>
      <c r="B960" t="s">
        <v>543</v>
      </c>
      <c r="C960" t="s">
        <v>155</v>
      </c>
      <c r="D960" t="s">
        <v>26</v>
      </c>
      <c r="E960" s="1">
        <v>42580</v>
      </c>
      <c r="F960">
        <v>2</v>
      </c>
      <c r="G960">
        <v>3098</v>
      </c>
      <c r="H960" t="s">
        <v>19</v>
      </c>
      <c r="I960" t="s">
        <v>20</v>
      </c>
      <c r="J960" t="s">
        <v>27</v>
      </c>
      <c r="K960" t="s">
        <v>31</v>
      </c>
      <c r="L960" t="s">
        <v>1967</v>
      </c>
      <c r="M960" s="5">
        <f>YEAR(Consulta1[[#This Row],[order_date]])</f>
        <v>2016</v>
      </c>
    </row>
    <row r="961" spans="1:13" x14ac:dyDescent="0.35">
      <c r="A961">
        <v>340</v>
      </c>
      <c r="B961" t="s">
        <v>543</v>
      </c>
      <c r="C961" t="s">
        <v>155</v>
      </c>
      <c r="D961" t="s">
        <v>26</v>
      </c>
      <c r="E961" s="1">
        <v>42580</v>
      </c>
      <c r="F961">
        <v>1</v>
      </c>
      <c r="G961">
        <v>1680.99</v>
      </c>
      <c r="H961" t="s">
        <v>63</v>
      </c>
      <c r="I961" t="s">
        <v>20</v>
      </c>
      <c r="J961" t="s">
        <v>27</v>
      </c>
      <c r="K961" t="s">
        <v>31</v>
      </c>
      <c r="L961" t="s">
        <v>1967</v>
      </c>
      <c r="M961" s="5">
        <f>YEAR(Consulta1[[#This Row],[order_date]])</f>
        <v>2016</v>
      </c>
    </row>
    <row r="962" spans="1:13" x14ac:dyDescent="0.35">
      <c r="A962">
        <v>341</v>
      </c>
      <c r="B962" t="s">
        <v>544</v>
      </c>
      <c r="C962" t="s">
        <v>545</v>
      </c>
      <c r="D962" t="s">
        <v>13</v>
      </c>
      <c r="E962" s="1">
        <v>42582</v>
      </c>
      <c r="F962">
        <v>2</v>
      </c>
      <c r="G962">
        <v>599.98</v>
      </c>
      <c r="H962" t="s">
        <v>72</v>
      </c>
      <c r="I962" t="s">
        <v>53</v>
      </c>
      <c r="J962" t="s">
        <v>16</v>
      </c>
      <c r="K962" t="s">
        <v>36</v>
      </c>
      <c r="L962" t="s">
        <v>1966</v>
      </c>
      <c r="M962" s="5">
        <f>YEAR(Consulta1[[#This Row],[order_date]])</f>
        <v>2016</v>
      </c>
    </row>
    <row r="963" spans="1:13" x14ac:dyDescent="0.35">
      <c r="A963">
        <v>342</v>
      </c>
      <c r="B963" t="s">
        <v>546</v>
      </c>
      <c r="C963" t="s">
        <v>432</v>
      </c>
      <c r="D963" t="s">
        <v>26</v>
      </c>
      <c r="E963" s="1">
        <v>42582</v>
      </c>
      <c r="F963">
        <v>1</v>
      </c>
      <c r="G963">
        <v>599.99</v>
      </c>
      <c r="H963" t="s">
        <v>14</v>
      </c>
      <c r="I963" t="s">
        <v>39</v>
      </c>
      <c r="J963" t="s">
        <v>27</v>
      </c>
      <c r="K963" t="s">
        <v>31</v>
      </c>
      <c r="L963" t="s">
        <v>1966</v>
      </c>
      <c r="M963" s="5">
        <f>YEAR(Consulta1[[#This Row],[order_date]])</f>
        <v>2016</v>
      </c>
    </row>
    <row r="964" spans="1:13" x14ac:dyDescent="0.35">
      <c r="A964">
        <v>342</v>
      </c>
      <c r="B964" t="s">
        <v>546</v>
      </c>
      <c r="C964" t="s">
        <v>432</v>
      </c>
      <c r="D964" t="s">
        <v>26</v>
      </c>
      <c r="E964" s="1">
        <v>42582</v>
      </c>
      <c r="F964">
        <v>2</v>
      </c>
      <c r="G964">
        <v>1199.98</v>
      </c>
      <c r="H964" t="s">
        <v>14</v>
      </c>
      <c r="I964" t="s">
        <v>15</v>
      </c>
      <c r="J964" t="s">
        <v>27</v>
      </c>
      <c r="K964" t="s">
        <v>31</v>
      </c>
      <c r="L964" t="s">
        <v>1966</v>
      </c>
      <c r="M964" s="5">
        <f>YEAR(Consulta1[[#This Row],[order_date]])</f>
        <v>2016</v>
      </c>
    </row>
    <row r="965" spans="1:13" x14ac:dyDescent="0.35">
      <c r="A965">
        <v>342</v>
      </c>
      <c r="B965" t="s">
        <v>546</v>
      </c>
      <c r="C965" t="s">
        <v>432</v>
      </c>
      <c r="D965" t="s">
        <v>26</v>
      </c>
      <c r="E965" s="1">
        <v>42582</v>
      </c>
      <c r="F965">
        <v>1</v>
      </c>
      <c r="G965">
        <v>2999.99</v>
      </c>
      <c r="H965" t="s">
        <v>45</v>
      </c>
      <c r="I965" t="s">
        <v>46</v>
      </c>
      <c r="J965" t="s">
        <v>27</v>
      </c>
      <c r="K965" t="s">
        <v>31</v>
      </c>
      <c r="L965" t="s">
        <v>1968</v>
      </c>
      <c r="M965" s="5">
        <f>YEAR(Consulta1[[#This Row],[order_date]])</f>
        <v>2016</v>
      </c>
    </row>
    <row r="966" spans="1:13" x14ac:dyDescent="0.35">
      <c r="A966">
        <v>343</v>
      </c>
      <c r="B966" t="s">
        <v>547</v>
      </c>
      <c r="C966" t="s">
        <v>235</v>
      </c>
      <c r="D966" t="s">
        <v>26</v>
      </c>
      <c r="E966" s="1">
        <v>42582</v>
      </c>
      <c r="F966">
        <v>1</v>
      </c>
      <c r="G966">
        <v>499.99</v>
      </c>
      <c r="H966" t="s">
        <v>80</v>
      </c>
      <c r="I966" t="s">
        <v>39</v>
      </c>
      <c r="J966" t="s">
        <v>27</v>
      </c>
      <c r="K966" t="s">
        <v>31</v>
      </c>
      <c r="L966" t="s">
        <v>1966</v>
      </c>
      <c r="M966" s="5">
        <f>YEAR(Consulta1[[#This Row],[order_date]])</f>
        <v>2016</v>
      </c>
    </row>
    <row r="967" spans="1:13" x14ac:dyDescent="0.35">
      <c r="A967">
        <v>343</v>
      </c>
      <c r="B967" t="s">
        <v>547</v>
      </c>
      <c r="C967" t="s">
        <v>235</v>
      </c>
      <c r="D967" t="s">
        <v>26</v>
      </c>
      <c r="E967" s="1">
        <v>42582</v>
      </c>
      <c r="F967">
        <v>2</v>
      </c>
      <c r="G967">
        <v>1199.98</v>
      </c>
      <c r="H967" t="s">
        <v>18</v>
      </c>
      <c r="I967" t="s">
        <v>15</v>
      </c>
      <c r="J967" t="s">
        <v>27</v>
      </c>
      <c r="K967" t="s">
        <v>31</v>
      </c>
      <c r="L967" t="s">
        <v>1966</v>
      </c>
      <c r="M967" s="5">
        <f>YEAR(Consulta1[[#This Row],[order_date]])</f>
        <v>2016</v>
      </c>
    </row>
    <row r="968" spans="1:13" x14ac:dyDescent="0.35">
      <c r="A968">
        <v>343</v>
      </c>
      <c r="B968" t="s">
        <v>547</v>
      </c>
      <c r="C968" t="s">
        <v>235</v>
      </c>
      <c r="D968" t="s">
        <v>26</v>
      </c>
      <c r="E968" s="1">
        <v>42582</v>
      </c>
      <c r="F968">
        <v>2</v>
      </c>
      <c r="G968">
        <v>2641.98</v>
      </c>
      <c r="H968" t="s">
        <v>77</v>
      </c>
      <c r="I968" t="s">
        <v>22</v>
      </c>
      <c r="J968" t="s">
        <v>27</v>
      </c>
      <c r="K968" t="s">
        <v>31</v>
      </c>
      <c r="L968" t="s">
        <v>1971</v>
      </c>
      <c r="M968" s="5">
        <f>YEAR(Consulta1[[#This Row],[order_date]])</f>
        <v>2016</v>
      </c>
    </row>
    <row r="969" spans="1:13" x14ac:dyDescent="0.35">
      <c r="A969">
        <v>343</v>
      </c>
      <c r="B969" t="s">
        <v>547</v>
      </c>
      <c r="C969" t="s">
        <v>235</v>
      </c>
      <c r="D969" t="s">
        <v>26</v>
      </c>
      <c r="E969" s="1">
        <v>42582</v>
      </c>
      <c r="F969">
        <v>1</v>
      </c>
      <c r="G969">
        <v>1549</v>
      </c>
      <c r="H969" t="s">
        <v>19</v>
      </c>
      <c r="I969" t="s">
        <v>20</v>
      </c>
      <c r="J969" t="s">
        <v>27</v>
      </c>
      <c r="K969" t="s">
        <v>31</v>
      </c>
      <c r="L969" t="s">
        <v>1967</v>
      </c>
      <c r="M969" s="5">
        <f>YEAR(Consulta1[[#This Row],[order_date]])</f>
        <v>2016</v>
      </c>
    </row>
    <row r="970" spans="1:13" x14ac:dyDescent="0.35">
      <c r="A970">
        <v>344</v>
      </c>
      <c r="B970" t="s">
        <v>548</v>
      </c>
      <c r="C970" t="s">
        <v>549</v>
      </c>
      <c r="D970" t="s">
        <v>26</v>
      </c>
      <c r="E970" s="1">
        <v>42583</v>
      </c>
      <c r="F970">
        <v>1</v>
      </c>
      <c r="G970">
        <v>269.99</v>
      </c>
      <c r="H970" t="s">
        <v>52</v>
      </c>
      <c r="I970" t="s">
        <v>53</v>
      </c>
      <c r="J970" t="s">
        <v>27</v>
      </c>
      <c r="K970" t="s">
        <v>28</v>
      </c>
      <c r="L970" t="s">
        <v>1966</v>
      </c>
      <c r="M970" s="5">
        <f>YEAR(Consulta1[[#This Row],[order_date]])</f>
        <v>2016</v>
      </c>
    </row>
    <row r="971" spans="1:13" x14ac:dyDescent="0.35">
      <c r="A971">
        <v>344</v>
      </c>
      <c r="B971" t="s">
        <v>548</v>
      </c>
      <c r="C971" t="s">
        <v>549</v>
      </c>
      <c r="D971" t="s">
        <v>26</v>
      </c>
      <c r="E971" s="1">
        <v>42583</v>
      </c>
      <c r="F971">
        <v>1</v>
      </c>
      <c r="G971">
        <v>269.99</v>
      </c>
      <c r="H971" t="s">
        <v>52</v>
      </c>
      <c r="I971" t="s">
        <v>15</v>
      </c>
      <c r="J971" t="s">
        <v>27</v>
      </c>
      <c r="K971" t="s">
        <v>28</v>
      </c>
      <c r="L971" t="s">
        <v>1966</v>
      </c>
      <c r="M971" s="5">
        <f>YEAR(Consulta1[[#This Row],[order_date]])</f>
        <v>2016</v>
      </c>
    </row>
    <row r="972" spans="1:13" x14ac:dyDescent="0.35">
      <c r="A972">
        <v>344</v>
      </c>
      <c r="B972" t="s">
        <v>548</v>
      </c>
      <c r="C972" t="s">
        <v>549</v>
      </c>
      <c r="D972" t="s">
        <v>26</v>
      </c>
      <c r="E972" s="1">
        <v>42583</v>
      </c>
      <c r="F972">
        <v>2</v>
      </c>
      <c r="G972">
        <v>898</v>
      </c>
      <c r="H972" t="s">
        <v>44</v>
      </c>
      <c r="I972" t="s">
        <v>15</v>
      </c>
      <c r="J972" t="s">
        <v>27</v>
      </c>
      <c r="K972" t="s">
        <v>28</v>
      </c>
      <c r="L972" t="s">
        <v>1970</v>
      </c>
      <c r="M972" s="5">
        <f>YEAR(Consulta1[[#This Row],[order_date]])</f>
        <v>2016</v>
      </c>
    </row>
    <row r="973" spans="1:13" x14ac:dyDescent="0.35">
      <c r="A973">
        <v>345</v>
      </c>
      <c r="B973" t="s">
        <v>550</v>
      </c>
      <c r="C973" t="s">
        <v>551</v>
      </c>
      <c r="D973" t="s">
        <v>26</v>
      </c>
      <c r="E973" s="1">
        <v>42583</v>
      </c>
      <c r="F973">
        <v>2</v>
      </c>
      <c r="G973">
        <v>1099.98</v>
      </c>
      <c r="H973" t="s">
        <v>43</v>
      </c>
      <c r="I973" t="s">
        <v>39</v>
      </c>
      <c r="J973" t="s">
        <v>27</v>
      </c>
      <c r="K973" t="s">
        <v>28</v>
      </c>
      <c r="L973" t="s">
        <v>1966</v>
      </c>
      <c r="M973" s="5">
        <f>YEAR(Consulta1[[#This Row],[order_date]])</f>
        <v>2016</v>
      </c>
    </row>
    <row r="974" spans="1:13" x14ac:dyDescent="0.35">
      <c r="A974">
        <v>345</v>
      </c>
      <c r="B974" t="s">
        <v>550</v>
      </c>
      <c r="C974" t="s">
        <v>551</v>
      </c>
      <c r="D974" t="s">
        <v>26</v>
      </c>
      <c r="E974" s="1">
        <v>42583</v>
      </c>
      <c r="F974">
        <v>2</v>
      </c>
      <c r="G974">
        <v>898</v>
      </c>
      <c r="H974" t="s">
        <v>44</v>
      </c>
      <c r="I974" t="s">
        <v>15</v>
      </c>
      <c r="J974" t="s">
        <v>27</v>
      </c>
      <c r="K974" t="s">
        <v>28</v>
      </c>
      <c r="L974" t="s">
        <v>1970</v>
      </c>
      <c r="M974" s="5">
        <f>YEAR(Consulta1[[#This Row],[order_date]])</f>
        <v>2016</v>
      </c>
    </row>
    <row r="975" spans="1:13" x14ac:dyDescent="0.35">
      <c r="A975">
        <v>346</v>
      </c>
      <c r="B975" t="s">
        <v>552</v>
      </c>
      <c r="C975" t="s">
        <v>553</v>
      </c>
      <c r="D975" t="s">
        <v>108</v>
      </c>
      <c r="E975" s="1">
        <v>42583</v>
      </c>
      <c r="F975">
        <v>1</v>
      </c>
      <c r="G975">
        <v>269.99</v>
      </c>
      <c r="H975" t="s">
        <v>66</v>
      </c>
      <c r="I975" t="s">
        <v>53</v>
      </c>
      <c r="J975" t="s">
        <v>109</v>
      </c>
      <c r="K975" t="s">
        <v>179</v>
      </c>
      <c r="L975" t="s">
        <v>1966</v>
      </c>
      <c r="M975" s="5">
        <f>YEAR(Consulta1[[#This Row],[order_date]])</f>
        <v>2016</v>
      </c>
    </row>
    <row r="976" spans="1:13" x14ac:dyDescent="0.35">
      <c r="A976">
        <v>346</v>
      </c>
      <c r="B976" t="s">
        <v>552</v>
      </c>
      <c r="C976" t="s">
        <v>553</v>
      </c>
      <c r="D976" t="s">
        <v>108</v>
      </c>
      <c r="E976" s="1">
        <v>42583</v>
      </c>
      <c r="F976">
        <v>1</v>
      </c>
      <c r="G976">
        <v>269.99</v>
      </c>
      <c r="H976" t="s">
        <v>66</v>
      </c>
      <c r="I976" t="s">
        <v>15</v>
      </c>
      <c r="J976" t="s">
        <v>109</v>
      </c>
      <c r="K976" t="s">
        <v>179</v>
      </c>
      <c r="L976" t="s">
        <v>1966</v>
      </c>
      <c r="M976" s="5">
        <f>YEAR(Consulta1[[#This Row],[order_date]])</f>
        <v>2016</v>
      </c>
    </row>
    <row r="977" spans="1:13" x14ac:dyDescent="0.35">
      <c r="A977">
        <v>346</v>
      </c>
      <c r="B977" t="s">
        <v>552</v>
      </c>
      <c r="C977" t="s">
        <v>553</v>
      </c>
      <c r="D977" t="s">
        <v>108</v>
      </c>
      <c r="E977" s="1">
        <v>42583</v>
      </c>
      <c r="F977">
        <v>1</v>
      </c>
      <c r="G977">
        <v>299.99</v>
      </c>
      <c r="H977" t="s">
        <v>72</v>
      </c>
      <c r="I977" t="s">
        <v>53</v>
      </c>
      <c r="J977" t="s">
        <v>109</v>
      </c>
      <c r="K977" t="s">
        <v>179</v>
      </c>
      <c r="L977" t="s">
        <v>1966</v>
      </c>
      <c r="M977" s="5">
        <f>YEAR(Consulta1[[#This Row],[order_date]])</f>
        <v>2016</v>
      </c>
    </row>
    <row r="978" spans="1:13" x14ac:dyDescent="0.35">
      <c r="A978">
        <v>346</v>
      </c>
      <c r="B978" t="s">
        <v>552</v>
      </c>
      <c r="C978" t="s">
        <v>553</v>
      </c>
      <c r="D978" t="s">
        <v>108</v>
      </c>
      <c r="E978" s="1">
        <v>42583</v>
      </c>
      <c r="F978">
        <v>1</v>
      </c>
      <c r="G978">
        <v>529.99</v>
      </c>
      <c r="H978" t="s">
        <v>49</v>
      </c>
      <c r="I978" t="s">
        <v>15</v>
      </c>
      <c r="J978" t="s">
        <v>109</v>
      </c>
      <c r="K978" t="s">
        <v>179</v>
      </c>
      <c r="L978" t="s">
        <v>1966</v>
      </c>
      <c r="M978" s="5">
        <f>YEAR(Consulta1[[#This Row],[order_date]])</f>
        <v>2016</v>
      </c>
    </row>
    <row r="979" spans="1:13" x14ac:dyDescent="0.35">
      <c r="A979">
        <v>346</v>
      </c>
      <c r="B979" t="s">
        <v>552</v>
      </c>
      <c r="C979" t="s">
        <v>553</v>
      </c>
      <c r="D979" t="s">
        <v>108</v>
      </c>
      <c r="E979" s="1">
        <v>42583</v>
      </c>
      <c r="F979">
        <v>2</v>
      </c>
      <c r="G979">
        <v>898</v>
      </c>
      <c r="H979" t="s">
        <v>44</v>
      </c>
      <c r="I979" t="s">
        <v>15</v>
      </c>
      <c r="J979" t="s">
        <v>109</v>
      </c>
      <c r="K979" t="s">
        <v>179</v>
      </c>
      <c r="L979" t="s">
        <v>1970</v>
      </c>
      <c r="M979" s="5">
        <f>YEAR(Consulta1[[#This Row],[order_date]])</f>
        <v>2016</v>
      </c>
    </row>
    <row r="980" spans="1:13" x14ac:dyDescent="0.35">
      <c r="A980">
        <v>347</v>
      </c>
      <c r="B980" t="s">
        <v>554</v>
      </c>
      <c r="C980" t="s">
        <v>250</v>
      </c>
      <c r="D980" t="s">
        <v>26</v>
      </c>
      <c r="E980" s="1">
        <v>42584</v>
      </c>
      <c r="F980">
        <v>1</v>
      </c>
      <c r="G980">
        <v>299.99</v>
      </c>
      <c r="H980" t="s">
        <v>72</v>
      </c>
      <c r="I980" t="s">
        <v>53</v>
      </c>
      <c r="J980" t="s">
        <v>27</v>
      </c>
      <c r="K980" t="s">
        <v>28</v>
      </c>
      <c r="L980" t="s">
        <v>1966</v>
      </c>
      <c r="M980" s="5">
        <f>YEAR(Consulta1[[#This Row],[order_date]])</f>
        <v>2016</v>
      </c>
    </row>
    <row r="981" spans="1:13" x14ac:dyDescent="0.35">
      <c r="A981">
        <v>348</v>
      </c>
      <c r="B981" t="s">
        <v>555</v>
      </c>
      <c r="C981" t="s">
        <v>229</v>
      </c>
      <c r="D981" t="s">
        <v>108</v>
      </c>
      <c r="E981" s="1">
        <v>42584</v>
      </c>
      <c r="F981">
        <v>2</v>
      </c>
      <c r="G981">
        <v>1059.98</v>
      </c>
      <c r="H981" t="s">
        <v>49</v>
      </c>
      <c r="I981" t="s">
        <v>15</v>
      </c>
      <c r="J981" t="s">
        <v>109</v>
      </c>
      <c r="K981" t="s">
        <v>179</v>
      </c>
      <c r="L981" t="s">
        <v>1966</v>
      </c>
      <c r="M981" s="5">
        <f>YEAR(Consulta1[[#This Row],[order_date]])</f>
        <v>2016</v>
      </c>
    </row>
    <row r="982" spans="1:13" x14ac:dyDescent="0.35">
      <c r="A982">
        <v>348</v>
      </c>
      <c r="B982" t="s">
        <v>555</v>
      </c>
      <c r="C982" t="s">
        <v>229</v>
      </c>
      <c r="D982" t="s">
        <v>108</v>
      </c>
      <c r="E982" s="1">
        <v>42584</v>
      </c>
      <c r="F982">
        <v>2</v>
      </c>
      <c r="G982">
        <v>2641.98</v>
      </c>
      <c r="H982" t="s">
        <v>77</v>
      </c>
      <c r="I982" t="s">
        <v>22</v>
      </c>
      <c r="J982" t="s">
        <v>109</v>
      </c>
      <c r="K982" t="s">
        <v>179</v>
      </c>
      <c r="L982" t="s">
        <v>1971</v>
      </c>
      <c r="M982" s="5">
        <f>YEAR(Consulta1[[#This Row],[order_date]])</f>
        <v>2016</v>
      </c>
    </row>
    <row r="983" spans="1:13" x14ac:dyDescent="0.35">
      <c r="A983">
        <v>349</v>
      </c>
      <c r="B983" t="s">
        <v>556</v>
      </c>
      <c r="C983" t="s">
        <v>68</v>
      </c>
      <c r="D983" t="s">
        <v>13</v>
      </c>
      <c r="E983" s="1">
        <v>42585</v>
      </c>
      <c r="F983">
        <v>2</v>
      </c>
      <c r="G983">
        <v>1199.98</v>
      </c>
      <c r="H983" t="s">
        <v>18</v>
      </c>
      <c r="I983" t="s">
        <v>15</v>
      </c>
      <c r="J983" t="s">
        <v>16</v>
      </c>
      <c r="K983" t="s">
        <v>36</v>
      </c>
      <c r="L983" t="s">
        <v>1966</v>
      </c>
      <c r="M983" s="5">
        <f>YEAR(Consulta1[[#This Row],[order_date]])</f>
        <v>2016</v>
      </c>
    </row>
    <row r="984" spans="1:13" x14ac:dyDescent="0.35">
      <c r="A984">
        <v>350</v>
      </c>
      <c r="B984" t="s">
        <v>321</v>
      </c>
      <c r="C984" t="s">
        <v>322</v>
      </c>
      <c r="D984" t="s">
        <v>13</v>
      </c>
      <c r="E984" s="1">
        <v>42585</v>
      </c>
      <c r="F984">
        <v>1</v>
      </c>
      <c r="G984">
        <v>599.99</v>
      </c>
      <c r="H984" t="s">
        <v>18</v>
      </c>
      <c r="I984" t="s">
        <v>15</v>
      </c>
      <c r="J984" t="s">
        <v>16</v>
      </c>
      <c r="K984" t="s">
        <v>36</v>
      </c>
      <c r="L984" t="s">
        <v>1966</v>
      </c>
      <c r="M984" s="5">
        <f>YEAR(Consulta1[[#This Row],[order_date]])</f>
        <v>2016</v>
      </c>
    </row>
    <row r="985" spans="1:13" x14ac:dyDescent="0.35">
      <c r="A985">
        <v>350</v>
      </c>
      <c r="B985" t="s">
        <v>321</v>
      </c>
      <c r="C985" t="s">
        <v>322</v>
      </c>
      <c r="D985" t="s">
        <v>13</v>
      </c>
      <c r="E985" s="1">
        <v>42585</v>
      </c>
      <c r="F985">
        <v>2</v>
      </c>
      <c r="G985">
        <v>939.98</v>
      </c>
      <c r="H985" t="s">
        <v>69</v>
      </c>
      <c r="I985" t="s">
        <v>22</v>
      </c>
      <c r="J985" t="s">
        <v>16</v>
      </c>
      <c r="K985" t="s">
        <v>36</v>
      </c>
      <c r="L985" t="s">
        <v>1967</v>
      </c>
      <c r="M985" s="5">
        <f>YEAR(Consulta1[[#This Row],[order_date]])</f>
        <v>2016</v>
      </c>
    </row>
    <row r="986" spans="1:13" x14ac:dyDescent="0.35">
      <c r="A986">
        <v>350</v>
      </c>
      <c r="B986" t="s">
        <v>321</v>
      </c>
      <c r="C986" t="s">
        <v>322</v>
      </c>
      <c r="D986" t="s">
        <v>13</v>
      </c>
      <c r="E986" s="1">
        <v>42585</v>
      </c>
      <c r="F986">
        <v>1</v>
      </c>
      <c r="G986">
        <v>999.99</v>
      </c>
      <c r="H986" t="s">
        <v>32</v>
      </c>
      <c r="I986" t="s">
        <v>22</v>
      </c>
      <c r="J986" t="s">
        <v>16</v>
      </c>
      <c r="K986" t="s">
        <v>36</v>
      </c>
      <c r="L986" t="s">
        <v>1967</v>
      </c>
      <c r="M986" s="5">
        <f>YEAR(Consulta1[[#This Row],[order_date]])</f>
        <v>2016</v>
      </c>
    </row>
    <row r="987" spans="1:13" x14ac:dyDescent="0.35">
      <c r="A987">
        <v>351</v>
      </c>
      <c r="B987" t="s">
        <v>557</v>
      </c>
      <c r="C987" t="s">
        <v>558</v>
      </c>
      <c r="D987" t="s">
        <v>13</v>
      </c>
      <c r="E987" s="1">
        <v>42585</v>
      </c>
      <c r="F987">
        <v>2</v>
      </c>
      <c r="G987">
        <v>539.98</v>
      </c>
      <c r="H987" t="s">
        <v>52</v>
      </c>
      <c r="I987" t="s">
        <v>53</v>
      </c>
      <c r="J987" t="s">
        <v>16</v>
      </c>
      <c r="K987" t="s">
        <v>17</v>
      </c>
      <c r="L987" t="s">
        <v>1966</v>
      </c>
      <c r="M987" s="5">
        <f>YEAR(Consulta1[[#This Row],[order_date]])</f>
        <v>2016</v>
      </c>
    </row>
    <row r="988" spans="1:13" x14ac:dyDescent="0.35">
      <c r="A988">
        <v>351</v>
      </c>
      <c r="B988" t="s">
        <v>557</v>
      </c>
      <c r="C988" t="s">
        <v>558</v>
      </c>
      <c r="D988" t="s">
        <v>13</v>
      </c>
      <c r="E988" s="1">
        <v>42585</v>
      </c>
      <c r="F988">
        <v>2</v>
      </c>
      <c r="G988">
        <v>1099.98</v>
      </c>
      <c r="H988" t="s">
        <v>43</v>
      </c>
      <c r="I988" t="s">
        <v>39</v>
      </c>
      <c r="J988" t="s">
        <v>16</v>
      </c>
      <c r="K988" t="s">
        <v>17</v>
      </c>
      <c r="L988" t="s">
        <v>1966</v>
      </c>
      <c r="M988" s="5">
        <f>YEAR(Consulta1[[#This Row],[order_date]])</f>
        <v>2016</v>
      </c>
    </row>
    <row r="989" spans="1:13" x14ac:dyDescent="0.35">
      <c r="A989">
        <v>351</v>
      </c>
      <c r="B989" t="s">
        <v>557</v>
      </c>
      <c r="C989" t="s">
        <v>558</v>
      </c>
      <c r="D989" t="s">
        <v>13</v>
      </c>
      <c r="E989" s="1">
        <v>42585</v>
      </c>
      <c r="F989">
        <v>1</v>
      </c>
      <c r="G989">
        <v>599.99</v>
      </c>
      <c r="H989" t="s">
        <v>18</v>
      </c>
      <c r="I989" t="s">
        <v>15</v>
      </c>
      <c r="J989" t="s">
        <v>16</v>
      </c>
      <c r="K989" t="s">
        <v>17</v>
      </c>
      <c r="L989" t="s">
        <v>1966</v>
      </c>
      <c r="M989" s="5">
        <f>YEAR(Consulta1[[#This Row],[order_date]])</f>
        <v>2016</v>
      </c>
    </row>
    <row r="990" spans="1:13" x14ac:dyDescent="0.35">
      <c r="A990">
        <v>351</v>
      </c>
      <c r="B990" t="s">
        <v>557</v>
      </c>
      <c r="C990" t="s">
        <v>558</v>
      </c>
      <c r="D990" t="s">
        <v>13</v>
      </c>
      <c r="E990" s="1">
        <v>42585</v>
      </c>
      <c r="F990">
        <v>2</v>
      </c>
      <c r="G990">
        <v>5799.98</v>
      </c>
      <c r="H990" t="s">
        <v>21</v>
      </c>
      <c r="I990" t="s">
        <v>22</v>
      </c>
      <c r="J990" t="s">
        <v>16</v>
      </c>
      <c r="K990" t="s">
        <v>17</v>
      </c>
      <c r="L990" t="s">
        <v>1968</v>
      </c>
      <c r="M990" s="5">
        <f>YEAR(Consulta1[[#This Row],[order_date]])</f>
        <v>2016</v>
      </c>
    </row>
    <row r="991" spans="1:13" x14ac:dyDescent="0.35">
      <c r="A991">
        <v>352</v>
      </c>
      <c r="B991" t="s">
        <v>559</v>
      </c>
      <c r="C991" t="s">
        <v>259</v>
      </c>
      <c r="D991" t="s">
        <v>26</v>
      </c>
      <c r="E991" s="1">
        <v>42585</v>
      </c>
      <c r="F991">
        <v>1</v>
      </c>
      <c r="G991">
        <v>269.99</v>
      </c>
      <c r="H991" t="s">
        <v>52</v>
      </c>
      <c r="I991" t="s">
        <v>15</v>
      </c>
      <c r="J991" t="s">
        <v>27</v>
      </c>
      <c r="K991" t="s">
        <v>31</v>
      </c>
      <c r="L991" t="s">
        <v>1966</v>
      </c>
      <c r="M991" s="5">
        <f>YEAR(Consulta1[[#This Row],[order_date]])</f>
        <v>2016</v>
      </c>
    </row>
    <row r="992" spans="1:13" x14ac:dyDescent="0.35">
      <c r="A992">
        <v>352</v>
      </c>
      <c r="B992" t="s">
        <v>559</v>
      </c>
      <c r="C992" t="s">
        <v>259</v>
      </c>
      <c r="D992" t="s">
        <v>26</v>
      </c>
      <c r="E992" s="1">
        <v>42585</v>
      </c>
      <c r="F992">
        <v>1</v>
      </c>
      <c r="G992">
        <v>1680.99</v>
      </c>
      <c r="H992" t="s">
        <v>63</v>
      </c>
      <c r="I992" t="s">
        <v>20</v>
      </c>
      <c r="J992" t="s">
        <v>27</v>
      </c>
      <c r="K992" t="s">
        <v>31</v>
      </c>
      <c r="L992" t="s">
        <v>1967</v>
      </c>
      <c r="M992" s="5">
        <f>YEAR(Consulta1[[#This Row],[order_date]])</f>
        <v>2016</v>
      </c>
    </row>
    <row r="993" spans="1:13" x14ac:dyDescent="0.35">
      <c r="A993">
        <v>353</v>
      </c>
      <c r="B993" t="s">
        <v>560</v>
      </c>
      <c r="C993" t="s">
        <v>561</v>
      </c>
      <c r="D993" t="s">
        <v>26</v>
      </c>
      <c r="E993" s="1">
        <v>42585</v>
      </c>
      <c r="F993">
        <v>2</v>
      </c>
      <c r="G993">
        <v>1499.98</v>
      </c>
      <c r="H993" t="s">
        <v>35</v>
      </c>
      <c r="I993" t="s">
        <v>22</v>
      </c>
      <c r="J993" t="s">
        <v>27</v>
      </c>
      <c r="K993" t="s">
        <v>31</v>
      </c>
      <c r="L993" t="s">
        <v>1969</v>
      </c>
      <c r="M993" s="5">
        <f>YEAR(Consulta1[[#This Row],[order_date]])</f>
        <v>2016</v>
      </c>
    </row>
    <row r="994" spans="1:13" x14ac:dyDescent="0.35">
      <c r="A994">
        <v>354</v>
      </c>
      <c r="B994" t="s">
        <v>562</v>
      </c>
      <c r="C994" t="s">
        <v>225</v>
      </c>
      <c r="D994" t="s">
        <v>108</v>
      </c>
      <c r="E994" s="1">
        <v>42585</v>
      </c>
      <c r="F994">
        <v>1</v>
      </c>
      <c r="G994">
        <v>269.99</v>
      </c>
      <c r="H994" t="s">
        <v>66</v>
      </c>
      <c r="I994" t="s">
        <v>53</v>
      </c>
      <c r="J994" t="s">
        <v>109</v>
      </c>
      <c r="K994" t="s">
        <v>110</v>
      </c>
      <c r="L994" t="s">
        <v>1966</v>
      </c>
      <c r="M994" s="5">
        <f>YEAR(Consulta1[[#This Row],[order_date]])</f>
        <v>2016</v>
      </c>
    </row>
    <row r="995" spans="1:13" x14ac:dyDescent="0.35">
      <c r="A995">
        <v>354</v>
      </c>
      <c r="B995" t="s">
        <v>562</v>
      </c>
      <c r="C995" t="s">
        <v>225</v>
      </c>
      <c r="D995" t="s">
        <v>108</v>
      </c>
      <c r="E995" s="1">
        <v>42585</v>
      </c>
      <c r="F995">
        <v>1</v>
      </c>
      <c r="G995">
        <v>449</v>
      </c>
      <c r="H995" t="s">
        <v>99</v>
      </c>
      <c r="I995" t="s">
        <v>15</v>
      </c>
      <c r="J995" t="s">
        <v>109</v>
      </c>
      <c r="K995" t="s">
        <v>110</v>
      </c>
      <c r="L995" t="s">
        <v>1970</v>
      </c>
      <c r="M995" s="5">
        <f>YEAR(Consulta1[[#This Row],[order_date]])</f>
        <v>2016</v>
      </c>
    </row>
    <row r="996" spans="1:13" x14ac:dyDescent="0.35">
      <c r="A996">
        <v>355</v>
      </c>
      <c r="B996" t="s">
        <v>563</v>
      </c>
      <c r="C996" t="s">
        <v>437</v>
      </c>
      <c r="D996" t="s">
        <v>108</v>
      </c>
      <c r="E996" s="1">
        <v>42585</v>
      </c>
      <c r="F996">
        <v>2</v>
      </c>
      <c r="G996">
        <v>539.98</v>
      </c>
      <c r="H996" t="s">
        <v>52</v>
      </c>
      <c r="I996" t="s">
        <v>15</v>
      </c>
      <c r="J996" t="s">
        <v>109</v>
      </c>
      <c r="K996" t="s">
        <v>110</v>
      </c>
      <c r="L996" t="s">
        <v>1966</v>
      </c>
      <c r="M996" s="5">
        <f>YEAR(Consulta1[[#This Row],[order_date]])</f>
        <v>2016</v>
      </c>
    </row>
    <row r="997" spans="1:13" x14ac:dyDescent="0.35">
      <c r="A997">
        <v>355</v>
      </c>
      <c r="B997" t="s">
        <v>563</v>
      </c>
      <c r="C997" t="s">
        <v>437</v>
      </c>
      <c r="D997" t="s">
        <v>108</v>
      </c>
      <c r="E997" s="1">
        <v>42585</v>
      </c>
      <c r="F997">
        <v>1</v>
      </c>
      <c r="G997">
        <v>599.99</v>
      </c>
      <c r="H997" t="s">
        <v>14</v>
      </c>
      <c r="I997" t="s">
        <v>15</v>
      </c>
      <c r="J997" t="s">
        <v>109</v>
      </c>
      <c r="K997" t="s">
        <v>110</v>
      </c>
      <c r="L997" t="s">
        <v>1966</v>
      </c>
      <c r="M997" s="5">
        <f>YEAR(Consulta1[[#This Row],[order_date]])</f>
        <v>2016</v>
      </c>
    </row>
    <row r="998" spans="1:13" x14ac:dyDescent="0.35">
      <c r="A998">
        <v>356</v>
      </c>
      <c r="B998" t="s">
        <v>564</v>
      </c>
      <c r="C998" t="s">
        <v>565</v>
      </c>
      <c r="D998" t="s">
        <v>26</v>
      </c>
      <c r="E998" s="1">
        <v>42586</v>
      </c>
      <c r="F998">
        <v>1</v>
      </c>
      <c r="G998">
        <v>269.99</v>
      </c>
      <c r="H998" t="s">
        <v>66</v>
      </c>
      <c r="I998" t="s">
        <v>15</v>
      </c>
      <c r="J998" t="s">
        <v>27</v>
      </c>
      <c r="K998" t="s">
        <v>28</v>
      </c>
      <c r="L998" t="s">
        <v>1966</v>
      </c>
      <c r="M998" s="5">
        <f>YEAR(Consulta1[[#This Row],[order_date]])</f>
        <v>2016</v>
      </c>
    </row>
    <row r="999" spans="1:13" x14ac:dyDescent="0.35">
      <c r="A999">
        <v>356</v>
      </c>
      <c r="B999" t="s">
        <v>564</v>
      </c>
      <c r="C999" t="s">
        <v>565</v>
      </c>
      <c r="D999" t="s">
        <v>26</v>
      </c>
      <c r="E999" s="1">
        <v>42586</v>
      </c>
      <c r="F999">
        <v>2</v>
      </c>
      <c r="G999">
        <v>599.98</v>
      </c>
      <c r="H999" t="s">
        <v>72</v>
      </c>
      <c r="I999" t="s">
        <v>53</v>
      </c>
      <c r="J999" t="s">
        <v>27</v>
      </c>
      <c r="K999" t="s">
        <v>28</v>
      </c>
      <c r="L999" t="s">
        <v>1966</v>
      </c>
      <c r="M999" s="5">
        <f>YEAR(Consulta1[[#This Row],[order_date]])</f>
        <v>2016</v>
      </c>
    </row>
    <row r="1000" spans="1:13" x14ac:dyDescent="0.35">
      <c r="A1000">
        <v>356</v>
      </c>
      <c r="B1000" t="s">
        <v>564</v>
      </c>
      <c r="C1000" t="s">
        <v>565</v>
      </c>
      <c r="D1000" t="s">
        <v>26</v>
      </c>
      <c r="E1000" s="1">
        <v>42586</v>
      </c>
      <c r="F1000">
        <v>1</v>
      </c>
      <c r="G1000">
        <v>2899.99</v>
      </c>
      <c r="H1000" t="s">
        <v>21</v>
      </c>
      <c r="I1000" t="s">
        <v>22</v>
      </c>
      <c r="J1000" t="s">
        <v>27</v>
      </c>
      <c r="K1000" t="s">
        <v>28</v>
      </c>
      <c r="L1000" t="s">
        <v>1968</v>
      </c>
      <c r="M1000" s="5">
        <f>YEAR(Consulta1[[#This Row],[order_date]])</f>
        <v>2016</v>
      </c>
    </row>
    <row r="1001" spans="1:13" x14ac:dyDescent="0.35">
      <c r="A1001">
        <v>357</v>
      </c>
      <c r="B1001" t="s">
        <v>566</v>
      </c>
      <c r="C1001" t="s">
        <v>567</v>
      </c>
      <c r="D1001" t="s">
        <v>108</v>
      </c>
      <c r="E1001" s="1">
        <v>42587</v>
      </c>
      <c r="F1001">
        <v>2</v>
      </c>
      <c r="G1001">
        <v>539.98</v>
      </c>
      <c r="H1001" t="s">
        <v>66</v>
      </c>
      <c r="I1001" t="s">
        <v>53</v>
      </c>
      <c r="J1001" t="s">
        <v>109</v>
      </c>
      <c r="K1001" t="s">
        <v>110</v>
      </c>
      <c r="L1001" t="s">
        <v>1966</v>
      </c>
      <c r="M1001" s="5">
        <f>YEAR(Consulta1[[#This Row],[order_date]])</f>
        <v>2016</v>
      </c>
    </row>
    <row r="1002" spans="1:13" x14ac:dyDescent="0.35">
      <c r="A1002">
        <v>357</v>
      </c>
      <c r="B1002" t="s">
        <v>566</v>
      </c>
      <c r="C1002" t="s">
        <v>567</v>
      </c>
      <c r="D1002" t="s">
        <v>108</v>
      </c>
      <c r="E1002" s="1">
        <v>42587</v>
      </c>
      <c r="F1002">
        <v>1</v>
      </c>
      <c r="G1002">
        <v>549.99</v>
      </c>
      <c r="H1002" t="s">
        <v>43</v>
      </c>
      <c r="I1002" t="s">
        <v>39</v>
      </c>
      <c r="J1002" t="s">
        <v>109</v>
      </c>
      <c r="K1002" t="s">
        <v>110</v>
      </c>
      <c r="L1002" t="s">
        <v>1966</v>
      </c>
      <c r="M1002" s="5">
        <f>YEAR(Consulta1[[#This Row],[order_date]])</f>
        <v>2016</v>
      </c>
    </row>
    <row r="1003" spans="1:13" x14ac:dyDescent="0.35">
      <c r="A1003">
        <v>357</v>
      </c>
      <c r="B1003" t="s">
        <v>566</v>
      </c>
      <c r="C1003" t="s">
        <v>567</v>
      </c>
      <c r="D1003" t="s">
        <v>108</v>
      </c>
      <c r="E1003" s="1">
        <v>42587</v>
      </c>
      <c r="F1003">
        <v>2</v>
      </c>
      <c r="G1003">
        <v>858</v>
      </c>
      <c r="H1003" t="s">
        <v>40</v>
      </c>
      <c r="I1003" t="s">
        <v>15</v>
      </c>
      <c r="J1003" t="s">
        <v>109</v>
      </c>
      <c r="K1003" t="s">
        <v>110</v>
      </c>
      <c r="L1003" t="s">
        <v>1970</v>
      </c>
      <c r="M1003" s="5">
        <f>YEAR(Consulta1[[#This Row],[order_date]])</f>
        <v>2016</v>
      </c>
    </row>
    <row r="1004" spans="1:13" x14ac:dyDescent="0.35">
      <c r="A1004">
        <v>357</v>
      </c>
      <c r="B1004" t="s">
        <v>566</v>
      </c>
      <c r="C1004" t="s">
        <v>567</v>
      </c>
      <c r="D1004" t="s">
        <v>108</v>
      </c>
      <c r="E1004" s="1">
        <v>42587</v>
      </c>
      <c r="F1004">
        <v>1</v>
      </c>
      <c r="G1004">
        <v>2999.99</v>
      </c>
      <c r="H1004" t="s">
        <v>45</v>
      </c>
      <c r="I1004" t="s">
        <v>46</v>
      </c>
      <c r="J1004" t="s">
        <v>109</v>
      </c>
      <c r="K1004" t="s">
        <v>110</v>
      </c>
      <c r="L1004" t="s">
        <v>1968</v>
      </c>
      <c r="M1004" s="5">
        <f>YEAR(Consulta1[[#This Row],[order_date]])</f>
        <v>2016</v>
      </c>
    </row>
    <row r="1005" spans="1:13" x14ac:dyDescent="0.35">
      <c r="A1005">
        <v>358</v>
      </c>
      <c r="B1005" t="s">
        <v>568</v>
      </c>
      <c r="C1005" t="s">
        <v>492</v>
      </c>
      <c r="D1005" t="s">
        <v>26</v>
      </c>
      <c r="E1005" s="1">
        <v>42587</v>
      </c>
      <c r="F1005">
        <v>2</v>
      </c>
      <c r="G1005">
        <v>539.98</v>
      </c>
      <c r="H1005" t="s">
        <v>66</v>
      </c>
      <c r="I1005" t="s">
        <v>53</v>
      </c>
      <c r="J1005" t="s">
        <v>27</v>
      </c>
      <c r="K1005" t="s">
        <v>31</v>
      </c>
      <c r="L1005" t="s">
        <v>1966</v>
      </c>
      <c r="M1005" s="5">
        <f>YEAR(Consulta1[[#This Row],[order_date]])</f>
        <v>2016</v>
      </c>
    </row>
    <row r="1006" spans="1:13" x14ac:dyDescent="0.35">
      <c r="A1006">
        <v>358</v>
      </c>
      <c r="B1006" t="s">
        <v>568</v>
      </c>
      <c r="C1006" t="s">
        <v>492</v>
      </c>
      <c r="D1006" t="s">
        <v>26</v>
      </c>
      <c r="E1006" s="1">
        <v>42587</v>
      </c>
      <c r="F1006">
        <v>2</v>
      </c>
      <c r="G1006">
        <v>898</v>
      </c>
      <c r="H1006" t="s">
        <v>44</v>
      </c>
      <c r="I1006" t="s">
        <v>15</v>
      </c>
      <c r="J1006" t="s">
        <v>27</v>
      </c>
      <c r="K1006" t="s">
        <v>31</v>
      </c>
      <c r="L1006" t="s">
        <v>1970</v>
      </c>
      <c r="M1006" s="5">
        <f>YEAR(Consulta1[[#This Row],[order_date]])</f>
        <v>2016</v>
      </c>
    </row>
    <row r="1007" spans="1:13" x14ac:dyDescent="0.35">
      <c r="A1007">
        <v>358</v>
      </c>
      <c r="B1007" t="s">
        <v>568</v>
      </c>
      <c r="C1007" t="s">
        <v>492</v>
      </c>
      <c r="D1007" t="s">
        <v>26</v>
      </c>
      <c r="E1007" s="1">
        <v>42587</v>
      </c>
      <c r="F1007">
        <v>2</v>
      </c>
      <c r="G1007">
        <v>939.98</v>
      </c>
      <c r="H1007" t="s">
        <v>69</v>
      </c>
      <c r="I1007" t="s">
        <v>22</v>
      </c>
      <c r="J1007" t="s">
        <v>27</v>
      </c>
      <c r="K1007" t="s">
        <v>31</v>
      </c>
      <c r="L1007" t="s">
        <v>1967</v>
      </c>
      <c r="M1007" s="5">
        <f>YEAR(Consulta1[[#This Row],[order_date]])</f>
        <v>2016</v>
      </c>
    </row>
    <row r="1008" spans="1:13" x14ac:dyDescent="0.35">
      <c r="A1008">
        <v>358</v>
      </c>
      <c r="B1008" t="s">
        <v>568</v>
      </c>
      <c r="C1008" t="s">
        <v>492</v>
      </c>
      <c r="D1008" t="s">
        <v>26</v>
      </c>
      <c r="E1008" s="1">
        <v>42587</v>
      </c>
      <c r="F1008">
        <v>2</v>
      </c>
      <c r="G1008">
        <v>3599.98</v>
      </c>
      <c r="H1008" t="s">
        <v>23</v>
      </c>
      <c r="I1008" t="s">
        <v>22</v>
      </c>
      <c r="J1008" t="s">
        <v>27</v>
      </c>
      <c r="K1008" t="s">
        <v>31</v>
      </c>
      <c r="L1008" t="s">
        <v>1968</v>
      </c>
      <c r="M1008" s="5">
        <f>YEAR(Consulta1[[#This Row],[order_date]])</f>
        <v>2016</v>
      </c>
    </row>
    <row r="1009" spans="1:13" x14ac:dyDescent="0.35">
      <c r="A1009">
        <v>359</v>
      </c>
      <c r="B1009" t="s">
        <v>569</v>
      </c>
      <c r="C1009" t="s">
        <v>188</v>
      </c>
      <c r="D1009" t="s">
        <v>26</v>
      </c>
      <c r="E1009" s="1">
        <v>42589</v>
      </c>
      <c r="F1009">
        <v>2</v>
      </c>
      <c r="G1009">
        <v>1059.98</v>
      </c>
      <c r="H1009" t="s">
        <v>49</v>
      </c>
      <c r="I1009" t="s">
        <v>15</v>
      </c>
      <c r="J1009" t="s">
        <v>27</v>
      </c>
      <c r="K1009" t="s">
        <v>31</v>
      </c>
      <c r="L1009" t="s">
        <v>1966</v>
      </c>
      <c r="M1009" s="5">
        <f>YEAR(Consulta1[[#This Row],[order_date]])</f>
        <v>2016</v>
      </c>
    </row>
    <row r="1010" spans="1:13" x14ac:dyDescent="0.35">
      <c r="A1010">
        <v>359</v>
      </c>
      <c r="B1010" t="s">
        <v>569</v>
      </c>
      <c r="C1010" t="s">
        <v>188</v>
      </c>
      <c r="D1010" t="s">
        <v>26</v>
      </c>
      <c r="E1010" s="1">
        <v>42589</v>
      </c>
      <c r="F1010">
        <v>2</v>
      </c>
      <c r="G1010">
        <v>5999.98</v>
      </c>
      <c r="H1010" t="s">
        <v>45</v>
      </c>
      <c r="I1010" t="s">
        <v>46</v>
      </c>
      <c r="J1010" t="s">
        <v>27</v>
      </c>
      <c r="K1010" t="s">
        <v>31</v>
      </c>
      <c r="L1010" t="s">
        <v>1968</v>
      </c>
      <c r="M1010" s="5">
        <f>YEAR(Consulta1[[#This Row],[order_date]])</f>
        <v>2016</v>
      </c>
    </row>
    <row r="1011" spans="1:13" x14ac:dyDescent="0.35">
      <c r="A1011">
        <v>359</v>
      </c>
      <c r="B1011" t="s">
        <v>569</v>
      </c>
      <c r="C1011" t="s">
        <v>188</v>
      </c>
      <c r="D1011" t="s">
        <v>26</v>
      </c>
      <c r="E1011" s="1">
        <v>42589</v>
      </c>
      <c r="F1011">
        <v>2</v>
      </c>
      <c r="G1011">
        <v>7999.98</v>
      </c>
      <c r="H1011" t="s">
        <v>56</v>
      </c>
      <c r="I1011" t="s">
        <v>22</v>
      </c>
      <c r="J1011" t="s">
        <v>27</v>
      </c>
      <c r="K1011" t="s">
        <v>31</v>
      </c>
      <c r="L1011" t="s">
        <v>1968</v>
      </c>
      <c r="M1011" s="5">
        <f>YEAR(Consulta1[[#This Row],[order_date]])</f>
        <v>2016</v>
      </c>
    </row>
    <row r="1012" spans="1:13" x14ac:dyDescent="0.35">
      <c r="A1012">
        <v>360</v>
      </c>
      <c r="B1012" t="s">
        <v>570</v>
      </c>
      <c r="C1012" t="s">
        <v>417</v>
      </c>
      <c r="D1012" t="s">
        <v>26</v>
      </c>
      <c r="E1012" s="1">
        <v>42589</v>
      </c>
      <c r="F1012">
        <v>2</v>
      </c>
      <c r="G1012">
        <v>539.98</v>
      </c>
      <c r="H1012" t="s">
        <v>66</v>
      </c>
      <c r="I1012" t="s">
        <v>15</v>
      </c>
      <c r="J1012" t="s">
        <v>27</v>
      </c>
      <c r="K1012" t="s">
        <v>28</v>
      </c>
      <c r="L1012" t="s">
        <v>1966</v>
      </c>
      <c r="M1012" s="5">
        <f>YEAR(Consulta1[[#This Row],[order_date]])</f>
        <v>2016</v>
      </c>
    </row>
    <row r="1013" spans="1:13" x14ac:dyDescent="0.35">
      <c r="A1013">
        <v>360</v>
      </c>
      <c r="B1013" t="s">
        <v>570</v>
      </c>
      <c r="C1013" t="s">
        <v>417</v>
      </c>
      <c r="D1013" t="s">
        <v>26</v>
      </c>
      <c r="E1013" s="1">
        <v>42589</v>
      </c>
      <c r="F1013">
        <v>1</v>
      </c>
      <c r="G1013">
        <v>499.99</v>
      </c>
      <c r="H1013" t="s">
        <v>80</v>
      </c>
      <c r="I1013" t="s">
        <v>39</v>
      </c>
      <c r="J1013" t="s">
        <v>27</v>
      </c>
      <c r="K1013" t="s">
        <v>28</v>
      </c>
      <c r="L1013" t="s">
        <v>1966</v>
      </c>
      <c r="M1013" s="5">
        <f>YEAR(Consulta1[[#This Row],[order_date]])</f>
        <v>2016</v>
      </c>
    </row>
    <row r="1014" spans="1:13" x14ac:dyDescent="0.35">
      <c r="A1014">
        <v>360</v>
      </c>
      <c r="B1014" t="s">
        <v>570</v>
      </c>
      <c r="C1014" t="s">
        <v>417</v>
      </c>
      <c r="D1014" t="s">
        <v>26</v>
      </c>
      <c r="E1014" s="1">
        <v>42589</v>
      </c>
      <c r="F1014">
        <v>1</v>
      </c>
      <c r="G1014">
        <v>599.99</v>
      </c>
      <c r="H1014" t="s">
        <v>14</v>
      </c>
      <c r="I1014" t="s">
        <v>39</v>
      </c>
      <c r="J1014" t="s">
        <v>27</v>
      </c>
      <c r="K1014" t="s">
        <v>28</v>
      </c>
      <c r="L1014" t="s">
        <v>1966</v>
      </c>
      <c r="M1014" s="5">
        <f>YEAR(Consulta1[[#This Row],[order_date]])</f>
        <v>2016</v>
      </c>
    </row>
    <row r="1015" spans="1:13" x14ac:dyDescent="0.35">
      <c r="A1015">
        <v>360</v>
      </c>
      <c r="B1015" t="s">
        <v>570</v>
      </c>
      <c r="C1015" t="s">
        <v>417</v>
      </c>
      <c r="D1015" t="s">
        <v>26</v>
      </c>
      <c r="E1015" s="1">
        <v>42589</v>
      </c>
      <c r="F1015">
        <v>2</v>
      </c>
      <c r="G1015">
        <v>7999.98</v>
      </c>
      <c r="H1015" t="s">
        <v>56</v>
      </c>
      <c r="I1015" t="s">
        <v>22</v>
      </c>
      <c r="J1015" t="s">
        <v>27</v>
      </c>
      <c r="K1015" t="s">
        <v>28</v>
      </c>
      <c r="L1015" t="s">
        <v>1968</v>
      </c>
      <c r="M1015" s="5">
        <f>YEAR(Consulta1[[#This Row],[order_date]])</f>
        <v>2016</v>
      </c>
    </row>
    <row r="1016" spans="1:13" x14ac:dyDescent="0.35">
      <c r="A1016">
        <v>361</v>
      </c>
      <c r="B1016" t="s">
        <v>571</v>
      </c>
      <c r="C1016" t="s">
        <v>551</v>
      </c>
      <c r="D1016" t="s">
        <v>26</v>
      </c>
      <c r="E1016" s="1">
        <v>42590</v>
      </c>
      <c r="F1016">
        <v>2</v>
      </c>
      <c r="G1016">
        <v>1099.98</v>
      </c>
      <c r="H1016" t="s">
        <v>43</v>
      </c>
      <c r="I1016" t="s">
        <v>39</v>
      </c>
      <c r="J1016" t="s">
        <v>27</v>
      </c>
      <c r="K1016" t="s">
        <v>28</v>
      </c>
      <c r="L1016" t="s">
        <v>1966</v>
      </c>
      <c r="M1016" s="5">
        <f>YEAR(Consulta1[[#This Row],[order_date]])</f>
        <v>2016</v>
      </c>
    </row>
    <row r="1017" spans="1:13" x14ac:dyDescent="0.35">
      <c r="A1017">
        <v>361</v>
      </c>
      <c r="B1017" t="s">
        <v>571</v>
      </c>
      <c r="C1017" t="s">
        <v>551</v>
      </c>
      <c r="D1017" t="s">
        <v>26</v>
      </c>
      <c r="E1017" s="1">
        <v>42590</v>
      </c>
      <c r="F1017">
        <v>2</v>
      </c>
      <c r="G1017">
        <v>939.98</v>
      </c>
      <c r="H1017" t="s">
        <v>69</v>
      </c>
      <c r="I1017" t="s">
        <v>22</v>
      </c>
      <c r="J1017" t="s">
        <v>27</v>
      </c>
      <c r="K1017" t="s">
        <v>28</v>
      </c>
      <c r="L1017" t="s">
        <v>1967</v>
      </c>
      <c r="M1017" s="5">
        <f>YEAR(Consulta1[[#This Row],[order_date]])</f>
        <v>2016</v>
      </c>
    </row>
    <row r="1018" spans="1:13" x14ac:dyDescent="0.35">
      <c r="A1018">
        <v>361</v>
      </c>
      <c r="B1018" t="s">
        <v>571</v>
      </c>
      <c r="C1018" t="s">
        <v>551</v>
      </c>
      <c r="D1018" t="s">
        <v>26</v>
      </c>
      <c r="E1018" s="1">
        <v>42590</v>
      </c>
      <c r="F1018">
        <v>1</v>
      </c>
      <c r="G1018">
        <v>1680.99</v>
      </c>
      <c r="H1018" t="s">
        <v>63</v>
      </c>
      <c r="I1018" t="s">
        <v>20</v>
      </c>
      <c r="J1018" t="s">
        <v>27</v>
      </c>
      <c r="K1018" t="s">
        <v>28</v>
      </c>
      <c r="L1018" t="s">
        <v>1967</v>
      </c>
      <c r="M1018" s="5">
        <f>YEAR(Consulta1[[#This Row],[order_date]])</f>
        <v>2016</v>
      </c>
    </row>
    <row r="1019" spans="1:13" x14ac:dyDescent="0.35">
      <c r="A1019">
        <v>362</v>
      </c>
      <c r="B1019" t="s">
        <v>572</v>
      </c>
      <c r="C1019" t="s">
        <v>391</v>
      </c>
      <c r="D1019" t="s">
        <v>13</v>
      </c>
      <c r="E1019" s="1">
        <v>42591</v>
      </c>
      <c r="F1019">
        <v>1</v>
      </c>
      <c r="G1019">
        <v>749.99</v>
      </c>
      <c r="H1019" t="s">
        <v>35</v>
      </c>
      <c r="I1019" t="s">
        <v>22</v>
      </c>
      <c r="J1019" t="s">
        <v>16</v>
      </c>
      <c r="K1019" t="s">
        <v>17</v>
      </c>
      <c r="L1019" t="s">
        <v>1969</v>
      </c>
      <c r="M1019" s="5">
        <f>YEAR(Consulta1[[#This Row],[order_date]])</f>
        <v>2016</v>
      </c>
    </row>
    <row r="1020" spans="1:13" x14ac:dyDescent="0.35">
      <c r="A1020">
        <v>363</v>
      </c>
      <c r="B1020" t="s">
        <v>573</v>
      </c>
      <c r="C1020" t="s">
        <v>271</v>
      </c>
      <c r="D1020" t="s">
        <v>108</v>
      </c>
      <c r="E1020" s="1">
        <v>42593</v>
      </c>
      <c r="F1020">
        <v>2</v>
      </c>
      <c r="G1020">
        <v>539.98</v>
      </c>
      <c r="H1020" t="s">
        <v>66</v>
      </c>
      <c r="I1020" t="s">
        <v>53</v>
      </c>
      <c r="J1020" t="s">
        <v>109</v>
      </c>
      <c r="K1020" t="s">
        <v>110</v>
      </c>
      <c r="L1020" t="s">
        <v>1966</v>
      </c>
      <c r="M1020" s="5">
        <f>YEAR(Consulta1[[#This Row],[order_date]])</f>
        <v>2016</v>
      </c>
    </row>
    <row r="1021" spans="1:13" x14ac:dyDescent="0.35">
      <c r="A1021">
        <v>363</v>
      </c>
      <c r="B1021" t="s">
        <v>573</v>
      </c>
      <c r="C1021" t="s">
        <v>271</v>
      </c>
      <c r="D1021" t="s">
        <v>108</v>
      </c>
      <c r="E1021" s="1">
        <v>42593</v>
      </c>
      <c r="F1021">
        <v>1</v>
      </c>
      <c r="G1021">
        <v>269.99</v>
      </c>
      <c r="H1021" t="s">
        <v>52</v>
      </c>
      <c r="I1021" t="s">
        <v>15</v>
      </c>
      <c r="J1021" t="s">
        <v>109</v>
      </c>
      <c r="K1021" t="s">
        <v>110</v>
      </c>
      <c r="L1021" t="s">
        <v>1966</v>
      </c>
      <c r="M1021" s="5">
        <f>YEAR(Consulta1[[#This Row],[order_date]])</f>
        <v>2016</v>
      </c>
    </row>
    <row r="1022" spans="1:13" x14ac:dyDescent="0.35">
      <c r="A1022">
        <v>363</v>
      </c>
      <c r="B1022" t="s">
        <v>573</v>
      </c>
      <c r="C1022" t="s">
        <v>271</v>
      </c>
      <c r="D1022" t="s">
        <v>108</v>
      </c>
      <c r="E1022" s="1">
        <v>42593</v>
      </c>
      <c r="F1022">
        <v>1</v>
      </c>
      <c r="G1022">
        <v>529.99</v>
      </c>
      <c r="H1022" t="s">
        <v>49</v>
      </c>
      <c r="I1022" t="s">
        <v>15</v>
      </c>
      <c r="J1022" t="s">
        <v>109</v>
      </c>
      <c r="K1022" t="s">
        <v>110</v>
      </c>
      <c r="L1022" t="s">
        <v>1966</v>
      </c>
      <c r="M1022" s="5">
        <f>YEAR(Consulta1[[#This Row],[order_date]])</f>
        <v>2016</v>
      </c>
    </row>
    <row r="1023" spans="1:13" x14ac:dyDescent="0.35">
      <c r="A1023">
        <v>363</v>
      </c>
      <c r="B1023" t="s">
        <v>573</v>
      </c>
      <c r="C1023" t="s">
        <v>271</v>
      </c>
      <c r="D1023" t="s">
        <v>108</v>
      </c>
      <c r="E1023" s="1">
        <v>42593</v>
      </c>
      <c r="F1023">
        <v>1</v>
      </c>
      <c r="G1023">
        <v>599.99</v>
      </c>
      <c r="H1023" t="s">
        <v>18</v>
      </c>
      <c r="I1023" t="s">
        <v>15</v>
      </c>
      <c r="J1023" t="s">
        <v>109</v>
      </c>
      <c r="K1023" t="s">
        <v>110</v>
      </c>
      <c r="L1023" t="s">
        <v>1966</v>
      </c>
      <c r="M1023" s="5">
        <f>YEAR(Consulta1[[#This Row],[order_date]])</f>
        <v>2016</v>
      </c>
    </row>
    <row r="1024" spans="1:13" x14ac:dyDescent="0.35">
      <c r="A1024">
        <v>364</v>
      </c>
      <c r="B1024" t="s">
        <v>574</v>
      </c>
      <c r="C1024" t="s">
        <v>38</v>
      </c>
      <c r="D1024" t="s">
        <v>26</v>
      </c>
      <c r="E1024" s="1">
        <v>42594</v>
      </c>
      <c r="F1024">
        <v>2</v>
      </c>
      <c r="G1024">
        <v>999.98</v>
      </c>
      <c r="H1024" t="s">
        <v>80</v>
      </c>
      <c r="I1024" t="s">
        <v>39</v>
      </c>
      <c r="J1024" t="s">
        <v>27</v>
      </c>
      <c r="K1024" t="s">
        <v>28</v>
      </c>
      <c r="L1024" t="s">
        <v>1966</v>
      </c>
      <c r="M1024" s="5">
        <f>YEAR(Consulta1[[#This Row],[order_date]])</f>
        <v>2016</v>
      </c>
    </row>
    <row r="1025" spans="1:13" x14ac:dyDescent="0.35">
      <c r="A1025">
        <v>365</v>
      </c>
      <c r="B1025" t="s">
        <v>575</v>
      </c>
      <c r="C1025" t="s">
        <v>123</v>
      </c>
      <c r="D1025" t="s">
        <v>26</v>
      </c>
      <c r="E1025" s="1">
        <v>42595</v>
      </c>
      <c r="F1025">
        <v>2</v>
      </c>
      <c r="G1025">
        <v>1099.98</v>
      </c>
      <c r="H1025" t="s">
        <v>43</v>
      </c>
      <c r="I1025" t="s">
        <v>39</v>
      </c>
      <c r="J1025" t="s">
        <v>27</v>
      </c>
      <c r="K1025" t="s">
        <v>28</v>
      </c>
      <c r="L1025" t="s">
        <v>1966</v>
      </c>
      <c r="M1025" s="5">
        <f>YEAR(Consulta1[[#This Row],[order_date]])</f>
        <v>2016</v>
      </c>
    </row>
    <row r="1026" spans="1:13" x14ac:dyDescent="0.35">
      <c r="A1026">
        <v>366</v>
      </c>
      <c r="B1026" t="s">
        <v>576</v>
      </c>
      <c r="C1026" t="s">
        <v>437</v>
      </c>
      <c r="D1026" t="s">
        <v>108</v>
      </c>
      <c r="E1026" s="1">
        <v>42595</v>
      </c>
      <c r="F1026">
        <v>1</v>
      </c>
      <c r="G1026">
        <v>269.99</v>
      </c>
      <c r="H1026" t="s">
        <v>66</v>
      </c>
      <c r="I1026" t="s">
        <v>53</v>
      </c>
      <c r="J1026" t="s">
        <v>109</v>
      </c>
      <c r="K1026" t="s">
        <v>179</v>
      </c>
      <c r="L1026" t="s">
        <v>1966</v>
      </c>
      <c r="M1026" s="5">
        <f>YEAR(Consulta1[[#This Row],[order_date]])</f>
        <v>2016</v>
      </c>
    </row>
    <row r="1027" spans="1:13" x14ac:dyDescent="0.35">
      <c r="A1027">
        <v>366</v>
      </c>
      <c r="B1027" t="s">
        <v>576</v>
      </c>
      <c r="C1027" t="s">
        <v>437</v>
      </c>
      <c r="D1027" t="s">
        <v>108</v>
      </c>
      <c r="E1027" s="1">
        <v>42595</v>
      </c>
      <c r="F1027">
        <v>2</v>
      </c>
      <c r="G1027">
        <v>1199.98</v>
      </c>
      <c r="H1027" t="s">
        <v>14</v>
      </c>
      <c r="I1027" t="s">
        <v>15</v>
      </c>
      <c r="J1027" t="s">
        <v>109</v>
      </c>
      <c r="K1027" t="s">
        <v>179</v>
      </c>
      <c r="L1027" t="s">
        <v>1966</v>
      </c>
      <c r="M1027" s="5">
        <f>YEAR(Consulta1[[#This Row],[order_date]])</f>
        <v>2016</v>
      </c>
    </row>
    <row r="1028" spans="1:13" x14ac:dyDescent="0.35">
      <c r="A1028">
        <v>366</v>
      </c>
      <c r="B1028" t="s">
        <v>576</v>
      </c>
      <c r="C1028" t="s">
        <v>437</v>
      </c>
      <c r="D1028" t="s">
        <v>108</v>
      </c>
      <c r="E1028" s="1">
        <v>42595</v>
      </c>
      <c r="F1028">
        <v>1</v>
      </c>
      <c r="G1028">
        <v>2899.99</v>
      </c>
      <c r="H1028" t="s">
        <v>21</v>
      </c>
      <c r="I1028" t="s">
        <v>22</v>
      </c>
      <c r="J1028" t="s">
        <v>109</v>
      </c>
      <c r="K1028" t="s">
        <v>179</v>
      </c>
      <c r="L1028" t="s">
        <v>1968</v>
      </c>
      <c r="M1028" s="5">
        <f>YEAR(Consulta1[[#This Row],[order_date]])</f>
        <v>2016</v>
      </c>
    </row>
    <row r="1029" spans="1:13" x14ac:dyDescent="0.35">
      <c r="A1029">
        <v>367</v>
      </c>
      <c r="B1029" t="s">
        <v>577</v>
      </c>
      <c r="C1029" t="s">
        <v>393</v>
      </c>
      <c r="D1029" t="s">
        <v>26</v>
      </c>
      <c r="E1029" s="1">
        <v>42596</v>
      </c>
      <c r="F1029">
        <v>1</v>
      </c>
      <c r="G1029">
        <v>269.99</v>
      </c>
      <c r="H1029" t="s">
        <v>52</v>
      </c>
      <c r="I1029" t="s">
        <v>15</v>
      </c>
      <c r="J1029" t="s">
        <v>27</v>
      </c>
      <c r="K1029" t="s">
        <v>31</v>
      </c>
      <c r="L1029" t="s">
        <v>1966</v>
      </c>
      <c r="M1029" s="5">
        <f>YEAR(Consulta1[[#This Row],[order_date]])</f>
        <v>2016</v>
      </c>
    </row>
    <row r="1030" spans="1:13" x14ac:dyDescent="0.35">
      <c r="A1030">
        <v>367</v>
      </c>
      <c r="B1030" t="s">
        <v>577</v>
      </c>
      <c r="C1030" t="s">
        <v>393</v>
      </c>
      <c r="D1030" t="s">
        <v>26</v>
      </c>
      <c r="E1030" s="1">
        <v>42596</v>
      </c>
      <c r="F1030">
        <v>2</v>
      </c>
      <c r="G1030">
        <v>1199.98</v>
      </c>
      <c r="H1030" t="s">
        <v>14</v>
      </c>
      <c r="I1030" t="s">
        <v>39</v>
      </c>
      <c r="J1030" t="s">
        <v>27</v>
      </c>
      <c r="K1030" t="s">
        <v>31</v>
      </c>
      <c r="L1030" t="s">
        <v>1966</v>
      </c>
      <c r="M1030" s="5">
        <f>YEAR(Consulta1[[#This Row],[order_date]])</f>
        <v>2016</v>
      </c>
    </row>
    <row r="1031" spans="1:13" x14ac:dyDescent="0.35">
      <c r="A1031">
        <v>367</v>
      </c>
      <c r="B1031" t="s">
        <v>577</v>
      </c>
      <c r="C1031" t="s">
        <v>393</v>
      </c>
      <c r="D1031" t="s">
        <v>26</v>
      </c>
      <c r="E1031" s="1">
        <v>42596</v>
      </c>
      <c r="F1031">
        <v>2</v>
      </c>
      <c r="G1031">
        <v>3098</v>
      </c>
      <c r="H1031" t="s">
        <v>19</v>
      </c>
      <c r="I1031" t="s">
        <v>20</v>
      </c>
      <c r="J1031" t="s">
        <v>27</v>
      </c>
      <c r="K1031" t="s">
        <v>31</v>
      </c>
      <c r="L1031" t="s">
        <v>1967</v>
      </c>
      <c r="M1031" s="5">
        <f>YEAR(Consulta1[[#This Row],[order_date]])</f>
        <v>2016</v>
      </c>
    </row>
    <row r="1032" spans="1:13" x14ac:dyDescent="0.35">
      <c r="A1032">
        <v>368</v>
      </c>
      <c r="B1032" t="s">
        <v>578</v>
      </c>
      <c r="C1032" t="s">
        <v>561</v>
      </c>
      <c r="D1032" t="s">
        <v>26</v>
      </c>
      <c r="E1032" s="1">
        <v>42596</v>
      </c>
      <c r="F1032">
        <v>2</v>
      </c>
      <c r="G1032">
        <v>539.98</v>
      </c>
      <c r="H1032" t="s">
        <v>66</v>
      </c>
      <c r="I1032" t="s">
        <v>53</v>
      </c>
      <c r="J1032" t="s">
        <v>27</v>
      </c>
      <c r="K1032" t="s">
        <v>31</v>
      </c>
      <c r="L1032" t="s">
        <v>1966</v>
      </c>
      <c r="M1032" s="5">
        <f>YEAR(Consulta1[[#This Row],[order_date]])</f>
        <v>2016</v>
      </c>
    </row>
    <row r="1033" spans="1:13" x14ac:dyDescent="0.35">
      <c r="A1033">
        <v>368</v>
      </c>
      <c r="B1033" t="s">
        <v>578</v>
      </c>
      <c r="C1033" t="s">
        <v>561</v>
      </c>
      <c r="D1033" t="s">
        <v>26</v>
      </c>
      <c r="E1033" s="1">
        <v>42596</v>
      </c>
      <c r="F1033">
        <v>1</v>
      </c>
      <c r="G1033">
        <v>1320.99</v>
      </c>
      <c r="H1033" t="s">
        <v>77</v>
      </c>
      <c r="I1033" t="s">
        <v>22</v>
      </c>
      <c r="J1033" t="s">
        <v>27</v>
      </c>
      <c r="K1033" t="s">
        <v>31</v>
      </c>
      <c r="L1033" t="s">
        <v>1971</v>
      </c>
      <c r="M1033" s="5">
        <f>YEAR(Consulta1[[#This Row],[order_date]])</f>
        <v>2016</v>
      </c>
    </row>
    <row r="1034" spans="1:13" x14ac:dyDescent="0.35">
      <c r="A1034">
        <v>368</v>
      </c>
      <c r="B1034" t="s">
        <v>578</v>
      </c>
      <c r="C1034" t="s">
        <v>561</v>
      </c>
      <c r="D1034" t="s">
        <v>26</v>
      </c>
      <c r="E1034" s="1">
        <v>42596</v>
      </c>
      <c r="F1034">
        <v>1</v>
      </c>
      <c r="G1034">
        <v>449</v>
      </c>
      <c r="H1034" t="s">
        <v>99</v>
      </c>
      <c r="I1034" t="s">
        <v>15</v>
      </c>
      <c r="J1034" t="s">
        <v>27</v>
      </c>
      <c r="K1034" t="s">
        <v>31</v>
      </c>
      <c r="L1034" t="s">
        <v>1970</v>
      </c>
      <c r="M1034" s="5">
        <f>YEAR(Consulta1[[#This Row],[order_date]])</f>
        <v>2016</v>
      </c>
    </row>
    <row r="1035" spans="1:13" x14ac:dyDescent="0.35">
      <c r="A1035">
        <v>368</v>
      </c>
      <c r="B1035" t="s">
        <v>578</v>
      </c>
      <c r="C1035" t="s">
        <v>561</v>
      </c>
      <c r="D1035" t="s">
        <v>26</v>
      </c>
      <c r="E1035" s="1">
        <v>42596</v>
      </c>
      <c r="F1035">
        <v>2</v>
      </c>
      <c r="G1035">
        <v>3098</v>
      </c>
      <c r="H1035" t="s">
        <v>19</v>
      </c>
      <c r="I1035" t="s">
        <v>20</v>
      </c>
      <c r="J1035" t="s">
        <v>27</v>
      </c>
      <c r="K1035" t="s">
        <v>31</v>
      </c>
      <c r="L1035" t="s">
        <v>1967</v>
      </c>
      <c r="M1035" s="5">
        <f>YEAR(Consulta1[[#This Row],[order_date]])</f>
        <v>2016</v>
      </c>
    </row>
    <row r="1036" spans="1:13" x14ac:dyDescent="0.35">
      <c r="A1036">
        <v>369</v>
      </c>
      <c r="B1036" t="s">
        <v>579</v>
      </c>
      <c r="C1036" t="s">
        <v>190</v>
      </c>
      <c r="D1036" t="s">
        <v>13</v>
      </c>
      <c r="E1036" s="1">
        <v>42597</v>
      </c>
      <c r="F1036">
        <v>2</v>
      </c>
      <c r="G1036">
        <v>3098</v>
      </c>
      <c r="H1036" t="s">
        <v>19</v>
      </c>
      <c r="I1036" t="s">
        <v>20</v>
      </c>
      <c r="J1036" t="s">
        <v>16</v>
      </c>
      <c r="K1036" t="s">
        <v>36</v>
      </c>
      <c r="L1036" t="s">
        <v>1967</v>
      </c>
      <c r="M1036" s="5">
        <f>YEAR(Consulta1[[#This Row],[order_date]])</f>
        <v>2016</v>
      </c>
    </row>
    <row r="1037" spans="1:13" x14ac:dyDescent="0.35">
      <c r="A1037">
        <v>370</v>
      </c>
      <c r="B1037" t="s">
        <v>580</v>
      </c>
      <c r="C1037" t="s">
        <v>269</v>
      </c>
      <c r="D1037" t="s">
        <v>26</v>
      </c>
      <c r="E1037" s="1">
        <v>42597</v>
      </c>
      <c r="F1037">
        <v>2</v>
      </c>
      <c r="G1037">
        <v>999.98</v>
      </c>
      <c r="H1037" t="s">
        <v>80</v>
      </c>
      <c r="I1037" t="s">
        <v>39</v>
      </c>
      <c r="J1037" t="s">
        <v>27</v>
      </c>
      <c r="K1037" t="s">
        <v>31</v>
      </c>
      <c r="L1037" t="s">
        <v>1966</v>
      </c>
      <c r="M1037" s="5">
        <f>YEAR(Consulta1[[#This Row],[order_date]])</f>
        <v>2016</v>
      </c>
    </row>
    <row r="1038" spans="1:13" x14ac:dyDescent="0.35">
      <c r="A1038">
        <v>370</v>
      </c>
      <c r="B1038" t="s">
        <v>580</v>
      </c>
      <c r="C1038" t="s">
        <v>269</v>
      </c>
      <c r="D1038" t="s">
        <v>26</v>
      </c>
      <c r="E1038" s="1">
        <v>42597</v>
      </c>
      <c r="F1038">
        <v>2</v>
      </c>
      <c r="G1038">
        <v>5799.98</v>
      </c>
      <c r="H1038" t="s">
        <v>21</v>
      </c>
      <c r="I1038" t="s">
        <v>22</v>
      </c>
      <c r="J1038" t="s">
        <v>27</v>
      </c>
      <c r="K1038" t="s">
        <v>31</v>
      </c>
      <c r="L1038" t="s">
        <v>1968</v>
      </c>
      <c r="M1038" s="5">
        <f>YEAR(Consulta1[[#This Row],[order_date]])</f>
        <v>2016</v>
      </c>
    </row>
    <row r="1039" spans="1:13" x14ac:dyDescent="0.35">
      <c r="A1039">
        <v>371</v>
      </c>
      <c r="B1039" t="s">
        <v>581</v>
      </c>
      <c r="C1039" t="s">
        <v>549</v>
      </c>
      <c r="D1039" t="s">
        <v>26</v>
      </c>
      <c r="E1039" s="1">
        <v>42597</v>
      </c>
      <c r="F1039">
        <v>1</v>
      </c>
      <c r="G1039">
        <v>269.99</v>
      </c>
      <c r="H1039" t="s">
        <v>52</v>
      </c>
      <c r="I1039" t="s">
        <v>15</v>
      </c>
      <c r="J1039" t="s">
        <v>27</v>
      </c>
      <c r="K1039" t="s">
        <v>31</v>
      </c>
      <c r="L1039" t="s">
        <v>1966</v>
      </c>
      <c r="M1039" s="5">
        <f>YEAR(Consulta1[[#This Row],[order_date]])</f>
        <v>2016</v>
      </c>
    </row>
    <row r="1040" spans="1:13" x14ac:dyDescent="0.35">
      <c r="A1040">
        <v>371</v>
      </c>
      <c r="B1040" t="s">
        <v>581</v>
      </c>
      <c r="C1040" t="s">
        <v>549</v>
      </c>
      <c r="D1040" t="s">
        <v>26</v>
      </c>
      <c r="E1040" s="1">
        <v>42597</v>
      </c>
      <c r="F1040">
        <v>1</v>
      </c>
      <c r="G1040">
        <v>549.99</v>
      </c>
      <c r="H1040" t="s">
        <v>43</v>
      </c>
      <c r="I1040" t="s">
        <v>15</v>
      </c>
      <c r="J1040" t="s">
        <v>27</v>
      </c>
      <c r="K1040" t="s">
        <v>31</v>
      </c>
      <c r="L1040" t="s">
        <v>1966</v>
      </c>
      <c r="M1040" s="5">
        <f>YEAR(Consulta1[[#This Row],[order_date]])</f>
        <v>2016</v>
      </c>
    </row>
    <row r="1041" spans="1:13" x14ac:dyDescent="0.35">
      <c r="A1041">
        <v>372</v>
      </c>
      <c r="B1041" t="s">
        <v>582</v>
      </c>
      <c r="C1041" t="s">
        <v>583</v>
      </c>
      <c r="D1041" t="s">
        <v>26</v>
      </c>
      <c r="E1041" s="1">
        <v>42598</v>
      </c>
      <c r="F1041">
        <v>2</v>
      </c>
      <c r="G1041">
        <v>539.98</v>
      </c>
      <c r="H1041" t="s">
        <v>52</v>
      </c>
      <c r="I1041" t="s">
        <v>15</v>
      </c>
      <c r="J1041" t="s">
        <v>27</v>
      </c>
      <c r="K1041" t="s">
        <v>28</v>
      </c>
      <c r="L1041" t="s">
        <v>1966</v>
      </c>
      <c r="M1041" s="5">
        <f>YEAR(Consulta1[[#This Row],[order_date]])</f>
        <v>2016</v>
      </c>
    </row>
    <row r="1042" spans="1:13" x14ac:dyDescent="0.35">
      <c r="A1042">
        <v>372</v>
      </c>
      <c r="B1042" t="s">
        <v>582</v>
      </c>
      <c r="C1042" t="s">
        <v>583</v>
      </c>
      <c r="D1042" t="s">
        <v>26</v>
      </c>
      <c r="E1042" s="1">
        <v>42598</v>
      </c>
      <c r="F1042">
        <v>1</v>
      </c>
      <c r="G1042">
        <v>1320.99</v>
      </c>
      <c r="H1042" t="s">
        <v>77</v>
      </c>
      <c r="I1042" t="s">
        <v>22</v>
      </c>
      <c r="J1042" t="s">
        <v>27</v>
      </c>
      <c r="K1042" t="s">
        <v>28</v>
      </c>
      <c r="L1042" t="s">
        <v>1971</v>
      </c>
      <c r="M1042" s="5">
        <f>YEAR(Consulta1[[#This Row],[order_date]])</f>
        <v>2016</v>
      </c>
    </row>
    <row r="1043" spans="1:13" x14ac:dyDescent="0.35">
      <c r="A1043">
        <v>372</v>
      </c>
      <c r="B1043" t="s">
        <v>582</v>
      </c>
      <c r="C1043" t="s">
        <v>583</v>
      </c>
      <c r="D1043" t="s">
        <v>26</v>
      </c>
      <c r="E1043" s="1">
        <v>42598</v>
      </c>
      <c r="F1043">
        <v>1</v>
      </c>
      <c r="G1043">
        <v>1680.99</v>
      </c>
      <c r="H1043" t="s">
        <v>63</v>
      </c>
      <c r="I1043" t="s">
        <v>20</v>
      </c>
      <c r="J1043" t="s">
        <v>27</v>
      </c>
      <c r="K1043" t="s">
        <v>28</v>
      </c>
      <c r="L1043" t="s">
        <v>1967</v>
      </c>
      <c r="M1043" s="5">
        <f>YEAR(Consulta1[[#This Row],[order_date]])</f>
        <v>2016</v>
      </c>
    </row>
    <row r="1044" spans="1:13" x14ac:dyDescent="0.35">
      <c r="A1044">
        <v>373</v>
      </c>
      <c r="B1044" t="s">
        <v>584</v>
      </c>
      <c r="C1044" t="s">
        <v>538</v>
      </c>
      <c r="D1044" t="s">
        <v>26</v>
      </c>
      <c r="E1044" s="1">
        <v>42598</v>
      </c>
      <c r="F1044">
        <v>1</v>
      </c>
      <c r="G1044">
        <v>269.99</v>
      </c>
      <c r="H1044" t="s">
        <v>66</v>
      </c>
      <c r="I1044" t="s">
        <v>15</v>
      </c>
      <c r="J1044" t="s">
        <v>27</v>
      </c>
      <c r="K1044" t="s">
        <v>31</v>
      </c>
      <c r="L1044" t="s">
        <v>1966</v>
      </c>
      <c r="M1044" s="5">
        <f>YEAR(Consulta1[[#This Row],[order_date]])</f>
        <v>2016</v>
      </c>
    </row>
    <row r="1045" spans="1:13" x14ac:dyDescent="0.35">
      <c r="A1045">
        <v>373</v>
      </c>
      <c r="B1045" t="s">
        <v>584</v>
      </c>
      <c r="C1045" t="s">
        <v>538</v>
      </c>
      <c r="D1045" t="s">
        <v>26</v>
      </c>
      <c r="E1045" s="1">
        <v>42598</v>
      </c>
      <c r="F1045">
        <v>1</v>
      </c>
      <c r="G1045">
        <v>269.99</v>
      </c>
      <c r="H1045" t="s">
        <v>52</v>
      </c>
      <c r="I1045" t="s">
        <v>53</v>
      </c>
      <c r="J1045" t="s">
        <v>27</v>
      </c>
      <c r="K1045" t="s">
        <v>31</v>
      </c>
      <c r="L1045" t="s">
        <v>1966</v>
      </c>
      <c r="M1045" s="5">
        <f>YEAR(Consulta1[[#This Row],[order_date]])</f>
        <v>2016</v>
      </c>
    </row>
    <row r="1046" spans="1:13" x14ac:dyDescent="0.35">
      <c r="A1046">
        <v>373</v>
      </c>
      <c r="B1046" t="s">
        <v>584</v>
      </c>
      <c r="C1046" t="s">
        <v>538</v>
      </c>
      <c r="D1046" t="s">
        <v>26</v>
      </c>
      <c r="E1046" s="1">
        <v>42598</v>
      </c>
      <c r="F1046">
        <v>1</v>
      </c>
      <c r="G1046">
        <v>549.99</v>
      </c>
      <c r="H1046" t="s">
        <v>43</v>
      </c>
      <c r="I1046" t="s">
        <v>15</v>
      </c>
      <c r="J1046" t="s">
        <v>27</v>
      </c>
      <c r="K1046" t="s">
        <v>31</v>
      </c>
      <c r="L1046" t="s">
        <v>1966</v>
      </c>
      <c r="M1046" s="5">
        <f>YEAR(Consulta1[[#This Row],[order_date]])</f>
        <v>2016</v>
      </c>
    </row>
    <row r="1047" spans="1:13" x14ac:dyDescent="0.35">
      <c r="A1047">
        <v>373</v>
      </c>
      <c r="B1047" t="s">
        <v>584</v>
      </c>
      <c r="C1047" t="s">
        <v>538</v>
      </c>
      <c r="D1047" t="s">
        <v>26</v>
      </c>
      <c r="E1047" s="1">
        <v>42598</v>
      </c>
      <c r="F1047">
        <v>2</v>
      </c>
      <c r="G1047">
        <v>898</v>
      </c>
      <c r="H1047" t="s">
        <v>99</v>
      </c>
      <c r="I1047" t="s">
        <v>15</v>
      </c>
      <c r="J1047" t="s">
        <v>27</v>
      </c>
      <c r="K1047" t="s">
        <v>31</v>
      </c>
      <c r="L1047" t="s">
        <v>1970</v>
      </c>
      <c r="M1047" s="5">
        <f>YEAR(Consulta1[[#This Row],[order_date]])</f>
        <v>2016</v>
      </c>
    </row>
    <row r="1048" spans="1:13" x14ac:dyDescent="0.35">
      <c r="A1048">
        <v>373</v>
      </c>
      <c r="B1048" t="s">
        <v>584</v>
      </c>
      <c r="C1048" t="s">
        <v>538</v>
      </c>
      <c r="D1048" t="s">
        <v>26</v>
      </c>
      <c r="E1048" s="1">
        <v>42598</v>
      </c>
      <c r="F1048">
        <v>2</v>
      </c>
      <c r="G1048">
        <v>3599.98</v>
      </c>
      <c r="H1048" t="s">
        <v>23</v>
      </c>
      <c r="I1048" t="s">
        <v>22</v>
      </c>
      <c r="J1048" t="s">
        <v>27</v>
      </c>
      <c r="K1048" t="s">
        <v>31</v>
      </c>
      <c r="L1048" t="s">
        <v>1968</v>
      </c>
      <c r="M1048" s="5">
        <f>YEAR(Consulta1[[#This Row],[order_date]])</f>
        <v>2016</v>
      </c>
    </row>
    <row r="1049" spans="1:13" x14ac:dyDescent="0.35">
      <c r="A1049">
        <v>374</v>
      </c>
      <c r="B1049" t="s">
        <v>585</v>
      </c>
      <c r="C1049" t="s">
        <v>34</v>
      </c>
      <c r="D1049" t="s">
        <v>13</v>
      </c>
      <c r="E1049" s="1">
        <v>42599</v>
      </c>
      <c r="F1049">
        <v>1</v>
      </c>
      <c r="G1049">
        <v>1549</v>
      </c>
      <c r="H1049" t="s">
        <v>19</v>
      </c>
      <c r="I1049" t="s">
        <v>20</v>
      </c>
      <c r="J1049" t="s">
        <v>16</v>
      </c>
      <c r="K1049" t="s">
        <v>17</v>
      </c>
      <c r="L1049" t="s">
        <v>1967</v>
      </c>
      <c r="M1049" s="5">
        <f>YEAR(Consulta1[[#This Row],[order_date]])</f>
        <v>2016</v>
      </c>
    </row>
    <row r="1050" spans="1:13" x14ac:dyDescent="0.35">
      <c r="A1050">
        <v>374</v>
      </c>
      <c r="B1050" t="s">
        <v>585</v>
      </c>
      <c r="C1050" t="s">
        <v>34</v>
      </c>
      <c r="D1050" t="s">
        <v>13</v>
      </c>
      <c r="E1050" s="1">
        <v>42599</v>
      </c>
      <c r="F1050">
        <v>1</v>
      </c>
      <c r="G1050">
        <v>3999.99</v>
      </c>
      <c r="H1050" t="s">
        <v>56</v>
      </c>
      <c r="I1050" t="s">
        <v>22</v>
      </c>
      <c r="J1050" t="s">
        <v>16</v>
      </c>
      <c r="K1050" t="s">
        <v>17</v>
      </c>
      <c r="L1050" t="s">
        <v>1968</v>
      </c>
      <c r="M1050" s="5">
        <f>YEAR(Consulta1[[#This Row],[order_date]])</f>
        <v>2016</v>
      </c>
    </row>
    <row r="1051" spans="1:13" x14ac:dyDescent="0.35">
      <c r="A1051">
        <v>375</v>
      </c>
      <c r="B1051" t="s">
        <v>586</v>
      </c>
      <c r="C1051" t="s">
        <v>103</v>
      </c>
      <c r="D1051" t="s">
        <v>26</v>
      </c>
      <c r="E1051" s="1">
        <v>42599</v>
      </c>
      <c r="F1051">
        <v>2</v>
      </c>
      <c r="G1051">
        <v>539.98</v>
      </c>
      <c r="H1051" t="s">
        <v>66</v>
      </c>
      <c r="I1051" t="s">
        <v>53</v>
      </c>
      <c r="J1051" t="s">
        <v>27</v>
      </c>
      <c r="K1051" t="s">
        <v>31</v>
      </c>
      <c r="L1051" t="s">
        <v>1966</v>
      </c>
      <c r="M1051" s="5">
        <f>YEAR(Consulta1[[#This Row],[order_date]])</f>
        <v>2016</v>
      </c>
    </row>
    <row r="1052" spans="1:13" x14ac:dyDescent="0.35">
      <c r="A1052">
        <v>375</v>
      </c>
      <c r="B1052" t="s">
        <v>586</v>
      </c>
      <c r="C1052" t="s">
        <v>103</v>
      </c>
      <c r="D1052" t="s">
        <v>26</v>
      </c>
      <c r="E1052" s="1">
        <v>42599</v>
      </c>
      <c r="F1052">
        <v>2</v>
      </c>
      <c r="G1052">
        <v>1099.98</v>
      </c>
      <c r="H1052" t="s">
        <v>43</v>
      </c>
      <c r="I1052" t="s">
        <v>15</v>
      </c>
      <c r="J1052" t="s">
        <v>27</v>
      </c>
      <c r="K1052" t="s">
        <v>31</v>
      </c>
      <c r="L1052" t="s">
        <v>1966</v>
      </c>
      <c r="M1052" s="5">
        <f>YEAR(Consulta1[[#This Row],[order_date]])</f>
        <v>2016</v>
      </c>
    </row>
    <row r="1053" spans="1:13" x14ac:dyDescent="0.35">
      <c r="A1053">
        <v>375</v>
      </c>
      <c r="B1053" t="s">
        <v>586</v>
      </c>
      <c r="C1053" t="s">
        <v>103</v>
      </c>
      <c r="D1053" t="s">
        <v>26</v>
      </c>
      <c r="E1053" s="1">
        <v>42599</v>
      </c>
      <c r="F1053">
        <v>2</v>
      </c>
      <c r="G1053">
        <v>1499.98</v>
      </c>
      <c r="H1053" t="s">
        <v>35</v>
      </c>
      <c r="I1053" t="s">
        <v>22</v>
      </c>
      <c r="J1053" t="s">
        <v>27</v>
      </c>
      <c r="K1053" t="s">
        <v>31</v>
      </c>
      <c r="L1053" t="s">
        <v>1969</v>
      </c>
      <c r="M1053" s="5">
        <f>YEAR(Consulta1[[#This Row],[order_date]])</f>
        <v>2016</v>
      </c>
    </row>
    <row r="1054" spans="1:13" x14ac:dyDescent="0.35">
      <c r="A1054">
        <v>375</v>
      </c>
      <c r="B1054" t="s">
        <v>586</v>
      </c>
      <c r="C1054" t="s">
        <v>103</v>
      </c>
      <c r="D1054" t="s">
        <v>26</v>
      </c>
      <c r="E1054" s="1">
        <v>42599</v>
      </c>
      <c r="F1054">
        <v>2</v>
      </c>
      <c r="G1054">
        <v>5799.98</v>
      </c>
      <c r="H1054" t="s">
        <v>21</v>
      </c>
      <c r="I1054" t="s">
        <v>22</v>
      </c>
      <c r="J1054" t="s">
        <v>27</v>
      </c>
      <c r="K1054" t="s">
        <v>31</v>
      </c>
      <c r="L1054" t="s">
        <v>1968</v>
      </c>
      <c r="M1054" s="5">
        <f>YEAR(Consulta1[[#This Row],[order_date]])</f>
        <v>2016</v>
      </c>
    </row>
    <row r="1055" spans="1:13" x14ac:dyDescent="0.35">
      <c r="A1055">
        <v>376</v>
      </c>
      <c r="B1055" t="s">
        <v>587</v>
      </c>
      <c r="C1055" t="s">
        <v>375</v>
      </c>
      <c r="D1055" t="s">
        <v>26</v>
      </c>
      <c r="E1055" s="1">
        <v>42599</v>
      </c>
      <c r="F1055">
        <v>2</v>
      </c>
      <c r="G1055">
        <v>599.98</v>
      </c>
      <c r="H1055" t="s">
        <v>72</v>
      </c>
      <c r="I1055" t="s">
        <v>53</v>
      </c>
      <c r="J1055" t="s">
        <v>27</v>
      </c>
      <c r="K1055" t="s">
        <v>28</v>
      </c>
      <c r="L1055" t="s">
        <v>1966</v>
      </c>
      <c r="M1055" s="5">
        <f>YEAR(Consulta1[[#This Row],[order_date]])</f>
        <v>2016</v>
      </c>
    </row>
    <row r="1056" spans="1:13" x14ac:dyDescent="0.35">
      <c r="A1056">
        <v>376</v>
      </c>
      <c r="B1056" t="s">
        <v>587</v>
      </c>
      <c r="C1056" t="s">
        <v>375</v>
      </c>
      <c r="D1056" t="s">
        <v>26</v>
      </c>
      <c r="E1056" s="1">
        <v>42599</v>
      </c>
      <c r="F1056">
        <v>2</v>
      </c>
      <c r="G1056">
        <v>1499.98</v>
      </c>
      <c r="H1056" t="s">
        <v>35</v>
      </c>
      <c r="I1056" t="s">
        <v>22</v>
      </c>
      <c r="J1056" t="s">
        <v>27</v>
      </c>
      <c r="K1056" t="s">
        <v>28</v>
      </c>
      <c r="L1056" t="s">
        <v>1969</v>
      </c>
      <c r="M1056" s="5">
        <f>YEAR(Consulta1[[#This Row],[order_date]])</f>
        <v>2016</v>
      </c>
    </row>
    <row r="1057" spans="1:13" x14ac:dyDescent="0.35">
      <c r="A1057">
        <v>377</v>
      </c>
      <c r="B1057" t="s">
        <v>588</v>
      </c>
      <c r="C1057" t="s">
        <v>589</v>
      </c>
      <c r="D1057" t="s">
        <v>26</v>
      </c>
      <c r="E1057" s="1">
        <v>42599</v>
      </c>
      <c r="F1057">
        <v>1</v>
      </c>
      <c r="G1057">
        <v>269.99</v>
      </c>
      <c r="H1057" t="s">
        <v>52</v>
      </c>
      <c r="I1057" t="s">
        <v>15</v>
      </c>
      <c r="J1057" t="s">
        <v>27</v>
      </c>
      <c r="K1057" t="s">
        <v>28</v>
      </c>
      <c r="L1057" t="s">
        <v>1966</v>
      </c>
      <c r="M1057" s="5">
        <f>YEAR(Consulta1[[#This Row],[order_date]])</f>
        <v>2016</v>
      </c>
    </row>
    <row r="1058" spans="1:13" x14ac:dyDescent="0.35">
      <c r="A1058">
        <v>377</v>
      </c>
      <c r="B1058" t="s">
        <v>588</v>
      </c>
      <c r="C1058" t="s">
        <v>589</v>
      </c>
      <c r="D1058" t="s">
        <v>26</v>
      </c>
      <c r="E1058" s="1">
        <v>42599</v>
      </c>
      <c r="F1058">
        <v>1</v>
      </c>
      <c r="G1058">
        <v>1799.99</v>
      </c>
      <c r="H1058" t="s">
        <v>23</v>
      </c>
      <c r="I1058" t="s">
        <v>22</v>
      </c>
      <c r="J1058" t="s">
        <v>27</v>
      </c>
      <c r="K1058" t="s">
        <v>28</v>
      </c>
      <c r="L1058" t="s">
        <v>1968</v>
      </c>
      <c r="M1058" s="5">
        <f>YEAR(Consulta1[[#This Row],[order_date]])</f>
        <v>2016</v>
      </c>
    </row>
    <row r="1059" spans="1:13" x14ac:dyDescent="0.35">
      <c r="A1059">
        <v>378</v>
      </c>
      <c r="B1059" t="s">
        <v>590</v>
      </c>
      <c r="C1059" t="s">
        <v>237</v>
      </c>
      <c r="D1059" t="s">
        <v>108</v>
      </c>
      <c r="E1059" s="1">
        <v>42599</v>
      </c>
      <c r="F1059">
        <v>2</v>
      </c>
      <c r="G1059">
        <v>1199.98</v>
      </c>
      <c r="H1059" t="s">
        <v>14</v>
      </c>
      <c r="I1059" t="s">
        <v>39</v>
      </c>
      <c r="J1059" t="s">
        <v>109</v>
      </c>
      <c r="K1059" t="s">
        <v>179</v>
      </c>
      <c r="L1059" t="s">
        <v>1966</v>
      </c>
      <c r="M1059" s="5">
        <f>YEAR(Consulta1[[#This Row],[order_date]])</f>
        <v>2016</v>
      </c>
    </row>
    <row r="1060" spans="1:13" x14ac:dyDescent="0.35">
      <c r="A1060">
        <v>379</v>
      </c>
      <c r="B1060" t="s">
        <v>591</v>
      </c>
      <c r="C1060" t="s">
        <v>375</v>
      </c>
      <c r="D1060" t="s">
        <v>26</v>
      </c>
      <c r="E1060" s="1">
        <v>42600</v>
      </c>
      <c r="F1060">
        <v>1</v>
      </c>
      <c r="G1060">
        <v>599.99</v>
      </c>
      <c r="H1060" t="s">
        <v>14</v>
      </c>
      <c r="I1060" t="s">
        <v>15</v>
      </c>
      <c r="J1060" t="s">
        <v>27</v>
      </c>
      <c r="K1060" t="s">
        <v>31</v>
      </c>
      <c r="L1060" t="s">
        <v>1966</v>
      </c>
      <c r="M1060" s="5">
        <f>YEAR(Consulta1[[#This Row],[order_date]])</f>
        <v>2016</v>
      </c>
    </row>
    <row r="1061" spans="1:13" x14ac:dyDescent="0.35">
      <c r="A1061">
        <v>379</v>
      </c>
      <c r="B1061" t="s">
        <v>591</v>
      </c>
      <c r="C1061" t="s">
        <v>375</v>
      </c>
      <c r="D1061" t="s">
        <v>26</v>
      </c>
      <c r="E1061" s="1">
        <v>42600</v>
      </c>
      <c r="F1061">
        <v>1</v>
      </c>
      <c r="G1061">
        <v>2999.99</v>
      </c>
      <c r="H1061" t="s">
        <v>45</v>
      </c>
      <c r="I1061" t="s">
        <v>46</v>
      </c>
      <c r="J1061" t="s">
        <v>27</v>
      </c>
      <c r="K1061" t="s">
        <v>31</v>
      </c>
      <c r="L1061" t="s">
        <v>1968</v>
      </c>
      <c r="M1061" s="5">
        <f>YEAR(Consulta1[[#This Row],[order_date]])</f>
        <v>2016</v>
      </c>
    </row>
    <row r="1062" spans="1:13" x14ac:dyDescent="0.35">
      <c r="A1062">
        <v>380</v>
      </c>
      <c r="B1062" t="s">
        <v>592</v>
      </c>
      <c r="C1062" t="s">
        <v>285</v>
      </c>
      <c r="D1062" t="s">
        <v>26</v>
      </c>
      <c r="E1062" s="1">
        <v>42601</v>
      </c>
      <c r="F1062">
        <v>1</v>
      </c>
      <c r="G1062">
        <v>599.99</v>
      </c>
      <c r="H1062" t="s">
        <v>14</v>
      </c>
      <c r="I1062" t="s">
        <v>15</v>
      </c>
      <c r="J1062" t="s">
        <v>27</v>
      </c>
      <c r="K1062" t="s">
        <v>31</v>
      </c>
      <c r="L1062" t="s">
        <v>1966</v>
      </c>
      <c r="M1062" s="5">
        <f>YEAR(Consulta1[[#This Row],[order_date]])</f>
        <v>2016</v>
      </c>
    </row>
    <row r="1063" spans="1:13" x14ac:dyDescent="0.35">
      <c r="A1063">
        <v>380</v>
      </c>
      <c r="B1063" t="s">
        <v>592</v>
      </c>
      <c r="C1063" t="s">
        <v>285</v>
      </c>
      <c r="D1063" t="s">
        <v>26</v>
      </c>
      <c r="E1063" s="1">
        <v>42601</v>
      </c>
      <c r="F1063">
        <v>2</v>
      </c>
      <c r="G1063">
        <v>3361.98</v>
      </c>
      <c r="H1063" t="s">
        <v>63</v>
      </c>
      <c r="I1063" t="s">
        <v>20</v>
      </c>
      <c r="J1063" t="s">
        <v>27</v>
      </c>
      <c r="K1063" t="s">
        <v>31</v>
      </c>
      <c r="L1063" t="s">
        <v>1967</v>
      </c>
      <c r="M1063" s="5">
        <f>YEAR(Consulta1[[#This Row],[order_date]])</f>
        <v>2016</v>
      </c>
    </row>
    <row r="1064" spans="1:13" x14ac:dyDescent="0.35">
      <c r="A1064">
        <v>381</v>
      </c>
      <c r="B1064" t="s">
        <v>593</v>
      </c>
      <c r="C1064" t="s">
        <v>594</v>
      </c>
      <c r="D1064" t="s">
        <v>26</v>
      </c>
      <c r="E1064" s="1">
        <v>42601</v>
      </c>
      <c r="F1064">
        <v>2</v>
      </c>
      <c r="G1064">
        <v>539.98</v>
      </c>
      <c r="H1064" t="s">
        <v>66</v>
      </c>
      <c r="I1064" t="s">
        <v>53</v>
      </c>
      <c r="J1064" t="s">
        <v>27</v>
      </c>
      <c r="K1064" t="s">
        <v>31</v>
      </c>
      <c r="L1064" t="s">
        <v>1966</v>
      </c>
      <c r="M1064" s="5">
        <f>YEAR(Consulta1[[#This Row],[order_date]])</f>
        <v>2016</v>
      </c>
    </row>
    <row r="1065" spans="1:13" x14ac:dyDescent="0.35">
      <c r="A1065">
        <v>382</v>
      </c>
      <c r="B1065" t="s">
        <v>595</v>
      </c>
      <c r="C1065" t="s">
        <v>177</v>
      </c>
      <c r="D1065" t="s">
        <v>26</v>
      </c>
      <c r="E1065" s="1">
        <v>42602</v>
      </c>
      <c r="F1065">
        <v>1</v>
      </c>
      <c r="G1065">
        <v>269.99</v>
      </c>
      <c r="H1065" t="s">
        <v>66</v>
      </c>
      <c r="I1065" t="s">
        <v>15</v>
      </c>
      <c r="J1065" t="s">
        <v>27</v>
      </c>
      <c r="K1065" t="s">
        <v>28</v>
      </c>
      <c r="L1065" t="s">
        <v>1966</v>
      </c>
      <c r="M1065" s="5">
        <f>YEAR(Consulta1[[#This Row],[order_date]])</f>
        <v>2016</v>
      </c>
    </row>
    <row r="1066" spans="1:13" x14ac:dyDescent="0.35">
      <c r="A1066">
        <v>382</v>
      </c>
      <c r="B1066" t="s">
        <v>595</v>
      </c>
      <c r="C1066" t="s">
        <v>177</v>
      </c>
      <c r="D1066" t="s">
        <v>26</v>
      </c>
      <c r="E1066" s="1">
        <v>42602</v>
      </c>
      <c r="F1066">
        <v>1</v>
      </c>
      <c r="G1066">
        <v>2999.99</v>
      </c>
      <c r="H1066" t="s">
        <v>45</v>
      </c>
      <c r="I1066" t="s">
        <v>46</v>
      </c>
      <c r="J1066" t="s">
        <v>27</v>
      </c>
      <c r="K1066" t="s">
        <v>28</v>
      </c>
      <c r="L1066" t="s">
        <v>1968</v>
      </c>
      <c r="M1066" s="5">
        <f>YEAR(Consulta1[[#This Row],[order_date]])</f>
        <v>2016</v>
      </c>
    </row>
    <row r="1067" spans="1:13" x14ac:dyDescent="0.35">
      <c r="A1067">
        <v>382</v>
      </c>
      <c r="B1067" t="s">
        <v>595</v>
      </c>
      <c r="C1067" t="s">
        <v>177</v>
      </c>
      <c r="D1067" t="s">
        <v>26</v>
      </c>
      <c r="E1067" s="1">
        <v>42602</v>
      </c>
      <c r="F1067">
        <v>1</v>
      </c>
      <c r="G1067">
        <v>1799.99</v>
      </c>
      <c r="H1067" t="s">
        <v>23</v>
      </c>
      <c r="I1067" t="s">
        <v>22</v>
      </c>
      <c r="J1067" t="s">
        <v>27</v>
      </c>
      <c r="K1067" t="s">
        <v>28</v>
      </c>
      <c r="L1067" t="s">
        <v>1968</v>
      </c>
      <c r="M1067" s="5">
        <f>YEAR(Consulta1[[#This Row],[order_date]])</f>
        <v>2016</v>
      </c>
    </row>
    <row r="1068" spans="1:13" x14ac:dyDescent="0.35">
      <c r="A1068">
        <v>383</v>
      </c>
      <c r="B1068" t="s">
        <v>596</v>
      </c>
      <c r="C1068" t="s">
        <v>461</v>
      </c>
      <c r="D1068" t="s">
        <v>26</v>
      </c>
      <c r="E1068" s="1">
        <v>42602</v>
      </c>
      <c r="F1068">
        <v>2</v>
      </c>
      <c r="G1068">
        <v>539.98</v>
      </c>
      <c r="H1068" t="s">
        <v>66</v>
      </c>
      <c r="I1068" t="s">
        <v>53</v>
      </c>
      <c r="J1068" t="s">
        <v>27</v>
      </c>
      <c r="K1068" t="s">
        <v>31</v>
      </c>
      <c r="L1068" t="s">
        <v>1966</v>
      </c>
      <c r="M1068" s="5">
        <f>YEAR(Consulta1[[#This Row],[order_date]])</f>
        <v>2016</v>
      </c>
    </row>
    <row r="1069" spans="1:13" x14ac:dyDescent="0.35">
      <c r="A1069">
        <v>383</v>
      </c>
      <c r="B1069" t="s">
        <v>596</v>
      </c>
      <c r="C1069" t="s">
        <v>461</v>
      </c>
      <c r="D1069" t="s">
        <v>26</v>
      </c>
      <c r="E1069" s="1">
        <v>42602</v>
      </c>
      <c r="F1069">
        <v>1</v>
      </c>
      <c r="G1069">
        <v>269.99</v>
      </c>
      <c r="H1069" t="s">
        <v>66</v>
      </c>
      <c r="I1069" t="s">
        <v>15</v>
      </c>
      <c r="J1069" t="s">
        <v>27</v>
      </c>
      <c r="K1069" t="s">
        <v>31</v>
      </c>
      <c r="L1069" t="s">
        <v>1966</v>
      </c>
      <c r="M1069" s="5">
        <f>YEAR(Consulta1[[#This Row],[order_date]])</f>
        <v>2016</v>
      </c>
    </row>
    <row r="1070" spans="1:13" x14ac:dyDescent="0.35">
      <c r="A1070">
        <v>383</v>
      </c>
      <c r="B1070" t="s">
        <v>596</v>
      </c>
      <c r="C1070" t="s">
        <v>461</v>
      </c>
      <c r="D1070" t="s">
        <v>26</v>
      </c>
      <c r="E1070" s="1">
        <v>42602</v>
      </c>
      <c r="F1070">
        <v>2</v>
      </c>
      <c r="G1070">
        <v>539.98</v>
      </c>
      <c r="H1070" t="s">
        <v>52</v>
      </c>
      <c r="I1070" t="s">
        <v>53</v>
      </c>
      <c r="J1070" t="s">
        <v>27</v>
      </c>
      <c r="K1070" t="s">
        <v>31</v>
      </c>
      <c r="L1070" t="s">
        <v>1966</v>
      </c>
      <c r="M1070" s="5">
        <f>YEAR(Consulta1[[#This Row],[order_date]])</f>
        <v>2016</v>
      </c>
    </row>
    <row r="1071" spans="1:13" x14ac:dyDescent="0.35">
      <c r="A1071">
        <v>383</v>
      </c>
      <c r="B1071" t="s">
        <v>596</v>
      </c>
      <c r="C1071" t="s">
        <v>461</v>
      </c>
      <c r="D1071" t="s">
        <v>26</v>
      </c>
      <c r="E1071" s="1">
        <v>42602</v>
      </c>
      <c r="F1071">
        <v>1</v>
      </c>
      <c r="G1071">
        <v>269.99</v>
      </c>
      <c r="H1071" t="s">
        <v>52</v>
      </c>
      <c r="I1071" t="s">
        <v>15</v>
      </c>
      <c r="J1071" t="s">
        <v>27</v>
      </c>
      <c r="K1071" t="s">
        <v>31</v>
      </c>
      <c r="L1071" t="s">
        <v>1966</v>
      </c>
      <c r="M1071" s="5">
        <f>YEAR(Consulta1[[#This Row],[order_date]])</f>
        <v>2016</v>
      </c>
    </row>
    <row r="1072" spans="1:13" x14ac:dyDescent="0.35">
      <c r="A1072">
        <v>383</v>
      </c>
      <c r="B1072" t="s">
        <v>596</v>
      </c>
      <c r="C1072" t="s">
        <v>461</v>
      </c>
      <c r="D1072" t="s">
        <v>26</v>
      </c>
      <c r="E1072" s="1">
        <v>42602</v>
      </c>
      <c r="F1072">
        <v>1</v>
      </c>
      <c r="G1072">
        <v>449</v>
      </c>
      <c r="H1072" t="s">
        <v>99</v>
      </c>
      <c r="I1072" t="s">
        <v>15</v>
      </c>
      <c r="J1072" t="s">
        <v>27</v>
      </c>
      <c r="K1072" t="s">
        <v>31</v>
      </c>
      <c r="L1072" t="s">
        <v>1970</v>
      </c>
      <c r="M1072" s="5">
        <f>YEAR(Consulta1[[#This Row],[order_date]])</f>
        <v>2016</v>
      </c>
    </row>
    <row r="1073" spans="1:13" x14ac:dyDescent="0.35">
      <c r="A1073">
        <v>384</v>
      </c>
      <c r="B1073" t="s">
        <v>597</v>
      </c>
      <c r="C1073" t="s">
        <v>48</v>
      </c>
      <c r="D1073" t="s">
        <v>26</v>
      </c>
      <c r="E1073" s="1">
        <v>42602</v>
      </c>
      <c r="F1073">
        <v>2</v>
      </c>
      <c r="G1073">
        <v>539.98</v>
      </c>
      <c r="H1073" t="s">
        <v>66</v>
      </c>
      <c r="I1073" t="s">
        <v>53</v>
      </c>
      <c r="J1073" t="s">
        <v>27</v>
      </c>
      <c r="K1073" t="s">
        <v>31</v>
      </c>
      <c r="L1073" t="s">
        <v>1966</v>
      </c>
      <c r="M1073" s="5">
        <f>YEAR(Consulta1[[#This Row],[order_date]])</f>
        <v>2016</v>
      </c>
    </row>
    <row r="1074" spans="1:13" x14ac:dyDescent="0.35">
      <c r="A1074">
        <v>384</v>
      </c>
      <c r="B1074" t="s">
        <v>597</v>
      </c>
      <c r="C1074" t="s">
        <v>48</v>
      </c>
      <c r="D1074" t="s">
        <v>26</v>
      </c>
      <c r="E1074" s="1">
        <v>42602</v>
      </c>
      <c r="F1074">
        <v>1</v>
      </c>
      <c r="G1074">
        <v>529.99</v>
      </c>
      <c r="H1074" t="s">
        <v>49</v>
      </c>
      <c r="I1074" t="s">
        <v>15</v>
      </c>
      <c r="J1074" t="s">
        <v>27</v>
      </c>
      <c r="K1074" t="s">
        <v>31</v>
      </c>
      <c r="L1074" t="s">
        <v>1966</v>
      </c>
      <c r="M1074" s="5">
        <f>YEAR(Consulta1[[#This Row],[order_date]])</f>
        <v>2016</v>
      </c>
    </row>
    <row r="1075" spans="1:13" x14ac:dyDescent="0.35">
      <c r="A1075">
        <v>384</v>
      </c>
      <c r="B1075" t="s">
        <v>597</v>
      </c>
      <c r="C1075" t="s">
        <v>48</v>
      </c>
      <c r="D1075" t="s">
        <v>26</v>
      </c>
      <c r="E1075" s="1">
        <v>42602</v>
      </c>
      <c r="F1075">
        <v>1</v>
      </c>
      <c r="G1075">
        <v>599.99</v>
      </c>
      <c r="H1075" t="s">
        <v>18</v>
      </c>
      <c r="I1075" t="s">
        <v>15</v>
      </c>
      <c r="J1075" t="s">
        <v>27</v>
      </c>
      <c r="K1075" t="s">
        <v>31</v>
      </c>
      <c r="L1075" t="s">
        <v>1966</v>
      </c>
      <c r="M1075" s="5">
        <f>YEAR(Consulta1[[#This Row],[order_date]])</f>
        <v>2016</v>
      </c>
    </row>
    <row r="1076" spans="1:13" x14ac:dyDescent="0.35">
      <c r="A1076">
        <v>384</v>
      </c>
      <c r="B1076" t="s">
        <v>597</v>
      </c>
      <c r="C1076" t="s">
        <v>48</v>
      </c>
      <c r="D1076" t="s">
        <v>26</v>
      </c>
      <c r="E1076" s="1">
        <v>42602</v>
      </c>
      <c r="F1076">
        <v>1</v>
      </c>
      <c r="G1076">
        <v>2899.99</v>
      </c>
      <c r="H1076" t="s">
        <v>21</v>
      </c>
      <c r="I1076" t="s">
        <v>22</v>
      </c>
      <c r="J1076" t="s">
        <v>27</v>
      </c>
      <c r="K1076" t="s">
        <v>31</v>
      </c>
      <c r="L1076" t="s">
        <v>1968</v>
      </c>
      <c r="M1076" s="5">
        <f>YEAR(Consulta1[[#This Row],[order_date]])</f>
        <v>2016</v>
      </c>
    </row>
    <row r="1077" spans="1:13" x14ac:dyDescent="0.35">
      <c r="A1077">
        <v>384</v>
      </c>
      <c r="B1077" t="s">
        <v>597</v>
      </c>
      <c r="C1077" t="s">
        <v>48</v>
      </c>
      <c r="D1077" t="s">
        <v>26</v>
      </c>
      <c r="E1077" s="1">
        <v>42602</v>
      </c>
      <c r="F1077">
        <v>1</v>
      </c>
      <c r="G1077">
        <v>1799.99</v>
      </c>
      <c r="H1077" t="s">
        <v>23</v>
      </c>
      <c r="I1077" t="s">
        <v>22</v>
      </c>
      <c r="J1077" t="s">
        <v>27</v>
      </c>
      <c r="K1077" t="s">
        <v>31</v>
      </c>
      <c r="L1077" t="s">
        <v>1968</v>
      </c>
      <c r="M1077" s="5">
        <f>YEAR(Consulta1[[#This Row],[order_date]])</f>
        <v>2016</v>
      </c>
    </row>
    <row r="1078" spans="1:13" x14ac:dyDescent="0.35">
      <c r="A1078">
        <v>385</v>
      </c>
      <c r="B1078" t="s">
        <v>598</v>
      </c>
      <c r="C1078" t="s">
        <v>517</v>
      </c>
      <c r="D1078" t="s">
        <v>26</v>
      </c>
      <c r="E1078" s="1">
        <v>42602</v>
      </c>
      <c r="F1078">
        <v>1</v>
      </c>
      <c r="G1078">
        <v>269.99</v>
      </c>
      <c r="H1078" t="s">
        <v>66</v>
      </c>
      <c r="I1078" t="s">
        <v>53</v>
      </c>
      <c r="J1078" t="s">
        <v>27</v>
      </c>
      <c r="K1078" t="s">
        <v>31</v>
      </c>
      <c r="L1078" t="s">
        <v>1966</v>
      </c>
      <c r="M1078" s="5">
        <f>YEAR(Consulta1[[#This Row],[order_date]])</f>
        <v>2016</v>
      </c>
    </row>
    <row r="1079" spans="1:13" x14ac:dyDescent="0.35">
      <c r="A1079">
        <v>385</v>
      </c>
      <c r="B1079" t="s">
        <v>598</v>
      </c>
      <c r="C1079" t="s">
        <v>517</v>
      </c>
      <c r="D1079" t="s">
        <v>26</v>
      </c>
      <c r="E1079" s="1">
        <v>42602</v>
      </c>
      <c r="F1079">
        <v>2</v>
      </c>
      <c r="G1079">
        <v>1199.98</v>
      </c>
      <c r="H1079" t="s">
        <v>14</v>
      </c>
      <c r="I1079" t="s">
        <v>39</v>
      </c>
      <c r="J1079" t="s">
        <v>27</v>
      </c>
      <c r="K1079" t="s">
        <v>31</v>
      </c>
      <c r="L1079" t="s">
        <v>1966</v>
      </c>
      <c r="M1079" s="5">
        <f>YEAR(Consulta1[[#This Row],[order_date]])</f>
        <v>2016</v>
      </c>
    </row>
    <row r="1080" spans="1:13" x14ac:dyDescent="0.35">
      <c r="A1080">
        <v>385</v>
      </c>
      <c r="B1080" t="s">
        <v>598</v>
      </c>
      <c r="C1080" t="s">
        <v>517</v>
      </c>
      <c r="D1080" t="s">
        <v>26</v>
      </c>
      <c r="E1080" s="1">
        <v>42602</v>
      </c>
      <c r="F1080">
        <v>2</v>
      </c>
      <c r="G1080">
        <v>7999.98</v>
      </c>
      <c r="H1080" t="s">
        <v>56</v>
      </c>
      <c r="I1080" t="s">
        <v>22</v>
      </c>
      <c r="J1080" t="s">
        <v>27</v>
      </c>
      <c r="K1080" t="s">
        <v>31</v>
      </c>
      <c r="L1080" t="s">
        <v>1968</v>
      </c>
      <c r="M1080" s="5">
        <f>YEAR(Consulta1[[#This Row],[order_date]])</f>
        <v>2016</v>
      </c>
    </row>
    <row r="1081" spans="1:13" x14ac:dyDescent="0.35">
      <c r="A1081">
        <v>386</v>
      </c>
      <c r="B1081" t="s">
        <v>599</v>
      </c>
      <c r="C1081" t="s">
        <v>103</v>
      </c>
      <c r="D1081" t="s">
        <v>26</v>
      </c>
      <c r="E1081" s="1">
        <v>42602</v>
      </c>
      <c r="F1081">
        <v>2</v>
      </c>
      <c r="G1081">
        <v>1199.98</v>
      </c>
      <c r="H1081" t="s">
        <v>14</v>
      </c>
      <c r="I1081" t="s">
        <v>15</v>
      </c>
      <c r="J1081" t="s">
        <v>27</v>
      </c>
      <c r="K1081" t="s">
        <v>28</v>
      </c>
      <c r="L1081" t="s">
        <v>1966</v>
      </c>
      <c r="M1081" s="5">
        <f>YEAR(Consulta1[[#This Row],[order_date]])</f>
        <v>2016</v>
      </c>
    </row>
    <row r="1082" spans="1:13" x14ac:dyDescent="0.35">
      <c r="A1082">
        <v>386</v>
      </c>
      <c r="B1082" t="s">
        <v>599</v>
      </c>
      <c r="C1082" t="s">
        <v>103</v>
      </c>
      <c r="D1082" t="s">
        <v>26</v>
      </c>
      <c r="E1082" s="1">
        <v>42602</v>
      </c>
      <c r="F1082">
        <v>2</v>
      </c>
      <c r="G1082">
        <v>1999.98</v>
      </c>
      <c r="H1082" t="s">
        <v>32</v>
      </c>
      <c r="I1082" t="s">
        <v>22</v>
      </c>
      <c r="J1082" t="s">
        <v>27</v>
      </c>
      <c r="K1082" t="s">
        <v>28</v>
      </c>
      <c r="L1082" t="s">
        <v>1967</v>
      </c>
      <c r="M1082" s="5">
        <f>YEAR(Consulta1[[#This Row],[order_date]])</f>
        <v>2016</v>
      </c>
    </row>
    <row r="1083" spans="1:13" x14ac:dyDescent="0.35">
      <c r="A1083">
        <v>386</v>
      </c>
      <c r="B1083" t="s">
        <v>599</v>
      </c>
      <c r="C1083" t="s">
        <v>103</v>
      </c>
      <c r="D1083" t="s">
        <v>26</v>
      </c>
      <c r="E1083" s="1">
        <v>42602</v>
      </c>
      <c r="F1083">
        <v>1</v>
      </c>
      <c r="G1083">
        <v>1799.99</v>
      </c>
      <c r="H1083" t="s">
        <v>23</v>
      </c>
      <c r="I1083" t="s">
        <v>22</v>
      </c>
      <c r="J1083" t="s">
        <v>27</v>
      </c>
      <c r="K1083" t="s">
        <v>28</v>
      </c>
      <c r="L1083" t="s">
        <v>1968</v>
      </c>
      <c r="M1083" s="5">
        <f>YEAR(Consulta1[[#This Row],[order_date]])</f>
        <v>2016</v>
      </c>
    </row>
    <row r="1084" spans="1:13" x14ac:dyDescent="0.35">
      <c r="A1084">
        <v>387</v>
      </c>
      <c r="B1084" t="s">
        <v>600</v>
      </c>
      <c r="C1084" t="s">
        <v>601</v>
      </c>
      <c r="D1084" t="s">
        <v>108</v>
      </c>
      <c r="E1084" s="1">
        <v>42602</v>
      </c>
      <c r="F1084">
        <v>1</v>
      </c>
      <c r="G1084">
        <v>449</v>
      </c>
      <c r="H1084" t="s">
        <v>44</v>
      </c>
      <c r="I1084" t="s">
        <v>15</v>
      </c>
      <c r="J1084" t="s">
        <v>109</v>
      </c>
      <c r="K1084" t="s">
        <v>110</v>
      </c>
      <c r="L1084" t="s">
        <v>1970</v>
      </c>
      <c r="M1084" s="5">
        <f>YEAR(Consulta1[[#This Row],[order_date]])</f>
        <v>2016</v>
      </c>
    </row>
    <row r="1085" spans="1:13" x14ac:dyDescent="0.35">
      <c r="A1085">
        <v>388</v>
      </c>
      <c r="B1085" t="s">
        <v>602</v>
      </c>
      <c r="C1085" t="s">
        <v>229</v>
      </c>
      <c r="D1085" t="s">
        <v>108</v>
      </c>
      <c r="E1085" s="1">
        <v>42603</v>
      </c>
      <c r="F1085">
        <v>2</v>
      </c>
      <c r="G1085">
        <v>539.98</v>
      </c>
      <c r="H1085" t="s">
        <v>66</v>
      </c>
      <c r="I1085" t="s">
        <v>15</v>
      </c>
      <c r="J1085" t="s">
        <v>109</v>
      </c>
      <c r="K1085" t="s">
        <v>110</v>
      </c>
      <c r="L1085" t="s">
        <v>1966</v>
      </c>
      <c r="M1085" s="5">
        <f>YEAR(Consulta1[[#This Row],[order_date]])</f>
        <v>2016</v>
      </c>
    </row>
    <row r="1086" spans="1:13" x14ac:dyDescent="0.35">
      <c r="A1086">
        <v>388</v>
      </c>
      <c r="B1086" t="s">
        <v>602</v>
      </c>
      <c r="C1086" t="s">
        <v>229</v>
      </c>
      <c r="D1086" t="s">
        <v>108</v>
      </c>
      <c r="E1086" s="1">
        <v>42603</v>
      </c>
      <c r="F1086">
        <v>2</v>
      </c>
      <c r="G1086">
        <v>898</v>
      </c>
      <c r="H1086" t="s">
        <v>99</v>
      </c>
      <c r="I1086" t="s">
        <v>15</v>
      </c>
      <c r="J1086" t="s">
        <v>109</v>
      </c>
      <c r="K1086" t="s">
        <v>110</v>
      </c>
      <c r="L1086" t="s">
        <v>1970</v>
      </c>
      <c r="M1086" s="5">
        <f>YEAR(Consulta1[[#This Row],[order_date]])</f>
        <v>2016</v>
      </c>
    </row>
    <row r="1087" spans="1:13" x14ac:dyDescent="0.35">
      <c r="A1087">
        <v>388</v>
      </c>
      <c r="B1087" t="s">
        <v>602</v>
      </c>
      <c r="C1087" t="s">
        <v>229</v>
      </c>
      <c r="D1087" t="s">
        <v>108</v>
      </c>
      <c r="E1087" s="1">
        <v>42603</v>
      </c>
      <c r="F1087">
        <v>1</v>
      </c>
      <c r="G1087">
        <v>749.99</v>
      </c>
      <c r="H1087" t="s">
        <v>35</v>
      </c>
      <c r="I1087" t="s">
        <v>22</v>
      </c>
      <c r="J1087" t="s">
        <v>109</v>
      </c>
      <c r="K1087" t="s">
        <v>110</v>
      </c>
      <c r="L1087" t="s">
        <v>1969</v>
      </c>
      <c r="M1087" s="5">
        <f>YEAR(Consulta1[[#This Row],[order_date]])</f>
        <v>2016</v>
      </c>
    </row>
    <row r="1088" spans="1:13" x14ac:dyDescent="0.35">
      <c r="A1088">
        <v>388</v>
      </c>
      <c r="B1088" t="s">
        <v>602</v>
      </c>
      <c r="C1088" t="s">
        <v>229</v>
      </c>
      <c r="D1088" t="s">
        <v>108</v>
      </c>
      <c r="E1088" s="1">
        <v>42603</v>
      </c>
      <c r="F1088">
        <v>1</v>
      </c>
      <c r="G1088">
        <v>1680.99</v>
      </c>
      <c r="H1088" t="s">
        <v>63</v>
      </c>
      <c r="I1088" t="s">
        <v>20</v>
      </c>
      <c r="J1088" t="s">
        <v>109</v>
      </c>
      <c r="K1088" t="s">
        <v>110</v>
      </c>
      <c r="L1088" t="s">
        <v>1967</v>
      </c>
      <c r="M1088" s="5">
        <f>YEAR(Consulta1[[#This Row],[order_date]])</f>
        <v>2016</v>
      </c>
    </row>
    <row r="1089" spans="1:13" x14ac:dyDescent="0.35">
      <c r="A1089">
        <v>389</v>
      </c>
      <c r="B1089" t="s">
        <v>603</v>
      </c>
      <c r="C1089" t="s">
        <v>190</v>
      </c>
      <c r="D1089" t="s">
        <v>13</v>
      </c>
      <c r="E1089" s="1">
        <v>42604</v>
      </c>
      <c r="F1089">
        <v>2</v>
      </c>
      <c r="G1089">
        <v>1059.98</v>
      </c>
      <c r="H1089" t="s">
        <v>49</v>
      </c>
      <c r="I1089" t="s">
        <v>15</v>
      </c>
      <c r="J1089" t="s">
        <v>16</v>
      </c>
      <c r="K1089" t="s">
        <v>36</v>
      </c>
      <c r="L1089" t="s">
        <v>1966</v>
      </c>
      <c r="M1089" s="5">
        <f>YEAR(Consulta1[[#This Row],[order_date]])</f>
        <v>2016</v>
      </c>
    </row>
    <row r="1090" spans="1:13" x14ac:dyDescent="0.35">
      <c r="A1090">
        <v>389</v>
      </c>
      <c r="B1090" t="s">
        <v>603</v>
      </c>
      <c r="C1090" t="s">
        <v>190</v>
      </c>
      <c r="D1090" t="s">
        <v>13</v>
      </c>
      <c r="E1090" s="1">
        <v>42604</v>
      </c>
      <c r="F1090">
        <v>1</v>
      </c>
      <c r="G1090">
        <v>1320.99</v>
      </c>
      <c r="H1090" t="s">
        <v>77</v>
      </c>
      <c r="I1090" t="s">
        <v>22</v>
      </c>
      <c r="J1090" t="s">
        <v>16</v>
      </c>
      <c r="K1090" t="s">
        <v>36</v>
      </c>
      <c r="L1090" t="s">
        <v>1971</v>
      </c>
      <c r="M1090" s="5">
        <f>YEAR(Consulta1[[#This Row],[order_date]])</f>
        <v>2016</v>
      </c>
    </row>
    <row r="1091" spans="1:13" x14ac:dyDescent="0.35">
      <c r="A1091">
        <v>389</v>
      </c>
      <c r="B1091" t="s">
        <v>603</v>
      </c>
      <c r="C1091" t="s">
        <v>190</v>
      </c>
      <c r="D1091" t="s">
        <v>13</v>
      </c>
      <c r="E1091" s="1">
        <v>42604</v>
      </c>
      <c r="F1091">
        <v>1</v>
      </c>
      <c r="G1091">
        <v>749.99</v>
      </c>
      <c r="H1091" t="s">
        <v>35</v>
      </c>
      <c r="I1091" t="s">
        <v>22</v>
      </c>
      <c r="J1091" t="s">
        <v>16</v>
      </c>
      <c r="K1091" t="s">
        <v>36</v>
      </c>
      <c r="L1091" t="s">
        <v>1969</v>
      </c>
      <c r="M1091" s="5">
        <f>YEAR(Consulta1[[#This Row],[order_date]])</f>
        <v>2016</v>
      </c>
    </row>
    <row r="1092" spans="1:13" x14ac:dyDescent="0.35">
      <c r="A1092">
        <v>389</v>
      </c>
      <c r="B1092" t="s">
        <v>603</v>
      </c>
      <c r="C1092" t="s">
        <v>190</v>
      </c>
      <c r="D1092" t="s">
        <v>13</v>
      </c>
      <c r="E1092" s="1">
        <v>42604</v>
      </c>
      <c r="F1092">
        <v>2</v>
      </c>
      <c r="G1092">
        <v>3098</v>
      </c>
      <c r="H1092" t="s">
        <v>19</v>
      </c>
      <c r="I1092" t="s">
        <v>20</v>
      </c>
      <c r="J1092" t="s">
        <v>16</v>
      </c>
      <c r="K1092" t="s">
        <v>36</v>
      </c>
      <c r="L1092" t="s">
        <v>1967</v>
      </c>
      <c r="M1092" s="5">
        <f>YEAR(Consulta1[[#This Row],[order_date]])</f>
        <v>2016</v>
      </c>
    </row>
    <row r="1093" spans="1:13" x14ac:dyDescent="0.35">
      <c r="A1093">
        <v>389</v>
      </c>
      <c r="B1093" t="s">
        <v>603</v>
      </c>
      <c r="C1093" t="s">
        <v>190</v>
      </c>
      <c r="D1093" t="s">
        <v>13</v>
      </c>
      <c r="E1093" s="1">
        <v>42604</v>
      </c>
      <c r="F1093">
        <v>1</v>
      </c>
      <c r="G1093">
        <v>2999.99</v>
      </c>
      <c r="H1093" t="s">
        <v>45</v>
      </c>
      <c r="I1093" t="s">
        <v>46</v>
      </c>
      <c r="J1093" t="s">
        <v>16</v>
      </c>
      <c r="K1093" t="s">
        <v>36</v>
      </c>
      <c r="L1093" t="s">
        <v>1968</v>
      </c>
      <c r="M1093" s="5">
        <f>YEAR(Consulta1[[#This Row],[order_date]])</f>
        <v>2016</v>
      </c>
    </row>
    <row r="1094" spans="1:13" x14ac:dyDescent="0.35">
      <c r="A1094">
        <v>390</v>
      </c>
      <c r="B1094" t="s">
        <v>604</v>
      </c>
      <c r="C1094" t="s">
        <v>553</v>
      </c>
      <c r="D1094" t="s">
        <v>108</v>
      </c>
      <c r="E1094" s="1">
        <v>42604</v>
      </c>
      <c r="F1094">
        <v>1</v>
      </c>
      <c r="G1094">
        <v>299.99</v>
      </c>
      <c r="H1094" t="s">
        <v>72</v>
      </c>
      <c r="I1094" t="s">
        <v>53</v>
      </c>
      <c r="J1094" t="s">
        <v>109</v>
      </c>
      <c r="K1094" t="s">
        <v>179</v>
      </c>
      <c r="L1094" t="s">
        <v>1966</v>
      </c>
      <c r="M1094" s="5">
        <f>YEAR(Consulta1[[#This Row],[order_date]])</f>
        <v>2016</v>
      </c>
    </row>
    <row r="1095" spans="1:13" x14ac:dyDescent="0.35">
      <c r="A1095">
        <v>390</v>
      </c>
      <c r="B1095" t="s">
        <v>604</v>
      </c>
      <c r="C1095" t="s">
        <v>553</v>
      </c>
      <c r="D1095" t="s">
        <v>108</v>
      </c>
      <c r="E1095" s="1">
        <v>42604</v>
      </c>
      <c r="F1095">
        <v>1</v>
      </c>
      <c r="G1095">
        <v>2999.99</v>
      </c>
      <c r="H1095" t="s">
        <v>45</v>
      </c>
      <c r="I1095" t="s">
        <v>46</v>
      </c>
      <c r="J1095" t="s">
        <v>109</v>
      </c>
      <c r="K1095" t="s">
        <v>179</v>
      </c>
      <c r="L1095" t="s">
        <v>1968</v>
      </c>
      <c r="M1095" s="5">
        <f>YEAR(Consulta1[[#This Row],[order_date]])</f>
        <v>2016</v>
      </c>
    </row>
    <row r="1096" spans="1:13" x14ac:dyDescent="0.35">
      <c r="A1096">
        <v>390</v>
      </c>
      <c r="B1096" t="s">
        <v>604</v>
      </c>
      <c r="C1096" t="s">
        <v>553</v>
      </c>
      <c r="D1096" t="s">
        <v>108</v>
      </c>
      <c r="E1096" s="1">
        <v>42604</v>
      </c>
      <c r="F1096">
        <v>2</v>
      </c>
      <c r="G1096">
        <v>7999.98</v>
      </c>
      <c r="H1096" t="s">
        <v>56</v>
      </c>
      <c r="I1096" t="s">
        <v>22</v>
      </c>
      <c r="J1096" t="s">
        <v>109</v>
      </c>
      <c r="K1096" t="s">
        <v>179</v>
      </c>
      <c r="L1096" t="s">
        <v>1968</v>
      </c>
      <c r="M1096" s="5">
        <f>YEAR(Consulta1[[#This Row],[order_date]])</f>
        <v>2016</v>
      </c>
    </row>
    <row r="1097" spans="1:13" x14ac:dyDescent="0.35">
      <c r="A1097">
        <v>391</v>
      </c>
      <c r="B1097" t="s">
        <v>605</v>
      </c>
      <c r="C1097" t="s">
        <v>371</v>
      </c>
      <c r="D1097" t="s">
        <v>108</v>
      </c>
      <c r="E1097" s="1">
        <v>42605</v>
      </c>
      <c r="F1097">
        <v>2</v>
      </c>
      <c r="G1097">
        <v>1099.98</v>
      </c>
      <c r="H1097" t="s">
        <v>43</v>
      </c>
      <c r="I1097" t="s">
        <v>39</v>
      </c>
      <c r="J1097" t="s">
        <v>109</v>
      </c>
      <c r="K1097" t="s">
        <v>179</v>
      </c>
      <c r="L1097" t="s">
        <v>1966</v>
      </c>
      <c r="M1097" s="5">
        <f>YEAR(Consulta1[[#This Row],[order_date]])</f>
        <v>2016</v>
      </c>
    </row>
    <row r="1098" spans="1:13" x14ac:dyDescent="0.35">
      <c r="A1098">
        <v>391</v>
      </c>
      <c r="B1098" t="s">
        <v>605</v>
      </c>
      <c r="C1098" t="s">
        <v>371</v>
      </c>
      <c r="D1098" t="s">
        <v>108</v>
      </c>
      <c r="E1098" s="1">
        <v>42605</v>
      </c>
      <c r="F1098">
        <v>2</v>
      </c>
      <c r="G1098">
        <v>2641.98</v>
      </c>
      <c r="H1098" t="s">
        <v>77</v>
      </c>
      <c r="I1098" t="s">
        <v>22</v>
      </c>
      <c r="J1098" t="s">
        <v>109</v>
      </c>
      <c r="K1098" t="s">
        <v>179</v>
      </c>
      <c r="L1098" t="s">
        <v>1971</v>
      </c>
      <c r="M1098" s="5">
        <f>YEAR(Consulta1[[#This Row],[order_date]])</f>
        <v>2016</v>
      </c>
    </row>
    <row r="1099" spans="1:13" x14ac:dyDescent="0.35">
      <c r="A1099">
        <v>391</v>
      </c>
      <c r="B1099" t="s">
        <v>605</v>
      </c>
      <c r="C1099" t="s">
        <v>371</v>
      </c>
      <c r="D1099" t="s">
        <v>108</v>
      </c>
      <c r="E1099" s="1">
        <v>42605</v>
      </c>
      <c r="F1099">
        <v>1</v>
      </c>
      <c r="G1099">
        <v>1799.99</v>
      </c>
      <c r="H1099" t="s">
        <v>23</v>
      </c>
      <c r="I1099" t="s">
        <v>22</v>
      </c>
      <c r="J1099" t="s">
        <v>109</v>
      </c>
      <c r="K1099" t="s">
        <v>179</v>
      </c>
      <c r="L1099" t="s">
        <v>1968</v>
      </c>
      <c r="M1099" s="5">
        <f>YEAR(Consulta1[[#This Row],[order_date]])</f>
        <v>2016</v>
      </c>
    </row>
    <row r="1100" spans="1:13" x14ac:dyDescent="0.35">
      <c r="A1100">
        <v>392</v>
      </c>
      <c r="B1100" t="s">
        <v>606</v>
      </c>
      <c r="C1100" t="s">
        <v>607</v>
      </c>
      <c r="D1100" t="s">
        <v>13</v>
      </c>
      <c r="E1100" s="1">
        <v>42605</v>
      </c>
      <c r="F1100">
        <v>2</v>
      </c>
      <c r="G1100">
        <v>539.98</v>
      </c>
      <c r="H1100" t="s">
        <v>52</v>
      </c>
      <c r="I1100" t="s">
        <v>15</v>
      </c>
      <c r="J1100" t="s">
        <v>16</v>
      </c>
      <c r="K1100" t="s">
        <v>36</v>
      </c>
      <c r="L1100" t="s">
        <v>1966</v>
      </c>
      <c r="M1100" s="5">
        <f>YEAR(Consulta1[[#This Row],[order_date]])</f>
        <v>2016</v>
      </c>
    </row>
    <row r="1101" spans="1:13" x14ac:dyDescent="0.35">
      <c r="A1101">
        <v>392</v>
      </c>
      <c r="B1101" t="s">
        <v>606</v>
      </c>
      <c r="C1101" t="s">
        <v>607</v>
      </c>
      <c r="D1101" t="s">
        <v>13</v>
      </c>
      <c r="E1101" s="1">
        <v>42605</v>
      </c>
      <c r="F1101">
        <v>2</v>
      </c>
      <c r="G1101">
        <v>1999.98</v>
      </c>
      <c r="H1101" t="s">
        <v>32</v>
      </c>
      <c r="I1101" t="s">
        <v>22</v>
      </c>
      <c r="J1101" t="s">
        <v>16</v>
      </c>
      <c r="K1101" t="s">
        <v>36</v>
      </c>
      <c r="L1101" t="s">
        <v>1967</v>
      </c>
      <c r="M1101" s="5">
        <f>YEAR(Consulta1[[#This Row],[order_date]])</f>
        <v>2016</v>
      </c>
    </row>
    <row r="1102" spans="1:13" x14ac:dyDescent="0.35">
      <c r="A1102">
        <v>393</v>
      </c>
      <c r="B1102" t="s">
        <v>608</v>
      </c>
      <c r="C1102" t="s">
        <v>248</v>
      </c>
      <c r="D1102" t="s">
        <v>26</v>
      </c>
      <c r="E1102" s="1">
        <v>42607</v>
      </c>
      <c r="F1102">
        <v>2</v>
      </c>
      <c r="G1102">
        <v>939.98</v>
      </c>
      <c r="H1102" t="s">
        <v>69</v>
      </c>
      <c r="I1102" t="s">
        <v>22</v>
      </c>
      <c r="J1102" t="s">
        <v>27</v>
      </c>
      <c r="K1102" t="s">
        <v>28</v>
      </c>
      <c r="L1102" t="s">
        <v>1967</v>
      </c>
      <c r="M1102" s="5">
        <f>YEAR(Consulta1[[#This Row],[order_date]])</f>
        <v>2016</v>
      </c>
    </row>
    <row r="1103" spans="1:13" x14ac:dyDescent="0.35">
      <c r="A1103">
        <v>394</v>
      </c>
      <c r="B1103" t="s">
        <v>609</v>
      </c>
      <c r="C1103" t="s">
        <v>322</v>
      </c>
      <c r="D1103" t="s">
        <v>13</v>
      </c>
      <c r="E1103" s="1">
        <v>42608</v>
      </c>
      <c r="F1103">
        <v>2</v>
      </c>
      <c r="G1103">
        <v>539.98</v>
      </c>
      <c r="H1103" t="s">
        <v>52</v>
      </c>
      <c r="I1103" t="s">
        <v>15</v>
      </c>
      <c r="J1103" t="s">
        <v>16</v>
      </c>
      <c r="K1103" t="s">
        <v>36</v>
      </c>
      <c r="L1103" t="s">
        <v>1966</v>
      </c>
      <c r="M1103" s="5">
        <f>YEAR(Consulta1[[#This Row],[order_date]])</f>
        <v>2016</v>
      </c>
    </row>
    <row r="1104" spans="1:13" x14ac:dyDescent="0.35">
      <c r="A1104">
        <v>394</v>
      </c>
      <c r="B1104" t="s">
        <v>609</v>
      </c>
      <c r="C1104" t="s">
        <v>322</v>
      </c>
      <c r="D1104" t="s">
        <v>13</v>
      </c>
      <c r="E1104" s="1">
        <v>42608</v>
      </c>
      <c r="F1104">
        <v>1</v>
      </c>
      <c r="G1104">
        <v>299.99</v>
      </c>
      <c r="H1104" t="s">
        <v>72</v>
      </c>
      <c r="I1104" t="s">
        <v>53</v>
      </c>
      <c r="J1104" t="s">
        <v>16</v>
      </c>
      <c r="K1104" t="s">
        <v>36</v>
      </c>
      <c r="L1104" t="s">
        <v>1966</v>
      </c>
      <c r="M1104" s="5">
        <f>YEAR(Consulta1[[#This Row],[order_date]])</f>
        <v>2016</v>
      </c>
    </row>
    <row r="1105" spans="1:13" x14ac:dyDescent="0.35">
      <c r="A1105">
        <v>394</v>
      </c>
      <c r="B1105" t="s">
        <v>609</v>
      </c>
      <c r="C1105" t="s">
        <v>322</v>
      </c>
      <c r="D1105" t="s">
        <v>13</v>
      </c>
      <c r="E1105" s="1">
        <v>42608</v>
      </c>
      <c r="F1105">
        <v>1</v>
      </c>
      <c r="G1105">
        <v>599.99</v>
      </c>
      <c r="H1105" t="s">
        <v>14</v>
      </c>
      <c r="I1105" t="s">
        <v>15</v>
      </c>
      <c r="J1105" t="s">
        <v>16</v>
      </c>
      <c r="K1105" t="s">
        <v>36</v>
      </c>
      <c r="L1105" t="s">
        <v>1966</v>
      </c>
      <c r="M1105" s="5">
        <f>YEAR(Consulta1[[#This Row],[order_date]])</f>
        <v>2016</v>
      </c>
    </row>
    <row r="1106" spans="1:13" x14ac:dyDescent="0.35">
      <c r="A1106">
        <v>395</v>
      </c>
      <c r="B1106" t="s">
        <v>610</v>
      </c>
      <c r="C1106" t="s">
        <v>533</v>
      </c>
      <c r="D1106" t="s">
        <v>26</v>
      </c>
      <c r="E1106" s="1">
        <v>42608</v>
      </c>
      <c r="F1106">
        <v>1</v>
      </c>
      <c r="G1106">
        <v>269.99</v>
      </c>
      <c r="H1106" t="s">
        <v>52</v>
      </c>
      <c r="I1106" t="s">
        <v>15</v>
      </c>
      <c r="J1106" t="s">
        <v>27</v>
      </c>
      <c r="K1106" t="s">
        <v>28</v>
      </c>
      <c r="L1106" t="s">
        <v>1966</v>
      </c>
      <c r="M1106" s="5">
        <f>YEAR(Consulta1[[#This Row],[order_date]])</f>
        <v>2016</v>
      </c>
    </row>
    <row r="1107" spans="1:13" x14ac:dyDescent="0.35">
      <c r="A1107">
        <v>396</v>
      </c>
      <c r="B1107" t="s">
        <v>611</v>
      </c>
      <c r="C1107" t="s">
        <v>192</v>
      </c>
      <c r="D1107" t="s">
        <v>26</v>
      </c>
      <c r="E1107" s="1">
        <v>42609</v>
      </c>
      <c r="F1107">
        <v>1</v>
      </c>
      <c r="G1107">
        <v>549.99</v>
      </c>
      <c r="H1107" t="s">
        <v>43</v>
      </c>
      <c r="I1107" t="s">
        <v>15</v>
      </c>
      <c r="J1107" t="s">
        <v>27</v>
      </c>
      <c r="K1107" t="s">
        <v>28</v>
      </c>
      <c r="L1107" t="s">
        <v>1966</v>
      </c>
      <c r="M1107" s="5">
        <f>YEAR(Consulta1[[#This Row],[order_date]])</f>
        <v>2016</v>
      </c>
    </row>
    <row r="1108" spans="1:13" x14ac:dyDescent="0.35">
      <c r="A1108">
        <v>396</v>
      </c>
      <c r="B1108" t="s">
        <v>611</v>
      </c>
      <c r="C1108" t="s">
        <v>192</v>
      </c>
      <c r="D1108" t="s">
        <v>26</v>
      </c>
      <c r="E1108" s="1">
        <v>42609</v>
      </c>
      <c r="F1108">
        <v>2</v>
      </c>
      <c r="G1108">
        <v>999.98</v>
      </c>
      <c r="H1108" t="s">
        <v>80</v>
      </c>
      <c r="I1108" t="s">
        <v>39</v>
      </c>
      <c r="J1108" t="s">
        <v>27</v>
      </c>
      <c r="K1108" t="s">
        <v>28</v>
      </c>
      <c r="L1108" t="s">
        <v>1966</v>
      </c>
      <c r="M1108" s="5">
        <f>YEAR(Consulta1[[#This Row],[order_date]])</f>
        <v>2016</v>
      </c>
    </row>
    <row r="1109" spans="1:13" x14ac:dyDescent="0.35">
      <c r="A1109">
        <v>396</v>
      </c>
      <c r="B1109" t="s">
        <v>611</v>
      </c>
      <c r="C1109" t="s">
        <v>192</v>
      </c>
      <c r="D1109" t="s">
        <v>26</v>
      </c>
      <c r="E1109" s="1">
        <v>42609</v>
      </c>
      <c r="F1109">
        <v>1</v>
      </c>
      <c r="G1109">
        <v>1320.99</v>
      </c>
      <c r="H1109" t="s">
        <v>77</v>
      </c>
      <c r="I1109" t="s">
        <v>22</v>
      </c>
      <c r="J1109" t="s">
        <v>27</v>
      </c>
      <c r="K1109" t="s">
        <v>28</v>
      </c>
      <c r="L1109" t="s">
        <v>1971</v>
      </c>
      <c r="M1109" s="5">
        <f>YEAR(Consulta1[[#This Row],[order_date]])</f>
        <v>2016</v>
      </c>
    </row>
    <row r="1110" spans="1:13" x14ac:dyDescent="0.35">
      <c r="A1110">
        <v>397</v>
      </c>
      <c r="B1110" t="s">
        <v>612</v>
      </c>
      <c r="C1110" t="s">
        <v>221</v>
      </c>
      <c r="D1110" t="s">
        <v>26</v>
      </c>
      <c r="E1110" s="1">
        <v>42610</v>
      </c>
      <c r="F1110">
        <v>1</v>
      </c>
      <c r="G1110">
        <v>3999.99</v>
      </c>
      <c r="H1110" t="s">
        <v>56</v>
      </c>
      <c r="I1110" t="s">
        <v>22</v>
      </c>
      <c r="J1110" t="s">
        <v>27</v>
      </c>
      <c r="K1110" t="s">
        <v>31</v>
      </c>
      <c r="L1110" t="s">
        <v>1968</v>
      </c>
      <c r="M1110" s="5">
        <f>YEAR(Consulta1[[#This Row],[order_date]])</f>
        <v>2016</v>
      </c>
    </row>
    <row r="1111" spans="1:13" x14ac:dyDescent="0.35">
      <c r="A1111">
        <v>398</v>
      </c>
      <c r="B1111" t="s">
        <v>613</v>
      </c>
      <c r="C1111" t="s">
        <v>448</v>
      </c>
      <c r="D1111" t="s">
        <v>13</v>
      </c>
      <c r="E1111" s="1">
        <v>42611</v>
      </c>
      <c r="F1111">
        <v>1</v>
      </c>
      <c r="G1111">
        <v>499.99</v>
      </c>
      <c r="H1111" t="s">
        <v>80</v>
      </c>
      <c r="I1111" t="s">
        <v>39</v>
      </c>
      <c r="J1111" t="s">
        <v>16</v>
      </c>
      <c r="K1111" t="s">
        <v>17</v>
      </c>
      <c r="L1111" t="s">
        <v>1966</v>
      </c>
      <c r="M1111" s="5">
        <f>YEAR(Consulta1[[#This Row],[order_date]])</f>
        <v>2016</v>
      </c>
    </row>
    <row r="1112" spans="1:13" x14ac:dyDescent="0.35">
      <c r="A1112">
        <v>398</v>
      </c>
      <c r="B1112" t="s">
        <v>613</v>
      </c>
      <c r="C1112" t="s">
        <v>448</v>
      </c>
      <c r="D1112" t="s">
        <v>13</v>
      </c>
      <c r="E1112" s="1">
        <v>42611</v>
      </c>
      <c r="F1112">
        <v>1</v>
      </c>
      <c r="G1112">
        <v>429</v>
      </c>
      <c r="H1112" t="s">
        <v>40</v>
      </c>
      <c r="I1112" t="s">
        <v>15</v>
      </c>
      <c r="J1112" t="s">
        <v>16</v>
      </c>
      <c r="K1112" t="s">
        <v>17</v>
      </c>
      <c r="L1112" t="s">
        <v>1970</v>
      </c>
      <c r="M1112" s="5">
        <f>YEAR(Consulta1[[#This Row],[order_date]])</f>
        <v>2016</v>
      </c>
    </row>
    <row r="1113" spans="1:13" x14ac:dyDescent="0.35">
      <c r="A1113">
        <v>398</v>
      </c>
      <c r="B1113" t="s">
        <v>613</v>
      </c>
      <c r="C1113" t="s">
        <v>448</v>
      </c>
      <c r="D1113" t="s">
        <v>13</v>
      </c>
      <c r="E1113" s="1">
        <v>42611</v>
      </c>
      <c r="F1113">
        <v>2</v>
      </c>
      <c r="G1113">
        <v>898</v>
      </c>
      <c r="H1113" t="s">
        <v>44</v>
      </c>
      <c r="I1113" t="s">
        <v>15</v>
      </c>
      <c r="J1113" t="s">
        <v>16</v>
      </c>
      <c r="K1113" t="s">
        <v>17</v>
      </c>
      <c r="L1113" t="s">
        <v>1970</v>
      </c>
      <c r="M1113" s="5">
        <f>YEAR(Consulta1[[#This Row],[order_date]])</f>
        <v>2016</v>
      </c>
    </row>
    <row r="1114" spans="1:13" x14ac:dyDescent="0.35">
      <c r="A1114">
        <v>398</v>
      </c>
      <c r="B1114" t="s">
        <v>613</v>
      </c>
      <c r="C1114" t="s">
        <v>448</v>
      </c>
      <c r="D1114" t="s">
        <v>13</v>
      </c>
      <c r="E1114" s="1">
        <v>42611</v>
      </c>
      <c r="F1114">
        <v>2</v>
      </c>
      <c r="G1114">
        <v>3599.98</v>
      </c>
      <c r="H1114" t="s">
        <v>23</v>
      </c>
      <c r="I1114" t="s">
        <v>22</v>
      </c>
      <c r="J1114" t="s">
        <v>16</v>
      </c>
      <c r="K1114" t="s">
        <v>17</v>
      </c>
      <c r="L1114" t="s">
        <v>1968</v>
      </c>
      <c r="M1114" s="5">
        <f>YEAR(Consulta1[[#This Row],[order_date]])</f>
        <v>2016</v>
      </c>
    </row>
    <row r="1115" spans="1:13" x14ac:dyDescent="0.35">
      <c r="A1115">
        <v>399</v>
      </c>
      <c r="B1115" t="s">
        <v>614</v>
      </c>
      <c r="C1115" t="s">
        <v>289</v>
      </c>
      <c r="D1115" t="s">
        <v>26</v>
      </c>
      <c r="E1115" s="1">
        <v>42611</v>
      </c>
      <c r="F1115">
        <v>1</v>
      </c>
      <c r="G1115">
        <v>269.99</v>
      </c>
      <c r="H1115" t="s">
        <v>52</v>
      </c>
      <c r="I1115" t="s">
        <v>15</v>
      </c>
      <c r="J1115" t="s">
        <v>27</v>
      </c>
      <c r="K1115" t="s">
        <v>31</v>
      </c>
      <c r="L1115" t="s">
        <v>1966</v>
      </c>
      <c r="M1115" s="5">
        <f>YEAR(Consulta1[[#This Row],[order_date]])</f>
        <v>2016</v>
      </c>
    </row>
    <row r="1116" spans="1:13" x14ac:dyDescent="0.35">
      <c r="A1116">
        <v>399</v>
      </c>
      <c r="B1116" t="s">
        <v>614</v>
      </c>
      <c r="C1116" t="s">
        <v>289</v>
      </c>
      <c r="D1116" t="s">
        <v>26</v>
      </c>
      <c r="E1116" s="1">
        <v>42611</v>
      </c>
      <c r="F1116">
        <v>1</v>
      </c>
      <c r="G1116">
        <v>499.99</v>
      </c>
      <c r="H1116" t="s">
        <v>80</v>
      </c>
      <c r="I1116" t="s">
        <v>39</v>
      </c>
      <c r="J1116" t="s">
        <v>27</v>
      </c>
      <c r="K1116" t="s">
        <v>31</v>
      </c>
      <c r="L1116" t="s">
        <v>1966</v>
      </c>
      <c r="M1116" s="5">
        <f>YEAR(Consulta1[[#This Row],[order_date]])</f>
        <v>2016</v>
      </c>
    </row>
    <row r="1117" spans="1:13" x14ac:dyDescent="0.35">
      <c r="A1117">
        <v>399</v>
      </c>
      <c r="B1117" t="s">
        <v>614</v>
      </c>
      <c r="C1117" t="s">
        <v>289</v>
      </c>
      <c r="D1117" t="s">
        <v>26</v>
      </c>
      <c r="E1117" s="1">
        <v>42611</v>
      </c>
      <c r="F1117">
        <v>2</v>
      </c>
      <c r="G1117">
        <v>3361.98</v>
      </c>
      <c r="H1117" t="s">
        <v>63</v>
      </c>
      <c r="I1117" t="s">
        <v>20</v>
      </c>
      <c r="J1117" t="s">
        <v>27</v>
      </c>
      <c r="K1117" t="s">
        <v>31</v>
      </c>
      <c r="L1117" t="s">
        <v>1967</v>
      </c>
      <c r="M1117" s="5">
        <f>YEAR(Consulta1[[#This Row],[order_date]])</f>
        <v>2016</v>
      </c>
    </row>
    <row r="1118" spans="1:13" x14ac:dyDescent="0.35">
      <c r="A1118">
        <v>400</v>
      </c>
      <c r="B1118" t="s">
        <v>615</v>
      </c>
      <c r="C1118" t="s">
        <v>307</v>
      </c>
      <c r="D1118" t="s">
        <v>26</v>
      </c>
      <c r="E1118" s="1">
        <v>42611</v>
      </c>
      <c r="F1118">
        <v>2</v>
      </c>
      <c r="G1118">
        <v>1099.98</v>
      </c>
      <c r="H1118" t="s">
        <v>43</v>
      </c>
      <c r="I1118" t="s">
        <v>39</v>
      </c>
      <c r="J1118" t="s">
        <v>27</v>
      </c>
      <c r="K1118" t="s">
        <v>28</v>
      </c>
      <c r="L1118" t="s">
        <v>1966</v>
      </c>
      <c r="M1118" s="5">
        <f>YEAR(Consulta1[[#This Row],[order_date]])</f>
        <v>2016</v>
      </c>
    </row>
    <row r="1119" spans="1:13" x14ac:dyDescent="0.35">
      <c r="A1119">
        <v>400</v>
      </c>
      <c r="B1119" t="s">
        <v>615</v>
      </c>
      <c r="C1119" t="s">
        <v>307</v>
      </c>
      <c r="D1119" t="s">
        <v>26</v>
      </c>
      <c r="E1119" s="1">
        <v>42611</v>
      </c>
      <c r="F1119">
        <v>2</v>
      </c>
      <c r="G1119">
        <v>1999.98</v>
      </c>
      <c r="H1119" t="s">
        <v>32</v>
      </c>
      <c r="I1119" t="s">
        <v>22</v>
      </c>
      <c r="J1119" t="s">
        <v>27</v>
      </c>
      <c r="K1119" t="s">
        <v>28</v>
      </c>
      <c r="L1119" t="s">
        <v>1967</v>
      </c>
      <c r="M1119" s="5">
        <f>YEAR(Consulta1[[#This Row],[order_date]])</f>
        <v>2016</v>
      </c>
    </row>
    <row r="1120" spans="1:13" x14ac:dyDescent="0.35">
      <c r="A1120">
        <v>400</v>
      </c>
      <c r="B1120" t="s">
        <v>615</v>
      </c>
      <c r="C1120" t="s">
        <v>307</v>
      </c>
      <c r="D1120" t="s">
        <v>26</v>
      </c>
      <c r="E1120" s="1">
        <v>42611</v>
      </c>
      <c r="F1120">
        <v>1</v>
      </c>
      <c r="G1120">
        <v>2999.99</v>
      </c>
      <c r="H1120" t="s">
        <v>45</v>
      </c>
      <c r="I1120" t="s">
        <v>46</v>
      </c>
      <c r="J1120" t="s">
        <v>27</v>
      </c>
      <c r="K1120" t="s">
        <v>28</v>
      </c>
      <c r="L1120" t="s">
        <v>1968</v>
      </c>
      <c r="M1120" s="5">
        <f>YEAR(Consulta1[[#This Row],[order_date]])</f>
        <v>2016</v>
      </c>
    </row>
    <row r="1121" spans="1:13" x14ac:dyDescent="0.35">
      <c r="A1121">
        <v>401</v>
      </c>
      <c r="B1121" t="s">
        <v>616</v>
      </c>
      <c r="C1121" t="s">
        <v>484</v>
      </c>
      <c r="D1121" t="s">
        <v>26</v>
      </c>
      <c r="E1121" s="1">
        <v>42612</v>
      </c>
      <c r="F1121">
        <v>1</v>
      </c>
      <c r="G1121">
        <v>299.99</v>
      </c>
      <c r="H1121" t="s">
        <v>72</v>
      </c>
      <c r="I1121" t="s">
        <v>53</v>
      </c>
      <c r="J1121" t="s">
        <v>27</v>
      </c>
      <c r="K1121" t="s">
        <v>28</v>
      </c>
      <c r="L1121" t="s">
        <v>1966</v>
      </c>
      <c r="M1121" s="5">
        <f>YEAR(Consulta1[[#This Row],[order_date]])</f>
        <v>2016</v>
      </c>
    </row>
    <row r="1122" spans="1:13" x14ac:dyDescent="0.35">
      <c r="A1122">
        <v>401</v>
      </c>
      <c r="B1122" t="s">
        <v>616</v>
      </c>
      <c r="C1122" t="s">
        <v>484</v>
      </c>
      <c r="D1122" t="s">
        <v>26</v>
      </c>
      <c r="E1122" s="1">
        <v>42612</v>
      </c>
      <c r="F1122">
        <v>2</v>
      </c>
      <c r="G1122">
        <v>3098</v>
      </c>
      <c r="H1122" t="s">
        <v>19</v>
      </c>
      <c r="I1122" t="s">
        <v>20</v>
      </c>
      <c r="J1122" t="s">
        <v>27</v>
      </c>
      <c r="K1122" t="s">
        <v>28</v>
      </c>
      <c r="L1122" t="s">
        <v>1967</v>
      </c>
      <c r="M1122" s="5">
        <f>YEAR(Consulta1[[#This Row],[order_date]])</f>
        <v>2016</v>
      </c>
    </row>
    <row r="1123" spans="1:13" x14ac:dyDescent="0.35">
      <c r="A1123">
        <v>402</v>
      </c>
      <c r="B1123" t="s">
        <v>617</v>
      </c>
      <c r="C1123" t="s">
        <v>310</v>
      </c>
      <c r="D1123" t="s">
        <v>26</v>
      </c>
      <c r="E1123" s="1">
        <v>42612</v>
      </c>
      <c r="F1123">
        <v>1</v>
      </c>
      <c r="G1123">
        <v>599.99</v>
      </c>
      <c r="H1123" t="s">
        <v>14</v>
      </c>
      <c r="I1123" t="s">
        <v>39</v>
      </c>
      <c r="J1123" t="s">
        <v>27</v>
      </c>
      <c r="K1123" t="s">
        <v>28</v>
      </c>
      <c r="L1123" t="s">
        <v>1966</v>
      </c>
      <c r="M1123" s="5">
        <f>YEAR(Consulta1[[#This Row],[order_date]])</f>
        <v>2016</v>
      </c>
    </row>
    <row r="1124" spans="1:13" x14ac:dyDescent="0.35">
      <c r="A1124">
        <v>402</v>
      </c>
      <c r="B1124" t="s">
        <v>617</v>
      </c>
      <c r="C1124" t="s">
        <v>310</v>
      </c>
      <c r="D1124" t="s">
        <v>26</v>
      </c>
      <c r="E1124" s="1">
        <v>42612</v>
      </c>
      <c r="F1124">
        <v>1</v>
      </c>
      <c r="G1124">
        <v>1320.99</v>
      </c>
      <c r="H1124" t="s">
        <v>77</v>
      </c>
      <c r="I1124" t="s">
        <v>22</v>
      </c>
      <c r="J1124" t="s">
        <v>27</v>
      </c>
      <c r="K1124" t="s">
        <v>28</v>
      </c>
      <c r="L1124" t="s">
        <v>1971</v>
      </c>
      <c r="M1124" s="5">
        <f>YEAR(Consulta1[[#This Row],[order_date]])</f>
        <v>2016</v>
      </c>
    </row>
    <row r="1125" spans="1:13" x14ac:dyDescent="0.35">
      <c r="A1125">
        <v>402</v>
      </c>
      <c r="B1125" t="s">
        <v>617</v>
      </c>
      <c r="C1125" t="s">
        <v>310</v>
      </c>
      <c r="D1125" t="s">
        <v>26</v>
      </c>
      <c r="E1125" s="1">
        <v>42612</v>
      </c>
      <c r="F1125">
        <v>2</v>
      </c>
      <c r="G1125">
        <v>939.98</v>
      </c>
      <c r="H1125" t="s">
        <v>69</v>
      </c>
      <c r="I1125" t="s">
        <v>22</v>
      </c>
      <c r="J1125" t="s">
        <v>27</v>
      </c>
      <c r="K1125" t="s">
        <v>28</v>
      </c>
      <c r="L1125" t="s">
        <v>1967</v>
      </c>
      <c r="M1125" s="5">
        <f>YEAR(Consulta1[[#This Row],[order_date]])</f>
        <v>2016</v>
      </c>
    </row>
    <row r="1126" spans="1:13" x14ac:dyDescent="0.35">
      <c r="A1126">
        <v>403</v>
      </c>
      <c r="B1126" t="s">
        <v>618</v>
      </c>
      <c r="C1126" t="s">
        <v>456</v>
      </c>
      <c r="D1126" t="s">
        <v>13</v>
      </c>
      <c r="E1126" s="1">
        <v>42613</v>
      </c>
      <c r="F1126">
        <v>2</v>
      </c>
      <c r="G1126">
        <v>539.98</v>
      </c>
      <c r="H1126" t="s">
        <v>52</v>
      </c>
      <c r="I1126" t="s">
        <v>53</v>
      </c>
      <c r="J1126" t="s">
        <v>16</v>
      </c>
      <c r="K1126" t="s">
        <v>36</v>
      </c>
      <c r="L1126" t="s">
        <v>1966</v>
      </c>
      <c r="M1126" s="5">
        <f>YEAR(Consulta1[[#This Row],[order_date]])</f>
        <v>2016</v>
      </c>
    </row>
    <row r="1127" spans="1:13" x14ac:dyDescent="0.35">
      <c r="A1127">
        <v>403</v>
      </c>
      <c r="B1127" t="s">
        <v>618</v>
      </c>
      <c r="C1127" t="s">
        <v>456</v>
      </c>
      <c r="D1127" t="s">
        <v>13</v>
      </c>
      <c r="E1127" s="1">
        <v>42613</v>
      </c>
      <c r="F1127">
        <v>1</v>
      </c>
      <c r="G1127">
        <v>549.99</v>
      </c>
      <c r="H1127" t="s">
        <v>43</v>
      </c>
      <c r="I1127" t="s">
        <v>39</v>
      </c>
      <c r="J1127" t="s">
        <v>16</v>
      </c>
      <c r="K1127" t="s">
        <v>36</v>
      </c>
      <c r="L1127" t="s">
        <v>1966</v>
      </c>
      <c r="M1127" s="5">
        <f>YEAR(Consulta1[[#This Row],[order_date]])</f>
        <v>2016</v>
      </c>
    </row>
    <row r="1128" spans="1:13" x14ac:dyDescent="0.35">
      <c r="A1128">
        <v>403</v>
      </c>
      <c r="B1128" t="s">
        <v>618</v>
      </c>
      <c r="C1128" t="s">
        <v>456</v>
      </c>
      <c r="D1128" t="s">
        <v>13</v>
      </c>
      <c r="E1128" s="1">
        <v>42613</v>
      </c>
      <c r="F1128">
        <v>2</v>
      </c>
      <c r="G1128">
        <v>1099.98</v>
      </c>
      <c r="H1128" t="s">
        <v>43</v>
      </c>
      <c r="I1128" t="s">
        <v>15</v>
      </c>
      <c r="J1128" t="s">
        <v>16</v>
      </c>
      <c r="K1128" t="s">
        <v>36</v>
      </c>
      <c r="L1128" t="s">
        <v>1966</v>
      </c>
      <c r="M1128" s="5">
        <f>YEAR(Consulta1[[#This Row],[order_date]])</f>
        <v>2016</v>
      </c>
    </row>
    <row r="1129" spans="1:13" x14ac:dyDescent="0.35">
      <c r="A1129">
        <v>403</v>
      </c>
      <c r="B1129" t="s">
        <v>618</v>
      </c>
      <c r="C1129" t="s">
        <v>456</v>
      </c>
      <c r="D1129" t="s">
        <v>13</v>
      </c>
      <c r="E1129" s="1">
        <v>42613</v>
      </c>
      <c r="F1129">
        <v>2</v>
      </c>
      <c r="G1129">
        <v>7999.98</v>
      </c>
      <c r="H1129" t="s">
        <v>56</v>
      </c>
      <c r="I1129" t="s">
        <v>22</v>
      </c>
      <c r="J1129" t="s">
        <v>16</v>
      </c>
      <c r="K1129" t="s">
        <v>36</v>
      </c>
      <c r="L1129" t="s">
        <v>1968</v>
      </c>
      <c r="M1129" s="5">
        <f>YEAR(Consulta1[[#This Row],[order_date]])</f>
        <v>2016</v>
      </c>
    </row>
    <row r="1130" spans="1:13" x14ac:dyDescent="0.35">
      <c r="A1130">
        <v>404</v>
      </c>
      <c r="B1130" t="s">
        <v>619</v>
      </c>
      <c r="C1130" t="s">
        <v>65</v>
      </c>
      <c r="D1130" t="s">
        <v>26</v>
      </c>
      <c r="E1130" s="1">
        <v>42613</v>
      </c>
      <c r="F1130">
        <v>2</v>
      </c>
      <c r="G1130">
        <v>999.98</v>
      </c>
      <c r="H1130" t="s">
        <v>80</v>
      </c>
      <c r="I1130" t="s">
        <v>39</v>
      </c>
      <c r="J1130" t="s">
        <v>27</v>
      </c>
      <c r="K1130" t="s">
        <v>31</v>
      </c>
      <c r="L1130" t="s">
        <v>1966</v>
      </c>
      <c r="M1130" s="5">
        <f>YEAR(Consulta1[[#This Row],[order_date]])</f>
        <v>2016</v>
      </c>
    </row>
    <row r="1131" spans="1:13" x14ac:dyDescent="0.35">
      <c r="A1131">
        <v>404</v>
      </c>
      <c r="B1131" t="s">
        <v>619</v>
      </c>
      <c r="C1131" t="s">
        <v>65</v>
      </c>
      <c r="D1131" t="s">
        <v>26</v>
      </c>
      <c r="E1131" s="1">
        <v>42613</v>
      </c>
      <c r="F1131">
        <v>2</v>
      </c>
      <c r="G1131">
        <v>1199.98</v>
      </c>
      <c r="H1131" t="s">
        <v>14</v>
      </c>
      <c r="I1131" t="s">
        <v>15</v>
      </c>
      <c r="J1131" t="s">
        <v>27</v>
      </c>
      <c r="K1131" t="s">
        <v>31</v>
      </c>
      <c r="L1131" t="s">
        <v>1966</v>
      </c>
      <c r="M1131" s="5">
        <f>YEAR(Consulta1[[#This Row],[order_date]])</f>
        <v>2016</v>
      </c>
    </row>
    <row r="1132" spans="1:13" x14ac:dyDescent="0.35">
      <c r="A1132">
        <v>404</v>
      </c>
      <c r="B1132" t="s">
        <v>619</v>
      </c>
      <c r="C1132" t="s">
        <v>65</v>
      </c>
      <c r="D1132" t="s">
        <v>26</v>
      </c>
      <c r="E1132" s="1">
        <v>42613</v>
      </c>
      <c r="F1132">
        <v>1</v>
      </c>
      <c r="G1132">
        <v>2999.99</v>
      </c>
      <c r="H1132" t="s">
        <v>45</v>
      </c>
      <c r="I1132" t="s">
        <v>46</v>
      </c>
      <c r="J1132" t="s">
        <v>27</v>
      </c>
      <c r="K1132" t="s">
        <v>31</v>
      </c>
      <c r="L1132" t="s">
        <v>1968</v>
      </c>
      <c r="M1132" s="5">
        <f>YEAR(Consulta1[[#This Row],[order_date]])</f>
        <v>2016</v>
      </c>
    </row>
    <row r="1133" spans="1:13" x14ac:dyDescent="0.35">
      <c r="A1133">
        <v>405</v>
      </c>
      <c r="B1133" t="s">
        <v>620</v>
      </c>
      <c r="C1133" t="s">
        <v>261</v>
      </c>
      <c r="D1133" t="s">
        <v>26</v>
      </c>
      <c r="E1133" s="1">
        <v>42613</v>
      </c>
      <c r="F1133">
        <v>2</v>
      </c>
      <c r="G1133">
        <v>539.98</v>
      </c>
      <c r="H1133" t="s">
        <v>52</v>
      </c>
      <c r="I1133" t="s">
        <v>15</v>
      </c>
      <c r="J1133" t="s">
        <v>27</v>
      </c>
      <c r="K1133" t="s">
        <v>28</v>
      </c>
      <c r="L1133" t="s">
        <v>1966</v>
      </c>
      <c r="M1133" s="5">
        <f>YEAR(Consulta1[[#This Row],[order_date]])</f>
        <v>2016</v>
      </c>
    </row>
    <row r="1134" spans="1:13" x14ac:dyDescent="0.35">
      <c r="A1134">
        <v>405</v>
      </c>
      <c r="B1134" t="s">
        <v>620</v>
      </c>
      <c r="C1134" t="s">
        <v>261</v>
      </c>
      <c r="D1134" t="s">
        <v>26</v>
      </c>
      <c r="E1134" s="1">
        <v>42613</v>
      </c>
      <c r="F1134">
        <v>2</v>
      </c>
      <c r="G1134">
        <v>3098</v>
      </c>
      <c r="H1134" t="s">
        <v>19</v>
      </c>
      <c r="I1134" t="s">
        <v>20</v>
      </c>
      <c r="J1134" t="s">
        <v>27</v>
      </c>
      <c r="K1134" t="s">
        <v>28</v>
      </c>
      <c r="L1134" t="s">
        <v>1967</v>
      </c>
      <c r="M1134" s="5">
        <f>YEAR(Consulta1[[#This Row],[order_date]])</f>
        <v>2016</v>
      </c>
    </row>
    <row r="1135" spans="1:13" x14ac:dyDescent="0.35">
      <c r="A1135">
        <v>405</v>
      </c>
      <c r="B1135" t="s">
        <v>620</v>
      </c>
      <c r="C1135" t="s">
        <v>261</v>
      </c>
      <c r="D1135" t="s">
        <v>26</v>
      </c>
      <c r="E1135" s="1">
        <v>42613</v>
      </c>
      <c r="F1135">
        <v>2</v>
      </c>
      <c r="G1135">
        <v>1999.98</v>
      </c>
      <c r="H1135" t="s">
        <v>32</v>
      </c>
      <c r="I1135" t="s">
        <v>22</v>
      </c>
      <c r="J1135" t="s">
        <v>27</v>
      </c>
      <c r="K1135" t="s">
        <v>28</v>
      </c>
      <c r="L1135" t="s">
        <v>1967</v>
      </c>
      <c r="M1135" s="5">
        <f>YEAR(Consulta1[[#This Row],[order_date]])</f>
        <v>2016</v>
      </c>
    </row>
    <row r="1136" spans="1:13" x14ac:dyDescent="0.35">
      <c r="A1136">
        <v>406</v>
      </c>
      <c r="B1136" t="s">
        <v>621</v>
      </c>
      <c r="C1136" t="s">
        <v>565</v>
      </c>
      <c r="D1136" t="s">
        <v>26</v>
      </c>
      <c r="E1136" s="1">
        <v>42613</v>
      </c>
      <c r="F1136">
        <v>1</v>
      </c>
      <c r="G1136">
        <v>2899.99</v>
      </c>
      <c r="H1136" t="s">
        <v>21</v>
      </c>
      <c r="I1136" t="s">
        <v>22</v>
      </c>
      <c r="J1136" t="s">
        <v>27</v>
      </c>
      <c r="K1136" t="s">
        <v>31</v>
      </c>
      <c r="L1136" t="s">
        <v>1968</v>
      </c>
      <c r="M1136" s="5">
        <f>YEAR(Consulta1[[#This Row],[order_date]])</f>
        <v>2016</v>
      </c>
    </row>
    <row r="1137" spans="1:13" x14ac:dyDescent="0.35">
      <c r="A1137">
        <v>407</v>
      </c>
      <c r="B1137" t="s">
        <v>622</v>
      </c>
      <c r="C1137" t="s">
        <v>623</v>
      </c>
      <c r="D1137" t="s">
        <v>108</v>
      </c>
      <c r="E1137" s="1">
        <v>42614</v>
      </c>
      <c r="F1137">
        <v>1</v>
      </c>
      <c r="G1137">
        <v>599.99</v>
      </c>
      <c r="H1137" t="s">
        <v>18</v>
      </c>
      <c r="I1137" t="s">
        <v>15</v>
      </c>
      <c r="J1137" t="s">
        <v>109</v>
      </c>
      <c r="K1137" t="s">
        <v>110</v>
      </c>
      <c r="L1137" t="s">
        <v>1966</v>
      </c>
      <c r="M1137" s="5">
        <f>YEAR(Consulta1[[#This Row],[order_date]])</f>
        <v>2016</v>
      </c>
    </row>
    <row r="1138" spans="1:13" x14ac:dyDescent="0.35">
      <c r="A1138">
        <v>407</v>
      </c>
      <c r="B1138" t="s">
        <v>622</v>
      </c>
      <c r="C1138" t="s">
        <v>623</v>
      </c>
      <c r="D1138" t="s">
        <v>108</v>
      </c>
      <c r="E1138" s="1">
        <v>42614</v>
      </c>
      <c r="F1138">
        <v>1</v>
      </c>
      <c r="G1138">
        <v>1320.99</v>
      </c>
      <c r="H1138" t="s">
        <v>77</v>
      </c>
      <c r="I1138" t="s">
        <v>22</v>
      </c>
      <c r="J1138" t="s">
        <v>109</v>
      </c>
      <c r="K1138" t="s">
        <v>110</v>
      </c>
      <c r="L1138" t="s">
        <v>1971</v>
      </c>
      <c r="M1138" s="5">
        <f>YEAR(Consulta1[[#This Row],[order_date]])</f>
        <v>2016</v>
      </c>
    </row>
    <row r="1139" spans="1:13" x14ac:dyDescent="0.35">
      <c r="A1139">
        <v>408</v>
      </c>
      <c r="B1139" t="s">
        <v>624</v>
      </c>
      <c r="C1139" t="s">
        <v>76</v>
      </c>
      <c r="D1139" t="s">
        <v>13</v>
      </c>
      <c r="E1139" s="1">
        <v>42614</v>
      </c>
      <c r="F1139">
        <v>2</v>
      </c>
      <c r="G1139">
        <v>858</v>
      </c>
      <c r="H1139" t="s">
        <v>40</v>
      </c>
      <c r="I1139" t="s">
        <v>15</v>
      </c>
      <c r="J1139" t="s">
        <v>16</v>
      </c>
      <c r="K1139" t="s">
        <v>17</v>
      </c>
      <c r="L1139" t="s">
        <v>1970</v>
      </c>
      <c r="M1139" s="5">
        <f>YEAR(Consulta1[[#This Row],[order_date]])</f>
        <v>2016</v>
      </c>
    </row>
    <row r="1140" spans="1:13" x14ac:dyDescent="0.35">
      <c r="A1140">
        <v>408</v>
      </c>
      <c r="B1140" t="s">
        <v>624</v>
      </c>
      <c r="C1140" t="s">
        <v>76</v>
      </c>
      <c r="D1140" t="s">
        <v>13</v>
      </c>
      <c r="E1140" s="1">
        <v>42614</v>
      </c>
      <c r="F1140">
        <v>1</v>
      </c>
      <c r="G1140">
        <v>449</v>
      </c>
      <c r="H1140" t="s">
        <v>44</v>
      </c>
      <c r="I1140" t="s">
        <v>15</v>
      </c>
      <c r="J1140" t="s">
        <v>16</v>
      </c>
      <c r="K1140" t="s">
        <v>17</v>
      </c>
      <c r="L1140" t="s">
        <v>1970</v>
      </c>
      <c r="M1140" s="5">
        <f>YEAR(Consulta1[[#This Row],[order_date]])</f>
        <v>2016</v>
      </c>
    </row>
    <row r="1141" spans="1:13" x14ac:dyDescent="0.35">
      <c r="A1141">
        <v>408</v>
      </c>
      <c r="B1141" t="s">
        <v>624</v>
      </c>
      <c r="C1141" t="s">
        <v>76</v>
      </c>
      <c r="D1141" t="s">
        <v>13</v>
      </c>
      <c r="E1141" s="1">
        <v>42614</v>
      </c>
      <c r="F1141">
        <v>2</v>
      </c>
      <c r="G1141">
        <v>1499.98</v>
      </c>
      <c r="H1141" t="s">
        <v>35</v>
      </c>
      <c r="I1141" t="s">
        <v>22</v>
      </c>
      <c r="J1141" t="s">
        <v>16</v>
      </c>
      <c r="K1141" t="s">
        <v>17</v>
      </c>
      <c r="L1141" t="s">
        <v>1969</v>
      </c>
      <c r="M1141" s="5">
        <f>YEAR(Consulta1[[#This Row],[order_date]])</f>
        <v>2016</v>
      </c>
    </row>
    <row r="1142" spans="1:13" x14ac:dyDescent="0.35">
      <c r="A1142">
        <v>408</v>
      </c>
      <c r="B1142" t="s">
        <v>624</v>
      </c>
      <c r="C1142" t="s">
        <v>76</v>
      </c>
      <c r="D1142" t="s">
        <v>13</v>
      </c>
      <c r="E1142" s="1">
        <v>42614</v>
      </c>
      <c r="F1142">
        <v>1</v>
      </c>
      <c r="G1142">
        <v>999.99</v>
      </c>
      <c r="H1142" t="s">
        <v>32</v>
      </c>
      <c r="I1142" t="s">
        <v>22</v>
      </c>
      <c r="J1142" t="s">
        <v>16</v>
      </c>
      <c r="K1142" t="s">
        <v>17</v>
      </c>
      <c r="L1142" t="s">
        <v>1967</v>
      </c>
      <c r="M1142" s="5">
        <f>YEAR(Consulta1[[#This Row],[order_date]])</f>
        <v>2016</v>
      </c>
    </row>
    <row r="1143" spans="1:13" x14ac:dyDescent="0.35">
      <c r="A1143">
        <v>409</v>
      </c>
      <c r="B1143" t="s">
        <v>625</v>
      </c>
      <c r="C1143" t="s">
        <v>240</v>
      </c>
      <c r="D1143" t="s">
        <v>26</v>
      </c>
      <c r="E1143" s="1">
        <v>42614</v>
      </c>
      <c r="F1143">
        <v>1</v>
      </c>
      <c r="G1143">
        <v>269.99</v>
      </c>
      <c r="H1143" t="s">
        <v>66</v>
      </c>
      <c r="I1143" t="s">
        <v>53</v>
      </c>
      <c r="J1143" t="s">
        <v>27</v>
      </c>
      <c r="K1143" t="s">
        <v>31</v>
      </c>
      <c r="L1143" t="s">
        <v>1966</v>
      </c>
      <c r="M1143" s="5">
        <f>YEAR(Consulta1[[#This Row],[order_date]])</f>
        <v>2016</v>
      </c>
    </row>
    <row r="1144" spans="1:13" x14ac:dyDescent="0.35">
      <c r="A1144">
        <v>409</v>
      </c>
      <c r="B1144" t="s">
        <v>625</v>
      </c>
      <c r="C1144" t="s">
        <v>240</v>
      </c>
      <c r="D1144" t="s">
        <v>26</v>
      </c>
      <c r="E1144" s="1">
        <v>42614</v>
      </c>
      <c r="F1144">
        <v>1</v>
      </c>
      <c r="G1144">
        <v>529.99</v>
      </c>
      <c r="H1144" t="s">
        <v>49</v>
      </c>
      <c r="I1144" t="s">
        <v>15</v>
      </c>
      <c r="J1144" t="s">
        <v>27</v>
      </c>
      <c r="K1144" t="s">
        <v>31</v>
      </c>
      <c r="L1144" t="s">
        <v>1966</v>
      </c>
      <c r="M1144" s="5">
        <f>YEAR(Consulta1[[#This Row],[order_date]])</f>
        <v>2016</v>
      </c>
    </row>
    <row r="1145" spans="1:13" x14ac:dyDescent="0.35">
      <c r="A1145">
        <v>409</v>
      </c>
      <c r="B1145" t="s">
        <v>625</v>
      </c>
      <c r="C1145" t="s">
        <v>240</v>
      </c>
      <c r="D1145" t="s">
        <v>26</v>
      </c>
      <c r="E1145" s="1">
        <v>42614</v>
      </c>
      <c r="F1145">
        <v>2</v>
      </c>
      <c r="G1145">
        <v>1199.98</v>
      </c>
      <c r="H1145" t="s">
        <v>14</v>
      </c>
      <c r="I1145" t="s">
        <v>15</v>
      </c>
      <c r="J1145" t="s">
        <v>27</v>
      </c>
      <c r="K1145" t="s">
        <v>31</v>
      </c>
      <c r="L1145" t="s">
        <v>1966</v>
      </c>
      <c r="M1145" s="5">
        <f>YEAR(Consulta1[[#This Row],[order_date]])</f>
        <v>2016</v>
      </c>
    </row>
    <row r="1146" spans="1:13" x14ac:dyDescent="0.35">
      <c r="A1146">
        <v>410</v>
      </c>
      <c r="B1146" t="s">
        <v>626</v>
      </c>
      <c r="C1146" t="s">
        <v>213</v>
      </c>
      <c r="D1146" t="s">
        <v>26</v>
      </c>
      <c r="E1146" s="1">
        <v>42614</v>
      </c>
      <c r="F1146">
        <v>2</v>
      </c>
      <c r="G1146">
        <v>1099.98</v>
      </c>
      <c r="H1146" t="s">
        <v>43</v>
      </c>
      <c r="I1146" t="s">
        <v>39</v>
      </c>
      <c r="J1146" t="s">
        <v>27</v>
      </c>
      <c r="K1146" t="s">
        <v>28</v>
      </c>
      <c r="L1146" t="s">
        <v>1966</v>
      </c>
      <c r="M1146" s="5">
        <f>YEAR(Consulta1[[#This Row],[order_date]])</f>
        <v>2016</v>
      </c>
    </row>
    <row r="1147" spans="1:13" x14ac:dyDescent="0.35">
      <c r="A1147">
        <v>410</v>
      </c>
      <c r="B1147" t="s">
        <v>626</v>
      </c>
      <c r="C1147" t="s">
        <v>213</v>
      </c>
      <c r="D1147" t="s">
        <v>26</v>
      </c>
      <c r="E1147" s="1">
        <v>42614</v>
      </c>
      <c r="F1147">
        <v>1</v>
      </c>
      <c r="G1147">
        <v>499.99</v>
      </c>
      <c r="H1147" t="s">
        <v>80</v>
      </c>
      <c r="I1147" t="s">
        <v>39</v>
      </c>
      <c r="J1147" t="s">
        <v>27</v>
      </c>
      <c r="K1147" t="s">
        <v>28</v>
      </c>
      <c r="L1147" t="s">
        <v>1966</v>
      </c>
      <c r="M1147" s="5">
        <f>YEAR(Consulta1[[#This Row],[order_date]])</f>
        <v>2016</v>
      </c>
    </row>
    <row r="1148" spans="1:13" x14ac:dyDescent="0.35">
      <c r="A1148">
        <v>410</v>
      </c>
      <c r="B1148" t="s">
        <v>626</v>
      </c>
      <c r="C1148" t="s">
        <v>213</v>
      </c>
      <c r="D1148" t="s">
        <v>26</v>
      </c>
      <c r="E1148" s="1">
        <v>42614</v>
      </c>
      <c r="F1148">
        <v>2</v>
      </c>
      <c r="G1148">
        <v>5999.98</v>
      </c>
      <c r="H1148" t="s">
        <v>45</v>
      </c>
      <c r="I1148" t="s">
        <v>46</v>
      </c>
      <c r="J1148" t="s">
        <v>27</v>
      </c>
      <c r="K1148" t="s">
        <v>28</v>
      </c>
      <c r="L1148" t="s">
        <v>1968</v>
      </c>
      <c r="M1148" s="5">
        <f>YEAR(Consulta1[[#This Row],[order_date]])</f>
        <v>2016</v>
      </c>
    </row>
    <row r="1149" spans="1:13" x14ac:dyDescent="0.35">
      <c r="A1149">
        <v>411</v>
      </c>
      <c r="B1149" t="s">
        <v>627</v>
      </c>
      <c r="C1149" t="s">
        <v>317</v>
      </c>
      <c r="D1149" t="s">
        <v>13</v>
      </c>
      <c r="E1149" s="1">
        <v>42615</v>
      </c>
      <c r="F1149">
        <v>2</v>
      </c>
      <c r="G1149">
        <v>1199.98</v>
      </c>
      <c r="H1149" t="s">
        <v>14</v>
      </c>
      <c r="I1149" t="s">
        <v>39</v>
      </c>
      <c r="J1149" t="s">
        <v>16</v>
      </c>
      <c r="K1149" t="s">
        <v>36</v>
      </c>
      <c r="L1149" t="s">
        <v>1966</v>
      </c>
      <c r="M1149" s="5">
        <f>YEAR(Consulta1[[#This Row],[order_date]])</f>
        <v>2016</v>
      </c>
    </row>
    <row r="1150" spans="1:13" x14ac:dyDescent="0.35">
      <c r="A1150">
        <v>411</v>
      </c>
      <c r="B1150" t="s">
        <v>627</v>
      </c>
      <c r="C1150" t="s">
        <v>317</v>
      </c>
      <c r="D1150" t="s">
        <v>13</v>
      </c>
      <c r="E1150" s="1">
        <v>42615</v>
      </c>
      <c r="F1150">
        <v>1</v>
      </c>
      <c r="G1150">
        <v>749.99</v>
      </c>
      <c r="H1150" t="s">
        <v>35</v>
      </c>
      <c r="I1150" t="s">
        <v>22</v>
      </c>
      <c r="J1150" t="s">
        <v>16</v>
      </c>
      <c r="K1150" t="s">
        <v>36</v>
      </c>
      <c r="L1150" t="s">
        <v>1969</v>
      </c>
      <c r="M1150" s="5">
        <f>YEAR(Consulta1[[#This Row],[order_date]])</f>
        <v>2016</v>
      </c>
    </row>
    <row r="1151" spans="1:13" x14ac:dyDescent="0.35">
      <c r="A1151">
        <v>412</v>
      </c>
      <c r="B1151" t="s">
        <v>628</v>
      </c>
      <c r="C1151" t="s">
        <v>74</v>
      </c>
      <c r="D1151" t="s">
        <v>13</v>
      </c>
      <c r="E1151" s="1">
        <v>42615</v>
      </c>
      <c r="F1151">
        <v>1</v>
      </c>
      <c r="G1151">
        <v>549.99</v>
      </c>
      <c r="H1151" t="s">
        <v>43</v>
      </c>
      <c r="I1151" t="s">
        <v>39</v>
      </c>
      <c r="J1151" t="s">
        <v>16</v>
      </c>
      <c r="K1151" t="s">
        <v>36</v>
      </c>
      <c r="L1151" t="s">
        <v>1966</v>
      </c>
      <c r="M1151" s="5">
        <f>YEAR(Consulta1[[#This Row],[order_date]])</f>
        <v>2016</v>
      </c>
    </row>
    <row r="1152" spans="1:13" x14ac:dyDescent="0.35">
      <c r="A1152">
        <v>412</v>
      </c>
      <c r="B1152" t="s">
        <v>628</v>
      </c>
      <c r="C1152" t="s">
        <v>74</v>
      </c>
      <c r="D1152" t="s">
        <v>13</v>
      </c>
      <c r="E1152" s="1">
        <v>42615</v>
      </c>
      <c r="F1152">
        <v>1</v>
      </c>
      <c r="G1152">
        <v>429</v>
      </c>
      <c r="H1152" t="s">
        <v>40</v>
      </c>
      <c r="I1152" t="s">
        <v>15</v>
      </c>
      <c r="J1152" t="s">
        <v>16</v>
      </c>
      <c r="K1152" t="s">
        <v>36</v>
      </c>
      <c r="L1152" t="s">
        <v>1970</v>
      </c>
      <c r="M1152" s="5">
        <f>YEAR(Consulta1[[#This Row],[order_date]])</f>
        <v>2016</v>
      </c>
    </row>
    <row r="1153" spans="1:13" x14ac:dyDescent="0.35">
      <c r="A1153">
        <v>412</v>
      </c>
      <c r="B1153" t="s">
        <v>628</v>
      </c>
      <c r="C1153" t="s">
        <v>74</v>
      </c>
      <c r="D1153" t="s">
        <v>13</v>
      </c>
      <c r="E1153" s="1">
        <v>42615</v>
      </c>
      <c r="F1153">
        <v>1</v>
      </c>
      <c r="G1153">
        <v>3999.99</v>
      </c>
      <c r="H1153" t="s">
        <v>56</v>
      </c>
      <c r="I1153" t="s">
        <v>22</v>
      </c>
      <c r="J1153" t="s">
        <v>16</v>
      </c>
      <c r="K1153" t="s">
        <v>36</v>
      </c>
      <c r="L1153" t="s">
        <v>1968</v>
      </c>
      <c r="M1153" s="5">
        <f>YEAR(Consulta1[[#This Row],[order_date]])</f>
        <v>2016</v>
      </c>
    </row>
    <row r="1154" spans="1:13" x14ac:dyDescent="0.35">
      <c r="A1154">
        <v>413</v>
      </c>
      <c r="B1154" t="s">
        <v>629</v>
      </c>
      <c r="C1154" t="s">
        <v>150</v>
      </c>
      <c r="D1154" t="s">
        <v>26</v>
      </c>
      <c r="E1154" s="1">
        <v>42615</v>
      </c>
      <c r="F1154">
        <v>1</v>
      </c>
      <c r="G1154">
        <v>499.99</v>
      </c>
      <c r="H1154" t="s">
        <v>80</v>
      </c>
      <c r="I1154" t="s">
        <v>39</v>
      </c>
      <c r="J1154" t="s">
        <v>27</v>
      </c>
      <c r="K1154" t="s">
        <v>28</v>
      </c>
      <c r="L1154" t="s">
        <v>1966</v>
      </c>
      <c r="M1154" s="5">
        <f>YEAR(Consulta1[[#This Row],[order_date]])</f>
        <v>2016</v>
      </c>
    </row>
    <row r="1155" spans="1:13" x14ac:dyDescent="0.35">
      <c r="A1155">
        <v>413</v>
      </c>
      <c r="B1155" t="s">
        <v>629</v>
      </c>
      <c r="C1155" t="s">
        <v>150</v>
      </c>
      <c r="D1155" t="s">
        <v>26</v>
      </c>
      <c r="E1155" s="1">
        <v>42615</v>
      </c>
      <c r="F1155">
        <v>1</v>
      </c>
      <c r="G1155">
        <v>2999.99</v>
      </c>
      <c r="H1155" t="s">
        <v>45</v>
      </c>
      <c r="I1155" t="s">
        <v>46</v>
      </c>
      <c r="J1155" t="s">
        <v>27</v>
      </c>
      <c r="K1155" t="s">
        <v>28</v>
      </c>
      <c r="L1155" t="s">
        <v>1968</v>
      </c>
      <c r="M1155" s="5">
        <f>YEAR(Consulta1[[#This Row],[order_date]])</f>
        <v>2016</v>
      </c>
    </row>
    <row r="1156" spans="1:13" x14ac:dyDescent="0.35">
      <c r="A1156">
        <v>413</v>
      </c>
      <c r="B1156" t="s">
        <v>629</v>
      </c>
      <c r="C1156" t="s">
        <v>150</v>
      </c>
      <c r="D1156" t="s">
        <v>26</v>
      </c>
      <c r="E1156" s="1">
        <v>42615</v>
      </c>
      <c r="F1156">
        <v>2</v>
      </c>
      <c r="G1156">
        <v>3599.98</v>
      </c>
      <c r="H1156" t="s">
        <v>23</v>
      </c>
      <c r="I1156" t="s">
        <v>22</v>
      </c>
      <c r="J1156" t="s">
        <v>27</v>
      </c>
      <c r="K1156" t="s">
        <v>28</v>
      </c>
      <c r="L1156" t="s">
        <v>1968</v>
      </c>
      <c r="M1156" s="5">
        <f>YEAR(Consulta1[[#This Row],[order_date]])</f>
        <v>2016</v>
      </c>
    </row>
    <row r="1157" spans="1:13" x14ac:dyDescent="0.35">
      <c r="A1157">
        <v>414</v>
      </c>
      <c r="B1157" t="s">
        <v>630</v>
      </c>
      <c r="C1157" t="s">
        <v>468</v>
      </c>
      <c r="D1157" t="s">
        <v>26</v>
      </c>
      <c r="E1157" s="1">
        <v>42616</v>
      </c>
      <c r="F1157">
        <v>2</v>
      </c>
      <c r="G1157">
        <v>5799.98</v>
      </c>
      <c r="H1157" t="s">
        <v>21</v>
      </c>
      <c r="I1157" t="s">
        <v>22</v>
      </c>
      <c r="J1157" t="s">
        <v>27</v>
      </c>
      <c r="K1157" t="s">
        <v>31</v>
      </c>
      <c r="L1157" t="s">
        <v>1968</v>
      </c>
      <c r="M1157" s="5">
        <f>YEAR(Consulta1[[#This Row],[order_date]])</f>
        <v>2016</v>
      </c>
    </row>
    <row r="1158" spans="1:13" x14ac:dyDescent="0.35">
      <c r="A1158">
        <v>415</v>
      </c>
      <c r="B1158" t="s">
        <v>631</v>
      </c>
      <c r="C1158" t="s">
        <v>632</v>
      </c>
      <c r="D1158" t="s">
        <v>26</v>
      </c>
      <c r="E1158" s="1">
        <v>42616</v>
      </c>
      <c r="F1158">
        <v>2</v>
      </c>
      <c r="G1158">
        <v>599.98</v>
      </c>
      <c r="H1158" t="s">
        <v>72</v>
      </c>
      <c r="I1158" t="s">
        <v>53</v>
      </c>
      <c r="J1158" t="s">
        <v>27</v>
      </c>
      <c r="K1158" t="s">
        <v>31</v>
      </c>
      <c r="L1158" t="s">
        <v>1966</v>
      </c>
      <c r="M1158" s="5">
        <f>YEAR(Consulta1[[#This Row],[order_date]])</f>
        <v>2016</v>
      </c>
    </row>
    <row r="1159" spans="1:13" x14ac:dyDescent="0.35">
      <c r="A1159">
        <v>415</v>
      </c>
      <c r="B1159" t="s">
        <v>631</v>
      </c>
      <c r="C1159" t="s">
        <v>632</v>
      </c>
      <c r="D1159" t="s">
        <v>26</v>
      </c>
      <c r="E1159" s="1">
        <v>42616</v>
      </c>
      <c r="F1159">
        <v>1</v>
      </c>
      <c r="G1159">
        <v>1320.99</v>
      </c>
      <c r="H1159" t="s">
        <v>77</v>
      </c>
      <c r="I1159" t="s">
        <v>22</v>
      </c>
      <c r="J1159" t="s">
        <v>27</v>
      </c>
      <c r="K1159" t="s">
        <v>31</v>
      </c>
      <c r="L1159" t="s">
        <v>1971</v>
      </c>
      <c r="M1159" s="5">
        <f>YEAR(Consulta1[[#This Row],[order_date]])</f>
        <v>2016</v>
      </c>
    </row>
    <row r="1160" spans="1:13" x14ac:dyDescent="0.35">
      <c r="A1160">
        <v>415</v>
      </c>
      <c r="B1160" t="s">
        <v>631</v>
      </c>
      <c r="C1160" t="s">
        <v>632</v>
      </c>
      <c r="D1160" t="s">
        <v>26</v>
      </c>
      <c r="E1160" s="1">
        <v>42616</v>
      </c>
      <c r="F1160">
        <v>2</v>
      </c>
      <c r="G1160">
        <v>939.98</v>
      </c>
      <c r="H1160" t="s">
        <v>69</v>
      </c>
      <c r="I1160" t="s">
        <v>22</v>
      </c>
      <c r="J1160" t="s">
        <v>27</v>
      </c>
      <c r="K1160" t="s">
        <v>31</v>
      </c>
      <c r="L1160" t="s">
        <v>1967</v>
      </c>
      <c r="M1160" s="5">
        <f>YEAR(Consulta1[[#This Row],[order_date]])</f>
        <v>2016</v>
      </c>
    </row>
    <row r="1161" spans="1:13" x14ac:dyDescent="0.35">
      <c r="A1161">
        <v>415</v>
      </c>
      <c r="B1161" t="s">
        <v>631</v>
      </c>
      <c r="C1161" t="s">
        <v>632</v>
      </c>
      <c r="D1161" t="s">
        <v>26</v>
      </c>
      <c r="E1161" s="1">
        <v>42616</v>
      </c>
      <c r="F1161">
        <v>1</v>
      </c>
      <c r="G1161">
        <v>999.99</v>
      </c>
      <c r="H1161" t="s">
        <v>32</v>
      </c>
      <c r="I1161" t="s">
        <v>22</v>
      </c>
      <c r="J1161" t="s">
        <v>27</v>
      </c>
      <c r="K1161" t="s">
        <v>31</v>
      </c>
      <c r="L1161" t="s">
        <v>1967</v>
      </c>
      <c r="M1161" s="5">
        <f>YEAR(Consulta1[[#This Row],[order_date]])</f>
        <v>2016</v>
      </c>
    </row>
    <row r="1162" spans="1:13" x14ac:dyDescent="0.35">
      <c r="A1162">
        <v>416</v>
      </c>
      <c r="B1162" t="s">
        <v>633</v>
      </c>
      <c r="C1162" t="s">
        <v>157</v>
      </c>
      <c r="D1162" t="s">
        <v>26</v>
      </c>
      <c r="E1162" s="1">
        <v>42616</v>
      </c>
      <c r="F1162">
        <v>1</v>
      </c>
      <c r="G1162">
        <v>269.99</v>
      </c>
      <c r="H1162" t="s">
        <v>52</v>
      </c>
      <c r="I1162" t="s">
        <v>53</v>
      </c>
      <c r="J1162" t="s">
        <v>27</v>
      </c>
      <c r="K1162" t="s">
        <v>31</v>
      </c>
      <c r="L1162" t="s">
        <v>1966</v>
      </c>
      <c r="M1162" s="5">
        <f>YEAR(Consulta1[[#This Row],[order_date]])</f>
        <v>2016</v>
      </c>
    </row>
    <row r="1163" spans="1:13" x14ac:dyDescent="0.35">
      <c r="A1163">
        <v>416</v>
      </c>
      <c r="B1163" t="s">
        <v>633</v>
      </c>
      <c r="C1163" t="s">
        <v>157</v>
      </c>
      <c r="D1163" t="s">
        <v>26</v>
      </c>
      <c r="E1163" s="1">
        <v>42616</v>
      </c>
      <c r="F1163">
        <v>1</v>
      </c>
      <c r="G1163">
        <v>269.99</v>
      </c>
      <c r="H1163" t="s">
        <v>52</v>
      </c>
      <c r="I1163" t="s">
        <v>15</v>
      </c>
      <c r="J1163" t="s">
        <v>27</v>
      </c>
      <c r="K1163" t="s">
        <v>31</v>
      </c>
      <c r="L1163" t="s">
        <v>1966</v>
      </c>
      <c r="M1163" s="5">
        <f>YEAR(Consulta1[[#This Row],[order_date]])</f>
        <v>2016</v>
      </c>
    </row>
    <row r="1164" spans="1:13" x14ac:dyDescent="0.35">
      <c r="A1164">
        <v>416</v>
      </c>
      <c r="B1164" t="s">
        <v>633</v>
      </c>
      <c r="C1164" t="s">
        <v>157</v>
      </c>
      <c r="D1164" t="s">
        <v>26</v>
      </c>
      <c r="E1164" s="1">
        <v>42616</v>
      </c>
      <c r="F1164">
        <v>1</v>
      </c>
      <c r="G1164">
        <v>549.99</v>
      </c>
      <c r="H1164" t="s">
        <v>43</v>
      </c>
      <c r="I1164" t="s">
        <v>39</v>
      </c>
      <c r="J1164" t="s">
        <v>27</v>
      </c>
      <c r="K1164" t="s">
        <v>31</v>
      </c>
      <c r="L1164" t="s">
        <v>1966</v>
      </c>
      <c r="M1164" s="5">
        <f>YEAR(Consulta1[[#This Row],[order_date]])</f>
        <v>2016</v>
      </c>
    </row>
    <row r="1165" spans="1:13" x14ac:dyDescent="0.35">
      <c r="A1165">
        <v>417</v>
      </c>
      <c r="B1165" t="s">
        <v>634</v>
      </c>
      <c r="C1165" t="s">
        <v>76</v>
      </c>
      <c r="D1165" t="s">
        <v>13</v>
      </c>
      <c r="E1165" s="1">
        <v>42617</v>
      </c>
      <c r="F1165">
        <v>2</v>
      </c>
      <c r="G1165">
        <v>1199.98</v>
      </c>
      <c r="H1165" t="s">
        <v>14</v>
      </c>
      <c r="I1165" t="s">
        <v>39</v>
      </c>
      <c r="J1165" t="s">
        <v>16</v>
      </c>
      <c r="K1165" t="s">
        <v>36</v>
      </c>
      <c r="L1165" t="s">
        <v>1966</v>
      </c>
      <c r="M1165" s="5">
        <f>YEAR(Consulta1[[#This Row],[order_date]])</f>
        <v>2016</v>
      </c>
    </row>
    <row r="1166" spans="1:13" x14ac:dyDescent="0.35">
      <c r="A1166">
        <v>417</v>
      </c>
      <c r="B1166" t="s">
        <v>634</v>
      </c>
      <c r="C1166" t="s">
        <v>76</v>
      </c>
      <c r="D1166" t="s">
        <v>13</v>
      </c>
      <c r="E1166" s="1">
        <v>42617</v>
      </c>
      <c r="F1166">
        <v>2</v>
      </c>
      <c r="G1166">
        <v>939.98</v>
      </c>
      <c r="H1166" t="s">
        <v>69</v>
      </c>
      <c r="I1166" t="s">
        <v>22</v>
      </c>
      <c r="J1166" t="s">
        <v>16</v>
      </c>
      <c r="K1166" t="s">
        <v>36</v>
      </c>
      <c r="L1166" t="s">
        <v>1967</v>
      </c>
      <c r="M1166" s="5">
        <f>YEAR(Consulta1[[#This Row],[order_date]])</f>
        <v>2016</v>
      </c>
    </row>
    <row r="1167" spans="1:13" x14ac:dyDescent="0.35">
      <c r="A1167">
        <v>418</v>
      </c>
      <c r="B1167" t="s">
        <v>635</v>
      </c>
      <c r="C1167" t="s">
        <v>382</v>
      </c>
      <c r="D1167" t="s">
        <v>26</v>
      </c>
      <c r="E1167" s="1">
        <v>42617</v>
      </c>
      <c r="F1167">
        <v>1</v>
      </c>
      <c r="G1167">
        <v>549.99</v>
      </c>
      <c r="H1167" t="s">
        <v>43</v>
      </c>
      <c r="I1167" t="s">
        <v>15</v>
      </c>
      <c r="J1167" t="s">
        <v>27</v>
      </c>
      <c r="K1167" t="s">
        <v>28</v>
      </c>
      <c r="L1167" t="s">
        <v>1966</v>
      </c>
      <c r="M1167" s="5">
        <f>YEAR(Consulta1[[#This Row],[order_date]])</f>
        <v>2016</v>
      </c>
    </row>
    <row r="1168" spans="1:13" x14ac:dyDescent="0.35">
      <c r="A1168">
        <v>418</v>
      </c>
      <c r="B1168" t="s">
        <v>635</v>
      </c>
      <c r="C1168" t="s">
        <v>382</v>
      </c>
      <c r="D1168" t="s">
        <v>26</v>
      </c>
      <c r="E1168" s="1">
        <v>42617</v>
      </c>
      <c r="F1168">
        <v>1</v>
      </c>
      <c r="G1168">
        <v>599.99</v>
      </c>
      <c r="H1168" t="s">
        <v>18</v>
      </c>
      <c r="I1168" t="s">
        <v>15</v>
      </c>
      <c r="J1168" t="s">
        <v>27</v>
      </c>
      <c r="K1168" t="s">
        <v>28</v>
      </c>
      <c r="L1168" t="s">
        <v>1966</v>
      </c>
      <c r="M1168" s="5">
        <f>YEAR(Consulta1[[#This Row],[order_date]])</f>
        <v>2016</v>
      </c>
    </row>
    <row r="1169" spans="1:13" x14ac:dyDescent="0.35">
      <c r="A1169">
        <v>419</v>
      </c>
      <c r="B1169" t="s">
        <v>566</v>
      </c>
      <c r="C1169" t="s">
        <v>567</v>
      </c>
      <c r="D1169" t="s">
        <v>108</v>
      </c>
      <c r="E1169" s="1">
        <v>42617</v>
      </c>
      <c r="F1169">
        <v>1</v>
      </c>
      <c r="G1169">
        <v>2999.99</v>
      </c>
      <c r="H1169" t="s">
        <v>45</v>
      </c>
      <c r="I1169" t="s">
        <v>46</v>
      </c>
      <c r="J1169" t="s">
        <v>109</v>
      </c>
      <c r="K1169" t="s">
        <v>110</v>
      </c>
      <c r="L1169" t="s">
        <v>1968</v>
      </c>
      <c r="M1169" s="5">
        <f>YEAR(Consulta1[[#This Row],[order_date]])</f>
        <v>2016</v>
      </c>
    </row>
    <row r="1170" spans="1:13" x14ac:dyDescent="0.35">
      <c r="A1170">
        <v>420</v>
      </c>
      <c r="B1170" t="s">
        <v>636</v>
      </c>
      <c r="C1170" t="s">
        <v>607</v>
      </c>
      <c r="D1170" t="s">
        <v>13</v>
      </c>
      <c r="E1170" s="1">
        <v>42618</v>
      </c>
      <c r="F1170">
        <v>2</v>
      </c>
      <c r="G1170">
        <v>1059.98</v>
      </c>
      <c r="H1170" t="s">
        <v>49</v>
      </c>
      <c r="I1170" t="s">
        <v>15</v>
      </c>
      <c r="J1170" t="s">
        <v>16</v>
      </c>
      <c r="K1170" t="s">
        <v>36</v>
      </c>
      <c r="L1170" t="s">
        <v>1966</v>
      </c>
      <c r="M1170" s="5">
        <f>YEAR(Consulta1[[#This Row],[order_date]])</f>
        <v>2016</v>
      </c>
    </row>
    <row r="1171" spans="1:13" x14ac:dyDescent="0.35">
      <c r="A1171">
        <v>420</v>
      </c>
      <c r="B1171" t="s">
        <v>636</v>
      </c>
      <c r="C1171" t="s">
        <v>607</v>
      </c>
      <c r="D1171" t="s">
        <v>13</v>
      </c>
      <c r="E1171" s="1">
        <v>42618</v>
      </c>
      <c r="F1171">
        <v>2</v>
      </c>
      <c r="G1171">
        <v>858</v>
      </c>
      <c r="H1171" t="s">
        <v>40</v>
      </c>
      <c r="I1171" t="s">
        <v>15</v>
      </c>
      <c r="J1171" t="s">
        <v>16</v>
      </c>
      <c r="K1171" t="s">
        <v>36</v>
      </c>
      <c r="L1171" t="s">
        <v>1970</v>
      </c>
      <c r="M1171" s="5">
        <f>YEAR(Consulta1[[#This Row],[order_date]])</f>
        <v>2016</v>
      </c>
    </row>
    <row r="1172" spans="1:13" x14ac:dyDescent="0.35">
      <c r="A1172">
        <v>420</v>
      </c>
      <c r="B1172" t="s">
        <v>636</v>
      </c>
      <c r="C1172" t="s">
        <v>607</v>
      </c>
      <c r="D1172" t="s">
        <v>13</v>
      </c>
      <c r="E1172" s="1">
        <v>42618</v>
      </c>
      <c r="F1172">
        <v>2</v>
      </c>
      <c r="G1172">
        <v>1999.98</v>
      </c>
      <c r="H1172" t="s">
        <v>32</v>
      </c>
      <c r="I1172" t="s">
        <v>22</v>
      </c>
      <c r="J1172" t="s">
        <v>16</v>
      </c>
      <c r="K1172" t="s">
        <v>36</v>
      </c>
      <c r="L1172" t="s">
        <v>1967</v>
      </c>
      <c r="M1172" s="5">
        <f>YEAR(Consulta1[[#This Row],[order_date]])</f>
        <v>2016</v>
      </c>
    </row>
    <row r="1173" spans="1:13" x14ac:dyDescent="0.35">
      <c r="A1173">
        <v>421</v>
      </c>
      <c r="B1173" t="s">
        <v>637</v>
      </c>
      <c r="C1173" t="s">
        <v>74</v>
      </c>
      <c r="D1173" t="s">
        <v>13</v>
      </c>
      <c r="E1173" s="1">
        <v>42618</v>
      </c>
      <c r="F1173">
        <v>2</v>
      </c>
      <c r="G1173">
        <v>599.98</v>
      </c>
      <c r="H1173" t="s">
        <v>72</v>
      </c>
      <c r="I1173" t="s">
        <v>53</v>
      </c>
      <c r="J1173" t="s">
        <v>16</v>
      </c>
      <c r="K1173" t="s">
        <v>36</v>
      </c>
      <c r="L1173" t="s">
        <v>1966</v>
      </c>
      <c r="M1173" s="5">
        <f>YEAR(Consulta1[[#This Row],[order_date]])</f>
        <v>2016</v>
      </c>
    </row>
    <row r="1174" spans="1:13" x14ac:dyDescent="0.35">
      <c r="A1174">
        <v>421</v>
      </c>
      <c r="B1174" t="s">
        <v>637</v>
      </c>
      <c r="C1174" t="s">
        <v>74</v>
      </c>
      <c r="D1174" t="s">
        <v>13</v>
      </c>
      <c r="E1174" s="1">
        <v>42618</v>
      </c>
      <c r="F1174">
        <v>2</v>
      </c>
      <c r="G1174">
        <v>1199.98</v>
      </c>
      <c r="H1174" t="s">
        <v>18</v>
      </c>
      <c r="I1174" t="s">
        <v>15</v>
      </c>
      <c r="J1174" t="s">
        <v>16</v>
      </c>
      <c r="K1174" t="s">
        <v>36</v>
      </c>
      <c r="L1174" t="s">
        <v>1966</v>
      </c>
      <c r="M1174" s="5">
        <f>YEAR(Consulta1[[#This Row],[order_date]])</f>
        <v>2016</v>
      </c>
    </row>
    <row r="1175" spans="1:13" x14ac:dyDescent="0.35">
      <c r="A1175">
        <v>421</v>
      </c>
      <c r="B1175" t="s">
        <v>637</v>
      </c>
      <c r="C1175" t="s">
        <v>74</v>
      </c>
      <c r="D1175" t="s">
        <v>13</v>
      </c>
      <c r="E1175" s="1">
        <v>42618</v>
      </c>
      <c r="F1175">
        <v>2</v>
      </c>
      <c r="G1175">
        <v>939.98</v>
      </c>
      <c r="H1175" t="s">
        <v>69</v>
      </c>
      <c r="I1175" t="s">
        <v>22</v>
      </c>
      <c r="J1175" t="s">
        <v>16</v>
      </c>
      <c r="K1175" t="s">
        <v>36</v>
      </c>
      <c r="L1175" t="s">
        <v>1967</v>
      </c>
      <c r="M1175" s="5">
        <f>YEAR(Consulta1[[#This Row],[order_date]])</f>
        <v>2016</v>
      </c>
    </row>
    <row r="1176" spans="1:13" x14ac:dyDescent="0.35">
      <c r="A1176">
        <v>421</v>
      </c>
      <c r="B1176" t="s">
        <v>637</v>
      </c>
      <c r="C1176" t="s">
        <v>74</v>
      </c>
      <c r="D1176" t="s">
        <v>13</v>
      </c>
      <c r="E1176" s="1">
        <v>42618</v>
      </c>
      <c r="F1176">
        <v>2</v>
      </c>
      <c r="G1176">
        <v>1999.98</v>
      </c>
      <c r="H1176" t="s">
        <v>32</v>
      </c>
      <c r="I1176" t="s">
        <v>22</v>
      </c>
      <c r="J1176" t="s">
        <v>16</v>
      </c>
      <c r="K1176" t="s">
        <v>36</v>
      </c>
      <c r="L1176" t="s">
        <v>1967</v>
      </c>
      <c r="M1176" s="5">
        <f>YEAR(Consulta1[[#This Row],[order_date]])</f>
        <v>2016</v>
      </c>
    </row>
    <row r="1177" spans="1:13" x14ac:dyDescent="0.35">
      <c r="A1177">
        <v>421</v>
      </c>
      <c r="B1177" t="s">
        <v>637</v>
      </c>
      <c r="C1177" t="s">
        <v>74</v>
      </c>
      <c r="D1177" t="s">
        <v>13</v>
      </c>
      <c r="E1177" s="1">
        <v>42618</v>
      </c>
      <c r="F1177">
        <v>1</v>
      </c>
      <c r="G1177">
        <v>2899.99</v>
      </c>
      <c r="H1177" t="s">
        <v>21</v>
      </c>
      <c r="I1177" t="s">
        <v>22</v>
      </c>
      <c r="J1177" t="s">
        <v>16</v>
      </c>
      <c r="K1177" t="s">
        <v>36</v>
      </c>
      <c r="L1177" t="s">
        <v>1968</v>
      </c>
      <c r="M1177" s="5">
        <f>YEAR(Consulta1[[#This Row],[order_date]])</f>
        <v>2016</v>
      </c>
    </row>
    <row r="1178" spans="1:13" x14ac:dyDescent="0.35">
      <c r="A1178">
        <v>422</v>
      </c>
      <c r="B1178" t="s">
        <v>638</v>
      </c>
      <c r="C1178" t="s">
        <v>423</v>
      </c>
      <c r="D1178" t="s">
        <v>26</v>
      </c>
      <c r="E1178" s="1">
        <v>42619</v>
      </c>
      <c r="F1178">
        <v>2</v>
      </c>
      <c r="G1178">
        <v>1199.98</v>
      </c>
      <c r="H1178" t="s">
        <v>18</v>
      </c>
      <c r="I1178" t="s">
        <v>15</v>
      </c>
      <c r="J1178" t="s">
        <v>27</v>
      </c>
      <c r="K1178" t="s">
        <v>28</v>
      </c>
      <c r="L1178" t="s">
        <v>1966</v>
      </c>
      <c r="M1178" s="5">
        <f>YEAR(Consulta1[[#This Row],[order_date]])</f>
        <v>2016</v>
      </c>
    </row>
    <row r="1179" spans="1:13" x14ac:dyDescent="0.35">
      <c r="A1179">
        <v>423</v>
      </c>
      <c r="B1179" t="s">
        <v>639</v>
      </c>
      <c r="C1179" t="s">
        <v>410</v>
      </c>
      <c r="D1179" t="s">
        <v>26</v>
      </c>
      <c r="E1179" s="1">
        <v>42619</v>
      </c>
      <c r="F1179">
        <v>2</v>
      </c>
      <c r="G1179">
        <v>599.98</v>
      </c>
      <c r="H1179" t="s">
        <v>72</v>
      </c>
      <c r="I1179" t="s">
        <v>53</v>
      </c>
      <c r="J1179" t="s">
        <v>27</v>
      </c>
      <c r="K1179" t="s">
        <v>31</v>
      </c>
      <c r="L1179" t="s">
        <v>1966</v>
      </c>
      <c r="M1179" s="5">
        <f>YEAR(Consulta1[[#This Row],[order_date]])</f>
        <v>2016</v>
      </c>
    </row>
    <row r="1180" spans="1:13" x14ac:dyDescent="0.35">
      <c r="A1180">
        <v>423</v>
      </c>
      <c r="B1180" t="s">
        <v>639</v>
      </c>
      <c r="C1180" t="s">
        <v>410</v>
      </c>
      <c r="D1180" t="s">
        <v>26</v>
      </c>
      <c r="E1180" s="1">
        <v>42619</v>
      </c>
      <c r="F1180">
        <v>1</v>
      </c>
      <c r="G1180">
        <v>429</v>
      </c>
      <c r="H1180" t="s">
        <v>40</v>
      </c>
      <c r="I1180" t="s">
        <v>15</v>
      </c>
      <c r="J1180" t="s">
        <v>27</v>
      </c>
      <c r="K1180" t="s">
        <v>31</v>
      </c>
      <c r="L1180" t="s">
        <v>1970</v>
      </c>
      <c r="M1180" s="5">
        <f>YEAR(Consulta1[[#This Row],[order_date]])</f>
        <v>2016</v>
      </c>
    </row>
    <row r="1181" spans="1:13" x14ac:dyDescent="0.35">
      <c r="A1181">
        <v>423</v>
      </c>
      <c r="B1181" t="s">
        <v>639</v>
      </c>
      <c r="C1181" t="s">
        <v>410</v>
      </c>
      <c r="D1181" t="s">
        <v>26</v>
      </c>
      <c r="E1181" s="1">
        <v>42619</v>
      </c>
      <c r="F1181">
        <v>1</v>
      </c>
      <c r="G1181">
        <v>749.99</v>
      </c>
      <c r="H1181" t="s">
        <v>35</v>
      </c>
      <c r="I1181" t="s">
        <v>22</v>
      </c>
      <c r="J1181" t="s">
        <v>27</v>
      </c>
      <c r="K1181" t="s">
        <v>31</v>
      </c>
      <c r="L1181" t="s">
        <v>1969</v>
      </c>
      <c r="M1181" s="5">
        <f>YEAR(Consulta1[[#This Row],[order_date]])</f>
        <v>2016</v>
      </c>
    </row>
    <row r="1182" spans="1:13" x14ac:dyDescent="0.35">
      <c r="A1182">
        <v>423</v>
      </c>
      <c r="B1182" t="s">
        <v>639</v>
      </c>
      <c r="C1182" t="s">
        <v>410</v>
      </c>
      <c r="D1182" t="s">
        <v>26</v>
      </c>
      <c r="E1182" s="1">
        <v>42619</v>
      </c>
      <c r="F1182">
        <v>2</v>
      </c>
      <c r="G1182">
        <v>3599.98</v>
      </c>
      <c r="H1182" t="s">
        <v>23</v>
      </c>
      <c r="I1182" t="s">
        <v>22</v>
      </c>
      <c r="J1182" t="s">
        <v>27</v>
      </c>
      <c r="K1182" t="s">
        <v>31</v>
      </c>
      <c r="L1182" t="s">
        <v>1968</v>
      </c>
      <c r="M1182" s="5">
        <f>YEAR(Consulta1[[#This Row],[order_date]])</f>
        <v>2016</v>
      </c>
    </row>
    <row r="1183" spans="1:13" x14ac:dyDescent="0.35">
      <c r="A1183">
        <v>424</v>
      </c>
      <c r="B1183" t="s">
        <v>640</v>
      </c>
      <c r="C1183" t="s">
        <v>452</v>
      </c>
      <c r="D1183" t="s">
        <v>13</v>
      </c>
      <c r="E1183" s="1">
        <v>42621</v>
      </c>
      <c r="F1183">
        <v>1</v>
      </c>
      <c r="G1183">
        <v>269.99</v>
      </c>
      <c r="H1183" t="s">
        <v>52</v>
      </c>
      <c r="I1183" t="s">
        <v>53</v>
      </c>
      <c r="J1183" t="s">
        <v>16</v>
      </c>
      <c r="K1183" t="s">
        <v>36</v>
      </c>
      <c r="L1183" t="s">
        <v>1966</v>
      </c>
      <c r="M1183" s="5">
        <f>YEAR(Consulta1[[#This Row],[order_date]])</f>
        <v>2016</v>
      </c>
    </row>
    <row r="1184" spans="1:13" x14ac:dyDescent="0.35">
      <c r="A1184">
        <v>424</v>
      </c>
      <c r="B1184" t="s">
        <v>640</v>
      </c>
      <c r="C1184" t="s">
        <v>452</v>
      </c>
      <c r="D1184" t="s">
        <v>13</v>
      </c>
      <c r="E1184" s="1">
        <v>42621</v>
      </c>
      <c r="F1184">
        <v>1</v>
      </c>
      <c r="G1184">
        <v>469.99</v>
      </c>
      <c r="H1184" t="s">
        <v>69</v>
      </c>
      <c r="I1184" t="s">
        <v>22</v>
      </c>
      <c r="J1184" t="s">
        <v>16</v>
      </c>
      <c r="K1184" t="s">
        <v>36</v>
      </c>
      <c r="L1184" t="s">
        <v>1967</v>
      </c>
      <c r="M1184" s="5">
        <f>YEAR(Consulta1[[#This Row],[order_date]])</f>
        <v>2016</v>
      </c>
    </row>
    <row r="1185" spans="1:13" x14ac:dyDescent="0.35">
      <c r="A1185">
        <v>425</v>
      </c>
      <c r="B1185" t="s">
        <v>641</v>
      </c>
      <c r="C1185" t="s">
        <v>356</v>
      </c>
      <c r="D1185" t="s">
        <v>26</v>
      </c>
      <c r="E1185" s="1">
        <v>42621</v>
      </c>
      <c r="F1185">
        <v>2</v>
      </c>
      <c r="G1185">
        <v>539.98</v>
      </c>
      <c r="H1185" t="s">
        <v>66</v>
      </c>
      <c r="I1185" t="s">
        <v>53</v>
      </c>
      <c r="J1185" t="s">
        <v>27</v>
      </c>
      <c r="K1185" t="s">
        <v>28</v>
      </c>
      <c r="L1185" t="s">
        <v>1966</v>
      </c>
      <c r="M1185" s="5">
        <f>YEAR(Consulta1[[#This Row],[order_date]])</f>
        <v>2016</v>
      </c>
    </row>
    <row r="1186" spans="1:13" x14ac:dyDescent="0.35">
      <c r="A1186">
        <v>425</v>
      </c>
      <c r="B1186" t="s">
        <v>641</v>
      </c>
      <c r="C1186" t="s">
        <v>356</v>
      </c>
      <c r="D1186" t="s">
        <v>26</v>
      </c>
      <c r="E1186" s="1">
        <v>42621</v>
      </c>
      <c r="F1186">
        <v>1</v>
      </c>
      <c r="G1186">
        <v>449</v>
      </c>
      <c r="H1186" t="s">
        <v>99</v>
      </c>
      <c r="I1186" t="s">
        <v>15</v>
      </c>
      <c r="J1186" t="s">
        <v>27</v>
      </c>
      <c r="K1186" t="s">
        <v>28</v>
      </c>
      <c r="L1186" t="s">
        <v>1970</v>
      </c>
      <c r="M1186" s="5">
        <f>YEAR(Consulta1[[#This Row],[order_date]])</f>
        <v>2016</v>
      </c>
    </row>
    <row r="1187" spans="1:13" x14ac:dyDescent="0.35">
      <c r="A1187">
        <v>425</v>
      </c>
      <c r="B1187" t="s">
        <v>641</v>
      </c>
      <c r="C1187" t="s">
        <v>356</v>
      </c>
      <c r="D1187" t="s">
        <v>26</v>
      </c>
      <c r="E1187" s="1">
        <v>42621</v>
      </c>
      <c r="F1187">
        <v>1</v>
      </c>
      <c r="G1187">
        <v>469.99</v>
      </c>
      <c r="H1187" t="s">
        <v>69</v>
      </c>
      <c r="I1187" t="s">
        <v>22</v>
      </c>
      <c r="J1187" t="s">
        <v>27</v>
      </c>
      <c r="K1187" t="s">
        <v>28</v>
      </c>
      <c r="L1187" t="s">
        <v>1967</v>
      </c>
      <c r="M1187" s="5">
        <f>YEAR(Consulta1[[#This Row],[order_date]])</f>
        <v>2016</v>
      </c>
    </row>
    <row r="1188" spans="1:13" x14ac:dyDescent="0.35">
      <c r="A1188">
        <v>426</v>
      </c>
      <c r="B1188" t="s">
        <v>642</v>
      </c>
      <c r="C1188" t="s">
        <v>337</v>
      </c>
      <c r="D1188" t="s">
        <v>26</v>
      </c>
      <c r="E1188" s="1">
        <v>42621</v>
      </c>
      <c r="F1188">
        <v>2</v>
      </c>
      <c r="G1188">
        <v>599.98</v>
      </c>
      <c r="H1188" t="s">
        <v>72</v>
      </c>
      <c r="I1188" t="s">
        <v>53</v>
      </c>
      <c r="J1188" t="s">
        <v>27</v>
      </c>
      <c r="K1188" t="s">
        <v>28</v>
      </c>
      <c r="L1188" t="s">
        <v>1966</v>
      </c>
      <c r="M1188" s="5">
        <f>YEAR(Consulta1[[#This Row],[order_date]])</f>
        <v>2016</v>
      </c>
    </row>
    <row r="1189" spans="1:13" x14ac:dyDescent="0.35">
      <c r="A1189">
        <v>426</v>
      </c>
      <c r="B1189" t="s">
        <v>642</v>
      </c>
      <c r="C1189" t="s">
        <v>337</v>
      </c>
      <c r="D1189" t="s">
        <v>26</v>
      </c>
      <c r="E1189" s="1">
        <v>42621</v>
      </c>
      <c r="F1189">
        <v>1</v>
      </c>
      <c r="G1189">
        <v>1549</v>
      </c>
      <c r="H1189" t="s">
        <v>19</v>
      </c>
      <c r="I1189" t="s">
        <v>20</v>
      </c>
      <c r="J1189" t="s">
        <v>27</v>
      </c>
      <c r="K1189" t="s">
        <v>28</v>
      </c>
      <c r="L1189" t="s">
        <v>1967</v>
      </c>
      <c r="M1189" s="5">
        <f>YEAR(Consulta1[[#This Row],[order_date]])</f>
        <v>2016</v>
      </c>
    </row>
    <row r="1190" spans="1:13" x14ac:dyDescent="0.35">
      <c r="A1190">
        <v>427</v>
      </c>
      <c r="B1190" t="s">
        <v>643</v>
      </c>
      <c r="C1190" t="s">
        <v>34</v>
      </c>
      <c r="D1190" t="s">
        <v>13</v>
      </c>
      <c r="E1190" s="1">
        <v>42622</v>
      </c>
      <c r="F1190">
        <v>2</v>
      </c>
      <c r="G1190">
        <v>1059.98</v>
      </c>
      <c r="H1190" t="s">
        <v>49</v>
      </c>
      <c r="I1190" t="s">
        <v>15</v>
      </c>
      <c r="J1190" t="s">
        <v>16</v>
      </c>
      <c r="K1190" t="s">
        <v>17</v>
      </c>
      <c r="L1190" t="s">
        <v>1966</v>
      </c>
      <c r="M1190" s="5">
        <f>YEAR(Consulta1[[#This Row],[order_date]])</f>
        <v>2016</v>
      </c>
    </row>
    <row r="1191" spans="1:13" x14ac:dyDescent="0.35">
      <c r="A1191">
        <v>427</v>
      </c>
      <c r="B1191" t="s">
        <v>643</v>
      </c>
      <c r="C1191" t="s">
        <v>34</v>
      </c>
      <c r="D1191" t="s">
        <v>13</v>
      </c>
      <c r="E1191" s="1">
        <v>42622</v>
      </c>
      <c r="F1191">
        <v>2</v>
      </c>
      <c r="G1191">
        <v>1099.98</v>
      </c>
      <c r="H1191" t="s">
        <v>43</v>
      </c>
      <c r="I1191" t="s">
        <v>15</v>
      </c>
      <c r="J1191" t="s">
        <v>16</v>
      </c>
      <c r="K1191" t="s">
        <v>17</v>
      </c>
      <c r="L1191" t="s">
        <v>1966</v>
      </c>
      <c r="M1191" s="5">
        <f>YEAR(Consulta1[[#This Row],[order_date]])</f>
        <v>2016</v>
      </c>
    </row>
    <row r="1192" spans="1:13" x14ac:dyDescent="0.35">
      <c r="A1192">
        <v>427</v>
      </c>
      <c r="B1192" t="s">
        <v>643</v>
      </c>
      <c r="C1192" t="s">
        <v>34</v>
      </c>
      <c r="D1192" t="s">
        <v>13</v>
      </c>
      <c r="E1192" s="1">
        <v>42622</v>
      </c>
      <c r="F1192">
        <v>2</v>
      </c>
      <c r="G1192">
        <v>1199.98</v>
      </c>
      <c r="H1192" t="s">
        <v>14</v>
      </c>
      <c r="I1192" t="s">
        <v>39</v>
      </c>
      <c r="J1192" t="s">
        <v>16</v>
      </c>
      <c r="K1192" t="s">
        <v>17</v>
      </c>
      <c r="L1192" t="s">
        <v>1966</v>
      </c>
      <c r="M1192" s="5">
        <f>YEAR(Consulta1[[#This Row],[order_date]])</f>
        <v>2016</v>
      </c>
    </row>
    <row r="1193" spans="1:13" x14ac:dyDescent="0.35">
      <c r="A1193">
        <v>428</v>
      </c>
      <c r="B1193" t="s">
        <v>644</v>
      </c>
      <c r="C1193" t="s">
        <v>132</v>
      </c>
      <c r="D1193" t="s">
        <v>26</v>
      </c>
      <c r="E1193" s="1">
        <v>42622</v>
      </c>
      <c r="F1193">
        <v>1</v>
      </c>
      <c r="G1193">
        <v>269.99</v>
      </c>
      <c r="H1193" t="s">
        <v>52</v>
      </c>
      <c r="I1193" t="s">
        <v>15</v>
      </c>
      <c r="J1193" t="s">
        <v>27</v>
      </c>
      <c r="K1193" t="s">
        <v>28</v>
      </c>
      <c r="L1193" t="s">
        <v>1966</v>
      </c>
      <c r="M1193" s="5">
        <f>YEAR(Consulta1[[#This Row],[order_date]])</f>
        <v>2016</v>
      </c>
    </row>
    <row r="1194" spans="1:13" x14ac:dyDescent="0.35">
      <c r="A1194">
        <v>428</v>
      </c>
      <c r="B1194" t="s">
        <v>644</v>
      </c>
      <c r="C1194" t="s">
        <v>132</v>
      </c>
      <c r="D1194" t="s">
        <v>26</v>
      </c>
      <c r="E1194" s="1">
        <v>42622</v>
      </c>
      <c r="F1194">
        <v>2</v>
      </c>
      <c r="G1194">
        <v>2641.98</v>
      </c>
      <c r="H1194" t="s">
        <v>77</v>
      </c>
      <c r="I1194" t="s">
        <v>22</v>
      </c>
      <c r="J1194" t="s">
        <v>27</v>
      </c>
      <c r="K1194" t="s">
        <v>28</v>
      </c>
      <c r="L1194" t="s">
        <v>1971</v>
      </c>
      <c r="M1194" s="5">
        <f>YEAR(Consulta1[[#This Row],[order_date]])</f>
        <v>2016</v>
      </c>
    </row>
    <row r="1195" spans="1:13" x14ac:dyDescent="0.35">
      <c r="A1195">
        <v>429</v>
      </c>
      <c r="B1195" t="s">
        <v>645</v>
      </c>
      <c r="C1195" t="s">
        <v>371</v>
      </c>
      <c r="D1195" t="s">
        <v>108</v>
      </c>
      <c r="E1195" s="1">
        <v>42623</v>
      </c>
      <c r="F1195">
        <v>2</v>
      </c>
      <c r="G1195">
        <v>2641.98</v>
      </c>
      <c r="H1195" t="s">
        <v>77</v>
      </c>
      <c r="I1195" t="s">
        <v>22</v>
      </c>
      <c r="J1195" t="s">
        <v>109</v>
      </c>
      <c r="K1195" t="s">
        <v>110</v>
      </c>
      <c r="L1195" t="s">
        <v>1971</v>
      </c>
      <c r="M1195" s="5">
        <f>YEAR(Consulta1[[#This Row],[order_date]])</f>
        <v>2016</v>
      </c>
    </row>
    <row r="1196" spans="1:13" x14ac:dyDescent="0.35">
      <c r="A1196">
        <v>429</v>
      </c>
      <c r="B1196" t="s">
        <v>645</v>
      </c>
      <c r="C1196" t="s">
        <v>371</v>
      </c>
      <c r="D1196" t="s">
        <v>108</v>
      </c>
      <c r="E1196" s="1">
        <v>42623</v>
      </c>
      <c r="F1196">
        <v>1</v>
      </c>
      <c r="G1196">
        <v>749.99</v>
      </c>
      <c r="H1196" t="s">
        <v>35</v>
      </c>
      <c r="I1196" t="s">
        <v>22</v>
      </c>
      <c r="J1196" t="s">
        <v>109</v>
      </c>
      <c r="K1196" t="s">
        <v>110</v>
      </c>
      <c r="L1196" t="s">
        <v>1969</v>
      </c>
      <c r="M1196" s="5">
        <f>YEAR(Consulta1[[#This Row],[order_date]])</f>
        <v>2016</v>
      </c>
    </row>
    <row r="1197" spans="1:13" x14ac:dyDescent="0.35">
      <c r="A1197">
        <v>429</v>
      </c>
      <c r="B1197" t="s">
        <v>645</v>
      </c>
      <c r="C1197" t="s">
        <v>371</v>
      </c>
      <c r="D1197" t="s">
        <v>108</v>
      </c>
      <c r="E1197" s="1">
        <v>42623</v>
      </c>
      <c r="F1197">
        <v>1</v>
      </c>
      <c r="G1197">
        <v>469.99</v>
      </c>
      <c r="H1197" t="s">
        <v>69</v>
      </c>
      <c r="I1197" t="s">
        <v>22</v>
      </c>
      <c r="J1197" t="s">
        <v>109</v>
      </c>
      <c r="K1197" t="s">
        <v>110</v>
      </c>
      <c r="L1197" t="s">
        <v>1967</v>
      </c>
      <c r="M1197" s="5">
        <f>YEAR(Consulta1[[#This Row],[order_date]])</f>
        <v>2016</v>
      </c>
    </row>
    <row r="1198" spans="1:13" x14ac:dyDescent="0.35">
      <c r="A1198">
        <v>429</v>
      </c>
      <c r="B1198" t="s">
        <v>645</v>
      </c>
      <c r="C1198" t="s">
        <v>371</v>
      </c>
      <c r="D1198" t="s">
        <v>108</v>
      </c>
      <c r="E1198" s="1">
        <v>42623</v>
      </c>
      <c r="F1198">
        <v>1</v>
      </c>
      <c r="G1198">
        <v>1680.99</v>
      </c>
      <c r="H1198" t="s">
        <v>63</v>
      </c>
      <c r="I1198" t="s">
        <v>20</v>
      </c>
      <c r="J1198" t="s">
        <v>109</v>
      </c>
      <c r="K1198" t="s">
        <v>110</v>
      </c>
      <c r="L1198" t="s">
        <v>1967</v>
      </c>
      <c r="M1198" s="5">
        <f>YEAR(Consulta1[[#This Row],[order_date]])</f>
        <v>2016</v>
      </c>
    </row>
    <row r="1199" spans="1:13" x14ac:dyDescent="0.35">
      <c r="A1199">
        <v>429</v>
      </c>
      <c r="B1199" t="s">
        <v>645</v>
      </c>
      <c r="C1199" t="s">
        <v>371</v>
      </c>
      <c r="D1199" t="s">
        <v>108</v>
      </c>
      <c r="E1199" s="1">
        <v>42623</v>
      </c>
      <c r="F1199">
        <v>2</v>
      </c>
      <c r="G1199">
        <v>5799.98</v>
      </c>
      <c r="H1199" t="s">
        <v>21</v>
      </c>
      <c r="I1199" t="s">
        <v>22</v>
      </c>
      <c r="J1199" t="s">
        <v>109</v>
      </c>
      <c r="K1199" t="s">
        <v>110</v>
      </c>
      <c r="L1199" t="s">
        <v>1968</v>
      </c>
      <c r="M1199" s="5">
        <f>YEAR(Consulta1[[#This Row],[order_date]])</f>
        <v>2016</v>
      </c>
    </row>
    <row r="1200" spans="1:13" x14ac:dyDescent="0.35">
      <c r="A1200">
        <v>430</v>
      </c>
      <c r="B1200" t="s">
        <v>646</v>
      </c>
      <c r="C1200" t="s">
        <v>319</v>
      </c>
      <c r="D1200" t="s">
        <v>26</v>
      </c>
      <c r="E1200" s="1">
        <v>42624</v>
      </c>
      <c r="F1200">
        <v>2</v>
      </c>
      <c r="G1200">
        <v>539.98</v>
      </c>
      <c r="H1200" t="s">
        <v>66</v>
      </c>
      <c r="I1200" t="s">
        <v>15</v>
      </c>
      <c r="J1200" t="s">
        <v>27</v>
      </c>
      <c r="K1200" t="s">
        <v>28</v>
      </c>
      <c r="L1200" t="s">
        <v>1966</v>
      </c>
      <c r="M1200" s="5">
        <f>YEAR(Consulta1[[#This Row],[order_date]])</f>
        <v>2016</v>
      </c>
    </row>
    <row r="1201" spans="1:13" x14ac:dyDescent="0.35">
      <c r="A1201">
        <v>430</v>
      </c>
      <c r="B1201" t="s">
        <v>646</v>
      </c>
      <c r="C1201" t="s">
        <v>319</v>
      </c>
      <c r="D1201" t="s">
        <v>26</v>
      </c>
      <c r="E1201" s="1">
        <v>42624</v>
      </c>
      <c r="F1201">
        <v>2</v>
      </c>
      <c r="G1201">
        <v>539.98</v>
      </c>
      <c r="H1201" t="s">
        <v>52</v>
      </c>
      <c r="I1201" t="s">
        <v>53</v>
      </c>
      <c r="J1201" t="s">
        <v>27</v>
      </c>
      <c r="K1201" t="s">
        <v>28</v>
      </c>
      <c r="L1201" t="s">
        <v>1966</v>
      </c>
      <c r="M1201" s="5">
        <f>YEAR(Consulta1[[#This Row],[order_date]])</f>
        <v>2016</v>
      </c>
    </row>
    <row r="1202" spans="1:13" x14ac:dyDescent="0.35">
      <c r="A1202">
        <v>430</v>
      </c>
      <c r="B1202" t="s">
        <v>646</v>
      </c>
      <c r="C1202" t="s">
        <v>319</v>
      </c>
      <c r="D1202" t="s">
        <v>26</v>
      </c>
      <c r="E1202" s="1">
        <v>42624</v>
      </c>
      <c r="F1202">
        <v>1</v>
      </c>
      <c r="G1202">
        <v>1680.99</v>
      </c>
      <c r="H1202" t="s">
        <v>63</v>
      </c>
      <c r="I1202" t="s">
        <v>20</v>
      </c>
      <c r="J1202" t="s">
        <v>27</v>
      </c>
      <c r="K1202" t="s">
        <v>28</v>
      </c>
      <c r="L1202" t="s">
        <v>1967</v>
      </c>
      <c r="M1202" s="5">
        <f>YEAR(Consulta1[[#This Row],[order_date]])</f>
        <v>2016</v>
      </c>
    </row>
    <row r="1203" spans="1:13" x14ac:dyDescent="0.35">
      <c r="A1203">
        <v>430</v>
      </c>
      <c r="B1203" t="s">
        <v>646</v>
      </c>
      <c r="C1203" t="s">
        <v>319</v>
      </c>
      <c r="D1203" t="s">
        <v>26</v>
      </c>
      <c r="E1203" s="1">
        <v>42624</v>
      </c>
      <c r="F1203">
        <v>2</v>
      </c>
      <c r="G1203">
        <v>5799.98</v>
      </c>
      <c r="H1203" t="s">
        <v>21</v>
      </c>
      <c r="I1203" t="s">
        <v>22</v>
      </c>
      <c r="J1203" t="s">
        <v>27</v>
      </c>
      <c r="K1203" t="s">
        <v>28</v>
      </c>
      <c r="L1203" t="s">
        <v>1968</v>
      </c>
      <c r="M1203" s="5">
        <f>YEAR(Consulta1[[#This Row],[order_date]])</f>
        <v>2016</v>
      </c>
    </row>
    <row r="1204" spans="1:13" x14ac:dyDescent="0.35">
      <c r="A1204">
        <v>430</v>
      </c>
      <c r="B1204" t="s">
        <v>646</v>
      </c>
      <c r="C1204" t="s">
        <v>319</v>
      </c>
      <c r="D1204" t="s">
        <v>26</v>
      </c>
      <c r="E1204" s="1">
        <v>42624</v>
      </c>
      <c r="F1204">
        <v>1</v>
      </c>
      <c r="G1204">
        <v>1799.99</v>
      </c>
      <c r="H1204" t="s">
        <v>23</v>
      </c>
      <c r="I1204" t="s">
        <v>22</v>
      </c>
      <c r="J1204" t="s">
        <v>27</v>
      </c>
      <c r="K1204" t="s">
        <v>28</v>
      </c>
      <c r="L1204" t="s">
        <v>1968</v>
      </c>
      <c r="M1204" s="5">
        <f>YEAR(Consulta1[[#This Row],[order_date]])</f>
        <v>2016</v>
      </c>
    </row>
    <row r="1205" spans="1:13" x14ac:dyDescent="0.35">
      <c r="A1205">
        <v>431</v>
      </c>
      <c r="B1205" t="s">
        <v>647</v>
      </c>
      <c r="C1205" t="s">
        <v>58</v>
      </c>
      <c r="D1205" t="s">
        <v>26</v>
      </c>
      <c r="E1205" s="1">
        <v>42624</v>
      </c>
      <c r="F1205">
        <v>2</v>
      </c>
      <c r="G1205">
        <v>539.98</v>
      </c>
      <c r="H1205" t="s">
        <v>66</v>
      </c>
      <c r="I1205" t="s">
        <v>15</v>
      </c>
      <c r="J1205" t="s">
        <v>27</v>
      </c>
      <c r="K1205" t="s">
        <v>28</v>
      </c>
      <c r="L1205" t="s">
        <v>1966</v>
      </c>
      <c r="M1205" s="5">
        <f>YEAR(Consulta1[[#This Row],[order_date]])</f>
        <v>2016</v>
      </c>
    </row>
    <row r="1206" spans="1:13" x14ac:dyDescent="0.35">
      <c r="A1206">
        <v>431</v>
      </c>
      <c r="B1206" t="s">
        <v>647</v>
      </c>
      <c r="C1206" t="s">
        <v>58</v>
      </c>
      <c r="D1206" t="s">
        <v>26</v>
      </c>
      <c r="E1206" s="1">
        <v>42624</v>
      </c>
      <c r="F1206">
        <v>2</v>
      </c>
      <c r="G1206">
        <v>539.98</v>
      </c>
      <c r="H1206" t="s">
        <v>52</v>
      </c>
      <c r="I1206" t="s">
        <v>15</v>
      </c>
      <c r="J1206" t="s">
        <v>27</v>
      </c>
      <c r="K1206" t="s">
        <v>28</v>
      </c>
      <c r="L1206" t="s">
        <v>1966</v>
      </c>
      <c r="M1206" s="5">
        <f>YEAR(Consulta1[[#This Row],[order_date]])</f>
        <v>2016</v>
      </c>
    </row>
    <row r="1207" spans="1:13" x14ac:dyDescent="0.35">
      <c r="A1207">
        <v>431</v>
      </c>
      <c r="B1207" t="s">
        <v>647</v>
      </c>
      <c r="C1207" t="s">
        <v>58</v>
      </c>
      <c r="D1207" t="s">
        <v>26</v>
      </c>
      <c r="E1207" s="1">
        <v>42624</v>
      </c>
      <c r="F1207">
        <v>1</v>
      </c>
      <c r="G1207">
        <v>449</v>
      </c>
      <c r="H1207" t="s">
        <v>44</v>
      </c>
      <c r="I1207" t="s">
        <v>15</v>
      </c>
      <c r="J1207" t="s">
        <v>27</v>
      </c>
      <c r="K1207" t="s">
        <v>28</v>
      </c>
      <c r="L1207" t="s">
        <v>1970</v>
      </c>
      <c r="M1207" s="5">
        <f>YEAR(Consulta1[[#This Row],[order_date]])</f>
        <v>2016</v>
      </c>
    </row>
    <row r="1208" spans="1:13" x14ac:dyDescent="0.35">
      <c r="A1208">
        <v>431</v>
      </c>
      <c r="B1208" t="s">
        <v>647</v>
      </c>
      <c r="C1208" t="s">
        <v>58</v>
      </c>
      <c r="D1208" t="s">
        <v>26</v>
      </c>
      <c r="E1208" s="1">
        <v>42624</v>
      </c>
      <c r="F1208">
        <v>1</v>
      </c>
      <c r="G1208">
        <v>449</v>
      </c>
      <c r="H1208" t="s">
        <v>99</v>
      </c>
      <c r="I1208" t="s">
        <v>15</v>
      </c>
      <c r="J1208" t="s">
        <v>27</v>
      </c>
      <c r="K1208" t="s">
        <v>28</v>
      </c>
      <c r="L1208" t="s">
        <v>1970</v>
      </c>
      <c r="M1208" s="5">
        <f>YEAR(Consulta1[[#This Row],[order_date]])</f>
        <v>2016</v>
      </c>
    </row>
    <row r="1209" spans="1:13" x14ac:dyDescent="0.35">
      <c r="A1209">
        <v>431</v>
      </c>
      <c r="B1209" t="s">
        <v>647</v>
      </c>
      <c r="C1209" t="s">
        <v>58</v>
      </c>
      <c r="D1209" t="s">
        <v>26</v>
      </c>
      <c r="E1209" s="1">
        <v>42624</v>
      </c>
      <c r="F1209">
        <v>1</v>
      </c>
      <c r="G1209">
        <v>469.99</v>
      </c>
      <c r="H1209" t="s">
        <v>69</v>
      </c>
      <c r="I1209" t="s">
        <v>22</v>
      </c>
      <c r="J1209" t="s">
        <v>27</v>
      </c>
      <c r="K1209" t="s">
        <v>28</v>
      </c>
      <c r="L1209" t="s">
        <v>1967</v>
      </c>
      <c r="M1209" s="5">
        <f>YEAR(Consulta1[[#This Row],[order_date]])</f>
        <v>2016</v>
      </c>
    </row>
    <row r="1210" spans="1:13" x14ac:dyDescent="0.35">
      <c r="A1210">
        <v>432</v>
      </c>
      <c r="B1210" t="s">
        <v>648</v>
      </c>
      <c r="C1210" t="s">
        <v>340</v>
      </c>
      <c r="D1210" t="s">
        <v>13</v>
      </c>
      <c r="E1210" s="1">
        <v>42625</v>
      </c>
      <c r="F1210">
        <v>2</v>
      </c>
      <c r="G1210">
        <v>3098</v>
      </c>
      <c r="H1210" t="s">
        <v>19</v>
      </c>
      <c r="I1210" t="s">
        <v>20</v>
      </c>
      <c r="J1210" t="s">
        <v>16</v>
      </c>
      <c r="K1210" t="s">
        <v>17</v>
      </c>
      <c r="L1210" t="s">
        <v>1967</v>
      </c>
      <c r="M1210" s="5">
        <f>YEAR(Consulta1[[#This Row],[order_date]])</f>
        <v>2016</v>
      </c>
    </row>
    <row r="1211" spans="1:13" x14ac:dyDescent="0.35">
      <c r="A1211">
        <v>432</v>
      </c>
      <c r="B1211" t="s">
        <v>648</v>
      </c>
      <c r="C1211" t="s">
        <v>340</v>
      </c>
      <c r="D1211" t="s">
        <v>13</v>
      </c>
      <c r="E1211" s="1">
        <v>42625</v>
      </c>
      <c r="F1211">
        <v>2</v>
      </c>
      <c r="G1211">
        <v>7999.98</v>
      </c>
      <c r="H1211" t="s">
        <v>56</v>
      </c>
      <c r="I1211" t="s">
        <v>22</v>
      </c>
      <c r="J1211" t="s">
        <v>16</v>
      </c>
      <c r="K1211" t="s">
        <v>17</v>
      </c>
      <c r="L1211" t="s">
        <v>1968</v>
      </c>
      <c r="M1211" s="5">
        <f>YEAR(Consulta1[[#This Row],[order_date]])</f>
        <v>2016</v>
      </c>
    </row>
    <row r="1212" spans="1:13" x14ac:dyDescent="0.35">
      <c r="A1212">
        <v>433</v>
      </c>
      <c r="B1212" t="s">
        <v>649</v>
      </c>
      <c r="C1212" t="s">
        <v>71</v>
      </c>
      <c r="D1212" t="s">
        <v>26</v>
      </c>
      <c r="E1212" s="1">
        <v>42625</v>
      </c>
      <c r="F1212">
        <v>1</v>
      </c>
      <c r="G1212">
        <v>549.99</v>
      </c>
      <c r="H1212" t="s">
        <v>43</v>
      </c>
      <c r="I1212" t="s">
        <v>39</v>
      </c>
      <c r="J1212" t="s">
        <v>27</v>
      </c>
      <c r="K1212" t="s">
        <v>28</v>
      </c>
      <c r="L1212" t="s">
        <v>1966</v>
      </c>
      <c r="M1212" s="5">
        <f>YEAR(Consulta1[[#This Row],[order_date]])</f>
        <v>2016</v>
      </c>
    </row>
    <row r="1213" spans="1:13" x14ac:dyDescent="0.35">
      <c r="A1213">
        <v>433</v>
      </c>
      <c r="B1213" t="s">
        <v>649</v>
      </c>
      <c r="C1213" t="s">
        <v>71</v>
      </c>
      <c r="D1213" t="s">
        <v>26</v>
      </c>
      <c r="E1213" s="1">
        <v>42625</v>
      </c>
      <c r="F1213">
        <v>1</v>
      </c>
      <c r="G1213">
        <v>469.99</v>
      </c>
      <c r="H1213" t="s">
        <v>69</v>
      </c>
      <c r="I1213" t="s">
        <v>22</v>
      </c>
      <c r="J1213" t="s">
        <v>27</v>
      </c>
      <c r="K1213" t="s">
        <v>28</v>
      </c>
      <c r="L1213" t="s">
        <v>1967</v>
      </c>
      <c r="M1213" s="5">
        <f>YEAR(Consulta1[[#This Row],[order_date]])</f>
        <v>2016</v>
      </c>
    </row>
    <row r="1214" spans="1:13" x14ac:dyDescent="0.35">
      <c r="A1214">
        <v>433</v>
      </c>
      <c r="B1214" t="s">
        <v>649</v>
      </c>
      <c r="C1214" t="s">
        <v>71</v>
      </c>
      <c r="D1214" t="s">
        <v>26</v>
      </c>
      <c r="E1214" s="1">
        <v>42625</v>
      </c>
      <c r="F1214">
        <v>1</v>
      </c>
      <c r="G1214">
        <v>1549</v>
      </c>
      <c r="H1214" t="s">
        <v>19</v>
      </c>
      <c r="I1214" t="s">
        <v>20</v>
      </c>
      <c r="J1214" t="s">
        <v>27</v>
      </c>
      <c r="K1214" t="s">
        <v>28</v>
      </c>
      <c r="L1214" t="s">
        <v>1967</v>
      </c>
      <c r="M1214" s="5">
        <f>YEAR(Consulta1[[#This Row],[order_date]])</f>
        <v>2016</v>
      </c>
    </row>
    <row r="1215" spans="1:13" x14ac:dyDescent="0.35">
      <c r="A1215">
        <v>433</v>
      </c>
      <c r="B1215" t="s">
        <v>649</v>
      </c>
      <c r="C1215" t="s">
        <v>71</v>
      </c>
      <c r="D1215" t="s">
        <v>26</v>
      </c>
      <c r="E1215" s="1">
        <v>42625</v>
      </c>
      <c r="F1215">
        <v>1</v>
      </c>
      <c r="G1215">
        <v>2899.99</v>
      </c>
      <c r="H1215" t="s">
        <v>21</v>
      </c>
      <c r="I1215" t="s">
        <v>22</v>
      </c>
      <c r="J1215" t="s">
        <v>27</v>
      </c>
      <c r="K1215" t="s">
        <v>28</v>
      </c>
      <c r="L1215" t="s">
        <v>1968</v>
      </c>
      <c r="M1215" s="5">
        <f>YEAR(Consulta1[[#This Row],[order_date]])</f>
        <v>2016</v>
      </c>
    </row>
    <row r="1216" spans="1:13" x14ac:dyDescent="0.35">
      <c r="A1216">
        <v>434</v>
      </c>
      <c r="B1216" t="s">
        <v>650</v>
      </c>
      <c r="C1216" t="s">
        <v>305</v>
      </c>
      <c r="D1216" t="s">
        <v>26</v>
      </c>
      <c r="E1216" s="1">
        <v>42626</v>
      </c>
      <c r="F1216">
        <v>1</v>
      </c>
      <c r="G1216">
        <v>269.99</v>
      </c>
      <c r="H1216" t="s">
        <v>66</v>
      </c>
      <c r="I1216" t="s">
        <v>53</v>
      </c>
      <c r="J1216" t="s">
        <v>27</v>
      </c>
      <c r="K1216" t="s">
        <v>28</v>
      </c>
      <c r="L1216" t="s">
        <v>1966</v>
      </c>
      <c r="M1216" s="5">
        <f>YEAR(Consulta1[[#This Row],[order_date]])</f>
        <v>2016</v>
      </c>
    </row>
    <row r="1217" spans="1:13" x14ac:dyDescent="0.35">
      <c r="A1217">
        <v>434</v>
      </c>
      <c r="B1217" t="s">
        <v>650</v>
      </c>
      <c r="C1217" t="s">
        <v>305</v>
      </c>
      <c r="D1217" t="s">
        <v>26</v>
      </c>
      <c r="E1217" s="1">
        <v>42626</v>
      </c>
      <c r="F1217">
        <v>1</v>
      </c>
      <c r="G1217">
        <v>599.99</v>
      </c>
      <c r="H1217" t="s">
        <v>18</v>
      </c>
      <c r="I1217" t="s">
        <v>15</v>
      </c>
      <c r="J1217" t="s">
        <v>27</v>
      </c>
      <c r="K1217" t="s">
        <v>28</v>
      </c>
      <c r="L1217" t="s">
        <v>1966</v>
      </c>
      <c r="M1217" s="5">
        <f>YEAR(Consulta1[[#This Row],[order_date]])</f>
        <v>2016</v>
      </c>
    </row>
    <row r="1218" spans="1:13" x14ac:dyDescent="0.35">
      <c r="A1218">
        <v>434</v>
      </c>
      <c r="B1218" t="s">
        <v>650</v>
      </c>
      <c r="C1218" t="s">
        <v>305</v>
      </c>
      <c r="D1218" t="s">
        <v>26</v>
      </c>
      <c r="E1218" s="1">
        <v>42626</v>
      </c>
      <c r="F1218">
        <v>2</v>
      </c>
      <c r="G1218">
        <v>898</v>
      </c>
      <c r="H1218" t="s">
        <v>44</v>
      </c>
      <c r="I1218" t="s">
        <v>15</v>
      </c>
      <c r="J1218" t="s">
        <v>27</v>
      </c>
      <c r="K1218" t="s">
        <v>28</v>
      </c>
      <c r="L1218" t="s">
        <v>1970</v>
      </c>
      <c r="M1218" s="5">
        <f>YEAR(Consulta1[[#This Row],[order_date]])</f>
        <v>2016</v>
      </c>
    </row>
    <row r="1219" spans="1:13" x14ac:dyDescent="0.35">
      <c r="A1219">
        <v>434</v>
      </c>
      <c r="B1219" t="s">
        <v>650</v>
      </c>
      <c r="C1219" t="s">
        <v>305</v>
      </c>
      <c r="D1219" t="s">
        <v>26</v>
      </c>
      <c r="E1219" s="1">
        <v>42626</v>
      </c>
      <c r="F1219">
        <v>2</v>
      </c>
      <c r="G1219">
        <v>3361.98</v>
      </c>
      <c r="H1219" t="s">
        <v>63</v>
      </c>
      <c r="I1219" t="s">
        <v>20</v>
      </c>
      <c r="J1219" t="s">
        <v>27</v>
      </c>
      <c r="K1219" t="s">
        <v>28</v>
      </c>
      <c r="L1219" t="s">
        <v>1967</v>
      </c>
      <c r="M1219" s="5">
        <f>YEAR(Consulta1[[#This Row],[order_date]])</f>
        <v>2016</v>
      </c>
    </row>
    <row r="1220" spans="1:13" x14ac:dyDescent="0.35">
      <c r="A1220">
        <v>434</v>
      </c>
      <c r="B1220" t="s">
        <v>650</v>
      </c>
      <c r="C1220" t="s">
        <v>305</v>
      </c>
      <c r="D1220" t="s">
        <v>26</v>
      </c>
      <c r="E1220" s="1">
        <v>42626</v>
      </c>
      <c r="F1220">
        <v>1</v>
      </c>
      <c r="G1220">
        <v>2999.99</v>
      </c>
      <c r="H1220" t="s">
        <v>45</v>
      </c>
      <c r="I1220" t="s">
        <v>46</v>
      </c>
      <c r="J1220" t="s">
        <v>27</v>
      </c>
      <c r="K1220" t="s">
        <v>28</v>
      </c>
      <c r="L1220" t="s">
        <v>1968</v>
      </c>
      <c r="M1220" s="5">
        <f>YEAR(Consulta1[[#This Row],[order_date]])</f>
        <v>2016</v>
      </c>
    </row>
    <row r="1221" spans="1:13" x14ac:dyDescent="0.35">
      <c r="A1221">
        <v>435</v>
      </c>
      <c r="B1221" t="s">
        <v>622</v>
      </c>
      <c r="C1221" t="s">
        <v>623</v>
      </c>
      <c r="D1221" t="s">
        <v>108</v>
      </c>
      <c r="E1221" s="1">
        <v>42627</v>
      </c>
      <c r="F1221">
        <v>1</v>
      </c>
      <c r="G1221">
        <v>269.99</v>
      </c>
      <c r="H1221" t="s">
        <v>52</v>
      </c>
      <c r="I1221" t="s">
        <v>53</v>
      </c>
      <c r="J1221" t="s">
        <v>109</v>
      </c>
      <c r="K1221" t="s">
        <v>179</v>
      </c>
      <c r="L1221" t="s">
        <v>1966</v>
      </c>
      <c r="M1221" s="5">
        <f>YEAR(Consulta1[[#This Row],[order_date]])</f>
        <v>2016</v>
      </c>
    </row>
    <row r="1222" spans="1:13" x14ac:dyDescent="0.35">
      <c r="A1222">
        <v>435</v>
      </c>
      <c r="B1222" t="s">
        <v>622</v>
      </c>
      <c r="C1222" t="s">
        <v>623</v>
      </c>
      <c r="D1222" t="s">
        <v>108</v>
      </c>
      <c r="E1222" s="1">
        <v>42627</v>
      </c>
      <c r="F1222">
        <v>1</v>
      </c>
      <c r="G1222">
        <v>449</v>
      </c>
      <c r="H1222" t="s">
        <v>44</v>
      </c>
      <c r="I1222" t="s">
        <v>15</v>
      </c>
      <c r="J1222" t="s">
        <v>109</v>
      </c>
      <c r="K1222" t="s">
        <v>179</v>
      </c>
      <c r="L1222" t="s">
        <v>1970</v>
      </c>
      <c r="M1222" s="5">
        <f>YEAR(Consulta1[[#This Row],[order_date]])</f>
        <v>2016</v>
      </c>
    </row>
    <row r="1223" spans="1:13" x14ac:dyDescent="0.35">
      <c r="A1223">
        <v>435</v>
      </c>
      <c r="B1223" t="s">
        <v>622</v>
      </c>
      <c r="C1223" t="s">
        <v>623</v>
      </c>
      <c r="D1223" t="s">
        <v>108</v>
      </c>
      <c r="E1223" s="1">
        <v>42627</v>
      </c>
      <c r="F1223">
        <v>1</v>
      </c>
      <c r="G1223">
        <v>2999.99</v>
      </c>
      <c r="H1223" t="s">
        <v>45</v>
      </c>
      <c r="I1223" t="s">
        <v>46</v>
      </c>
      <c r="J1223" t="s">
        <v>109</v>
      </c>
      <c r="K1223" t="s">
        <v>179</v>
      </c>
      <c r="L1223" t="s">
        <v>1968</v>
      </c>
      <c r="M1223" s="5">
        <f>YEAR(Consulta1[[#This Row],[order_date]])</f>
        <v>2016</v>
      </c>
    </row>
    <row r="1224" spans="1:13" x14ac:dyDescent="0.35">
      <c r="A1224">
        <v>436</v>
      </c>
      <c r="B1224" t="s">
        <v>651</v>
      </c>
      <c r="C1224" t="s">
        <v>184</v>
      </c>
      <c r="D1224" t="s">
        <v>26</v>
      </c>
      <c r="E1224" s="1">
        <v>42629</v>
      </c>
      <c r="F1224">
        <v>1</v>
      </c>
      <c r="G1224">
        <v>299.99</v>
      </c>
      <c r="H1224" t="s">
        <v>72</v>
      </c>
      <c r="I1224" t="s">
        <v>53</v>
      </c>
      <c r="J1224" t="s">
        <v>27</v>
      </c>
      <c r="K1224" t="s">
        <v>31</v>
      </c>
      <c r="L1224" t="s">
        <v>1966</v>
      </c>
      <c r="M1224" s="5">
        <f>YEAR(Consulta1[[#This Row],[order_date]])</f>
        <v>2016</v>
      </c>
    </row>
    <row r="1225" spans="1:13" x14ac:dyDescent="0.35">
      <c r="A1225">
        <v>436</v>
      </c>
      <c r="B1225" t="s">
        <v>651</v>
      </c>
      <c r="C1225" t="s">
        <v>184</v>
      </c>
      <c r="D1225" t="s">
        <v>26</v>
      </c>
      <c r="E1225" s="1">
        <v>42629</v>
      </c>
      <c r="F1225">
        <v>1</v>
      </c>
      <c r="G1225">
        <v>999.99</v>
      </c>
      <c r="H1225" t="s">
        <v>32</v>
      </c>
      <c r="I1225" t="s">
        <v>22</v>
      </c>
      <c r="J1225" t="s">
        <v>27</v>
      </c>
      <c r="K1225" t="s">
        <v>31</v>
      </c>
      <c r="L1225" t="s">
        <v>1967</v>
      </c>
      <c r="M1225" s="5">
        <f>YEAR(Consulta1[[#This Row],[order_date]])</f>
        <v>2016</v>
      </c>
    </row>
    <row r="1226" spans="1:13" x14ac:dyDescent="0.35">
      <c r="A1226">
        <v>437</v>
      </c>
      <c r="B1226" t="s">
        <v>652</v>
      </c>
      <c r="C1226" t="s">
        <v>137</v>
      </c>
      <c r="D1226" t="s">
        <v>26</v>
      </c>
      <c r="E1226" s="1">
        <v>42629</v>
      </c>
      <c r="F1226">
        <v>1</v>
      </c>
      <c r="G1226">
        <v>1549</v>
      </c>
      <c r="H1226" t="s">
        <v>19</v>
      </c>
      <c r="I1226" t="s">
        <v>20</v>
      </c>
      <c r="J1226" t="s">
        <v>27</v>
      </c>
      <c r="K1226" t="s">
        <v>31</v>
      </c>
      <c r="L1226" t="s">
        <v>1967</v>
      </c>
      <c r="M1226" s="5">
        <f>YEAR(Consulta1[[#This Row],[order_date]])</f>
        <v>2016</v>
      </c>
    </row>
    <row r="1227" spans="1:13" x14ac:dyDescent="0.35">
      <c r="A1227">
        <v>437</v>
      </c>
      <c r="B1227" t="s">
        <v>652</v>
      </c>
      <c r="C1227" t="s">
        <v>137</v>
      </c>
      <c r="D1227" t="s">
        <v>26</v>
      </c>
      <c r="E1227" s="1">
        <v>42629</v>
      </c>
      <c r="F1227">
        <v>1</v>
      </c>
      <c r="G1227">
        <v>999.99</v>
      </c>
      <c r="H1227" t="s">
        <v>32</v>
      </c>
      <c r="I1227" t="s">
        <v>22</v>
      </c>
      <c r="J1227" t="s">
        <v>27</v>
      </c>
      <c r="K1227" t="s">
        <v>31</v>
      </c>
      <c r="L1227" t="s">
        <v>1967</v>
      </c>
      <c r="M1227" s="5">
        <f>YEAR(Consulta1[[#This Row],[order_date]])</f>
        <v>2016</v>
      </c>
    </row>
    <row r="1228" spans="1:13" x14ac:dyDescent="0.35">
      <c r="A1228">
        <v>437</v>
      </c>
      <c r="B1228" t="s">
        <v>652</v>
      </c>
      <c r="C1228" t="s">
        <v>137</v>
      </c>
      <c r="D1228" t="s">
        <v>26</v>
      </c>
      <c r="E1228" s="1">
        <v>42629</v>
      </c>
      <c r="F1228">
        <v>2</v>
      </c>
      <c r="G1228">
        <v>3599.98</v>
      </c>
      <c r="H1228" t="s">
        <v>23</v>
      </c>
      <c r="I1228" t="s">
        <v>22</v>
      </c>
      <c r="J1228" t="s">
        <v>27</v>
      </c>
      <c r="K1228" t="s">
        <v>31</v>
      </c>
      <c r="L1228" t="s">
        <v>1968</v>
      </c>
      <c r="M1228" s="5">
        <f>YEAR(Consulta1[[#This Row],[order_date]])</f>
        <v>2016</v>
      </c>
    </row>
    <row r="1229" spans="1:13" x14ac:dyDescent="0.35">
      <c r="A1229">
        <v>438</v>
      </c>
      <c r="B1229" t="s">
        <v>653</v>
      </c>
      <c r="C1229" t="s">
        <v>601</v>
      </c>
      <c r="D1229" t="s">
        <v>108</v>
      </c>
      <c r="E1229" s="1">
        <v>42629</v>
      </c>
      <c r="F1229">
        <v>2</v>
      </c>
      <c r="G1229">
        <v>539.98</v>
      </c>
      <c r="H1229" t="s">
        <v>66</v>
      </c>
      <c r="I1229" t="s">
        <v>15</v>
      </c>
      <c r="J1229" t="s">
        <v>109</v>
      </c>
      <c r="K1229" t="s">
        <v>110</v>
      </c>
      <c r="L1229" t="s">
        <v>1966</v>
      </c>
      <c r="M1229" s="5">
        <f>YEAR(Consulta1[[#This Row],[order_date]])</f>
        <v>2016</v>
      </c>
    </row>
    <row r="1230" spans="1:13" x14ac:dyDescent="0.35">
      <c r="A1230">
        <v>438</v>
      </c>
      <c r="B1230" t="s">
        <v>653</v>
      </c>
      <c r="C1230" t="s">
        <v>601</v>
      </c>
      <c r="D1230" t="s">
        <v>108</v>
      </c>
      <c r="E1230" s="1">
        <v>42629</v>
      </c>
      <c r="F1230">
        <v>1</v>
      </c>
      <c r="G1230">
        <v>269.99</v>
      </c>
      <c r="H1230" t="s">
        <v>52</v>
      </c>
      <c r="I1230" t="s">
        <v>53</v>
      </c>
      <c r="J1230" t="s">
        <v>109</v>
      </c>
      <c r="K1230" t="s">
        <v>110</v>
      </c>
      <c r="L1230" t="s">
        <v>1966</v>
      </c>
      <c r="M1230" s="5">
        <f>YEAR(Consulta1[[#This Row],[order_date]])</f>
        <v>2016</v>
      </c>
    </row>
    <row r="1231" spans="1:13" x14ac:dyDescent="0.35">
      <c r="A1231">
        <v>438</v>
      </c>
      <c r="B1231" t="s">
        <v>653</v>
      </c>
      <c r="C1231" t="s">
        <v>601</v>
      </c>
      <c r="D1231" t="s">
        <v>108</v>
      </c>
      <c r="E1231" s="1">
        <v>42629</v>
      </c>
      <c r="F1231">
        <v>1</v>
      </c>
      <c r="G1231">
        <v>2899.99</v>
      </c>
      <c r="H1231" t="s">
        <v>21</v>
      </c>
      <c r="I1231" t="s">
        <v>22</v>
      </c>
      <c r="J1231" t="s">
        <v>109</v>
      </c>
      <c r="K1231" t="s">
        <v>110</v>
      </c>
      <c r="L1231" t="s">
        <v>1968</v>
      </c>
      <c r="M1231" s="5">
        <f>YEAR(Consulta1[[#This Row],[order_date]])</f>
        <v>2016</v>
      </c>
    </row>
    <row r="1232" spans="1:13" x14ac:dyDescent="0.35">
      <c r="A1232">
        <v>438</v>
      </c>
      <c r="B1232" t="s">
        <v>653</v>
      </c>
      <c r="C1232" t="s">
        <v>601</v>
      </c>
      <c r="D1232" t="s">
        <v>108</v>
      </c>
      <c r="E1232" s="1">
        <v>42629</v>
      </c>
      <c r="F1232">
        <v>2</v>
      </c>
      <c r="G1232">
        <v>3599.98</v>
      </c>
      <c r="H1232" t="s">
        <v>23</v>
      </c>
      <c r="I1232" t="s">
        <v>22</v>
      </c>
      <c r="J1232" t="s">
        <v>109</v>
      </c>
      <c r="K1232" t="s">
        <v>110</v>
      </c>
      <c r="L1232" t="s">
        <v>1968</v>
      </c>
      <c r="M1232" s="5">
        <f>YEAR(Consulta1[[#This Row],[order_date]])</f>
        <v>2016</v>
      </c>
    </row>
    <row r="1233" spans="1:13" x14ac:dyDescent="0.35">
      <c r="A1233">
        <v>439</v>
      </c>
      <c r="B1233" t="s">
        <v>654</v>
      </c>
      <c r="C1233" t="s">
        <v>487</v>
      </c>
      <c r="D1233" t="s">
        <v>26</v>
      </c>
      <c r="E1233" s="1">
        <v>42630</v>
      </c>
      <c r="F1233">
        <v>2</v>
      </c>
      <c r="G1233">
        <v>939.98</v>
      </c>
      <c r="H1233" t="s">
        <v>69</v>
      </c>
      <c r="I1233" t="s">
        <v>22</v>
      </c>
      <c r="J1233" t="s">
        <v>27</v>
      </c>
      <c r="K1233" t="s">
        <v>28</v>
      </c>
      <c r="L1233" t="s">
        <v>1967</v>
      </c>
      <c r="M1233" s="5">
        <f>YEAR(Consulta1[[#This Row],[order_date]])</f>
        <v>2016</v>
      </c>
    </row>
    <row r="1234" spans="1:13" x14ac:dyDescent="0.35">
      <c r="A1234">
        <v>439</v>
      </c>
      <c r="B1234" t="s">
        <v>654</v>
      </c>
      <c r="C1234" t="s">
        <v>487</v>
      </c>
      <c r="D1234" t="s">
        <v>26</v>
      </c>
      <c r="E1234" s="1">
        <v>42630</v>
      </c>
      <c r="F1234">
        <v>2</v>
      </c>
      <c r="G1234">
        <v>7999.98</v>
      </c>
      <c r="H1234" t="s">
        <v>56</v>
      </c>
      <c r="I1234" t="s">
        <v>22</v>
      </c>
      <c r="J1234" t="s">
        <v>27</v>
      </c>
      <c r="K1234" t="s">
        <v>28</v>
      </c>
      <c r="L1234" t="s">
        <v>1968</v>
      </c>
      <c r="M1234" s="5">
        <f>YEAR(Consulta1[[#This Row],[order_date]])</f>
        <v>2016</v>
      </c>
    </row>
    <row r="1235" spans="1:13" x14ac:dyDescent="0.35">
      <c r="A1235">
        <v>440</v>
      </c>
      <c r="B1235" t="s">
        <v>655</v>
      </c>
      <c r="C1235" t="s">
        <v>184</v>
      </c>
      <c r="D1235" t="s">
        <v>26</v>
      </c>
      <c r="E1235" s="1">
        <v>42630</v>
      </c>
      <c r="F1235">
        <v>2</v>
      </c>
      <c r="G1235">
        <v>898</v>
      </c>
      <c r="H1235" t="s">
        <v>99</v>
      </c>
      <c r="I1235" t="s">
        <v>15</v>
      </c>
      <c r="J1235" t="s">
        <v>27</v>
      </c>
      <c r="K1235" t="s">
        <v>31</v>
      </c>
      <c r="L1235" t="s">
        <v>1970</v>
      </c>
      <c r="M1235" s="5">
        <f>YEAR(Consulta1[[#This Row],[order_date]])</f>
        <v>2016</v>
      </c>
    </row>
    <row r="1236" spans="1:13" x14ac:dyDescent="0.35">
      <c r="A1236">
        <v>440</v>
      </c>
      <c r="B1236" t="s">
        <v>655</v>
      </c>
      <c r="C1236" t="s">
        <v>184</v>
      </c>
      <c r="D1236" t="s">
        <v>26</v>
      </c>
      <c r="E1236" s="1">
        <v>42630</v>
      </c>
      <c r="F1236">
        <v>2</v>
      </c>
      <c r="G1236">
        <v>5799.98</v>
      </c>
      <c r="H1236" t="s">
        <v>21</v>
      </c>
      <c r="I1236" t="s">
        <v>22</v>
      </c>
      <c r="J1236" t="s">
        <v>27</v>
      </c>
      <c r="K1236" t="s">
        <v>31</v>
      </c>
      <c r="L1236" t="s">
        <v>1968</v>
      </c>
      <c r="M1236" s="5">
        <f>YEAR(Consulta1[[#This Row],[order_date]])</f>
        <v>2016</v>
      </c>
    </row>
    <row r="1237" spans="1:13" x14ac:dyDescent="0.35">
      <c r="A1237">
        <v>441</v>
      </c>
      <c r="B1237" t="s">
        <v>656</v>
      </c>
      <c r="C1237" t="s">
        <v>303</v>
      </c>
      <c r="D1237" t="s">
        <v>13</v>
      </c>
      <c r="E1237" s="1">
        <v>42631</v>
      </c>
      <c r="F1237">
        <v>1</v>
      </c>
      <c r="G1237">
        <v>529.99</v>
      </c>
      <c r="H1237" t="s">
        <v>49</v>
      </c>
      <c r="I1237" t="s">
        <v>15</v>
      </c>
      <c r="J1237" t="s">
        <v>16</v>
      </c>
      <c r="K1237" t="s">
        <v>17</v>
      </c>
      <c r="L1237" t="s">
        <v>1966</v>
      </c>
      <c r="M1237" s="5">
        <f>YEAR(Consulta1[[#This Row],[order_date]])</f>
        <v>2016</v>
      </c>
    </row>
    <row r="1238" spans="1:13" x14ac:dyDescent="0.35">
      <c r="A1238">
        <v>441</v>
      </c>
      <c r="B1238" t="s">
        <v>656</v>
      </c>
      <c r="C1238" t="s">
        <v>303</v>
      </c>
      <c r="D1238" t="s">
        <v>13</v>
      </c>
      <c r="E1238" s="1">
        <v>42631</v>
      </c>
      <c r="F1238">
        <v>1</v>
      </c>
      <c r="G1238">
        <v>549.99</v>
      </c>
      <c r="H1238" t="s">
        <v>43</v>
      </c>
      <c r="I1238" t="s">
        <v>15</v>
      </c>
      <c r="J1238" t="s">
        <v>16</v>
      </c>
      <c r="K1238" t="s">
        <v>17</v>
      </c>
      <c r="L1238" t="s">
        <v>1966</v>
      </c>
      <c r="M1238" s="5">
        <f>YEAR(Consulta1[[#This Row],[order_date]])</f>
        <v>2016</v>
      </c>
    </row>
    <row r="1239" spans="1:13" x14ac:dyDescent="0.35">
      <c r="A1239">
        <v>442</v>
      </c>
      <c r="B1239" t="s">
        <v>657</v>
      </c>
      <c r="C1239" t="s">
        <v>101</v>
      </c>
      <c r="D1239" t="s">
        <v>26</v>
      </c>
      <c r="E1239" s="1">
        <v>42631</v>
      </c>
      <c r="F1239">
        <v>2</v>
      </c>
      <c r="G1239">
        <v>1199.98</v>
      </c>
      <c r="H1239" t="s">
        <v>14</v>
      </c>
      <c r="I1239" t="s">
        <v>39</v>
      </c>
      <c r="J1239" t="s">
        <v>27</v>
      </c>
      <c r="K1239" t="s">
        <v>31</v>
      </c>
      <c r="L1239" t="s">
        <v>1966</v>
      </c>
      <c r="M1239" s="5">
        <f>YEAR(Consulta1[[#This Row],[order_date]])</f>
        <v>2016</v>
      </c>
    </row>
    <row r="1240" spans="1:13" x14ac:dyDescent="0.35">
      <c r="A1240">
        <v>442</v>
      </c>
      <c r="B1240" t="s">
        <v>657</v>
      </c>
      <c r="C1240" t="s">
        <v>101</v>
      </c>
      <c r="D1240" t="s">
        <v>26</v>
      </c>
      <c r="E1240" s="1">
        <v>42631</v>
      </c>
      <c r="F1240">
        <v>2</v>
      </c>
      <c r="G1240">
        <v>1199.98</v>
      </c>
      <c r="H1240" t="s">
        <v>14</v>
      </c>
      <c r="I1240" t="s">
        <v>15</v>
      </c>
      <c r="J1240" t="s">
        <v>27</v>
      </c>
      <c r="K1240" t="s">
        <v>31</v>
      </c>
      <c r="L1240" t="s">
        <v>1966</v>
      </c>
      <c r="M1240" s="5">
        <f>YEAR(Consulta1[[#This Row],[order_date]])</f>
        <v>2016</v>
      </c>
    </row>
    <row r="1241" spans="1:13" x14ac:dyDescent="0.35">
      <c r="A1241">
        <v>442</v>
      </c>
      <c r="B1241" t="s">
        <v>657</v>
      </c>
      <c r="C1241" t="s">
        <v>101</v>
      </c>
      <c r="D1241" t="s">
        <v>26</v>
      </c>
      <c r="E1241" s="1">
        <v>42631</v>
      </c>
      <c r="F1241">
        <v>2</v>
      </c>
      <c r="G1241">
        <v>939.98</v>
      </c>
      <c r="H1241" t="s">
        <v>69</v>
      </c>
      <c r="I1241" t="s">
        <v>22</v>
      </c>
      <c r="J1241" t="s">
        <v>27</v>
      </c>
      <c r="K1241" t="s">
        <v>31</v>
      </c>
      <c r="L1241" t="s">
        <v>1967</v>
      </c>
      <c r="M1241" s="5">
        <f>YEAR(Consulta1[[#This Row],[order_date]])</f>
        <v>2016</v>
      </c>
    </row>
    <row r="1242" spans="1:13" x14ac:dyDescent="0.35">
      <c r="A1242">
        <v>443</v>
      </c>
      <c r="B1242" t="s">
        <v>658</v>
      </c>
      <c r="C1242" t="s">
        <v>261</v>
      </c>
      <c r="D1242" t="s">
        <v>26</v>
      </c>
      <c r="E1242" s="1">
        <v>42631</v>
      </c>
      <c r="F1242">
        <v>1</v>
      </c>
      <c r="G1242">
        <v>599.99</v>
      </c>
      <c r="H1242" t="s">
        <v>14</v>
      </c>
      <c r="I1242" t="s">
        <v>39</v>
      </c>
      <c r="J1242" t="s">
        <v>27</v>
      </c>
      <c r="K1242" t="s">
        <v>28</v>
      </c>
      <c r="L1242" t="s">
        <v>1966</v>
      </c>
      <c r="M1242" s="5">
        <f>YEAR(Consulta1[[#This Row],[order_date]])</f>
        <v>2016</v>
      </c>
    </row>
    <row r="1243" spans="1:13" x14ac:dyDescent="0.35">
      <c r="A1243">
        <v>443</v>
      </c>
      <c r="B1243" t="s">
        <v>658</v>
      </c>
      <c r="C1243" t="s">
        <v>261</v>
      </c>
      <c r="D1243" t="s">
        <v>26</v>
      </c>
      <c r="E1243" s="1">
        <v>42631</v>
      </c>
      <c r="F1243">
        <v>1</v>
      </c>
      <c r="G1243">
        <v>1320.99</v>
      </c>
      <c r="H1243" t="s">
        <v>77</v>
      </c>
      <c r="I1243" t="s">
        <v>22</v>
      </c>
      <c r="J1243" t="s">
        <v>27</v>
      </c>
      <c r="K1243" t="s">
        <v>28</v>
      </c>
      <c r="L1243" t="s">
        <v>1971</v>
      </c>
      <c r="M1243" s="5">
        <f>YEAR(Consulta1[[#This Row],[order_date]])</f>
        <v>2016</v>
      </c>
    </row>
    <row r="1244" spans="1:13" x14ac:dyDescent="0.35">
      <c r="A1244">
        <v>444</v>
      </c>
      <c r="B1244" t="s">
        <v>556</v>
      </c>
      <c r="C1244" t="s">
        <v>68</v>
      </c>
      <c r="D1244" t="s">
        <v>13</v>
      </c>
      <c r="E1244" s="1">
        <v>42632</v>
      </c>
      <c r="F1244">
        <v>1</v>
      </c>
      <c r="G1244">
        <v>269.99</v>
      </c>
      <c r="H1244" t="s">
        <v>52</v>
      </c>
      <c r="I1244" t="s">
        <v>53</v>
      </c>
      <c r="J1244" t="s">
        <v>16</v>
      </c>
      <c r="K1244" t="s">
        <v>17</v>
      </c>
      <c r="L1244" t="s">
        <v>1966</v>
      </c>
      <c r="M1244" s="5">
        <f>YEAR(Consulta1[[#This Row],[order_date]])</f>
        <v>2016</v>
      </c>
    </row>
    <row r="1245" spans="1:13" x14ac:dyDescent="0.35">
      <c r="A1245">
        <v>444</v>
      </c>
      <c r="B1245" t="s">
        <v>556</v>
      </c>
      <c r="C1245" t="s">
        <v>68</v>
      </c>
      <c r="D1245" t="s">
        <v>13</v>
      </c>
      <c r="E1245" s="1">
        <v>42632</v>
      </c>
      <c r="F1245">
        <v>2</v>
      </c>
      <c r="G1245">
        <v>1059.98</v>
      </c>
      <c r="H1245" t="s">
        <v>49</v>
      </c>
      <c r="I1245" t="s">
        <v>15</v>
      </c>
      <c r="J1245" t="s">
        <v>16</v>
      </c>
      <c r="K1245" t="s">
        <v>17</v>
      </c>
      <c r="L1245" t="s">
        <v>1966</v>
      </c>
      <c r="M1245" s="5">
        <f>YEAR(Consulta1[[#This Row],[order_date]])</f>
        <v>2016</v>
      </c>
    </row>
    <row r="1246" spans="1:13" x14ac:dyDescent="0.35">
      <c r="A1246">
        <v>444</v>
      </c>
      <c r="B1246" t="s">
        <v>556</v>
      </c>
      <c r="C1246" t="s">
        <v>68</v>
      </c>
      <c r="D1246" t="s">
        <v>13</v>
      </c>
      <c r="E1246" s="1">
        <v>42632</v>
      </c>
      <c r="F1246">
        <v>1</v>
      </c>
      <c r="G1246">
        <v>599.99</v>
      </c>
      <c r="H1246" t="s">
        <v>14</v>
      </c>
      <c r="I1246" t="s">
        <v>15</v>
      </c>
      <c r="J1246" t="s">
        <v>16</v>
      </c>
      <c r="K1246" t="s">
        <v>17</v>
      </c>
      <c r="L1246" t="s">
        <v>1966</v>
      </c>
      <c r="M1246" s="5">
        <f>YEAR(Consulta1[[#This Row],[order_date]])</f>
        <v>2016</v>
      </c>
    </row>
    <row r="1247" spans="1:13" x14ac:dyDescent="0.35">
      <c r="A1247">
        <v>444</v>
      </c>
      <c r="B1247" t="s">
        <v>556</v>
      </c>
      <c r="C1247" t="s">
        <v>68</v>
      </c>
      <c r="D1247" t="s">
        <v>13</v>
      </c>
      <c r="E1247" s="1">
        <v>42632</v>
      </c>
      <c r="F1247">
        <v>2</v>
      </c>
      <c r="G1247">
        <v>1199.98</v>
      </c>
      <c r="H1247" t="s">
        <v>18</v>
      </c>
      <c r="I1247" t="s">
        <v>15</v>
      </c>
      <c r="J1247" t="s">
        <v>16</v>
      </c>
      <c r="K1247" t="s">
        <v>17</v>
      </c>
      <c r="L1247" t="s">
        <v>1966</v>
      </c>
      <c r="M1247" s="5">
        <f>YEAR(Consulta1[[#This Row],[order_date]])</f>
        <v>2016</v>
      </c>
    </row>
    <row r="1248" spans="1:13" x14ac:dyDescent="0.35">
      <c r="A1248">
        <v>444</v>
      </c>
      <c r="B1248" t="s">
        <v>556</v>
      </c>
      <c r="C1248" t="s">
        <v>68</v>
      </c>
      <c r="D1248" t="s">
        <v>13</v>
      </c>
      <c r="E1248" s="1">
        <v>42632</v>
      </c>
      <c r="F1248">
        <v>2</v>
      </c>
      <c r="G1248">
        <v>3098</v>
      </c>
      <c r="H1248" t="s">
        <v>19</v>
      </c>
      <c r="I1248" t="s">
        <v>20</v>
      </c>
      <c r="J1248" t="s">
        <v>16</v>
      </c>
      <c r="K1248" t="s">
        <v>17</v>
      </c>
      <c r="L1248" t="s">
        <v>1967</v>
      </c>
      <c r="M1248" s="5">
        <f>YEAR(Consulta1[[#This Row],[order_date]])</f>
        <v>2016</v>
      </c>
    </row>
    <row r="1249" spans="1:13" x14ac:dyDescent="0.35">
      <c r="A1249">
        <v>445</v>
      </c>
      <c r="B1249" t="s">
        <v>659</v>
      </c>
      <c r="C1249" t="s">
        <v>235</v>
      </c>
      <c r="D1249" t="s">
        <v>26</v>
      </c>
      <c r="E1249" s="1">
        <v>42632</v>
      </c>
      <c r="F1249">
        <v>1</v>
      </c>
      <c r="G1249">
        <v>299.99</v>
      </c>
      <c r="H1249" t="s">
        <v>72</v>
      </c>
      <c r="I1249" t="s">
        <v>53</v>
      </c>
      <c r="J1249" t="s">
        <v>27</v>
      </c>
      <c r="K1249" t="s">
        <v>28</v>
      </c>
      <c r="L1249" t="s">
        <v>1966</v>
      </c>
      <c r="M1249" s="5">
        <f>YEAR(Consulta1[[#This Row],[order_date]])</f>
        <v>2016</v>
      </c>
    </row>
    <row r="1250" spans="1:13" x14ac:dyDescent="0.35">
      <c r="A1250">
        <v>445</v>
      </c>
      <c r="B1250" t="s">
        <v>659</v>
      </c>
      <c r="C1250" t="s">
        <v>235</v>
      </c>
      <c r="D1250" t="s">
        <v>26</v>
      </c>
      <c r="E1250" s="1">
        <v>42632</v>
      </c>
      <c r="F1250">
        <v>1</v>
      </c>
      <c r="G1250">
        <v>599.99</v>
      </c>
      <c r="H1250" t="s">
        <v>14</v>
      </c>
      <c r="I1250" t="s">
        <v>15</v>
      </c>
      <c r="J1250" t="s">
        <v>27</v>
      </c>
      <c r="K1250" t="s">
        <v>28</v>
      </c>
      <c r="L1250" t="s">
        <v>1966</v>
      </c>
      <c r="M1250" s="5">
        <f>YEAR(Consulta1[[#This Row],[order_date]])</f>
        <v>2016</v>
      </c>
    </row>
    <row r="1251" spans="1:13" x14ac:dyDescent="0.35">
      <c r="A1251">
        <v>445</v>
      </c>
      <c r="B1251" t="s">
        <v>659</v>
      </c>
      <c r="C1251" t="s">
        <v>235</v>
      </c>
      <c r="D1251" t="s">
        <v>26</v>
      </c>
      <c r="E1251" s="1">
        <v>42632</v>
      </c>
      <c r="F1251">
        <v>1</v>
      </c>
      <c r="G1251">
        <v>3999.99</v>
      </c>
      <c r="H1251" t="s">
        <v>56</v>
      </c>
      <c r="I1251" t="s">
        <v>22</v>
      </c>
      <c r="J1251" t="s">
        <v>27</v>
      </c>
      <c r="K1251" t="s">
        <v>28</v>
      </c>
      <c r="L1251" t="s">
        <v>1968</v>
      </c>
      <c r="M1251" s="5">
        <f>YEAR(Consulta1[[#This Row],[order_date]])</f>
        <v>2016</v>
      </c>
    </row>
    <row r="1252" spans="1:13" x14ac:dyDescent="0.35">
      <c r="A1252">
        <v>446</v>
      </c>
      <c r="B1252" t="s">
        <v>660</v>
      </c>
      <c r="C1252" t="s">
        <v>235</v>
      </c>
      <c r="D1252" t="s">
        <v>26</v>
      </c>
      <c r="E1252" s="1">
        <v>42632</v>
      </c>
      <c r="F1252">
        <v>1</v>
      </c>
      <c r="G1252">
        <v>269.99</v>
      </c>
      <c r="H1252" t="s">
        <v>52</v>
      </c>
      <c r="I1252" t="s">
        <v>53</v>
      </c>
      <c r="J1252" t="s">
        <v>27</v>
      </c>
      <c r="K1252" t="s">
        <v>31</v>
      </c>
      <c r="L1252" t="s">
        <v>1966</v>
      </c>
      <c r="M1252" s="5">
        <f>YEAR(Consulta1[[#This Row],[order_date]])</f>
        <v>2016</v>
      </c>
    </row>
    <row r="1253" spans="1:13" x14ac:dyDescent="0.35">
      <c r="A1253">
        <v>446</v>
      </c>
      <c r="B1253" t="s">
        <v>660</v>
      </c>
      <c r="C1253" t="s">
        <v>235</v>
      </c>
      <c r="D1253" t="s">
        <v>26</v>
      </c>
      <c r="E1253" s="1">
        <v>42632</v>
      </c>
      <c r="F1253">
        <v>2</v>
      </c>
      <c r="G1253">
        <v>1199.98</v>
      </c>
      <c r="H1253" t="s">
        <v>14</v>
      </c>
      <c r="I1253" t="s">
        <v>15</v>
      </c>
      <c r="J1253" t="s">
        <v>27</v>
      </c>
      <c r="K1253" t="s">
        <v>31</v>
      </c>
      <c r="L1253" t="s">
        <v>1966</v>
      </c>
      <c r="M1253" s="5">
        <f>YEAR(Consulta1[[#This Row],[order_date]])</f>
        <v>2016</v>
      </c>
    </row>
    <row r="1254" spans="1:13" x14ac:dyDescent="0.35">
      <c r="A1254">
        <v>447</v>
      </c>
      <c r="B1254" t="s">
        <v>661</v>
      </c>
      <c r="C1254" t="s">
        <v>601</v>
      </c>
      <c r="D1254" t="s">
        <v>108</v>
      </c>
      <c r="E1254" s="1">
        <v>42633</v>
      </c>
      <c r="F1254">
        <v>1</v>
      </c>
      <c r="G1254">
        <v>999.99</v>
      </c>
      <c r="H1254" t="s">
        <v>32</v>
      </c>
      <c r="I1254" t="s">
        <v>22</v>
      </c>
      <c r="J1254" t="s">
        <v>109</v>
      </c>
      <c r="K1254" t="s">
        <v>110</v>
      </c>
      <c r="L1254" t="s">
        <v>1967</v>
      </c>
      <c r="M1254" s="5">
        <f>YEAR(Consulta1[[#This Row],[order_date]])</f>
        <v>2016</v>
      </c>
    </row>
    <row r="1255" spans="1:13" x14ac:dyDescent="0.35">
      <c r="A1255">
        <v>447</v>
      </c>
      <c r="B1255" t="s">
        <v>661</v>
      </c>
      <c r="C1255" t="s">
        <v>601</v>
      </c>
      <c r="D1255" t="s">
        <v>108</v>
      </c>
      <c r="E1255" s="1">
        <v>42633</v>
      </c>
      <c r="F1255">
        <v>2</v>
      </c>
      <c r="G1255">
        <v>5799.98</v>
      </c>
      <c r="H1255" t="s">
        <v>21</v>
      </c>
      <c r="I1255" t="s">
        <v>22</v>
      </c>
      <c r="J1255" t="s">
        <v>109</v>
      </c>
      <c r="K1255" t="s">
        <v>110</v>
      </c>
      <c r="L1255" t="s">
        <v>1968</v>
      </c>
      <c r="M1255" s="5">
        <f>YEAR(Consulta1[[#This Row],[order_date]])</f>
        <v>2016</v>
      </c>
    </row>
    <row r="1256" spans="1:13" x14ac:dyDescent="0.35">
      <c r="A1256">
        <v>447</v>
      </c>
      <c r="B1256" t="s">
        <v>661</v>
      </c>
      <c r="C1256" t="s">
        <v>601</v>
      </c>
      <c r="D1256" t="s">
        <v>108</v>
      </c>
      <c r="E1256" s="1">
        <v>42633</v>
      </c>
      <c r="F1256">
        <v>1</v>
      </c>
      <c r="G1256">
        <v>1799.99</v>
      </c>
      <c r="H1256" t="s">
        <v>23</v>
      </c>
      <c r="I1256" t="s">
        <v>22</v>
      </c>
      <c r="J1256" t="s">
        <v>109</v>
      </c>
      <c r="K1256" t="s">
        <v>110</v>
      </c>
      <c r="L1256" t="s">
        <v>1968</v>
      </c>
      <c r="M1256" s="5">
        <f>YEAR(Consulta1[[#This Row],[order_date]])</f>
        <v>2016</v>
      </c>
    </row>
    <row r="1257" spans="1:13" x14ac:dyDescent="0.35">
      <c r="A1257">
        <v>448</v>
      </c>
      <c r="B1257" t="s">
        <v>662</v>
      </c>
      <c r="C1257" t="s">
        <v>337</v>
      </c>
      <c r="D1257" t="s">
        <v>26</v>
      </c>
      <c r="E1257" s="1">
        <v>42634</v>
      </c>
      <c r="F1257">
        <v>2</v>
      </c>
      <c r="G1257">
        <v>539.98</v>
      </c>
      <c r="H1257" t="s">
        <v>66</v>
      </c>
      <c r="I1257" t="s">
        <v>15</v>
      </c>
      <c r="J1257" t="s">
        <v>27</v>
      </c>
      <c r="K1257" t="s">
        <v>28</v>
      </c>
      <c r="L1257" t="s">
        <v>1966</v>
      </c>
      <c r="M1257" s="5">
        <f>YEAR(Consulta1[[#This Row],[order_date]])</f>
        <v>2016</v>
      </c>
    </row>
    <row r="1258" spans="1:13" x14ac:dyDescent="0.35">
      <c r="A1258">
        <v>448</v>
      </c>
      <c r="B1258" t="s">
        <v>662</v>
      </c>
      <c r="C1258" t="s">
        <v>337</v>
      </c>
      <c r="D1258" t="s">
        <v>26</v>
      </c>
      <c r="E1258" s="1">
        <v>42634</v>
      </c>
      <c r="F1258">
        <v>2</v>
      </c>
      <c r="G1258">
        <v>939.98</v>
      </c>
      <c r="H1258" t="s">
        <v>69</v>
      </c>
      <c r="I1258" t="s">
        <v>22</v>
      </c>
      <c r="J1258" t="s">
        <v>27</v>
      </c>
      <c r="K1258" t="s">
        <v>28</v>
      </c>
      <c r="L1258" t="s">
        <v>1967</v>
      </c>
      <c r="M1258" s="5">
        <f>YEAR(Consulta1[[#This Row],[order_date]])</f>
        <v>2016</v>
      </c>
    </row>
    <row r="1259" spans="1:13" x14ac:dyDescent="0.35">
      <c r="A1259">
        <v>449</v>
      </c>
      <c r="B1259" t="s">
        <v>663</v>
      </c>
      <c r="C1259" t="s">
        <v>664</v>
      </c>
      <c r="D1259" t="s">
        <v>26</v>
      </c>
      <c r="E1259" s="1">
        <v>42634</v>
      </c>
      <c r="F1259">
        <v>2</v>
      </c>
      <c r="G1259">
        <v>1199.98</v>
      </c>
      <c r="H1259" t="s">
        <v>14</v>
      </c>
      <c r="I1259" t="s">
        <v>39</v>
      </c>
      <c r="J1259" t="s">
        <v>27</v>
      </c>
      <c r="K1259" t="s">
        <v>31</v>
      </c>
      <c r="L1259" t="s">
        <v>1966</v>
      </c>
      <c r="M1259" s="5">
        <f>YEAR(Consulta1[[#This Row],[order_date]])</f>
        <v>2016</v>
      </c>
    </row>
    <row r="1260" spans="1:13" x14ac:dyDescent="0.35">
      <c r="A1260">
        <v>449</v>
      </c>
      <c r="B1260" t="s">
        <v>663</v>
      </c>
      <c r="C1260" t="s">
        <v>664</v>
      </c>
      <c r="D1260" t="s">
        <v>26</v>
      </c>
      <c r="E1260" s="1">
        <v>42634</v>
      </c>
      <c r="F1260">
        <v>2</v>
      </c>
      <c r="G1260">
        <v>858</v>
      </c>
      <c r="H1260" t="s">
        <v>40</v>
      </c>
      <c r="I1260" t="s">
        <v>15</v>
      </c>
      <c r="J1260" t="s">
        <v>27</v>
      </c>
      <c r="K1260" t="s">
        <v>31</v>
      </c>
      <c r="L1260" t="s">
        <v>1970</v>
      </c>
      <c r="M1260" s="5">
        <f>YEAR(Consulta1[[#This Row],[order_date]])</f>
        <v>2016</v>
      </c>
    </row>
    <row r="1261" spans="1:13" x14ac:dyDescent="0.35">
      <c r="A1261">
        <v>449</v>
      </c>
      <c r="B1261" t="s">
        <v>663</v>
      </c>
      <c r="C1261" t="s">
        <v>664</v>
      </c>
      <c r="D1261" t="s">
        <v>26</v>
      </c>
      <c r="E1261" s="1">
        <v>42634</v>
      </c>
      <c r="F1261">
        <v>1</v>
      </c>
      <c r="G1261">
        <v>749.99</v>
      </c>
      <c r="H1261" t="s">
        <v>35</v>
      </c>
      <c r="I1261" t="s">
        <v>22</v>
      </c>
      <c r="J1261" t="s">
        <v>27</v>
      </c>
      <c r="K1261" t="s">
        <v>31</v>
      </c>
      <c r="L1261" t="s">
        <v>1969</v>
      </c>
      <c r="M1261" s="5">
        <f>YEAR(Consulta1[[#This Row],[order_date]])</f>
        <v>2016</v>
      </c>
    </row>
    <row r="1262" spans="1:13" x14ac:dyDescent="0.35">
      <c r="A1262">
        <v>449</v>
      </c>
      <c r="B1262" t="s">
        <v>663</v>
      </c>
      <c r="C1262" t="s">
        <v>664</v>
      </c>
      <c r="D1262" t="s">
        <v>26</v>
      </c>
      <c r="E1262" s="1">
        <v>42634</v>
      </c>
      <c r="F1262">
        <v>2</v>
      </c>
      <c r="G1262">
        <v>7999.98</v>
      </c>
      <c r="H1262" t="s">
        <v>56</v>
      </c>
      <c r="I1262" t="s">
        <v>22</v>
      </c>
      <c r="J1262" t="s">
        <v>27</v>
      </c>
      <c r="K1262" t="s">
        <v>31</v>
      </c>
      <c r="L1262" t="s">
        <v>1968</v>
      </c>
      <c r="M1262" s="5">
        <f>YEAR(Consulta1[[#This Row],[order_date]])</f>
        <v>2016</v>
      </c>
    </row>
    <row r="1263" spans="1:13" x14ac:dyDescent="0.35">
      <c r="A1263">
        <v>450</v>
      </c>
      <c r="B1263" t="s">
        <v>665</v>
      </c>
      <c r="C1263" t="s">
        <v>319</v>
      </c>
      <c r="D1263" t="s">
        <v>26</v>
      </c>
      <c r="E1263" s="1">
        <v>42634</v>
      </c>
      <c r="F1263">
        <v>1</v>
      </c>
      <c r="G1263">
        <v>549.99</v>
      </c>
      <c r="H1263" t="s">
        <v>43</v>
      </c>
      <c r="I1263" t="s">
        <v>39</v>
      </c>
      <c r="J1263" t="s">
        <v>27</v>
      </c>
      <c r="K1263" t="s">
        <v>31</v>
      </c>
      <c r="L1263" t="s">
        <v>1966</v>
      </c>
      <c r="M1263" s="5">
        <f>YEAR(Consulta1[[#This Row],[order_date]])</f>
        <v>2016</v>
      </c>
    </row>
    <row r="1264" spans="1:13" x14ac:dyDescent="0.35">
      <c r="A1264">
        <v>450</v>
      </c>
      <c r="B1264" t="s">
        <v>665</v>
      </c>
      <c r="C1264" t="s">
        <v>319</v>
      </c>
      <c r="D1264" t="s">
        <v>26</v>
      </c>
      <c r="E1264" s="1">
        <v>42634</v>
      </c>
      <c r="F1264">
        <v>1</v>
      </c>
      <c r="G1264">
        <v>549.99</v>
      </c>
      <c r="H1264" t="s">
        <v>43</v>
      </c>
      <c r="I1264" t="s">
        <v>15</v>
      </c>
      <c r="J1264" t="s">
        <v>27</v>
      </c>
      <c r="K1264" t="s">
        <v>31</v>
      </c>
      <c r="L1264" t="s">
        <v>1966</v>
      </c>
      <c r="M1264" s="5">
        <f>YEAR(Consulta1[[#This Row],[order_date]])</f>
        <v>2016</v>
      </c>
    </row>
    <row r="1265" spans="1:13" x14ac:dyDescent="0.35">
      <c r="A1265">
        <v>450</v>
      </c>
      <c r="B1265" t="s">
        <v>665</v>
      </c>
      <c r="C1265" t="s">
        <v>319</v>
      </c>
      <c r="D1265" t="s">
        <v>26</v>
      </c>
      <c r="E1265" s="1">
        <v>42634</v>
      </c>
      <c r="F1265">
        <v>1</v>
      </c>
      <c r="G1265">
        <v>1320.99</v>
      </c>
      <c r="H1265" t="s">
        <v>77</v>
      </c>
      <c r="I1265" t="s">
        <v>22</v>
      </c>
      <c r="J1265" t="s">
        <v>27</v>
      </c>
      <c r="K1265" t="s">
        <v>31</v>
      </c>
      <c r="L1265" t="s">
        <v>1971</v>
      </c>
      <c r="M1265" s="5">
        <f>YEAR(Consulta1[[#This Row],[order_date]])</f>
        <v>2016</v>
      </c>
    </row>
    <row r="1266" spans="1:13" x14ac:dyDescent="0.35">
      <c r="A1266">
        <v>451</v>
      </c>
      <c r="B1266" t="s">
        <v>666</v>
      </c>
      <c r="C1266" t="s">
        <v>125</v>
      </c>
      <c r="D1266" t="s">
        <v>26</v>
      </c>
      <c r="E1266" s="1">
        <v>42634</v>
      </c>
      <c r="F1266">
        <v>2</v>
      </c>
      <c r="G1266">
        <v>539.98</v>
      </c>
      <c r="H1266" t="s">
        <v>52</v>
      </c>
      <c r="I1266" t="s">
        <v>15</v>
      </c>
      <c r="J1266" t="s">
        <v>27</v>
      </c>
      <c r="K1266" t="s">
        <v>31</v>
      </c>
      <c r="L1266" t="s">
        <v>1966</v>
      </c>
      <c r="M1266" s="5">
        <f>YEAR(Consulta1[[#This Row],[order_date]])</f>
        <v>2016</v>
      </c>
    </row>
    <row r="1267" spans="1:13" x14ac:dyDescent="0.35">
      <c r="A1267">
        <v>452</v>
      </c>
      <c r="B1267" t="s">
        <v>667</v>
      </c>
      <c r="C1267" t="s">
        <v>94</v>
      </c>
      <c r="D1267" t="s">
        <v>26</v>
      </c>
      <c r="E1267" s="1">
        <v>42635</v>
      </c>
      <c r="F1267">
        <v>1</v>
      </c>
      <c r="G1267">
        <v>599.99</v>
      </c>
      <c r="H1267" t="s">
        <v>14</v>
      </c>
      <c r="I1267" t="s">
        <v>15</v>
      </c>
      <c r="J1267" t="s">
        <v>27</v>
      </c>
      <c r="K1267" t="s">
        <v>31</v>
      </c>
      <c r="L1267" t="s">
        <v>1966</v>
      </c>
      <c r="M1267" s="5">
        <f>YEAR(Consulta1[[#This Row],[order_date]])</f>
        <v>2016</v>
      </c>
    </row>
    <row r="1268" spans="1:13" x14ac:dyDescent="0.35">
      <c r="A1268">
        <v>452</v>
      </c>
      <c r="B1268" t="s">
        <v>667</v>
      </c>
      <c r="C1268" t="s">
        <v>94</v>
      </c>
      <c r="D1268" t="s">
        <v>26</v>
      </c>
      <c r="E1268" s="1">
        <v>42635</v>
      </c>
      <c r="F1268">
        <v>1</v>
      </c>
      <c r="G1268">
        <v>1680.99</v>
      </c>
      <c r="H1268" t="s">
        <v>63</v>
      </c>
      <c r="I1268" t="s">
        <v>20</v>
      </c>
      <c r="J1268" t="s">
        <v>27</v>
      </c>
      <c r="K1268" t="s">
        <v>31</v>
      </c>
      <c r="L1268" t="s">
        <v>1967</v>
      </c>
      <c r="M1268" s="5">
        <f>YEAR(Consulta1[[#This Row],[order_date]])</f>
        <v>2016</v>
      </c>
    </row>
    <row r="1269" spans="1:13" x14ac:dyDescent="0.35">
      <c r="A1269">
        <v>452</v>
      </c>
      <c r="B1269" t="s">
        <v>667</v>
      </c>
      <c r="C1269" t="s">
        <v>94</v>
      </c>
      <c r="D1269" t="s">
        <v>26</v>
      </c>
      <c r="E1269" s="1">
        <v>42635</v>
      </c>
      <c r="F1269">
        <v>1</v>
      </c>
      <c r="G1269">
        <v>1799.99</v>
      </c>
      <c r="H1269" t="s">
        <v>23</v>
      </c>
      <c r="I1269" t="s">
        <v>22</v>
      </c>
      <c r="J1269" t="s">
        <v>27</v>
      </c>
      <c r="K1269" t="s">
        <v>31</v>
      </c>
      <c r="L1269" t="s">
        <v>1968</v>
      </c>
      <c r="M1269" s="5">
        <f>YEAR(Consulta1[[#This Row],[order_date]])</f>
        <v>2016</v>
      </c>
    </row>
    <row r="1270" spans="1:13" x14ac:dyDescent="0.35">
      <c r="A1270">
        <v>452</v>
      </c>
      <c r="B1270" t="s">
        <v>667</v>
      </c>
      <c r="C1270" t="s">
        <v>94</v>
      </c>
      <c r="D1270" t="s">
        <v>26</v>
      </c>
      <c r="E1270" s="1">
        <v>42635</v>
      </c>
      <c r="F1270">
        <v>2</v>
      </c>
      <c r="G1270">
        <v>7999.98</v>
      </c>
      <c r="H1270" t="s">
        <v>56</v>
      </c>
      <c r="I1270" t="s">
        <v>22</v>
      </c>
      <c r="J1270" t="s">
        <v>27</v>
      </c>
      <c r="K1270" t="s">
        <v>31</v>
      </c>
      <c r="L1270" t="s">
        <v>1968</v>
      </c>
      <c r="M1270" s="5">
        <f>YEAR(Consulta1[[#This Row],[order_date]])</f>
        <v>2016</v>
      </c>
    </row>
    <row r="1271" spans="1:13" x14ac:dyDescent="0.35">
      <c r="A1271">
        <v>453</v>
      </c>
      <c r="B1271" t="s">
        <v>668</v>
      </c>
      <c r="C1271" t="s">
        <v>561</v>
      </c>
      <c r="D1271" t="s">
        <v>26</v>
      </c>
      <c r="E1271" s="1">
        <v>42635</v>
      </c>
      <c r="F1271">
        <v>1</v>
      </c>
      <c r="G1271">
        <v>299.99</v>
      </c>
      <c r="H1271" t="s">
        <v>72</v>
      </c>
      <c r="I1271" t="s">
        <v>53</v>
      </c>
      <c r="J1271" t="s">
        <v>27</v>
      </c>
      <c r="K1271" t="s">
        <v>31</v>
      </c>
      <c r="L1271" t="s">
        <v>1966</v>
      </c>
      <c r="M1271" s="5">
        <f>YEAR(Consulta1[[#This Row],[order_date]])</f>
        <v>2016</v>
      </c>
    </row>
    <row r="1272" spans="1:13" x14ac:dyDescent="0.35">
      <c r="A1272">
        <v>453</v>
      </c>
      <c r="B1272" t="s">
        <v>668</v>
      </c>
      <c r="C1272" t="s">
        <v>561</v>
      </c>
      <c r="D1272" t="s">
        <v>26</v>
      </c>
      <c r="E1272" s="1">
        <v>42635</v>
      </c>
      <c r="F1272">
        <v>2</v>
      </c>
      <c r="G1272">
        <v>1199.98</v>
      </c>
      <c r="H1272" t="s">
        <v>18</v>
      </c>
      <c r="I1272" t="s">
        <v>15</v>
      </c>
      <c r="J1272" t="s">
        <v>27</v>
      </c>
      <c r="K1272" t="s">
        <v>31</v>
      </c>
      <c r="L1272" t="s">
        <v>1966</v>
      </c>
      <c r="M1272" s="5">
        <f>YEAR(Consulta1[[#This Row],[order_date]])</f>
        <v>2016</v>
      </c>
    </row>
    <row r="1273" spans="1:13" x14ac:dyDescent="0.35">
      <c r="A1273">
        <v>453</v>
      </c>
      <c r="B1273" t="s">
        <v>668</v>
      </c>
      <c r="C1273" t="s">
        <v>561</v>
      </c>
      <c r="D1273" t="s">
        <v>26</v>
      </c>
      <c r="E1273" s="1">
        <v>42635</v>
      </c>
      <c r="F1273">
        <v>1</v>
      </c>
      <c r="G1273">
        <v>2899.99</v>
      </c>
      <c r="H1273" t="s">
        <v>21</v>
      </c>
      <c r="I1273" t="s">
        <v>22</v>
      </c>
      <c r="J1273" t="s">
        <v>27</v>
      </c>
      <c r="K1273" t="s">
        <v>31</v>
      </c>
      <c r="L1273" t="s">
        <v>1968</v>
      </c>
      <c r="M1273" s="5">
        <f>YEAR(Consulta1[[#This Row],[order_date]])</f>
        <v>2016</v>
      </c>
    </row>
    <row r="1274" spans="1:13" x14ac:dyDescent="0.35">
      <c r="A1274">
        <v>454</v>
      </c>
      <c r="B1274" t="s">
        <v>669</v>
      </c>
      <c r="C1274" t="s">
        <v>484</v>
      </c>
      <c r="D1274" t="s">
        <v>26</v>
      </c>
      <c r="E1274" s="1">
        <v>42636</v>
      </c>
      <c r="F1274">
        <v>2</v>
      </c>
      <c r="G1274">
        <v>539.98</v>
      </c>
      <c r="H1274" t="s">
        <v>66</v>
      </c>
      <c r="I1274" t="s">
        <v>15</v>
      </c>
      <c r="J1274" t="s">
        <v>27</v>
      </c>
      <c r="K1274" t="s">
        <v>28</v>
      </c>
      <c r="L1274" t="s">
        <v>1966</v>
      </c>
      <c r="M1274" s="5">
        <f>YEAR(Consulta1[[#This Row],[order_date]])</f>
        <v>2016</v>
      </c>
    </row>
    <row r="1275" spans="1:13" x14ac:dyDescent="0.35">
      <c r="A1275">
        <v>454</v>
      </c>
      <c r="B1275" t="s">
        <v>669</v>
      </c>
      <c r="C1275" t="s">
        <v>484</v>
      </c>
      <c r="D1275" t="s">
        <v>26</v>
      </c>
      <c r="E1275" s="1">
        <v>42636</v>
      </c>
      <c r="F1275">
        <v>2</v>
      </c>
      <c r="G1275">
        <v>1099.98</v>
      </c>
      <c r="H1275" t="s">
        <v>43</v>
      </c>
      <c r="I1275" t="s">
        <v>39</v>
      </c>
      <c r="J1275" t="s">
        <v>27</v>
      </c>
      <c r="K1275" t="s">
        <v>28</v>
      </c>
      <c r="L1275" t="s">
        <v>1966</v>
      </c>
      <c r="M1275" s="5">
        <f>YEAR(Consulta1[[#This Row],[order_date]])</f>
        <v>2016</v>
      </c>
    </row>
    <row r="1276" spans="1:13" x14ac:dyDescent="0.35">
      <c r="A1276">
        <v>454</v>
      </c>
      <c r="B1276" t="s">
        <v>669</v>
      </c>
      <c r="C1276" t="s">
        <v>484</v>
      </c>
      <c r="D1276" t="s">
        <v>26</v>
      </c>
      <c r="E1276" s="1">
        <v>42636</v>
      </c>
      <c r="F1276">
        <v>2</v>
      </c>
      <c r="G1276">
        <v>999.98</v>
      </c>
      <c r="H1276" t="s">
        <v>80</v>
      </c>
      <c r="I1276" t="s">
        <v>39</v>
      </c>
      <c r="J1276" t="s">
        <v>27</v>
      </c>
      <c r="K1276" t="s">
        <v>28</v>
      </c>
      <c r="L1276" t="s">
        <v>1966</v>
      </c>
      <c r="M1276" s="5">
        <f>YEAR(Consulta1[[#This Row],[order_date]])</f>
        <v>2016</v>
      </c>
    </row>
    <row r="1277" spans="1:13" x14ac:dyDescent="0.35">
      <c r="A1277">
        <v>455</v>
      </c>
      <c r="B1277" t="s">
        <v>670</v>
      </c>
      <c r="C1277" t="s">
        <v>365</v>
      </c>
      <c r="D1277" t="s">
        <v>26</v>
      </c>
      <c r="E1277" s="1">
        <v>42636</v>
      </c>
      <c r="F1277">
        <v>1</v>
      </c>
      <c r="G1277">
        <v>2999.99</v>
      </c>
      <c r="H1277" t="s">
        <v>45</v>
      </c>
      <c r="I1277" t="s">
        <v>46</v>
      </c>
      <c r="J1277" t="s">
        <v>27</v>
      </c>
      <c r="K1277" t="s">
        <v>31</v>
      </c>
      <c r="L1277" t="s">
        <v>1968</v>
      </c>
      <c r="M1277" s="5">
        <f>YEAR(Consulta1[[#This Row],[order_date]])</f>
        <v>2016</v>
      </c>
    </row>
    <row r="1278" spans="1:13" x14ac:dyDescent="0.35">
      <c r="A1278">
        <v>456</v>
      </c>
      <c r="B1278" t="s">
        <v>671</v>
      </c>
      <c r="C1278" t="s">
        <v>271</v>
      </c>
      <c r="D1278" t="s">
        <v>108</v>
      </c>
      <c r="E1278" s="1">
        <v>42636</v>
      </c>
      <c r="F1278">
        <v>1</v>
      </c>
      <c r="G1278">
        <v>299.99</v>
      </c>
      <c r="H1278" t="s">
        <v>72</v>
      </c>
      <c r="I1278" t="s">
        <v>53</v>
      </c>
      <c r="J1278" t="s">
        <v>109</v>
      </c>
      <c r="K1278" t="s">
        <v>179</v>
      </c>
      <c r="L1278" t="s">
        <v>1966</v>
      </c>
      <c r="M1278" s="5">
        <f>YEAR(Consulta1[[#This Row],[order_date]])</f>
        <v>2016</v>
      </c>
    </row>
    <row r="1279" spans="1:13" x14ac:dyDescent="0.35">
      <c r="A1279">
        <v>456</v>
      </c>
      <c r="B1279" t="s">
        <v>671</v>
      </c>
      <c r="C1279" t="s">
        <v>271</v>
      </c>
      <c r="D1279" t="s">
        <v>108</v>
      </c>
      <c r="E1279" s="1">
        <v>42636</v>
      </c>
      <c r="F1279">
        <v>2</v>
      </c>
      <c r="G1279">
        <v>858</v>
      </c>
      <c r="H1279" t="s">
        <v>40</v>
      </c>
      <c r="I1279" t="s">
        <v>15</v>
      </c>
      <c r="J1279" t="s">
        <v>109</v>
      </c>
      <c r="K1279" t="s">
        <v>179</v>
      </c>
      <c r="L1279" t="s">
        <v>1970</v>
      </c>
      <c r="M1279" s="5">
        <f>YEAR(Consulta1[[#This Row],[order_date]])</f>
        <v>2016</v>
      </c>
    </row>
    <row r="1280" spans="1:13" x14ac:dyDescent="0.35">
      <c r="A1280">
        <v>457</v>
      </c>
      <c r="B1280" t="s">
        <v>672</v>
      </c>
      <c r="C1280" t="s">
        <v>82</v>
      </c>
      <c r="D1280" t="s">
        <v>13</v>
      </c>
      <c r="E1280" s="1">
        <v>42637</v>
      </c>
      <c r="F1280">
        <v>2</v>
      </c>
      <c r="G1280">
        <v>1099.98</v>
      </c>
      <c r="H1280" t="s">
        <v>43</v>
      </c>
      <c r="I1280" t="s">
        <v>39</v>
      </c>
      <c r="J1280" t="s">
        <v>16</v>
      </c>
      <c r="K1280" t="s">
        <v>36</v>
      </c>
      <c r="L1280" t="s">
        <v>1966</v>
      </c>
      <c r="M1280" s="5">
        <f>YEAR(Consulta1[[#This Row],[order_date]])</f>
        <v>2016</v>
      </c>
    </row>
    <row r="1281" spans="1:13" x14ac:dyDescent="0.35">
      <c r="A1281">
        <v>457</v>
      </c>
      <c r="B1281" t="s">
        <v>672</v>
      </c>
      <c r="C1281" t="s">
        <v>82</v>
      </c>
      <c r="D1281" t="s">
        <v>13</v>
      </c>
      <c r="E1281" s="1">
        <v>42637</v>
      </c>
      <c r="F1281">
        <v>1</v>
      </c>
      <c r="G1281">
        <v>429</v>
      </c>
      <c r="H1281" t="s">
        <v>40</v>
      </c>
      <c r="I1281" t="s">
        <v>15</v>
      </c>
      <c r="J1281" t="s">
        <v>16</v>
      </c>
      <c r="K1281" t="s">
        <v>36</v>
      </c>
      <c r="L1281" t="s">
        <v>1970</v>
      </c>
      <c r="M1281" s="5">
        <f>YEAR(Consulta1[[#This Row],[order_date]])</f>
        <v>2016</v>
      </c>
    </row>
    <row r="1282" spans="1:13" x14ac:dyDescent="0.35">
      <c r="A1282">
        <v>457</v>
      </c>
      <c r="B1282" t="s">
        <v>672</v>
      </c>
      <c r="C1282" t="s">
        <v>82</v>
      </c>
      <c r="D1282" t="s">
        <v>13</v>
      </c>
      <c r="E1282" s="1">
        <v>42637</v>
      </c>
      <c r="F1282">
        <v>1</v>
      </c>
      <c r="G1282">
        <v>749.99</v>
      </c>
      <c r="H1282" t="s">
        <v>35</v>
      </c>
      <c r="I1282" t="s">
        <v>22</v>
      </c>
      <c r="J1282" t="s">
        <v>16</v>
      </c>
      <c r="K1282" t="s">
        <v>36</v>
      </c>
      <c r="L1282" t="s">
        <v>1969</v>
      </c>
      <c r="M1282" s="5">
        <f>YEAR(Consulta1[[#This Row],[order_date]])</f>
        <v>2016</v>
      </c>
    </row>
    <row r="1283" spans="1:13" x14ac:dyDescent="0.35">
      <c r="A1283">
        <v>457</v>
      </c>
      <c r="B1283" t="s">
        <v>672</v>
      </c>
      <c r="C1283" t="s">
        <v>82</v>
      </c>
      <c r="D1283" t="s">
        <v>13</v>
      </c>
      <c r="E1283" s="1">
        <v>42637</v>
      </c>
      <c r="F1283">
        <v>2</v>
      </c>
      <c r="G1283">
        <v>7999.98</v>
      </c>
      <c r="H1283" t="s">
        <v>56</v>
      </c>
      <c r="I1283" t="s">
        <v>22</v>
      </c>
      <c r="J1283" t="s">
        <v>16</v>
      </c>
      <c r="K1283" t="s">
        <v>36</v>
      </c>
      <c r="L1283" t="s">
        <v>1968</v>
      </c>
      <c r="M1283" s="5">
        <f>YEAR(Consulta1[[#This Row],[order_date]])</f>
        <v>2016</v>
      </c>
    </row>
    <row r="1284" spans="1:13" x14ac:dyDescent="0.35">
      <c r="A1284">
        <v>458</v>
      </c>
      <c r="B1284" t="s">
        <v>673</v>
      </c>
      <c r="C1284" t="s">
        <v>130</v>
      </c>
      <c r="D1284" t="s">
        <v>26</v>
      </c>
      <c r="E1284" s="1">
        <v>42638</v>
      </c>
      <c r="F1284">
        <v>2</v>
      </c>
      <c r="G1284">
        <v>539.98</v>
      </c>
      <c r="H1284" t="s">
        <v>66</v>
      </c>
      <c r="I1284" t="s">
        <v>53</v>
      </c>
      <c r="J1284" t="s">
        <v>27</v>
      </c>
      <c r="K1284" t="s">
        <v>28</v>
      </c>
      <c r="L1284" t="s">
        <v>1966</v>
      </c>
      <c r="M1284" s="5">
        <f>YEAR(Consulta1[[#This Row],[order_date]])</f>
        <v>2016</v>
      </c>
    </row>
    <row r="1285" spans="1:13" x14ac:dyDescent="0.35">
      <c r="A1285">
        <v>458</v>
      </c>
      <c r="B1285" t="s">
        <v>673</v>
      </c>
      <c r="C1285" t="s">
        <v>130</v>
      </c>
      <c r="D1285" t="s">
        <v>26</v>
      </c>
      <c r="E1285" s="1">
        <v>42638</v>
      </c>
      <c r="F1285">
        <v>1</v>
      </c>
      <c r="G1285">
        <v>549.99</v>
      </c>
      <c r="H1285" t="s">
        <v>43</v>
      </c>
      <c r="I1285" t="s">
        <v>39</v>
      </c>
      <c r="J1285" t="s">
        <v>27</v>
      </c>
      <c r="K1285" t="s">
        <v>28</v>
      </c>
      <c r="L1285" t="s">
        <v>1966</v>
      </c>
      <c r="M1285" s="5">
        <f>YEAR(Consulta1[[#This Row],[order_date]])</f>
        <v>2016</v>
      </c>
    </row>
    <row r="1286" spans="1:13" x14ac:dyDescent="0.35">
      <c r="A1286">
        <v>458</v>
      </c>
      <c r="B1286" t="s">
        <v>673</v>
      </c>
      <c r="C1286" t="s">
        <v>130</v>
      </c>
      <c r="D1286" t="s">
        <v>26</v>
      </c>
      <c r="E1286" s="1">
        <v>42638</v>
      </c>
      <c r="F1286">
        <v>1</v>
      </c>
      <c r="G1286">
        <v>749.99</v>
      </c>
      <c r="H1286" t="s">
        <v>35</v>
      </c>
      <c r="I1286" t="s">
        <v>22</v>
      </c>
      <c r="J1286" t="s">
        <v>27</v>
      </c>
      <c r="K1286" t="s">
        <v>28</v>
      </c>
      <c r="L1286" t="s">
        <v>1969</v>
      </c>
      <c r="M1286" s="5">
        <f>YEAR(Consulta1[[#This Row],[order_date]])</f>
        <v>2016</v>
      </c>
    </row>
    <row r="1287" spans="1:13" x14ac:dyDescent="0.35">
      <c r="A1287">
        <v>458</v>
      </c>
      <c r="B1287" t="s">
        <v>673</v>
      </c>
      <c r="C1287" t="s">
        <v>130</v>
      </c>
      <c r="D1287" t="s">
        <v>26</v>
      </c>
      <c r="E1287" s="1">
        <v>42638</v>
      </c>
      <c r="F1287">
        <v>1</v>
      </c>
      <c r="G1287">
        <v>1680.99</v>
      </c>
      <c r="H1287" t="s">
        <v>63</v>
      </c>
      <c r="I1287" t="s">
        <v>20</v>
      </c>
      <c r="J1287" t="s">
        <v>27</v>
      </c>
      <c r="K1287" t="s">
        <v>28</v>
      </c>
      <c r="L1287" t="s">
        <v>1967</v>
      </c>
      <c r="M1287" s="5">
        <f>YEAR(Consulta1[[#This Row],[order_date]])</f>
        <v>2016</v>
      </c>
    </row>
    <row r="1288" spans="1:13" x14ac:dyDescent="0.35">
      <c r="A1288">
        <v>458</v>
      </c>
      <c r="B1288" t="s">
        <v>673</v>
      </c>
      <c r="C1288" t="s">
        <v>130</v>
      </c>
      <c r="D1288" t="s">
        <v>26</v>
      </c>
      <c r="E1288" s="1">
        <v>42638</v>
      </c>
      <c r="F1288">
        <v>2</v>
      </c>
      <c r="G1288">
        <v>1999.98</v>
      </c>
      <c r="H1288" t="s">
        <v>32</v>
      </c>
      <c r="I1288" t="s">
        <v>22</v>
      </c>
      <c r="J1288" t="s">
        <v>27</v>
      </c>
      <c r="K1288" t="s">
        <v>28</v>
      </c>
      <c r="L1288" t="s">
        <v>1967</v>
      </c>
      <c r="M1288" s="5">
        <f>YEAR(Consulta1[[#This Row],[order_date]])</f>
        <v>2016</v>
      </c>
    </row>
    <row r="1289" spans="1:13" x14ac:dyDescent="0.35">
      <c r="A1289">
        <v>459</v>
      </c>
      <c r="B1289" t="s">
        <v>674</v>
      </c>
      <c r="C1289" t="s">
        <v>356</v>
      </c>
      <c r="D1289" t="s">
        <v>26</v>
      </c>
      <c r="E1289" s="1">
        <v>42638</v>
      </c>
      <c r="F1289">
        <v>1</v>
      </c>
      <c r="G1289">
        <v>1680.99</v>
      </c>
      <c r="H1289" t="s">
        <v>63</v>
      </c>
      <c r="I1289" t="s">
        <v>20</v>
      </c>
      <c r="J1289" t="s">
        <v>27</v>
      </c>
      <c r="K1289" t="s">
        <v>28</v>
      </c>
      <c r="L1289" t="s">
        <v>1967</v>
      </c>
      <c r="M1289" s="5">
        <f>YEAR(Consulta1[[#This Row],[order_date]])</f>
        <v>2016</v>
      </c>
    </row>
    <row r="1290" spans="1:13" x14ac:dyDescent="0.35">
      <c r="A1290">
        <v>460</v>
      </c>
      <c r="B1290" t="s">
        <v>675</v>
      </c>
      <c r="C1290" t="s">
        <v>314</v>
      </c>
      <c r="D1290" t="s">
        <v>108</v>
      </c>
      <c r="E1290" s="1">
        <v>42638</v>
      </c>
      <c r="F1290">
        <v>2</v>
      </c>
      <c r="G1290">
        <v>539.98</v>
      </c>
      <c r="H1290" t="s">
        <v>52</v>
      </c>
      <c r="I1290" t="s">
        <v>53</v>
      </c>
      <c r="J1290" t="s">
        <v>109</v>
      </c>
      <c r="K1290" t="s">
        <v>110</v>
      </c>
      <c r="L1290" t="s">
        <v>1966</v>
      </c>
      <c r="M1290" s="5">
        <f>YEAR(Consulta1[[#This Row],[order_date]])</f>
        <v>2016</v>
      </c>
    </row>
    <row r="1291" spans="1:13" x14ac:dyDescent="0.35">
      <c r="A1291">
        <v>460</v>
      </c>
      <c r="B1291" t="s">
        <v>675</v>
      </c>
      <c r="C1291" t="s">
        <v>314</v>
      </c>
      <c r="D1291" t="s">
        <v>108</v>
      </c>
      <c r="E1291" s="1">
        <v>42638</v>
      </c>
      <c r="F1291">
        <v>2</v>
      </c>
      <c r="G1291">
        <v>898</v>
      </c>
      <c r="H1291" t="s">
        <v>44</v>
      </c>
      <c r="I1291" t="s">
        <v>15</v>
      </c>
      <c r="J1291" t="s">
        <v>109</v>
      </c>
      <c r="K1291" t="s">
        <v>110</v>
      </c>
      <c r="L1291" t="s">
        <v>1970</v>
      </c>
      <c r="M1291" s="5">
        <f>YEAR(Consulta1[[#This Row],[order_date]])</f>
        <v>2016</v>
      </c>
    </row>
    <row r="1292" spans="1:13" x14ac:dyDescent="0.35">
      <c r="A1292">
        <v>460</v>
      </c>
      <c r="B1292" t="s">
        <v>675</v>
      </c>
      <c r="C1292" t="s">
        <v>314</v>
      </c>
      <c r="D1292" t="s">
        <v>108</v>
      </c>
      <c r="E1292" s="1">
        <v>42638</v>
      </c>
      <c r="F1292">
        <v>1</v>
      </c>
      <c r="G1292">
        <v>449</v>
      </c>
      <c r="H1292" t="s">
        <v>99</v>
      </c>
      <c r="I1292" t="s">
        <v>15</v>
      </c>
      <c r="J1292" t="s">
        <v>109</v>
      </c>
      <c r="K1292" t="s">
        <v>110</v>
      </c>
      <c r="L1292" t="s">
        <v>1970</v>
      </c>
      <c r="M1292" s="5">
        <f>YEAR(Consulta1[[#This Row],[order_date]])</f>
        <v>2016</v>
      </c>
    </row>
    <row r="1293" spans="1:13" x14ac:dyDescent="0.35">
      <c r="A1293">
        <v>460</v>
      </c>
      <c r="B1293" t="s">
        <v>675</v>
      </c>
      <c r="C1293" t="s">
        <v>314</v>
      </c>
      <c r="D1293" t="s">
        <v>108</v>
      </c>
      <c r="E1293" s="1">
        <v>42638</v>
      </c>
      <c r="F1293">
        <v>1</v>
      </c>
      <c r="G1293">
        <v>2899.99</v>
      </c>
      <c r="H1293" t="s">
        <v>21</v>
      </c>
      <c r="I1293" t="s">
        <v>22</v>
      </c>
      <c r="J1293" t="s">
        <v>109</v>
      </c>
      <c r="K1293" t="s">
        <v>110</v>
      </c>
      <c r="L1293" t="s">
        <v>1968</v>
      </c>
      <c r="M1293" s="5">
        <f>YEAR(Consulta1[[#This Row],[order_date]])</f>
        <v>2016</v>
      </c>
    </row>
    <row r="1294" spans="1:13" x14ac:dyDescent="0.35">
      <c r="A1294">
        <v>461</v>
      </c>
      <c r="B1294" t="s">
        <v>676</v>
      </c>
      <c r="C1294" t="s">
        <v>235</v>
      </c>
      <c r="D1294" t="s">
        <v>26</v>
      </c>
      <c r="E1294" s="1">
        <v>42639</v>
      </c>
      <c r="F1294">
        <v>1</v>
      </c>
      <c r="G1294">
        <v>549.99</v>
      </c>
      <c r="H1294" t="s">
        <v>43</v>
      </c>
      <c r="I1294" t="s">
        <v>39</v>
      </c>
      <c r="J1294" t="s">
        <v>27</v>
      </c>
      <c r="K1294" t="s">
        <v>31</v>
      </c>
      <c r="L1294" t="s">
        <v>1966</v>
      </c>
      <c r="M1294" s="5">
        <f>YEAR(Consulta1[[#This Row],[order_date]])</f>
        <v>2016</v>
      </c>
    </row>
    <row r="1295" spans="1:13" x14ac:dyDescent="0.35">
      <c r="A1295">
        <v>461</v>
      </c>
      <c r="B1295" t="s">
        <v>676</v>
      </c>
      <c r="C1295" t="s">
        <v>235</v>
      </c>
      <c r="D1295" t="s">
        <v>26</v>
      </c>
      <c r="E1295" s="1">
        <v>42639</v>
      </c>
      <c r="F1295">
        <v>1</v>
      </c>
      <c r="G1295">
        <v>599.99</v>
      </c>
      <c r="H1295" t="s">
        <v>14</v>
      </c>
      <c r="I1295" t="s">
        <v>15</v>
      </c>
      <c r="J1295" t="s">
        <v>27</v>
      </c>
      <c r="K1295" t="s">
        <v>31</v>
      </c>
      <c r="L1295" t="s">
        <v>1966</v>
      </c>
      <c r="M1295" s="5">
        <f>YEAR(Consulta1[[#This Row],[order_date]])</f>
        <v>2016</v>
      </c>
    </row>
    <row r="1296" spans="1:13" x14ac:dyDescent="0.35">
      <c r="A1296">
        <v>461</v>
      </c>
      <c r="B1296" t="s">
        <v>676</v>
      </c>
      <c r="C1296" t="s">
        <v>235</v>
      </c>
      <c r="D1296" t="s">
        <v>26</v>
      </c>
      <c r="E1296" s="1">
        <v>42639</v>
      </c>
      <c r="F1296">
        <v>2</v>
      </c>
      <c r="G1296">
        <v>898</v>
      </c>
      <c r="H1296" t="s">
        <v>44</v>
      </c>
      <c r="I1296" t="s">
        <v>15</v>
      </c>
      <c r="J1296" t="s">
        <v>27</v>
      </c>
      <c r="K1296" t="s">
        <v>31</v>
      </c>
      <c r="L1296" t="s">
        <v>1970</v>
      </c>
      <c r="M1296" s="5">
        <f>YEAR(Consulta1[[#This Row],[order_date]])</f>
        <v>2016</v>
      </c>
    </row>
    <row r="1297" spans="1:13" x14ac:dyDescent="0.35">
      <c r="A1297">
        <v>461</v>
      </c>
      <c r="B1297" t="s">
        <v>676</v>
      </c>
      <c r="C1297" t="s">
        <v>235</v>
      </c>
      <c r="D1297" t="s">
        <v>26</v>
      </c>
      <c r="E1297" s="1">
        <v>42639</v>
      </c>
      <c r="F1297">
        <v>1</v>
      </c>
      <c r="G1297">
        <v>2899.99</v>
      </c>
      <c r="H1297" t="s">
        <v>21</v>
      </c>
      <c r="I1297" t="s">
        <v>22</v>
      </c>
      <c r="J1297" t="s">
        <v>27</v>
      </c>
      <c r="K1297" t="s">
        <v>31</v>
      </c>
      <c r="L1297" t="s">
        <v>1968</v>
      </c>
      <c r="M1297" s="5">
        <f>YEAR(Consulta1[[#This Row],[order_date]])</f>
        <v>2016</v>
      </c>
    </row>
    <row r="1298" spans="1:13" x14ac:dyDescent="0.35">
      <c r="A1298">
        <v>461</v>
      </c>
      <c r="B1298" t="s">
        <v>676</v>
      </c>
      <c r="C1298" t="s">
        <v>235</v>
      </c>
      <c r="D1298" t="s">
        <v>26</v>
      </c>
      <c r="E1298" s="1">
        <v>42639</v>
      </c>
      <c r="F1298">
        <v>2</v>
      </c>
      <c r="G1298">
        <v>3599.98</v>
      </c>
      <c r="H1298" t="s">
        <v>23</v>
      </c>
      <c r="I1298" t="s">
        <v>22</v>
      </c>
      <c r="J1298" t="s">
        <v>27</v>
      </c>
      <c r="K1298" t="s">
        <v>31</v>
      </c>
      <c r="L1298" t="s">
        <v>1968</v>
      </c>
      <c r="M1298" s="5">
        <f>YEAR(Consulta1[[#This Row],[order_date]])</f>
        <v>2016</v>
      </c>
    </row>
    <row r="1299" spans="1:13" x14ac:dyDescent="0.35">
      <c r="A1299">
        <v>462</v>
      </c>
      <c r="B1299" t="s">
        <v>677</v>
      </c>
      <c r="C1299" t="s">
        <v>253</v>
      </c>
      <c r="D1299" t="s">
        <v>26</v>
      </c>
      <c r="E1299" s="1">
        <v>42640</v>
      </c>
      <c r="F1299">
        <v>2</v>
      </c>
      <c r="G1299">
        <v>1099.98</v>
      </c>
      <c r="H1299" t="s">
        <v>43</v>
      </c>
      <c r="I1299" t="s">
        <v>15</v>
      </c>
      <c r="J1299" t="s">
        <v>27</v>
      </c>
      <c r="K1299" t="s">
        <v>28</v>
      </c>
      <c r="L1299" t="s">
        <v>1966</v>
      </c>
      <c r="M1299" s="5">
        <f>YEAR(Consulta1[[#This Row],[order_date]])</f>
        <v>2016</v>
      </c>
    </row>
    <row r="1300" spans="1:13" x14ac:dyDescent="0.35">
      <c r="A1300">
        <v>463</v>
      </c>
      <c r="B1300" t="s">
        <v>678</v>
      </c>
      <c r="C1300" t="s">
        <v>144</v>
      </c>
      <c r="D1300" t="s">
        <v>108</v>
      </c>
      <c r="E1300" s="1">
        <v>42640</v>
      </c>
      <c r="F1300">
        <v>2</v>
      </c>
      <c r="G1300">
        <v>539.98</v>
      </c>
      <c r="H1300" t="s">
        <v>66</v>
      </c>
      <c r="I1300" t="s">
        <v>15</v>
      </c>
      <c r="J1300" t="s">
        <v>109</v>
      </c>
      <c r="K1300" t="s">
        <v>110</v>
      </c>
      <c r="L1300" t="s">
        <v>1966</v>
      </c>
      <c r="M1300" s="5">
        <f>YEAR(Consulta1[[#This Row],[order_date]])</f>
        <v>2016</v>
      </c>
    </row>
    <row r="1301" spans="1:13" x14ac:dyDescent="0.35">
      <c r="A1301">
        <v>464</v>
      </c>
      <c r="B1301" t="s">
        <v>679</v>
      </c>
      <c r="C1301" t="s">
        <v>307</v>
      </c>
      <c r="D1301" t="s">
        <v>26</v>
      </c>
      <c r="E1301" s="1">
        <v>42641</v>
      </c>
      <c r="F1301">
        <v>1</v>
      </c>
      <c r="G1301">
        <v>3999.99</v>
      </c>
      <c r="H1301" t="s">
        <v>56</v>
      </c>
      <c r="I1301" t="s">
        <v>22</v>
      </c>
      <c r="J1301" t="s">
        <v>27</v>
      </c>
      <c r="K1301" t="s">
        <v>31</v>
      </c>
      <c r="L1301" t="s">
        <v>1968</v>
      </c>
      <c r="M1301" s="5">
        <f>YEAR(Consulta1[[#This Row],[order_date]])</f>
        <v>2016</v>
      </c>
    </row>
    <row r="1302" spans="1:13" x14ac:dyDescent="0.35">
      <c r="A1302">
        <v>465</v>
      </c>
      <c r="B1302" t="s">
        <v>680</v>
      </c>
      <c r="C1302" t="s">
        <v>205</v>
      </c>
      <c r="D1302" t="s">
        <v>26</v>
      </c>
      <c r="E1302" s="1">
        <v>42641</v>
      </c>
      <c r="F1302">
        <v>2</v>
      </c>
      <c r="G1302">
        <v>999.98</v>
      </c>
      <c r="H1302" t="s">
        <v>80</v>
      </c>
      <c r="I1302" t="s">
        <v>39</v>
      </c>
      <c r="J1302" t="s">
        <v>27</v>
      </c>
      <c r="K1302" t="s">
        <v>28</v>
      </c>
      <c r="L1302" t="s">
        <v>1966</v>
      </c>
      <c r="M1302" s="5">
        <f>YEAR(Consulta1[[#This Row],[order_date]])</f>
        <v>2016</v>
      </c>
    </row>
    <row r="1303" spans="1:13" x14ac:dyDescent="0.35">
      <c r="A1303">
        <v>465</v>
      </c>
      <c r="B1303" t="s">
        <v>680</v>
      </c>
      <c r="C1303" t="s">
        <v>205</v>
      </c>
      <c r="D1303" t="s">
        <v>26</v>
      </c>
      <c r="E1303" s="1">
        <v>42641</v>
      </c>
      <c r="F1303">
        <v>2</v>
      </c>
      <c r="G1303">
        <v>939.98</v>
      </c>
      <c r="H1303" t="s">
        <v>69</v>
      </c>
      <c r="I1303" t="s">
        <v>22</v>
      </c>
      <c r="J1303" t="s">
        <v>27</v>
      </c>
      <c r="K1303" t="s">
        <v>28</v>
      </c>
      <c r="L1303" t="s">
        <v>1967</v>
      </c>
      <c r="M1303" s="5">
        <f>YEAR(Consulta1[[#This Row],[order_date]])</f>
        <v>2016</v>
      </c>
    </row>
    <row r="1304" spans="1:13" x14ac:dyDescent="0.35">
      <c r="A1304">
        <v>466</v>
      </c>
      <c r="B1304" t="s">
        <v>681</v>
      </c>
      <c r="C1304" t="s">
        <v>682</v>
      </c>
      <c r="D1304" t="s">
        <v>26</v>
      </c>
      <c r="E1304" s="1">
        <v>42641</v>
      </c>
      <c r="F1304">
        <v>1</v>
      </c>
      <c r="G1304">
        <v>529.99</v>
      </c>
      <c r="H1304" t="s">
        <v>49</v>
      </c>
      <c r="I1304" t="s">
        <v>15</v>
      </c>
      <c r="J1304" t="s">
        <v>27</v>
      </c>
      <c r="K1304" t="s">
        <v>31</v>
      </c>
      <c r="L1304" t="s">
        <v>1966</v>
      </c>
      <c r="M1304" s="5">
        <f>YEAR(Consulta1[[#This Row],[order_date]])</f>
        <v>2016</v>
      </c>
    </row>
    <row r="1305" spans="1:13" x14ac:dyDescent="0.35">
      <c r="A1305">
        <v>466</v>
      </c>
      <c r="B1305" t="s">
        <v>681</v>
      </c>
      <c r="C1305" t="s">
        <v>682</v>
      </c>
      <c r="D1305" t="s">
        <v>26</v>
      </c>
      <c r="E1305" s="1">
        <v>42641</v>
      </c>
      <c r="F1305">
        <v>1</v>
      </c>
      <c r="G1305">
        <v>1320.99</v>
      </c>
      <c r="H1305" t="s">
        <v>77</v>
      </c>
      <c r="I1305" t="s">
        <v>22</v>
      </c>
      <c r="J1305" t="s">
        <v>27</v>
      </c>
      <c r="K1305" t="s">
        <v>31</v>
      </c>
      <c r="L1305" t="s">
        <v>1971</v>
      </c>
      <c r="M1305" s="5">
        <f>YEAR(Consulta1[[#This Row],[order_date]])</f>
        <v>2016</v>
      </c>
    </row>
    <row r="1306" spans="1:13" x14ac:dyDescent="0.35">
      <c r="A1306">
        <v>466</v>
      </c>
      <c r="B1306" t="s">
        <v>681</v>
      </c>
      <c r="C1306" t="s">
        <v>682</v>
      </c>
      <c r="D1306" t="s">
        <v>26</v>
      </c>
      <c r="E1306" s="1">
        <v>42641</v>
      </c>
      <c r="F1306">
        <v>2</v>
      </c>
      <c r="G1306">
        <v>898</v>
      </c>
      <c r="H1306" t="s">
        <v>99</v>
      </c>
      <c r="I1306" t="s">
        <v>15</v>
      </c>
      <c r="J1306" t="s">
        <v>27</v>
      </c>
      <c r="K1306" t="s">
        <v>31</v>
      </c>
      <c r="L1306" t="s">
        <v>1970</v>
      </c>
      <c r="M1306" s="5">
        <f>YEAR(Consulta1[[#This Row],[order_date]])</f>
        <v>2016</v>
      </c>
    </row>
    <row r="1307" spans="1:13" x14ac:dyDescent="0.35">
      <c r="A1307">
        <v>466</v>
      </c>
      <c r="B1307" t="s">
        <v>681</v>
      </c>
      <c r="C1307" t="s">
        <v>682</v>
      </c>
      <c r="D1307" t="s">
        <v>26</v>
      </c>
      <c r="E1307" s="1">
        <v>42641</v>
      </c>
      <c r="F1307">
        <v>1</v>
      </c>
      <c r="G1307">
        <v>469.99</v>
      </c>
      <c r="H1307" t="s">
        <v>69</v>
      </c>
      <c r="I1307" t="s">
        <v>22</v>
      </c>
      <c r="J1307" t="s">
        <v>27</v>
      </c>
      <c r="K1307" t="s">
        <v>31</v>
      </c>
      <c r="L1307" t="s">
        <v>1967</v>
      </c>
      <c r="M1307" s="5">
        <f>YEAR(Consulta1[[#This Row],[order_date]])</f>
        <v>2016</v>
      </c>
    </row>
    <row r="1308" spans="1:13" x14ac:dyDescent="0.35">
      <c r="A1308">
        <v>466</v>
      </c>
      <c r="B1308" t="s">
        <v>681</v>
      </c>
      <c r="C1308" t="s">
        <v>682</v>
      </c>
      <c r="D1308" t="s">
        <v>26</v>
      </c>
      <c r="E1308" s="1">
        <v>42641</v>
      </c>
      <c r="F1308">
        <v>2</v>
      </c>
      <c r="G1308">
        <v>7999.98</v>
      </c>
      <c r="H1308" t="s">
        <v>56</v>
      </c>
      <c r="I1308" t="s">
        <v>22</v>
      </c>
      <c r="J1308" t="s">
        <v>27</v>
      </c>
      <c r="K1308" t="s">
        <v>31</v>
      </c>
      <c r="L1308" t="s">
        <v>1968</v>
      </c>
      <c r="M1308" s="5">
        <f>YEAR(Consulta1[[#This Row],[order_date]])</f>
        <v>2016</v>
      </c>
    </row>
    <row r="1309" spans="1:13" x14ac:dyDescent="0.35">
      <c r="A1309">
        <v>467</v>
      </c>
      <c r="B1309" t="s">
        <v>683</v>
      </c>
      <c r="C1309" t="s">
        <v>567</v>
      </c>
      <c r="D1309" t="s">
        <v>108</v>
      </c>
      <c r="E1309" s="1">
        <v>42641</v>
      </c>
      <c r="F1309">
        <v>2</v>
      </c>
      <c r="G1309">
        <v>539.98</v>
      </c>
      <c r="H1309" t="s">
        <v>52</v>
      </c>
      <c r="I1309" t="s">
        <v>53</v>
      </c>
      <c r="J1309" t="s">
        <v>109</v>
      </c>
      <c r="K1309" t="s">
        <v>110</v>
      </c>
      <c r="L1309" t="s">
        <v>1966</v>
      </c>
      <c r="M1309" s="5">
        <f>YEAR(Consulta1[[#This Row],[order_date]])</f>
        <v>2016</v>
      </c>
    </row>
    <row r="1310" spans="1:13" x14ac:dyDescent="0.35">
      <c r="A1310">
        <v>467</v>
      </c>
      <c r="B1310" t="s">
        <v>683</v>
      </c>
      <c r="C1310" t="s">
        <v>567</v>
      </c>
      <c r="D1310" t="s">
        <v>108</v>
      </c>
      <c r="E1310" s="1">
        <v>42641</v>
      </c>
      <c r="F1310">
        <v>2</v>
      </c>
      <c r="G1310">
        <v>858</v>
      </c>
      <c r="H1310" t="s">
        <v>40</v>
      </c>
      <c r="I1310" t="s">
        <v>15</v>
      </c>
      <c r="J1310" t="s">
        <v>109</v>
      </c>
      <c r="K1310" t="s">
        <v>110</v>
      </c>
      <c r="L1310" t="s">
        <v>1970</v>
      </c>
      <c r="M1310" s="5">
        <f>YEAR(Consulta1[[#This Row],[order_date]])</f>
        <v>2016</v>
      </c>
    </row>
    <row r="1311" spans="1:13" x14ac:dyDescent="0.35">
      <c r="A1311">
        <v>467</v>
      </c>
      <c r="B1311" t="s">
        <v>683</v>
      </c>
      <c r="C1311" t="s">
        <v>567</v>
      </c>
      <c r="D1311" t="s">
        <v>108</v>
      </c>
      <c r="E1311" s="1">
        <v>42641</v>
      </c>
      <c r="F1311">
        <v>1</v>
      </c>
      <c r="G1311">
        <v>449</v>
      </c>
      <c r="H1311" t="s">
        <v>99</v>
      </c>
      <c r="I1311" t="s">
        <v>15</v>
      </c>
      <c r="J1311" t="s">
        <v>109</v>
      </c>
      <c r="K1311" t="s">
        <v>110</v>
      </c>
      <c r="L1311" t="s">
        <v>1970</v>
      </c>
      <c r="M1311" s="5">
        <f>YEAR(Consulta1[[#This Row],[order_date]])</f>
        <v>2016</v>
      </c>
    </row>
    <row r="1312" spans="1:13" x14ac:dyDescent="0.35">
      <c r="A1312">
        <v>467</v>
      </c>
      <c r="B1312" t="s">
        <v>683</v>
      </c>
      <c r="C1312" t="s">
        <v>567</v>
      </c>
      <c r="D1312" t="s">
        <v>108</v>
      </c>
      <c r="E1312" s="1">
        <v>42641</v>
      </c>
      <c r="F1312">
        <v>1</v>
      </c>
      <c r="G1312">
        <v>1549</v>
      </c>
      <c r="H1312" t="s">
        <v>19</v>
      </c>
      <c r="I1312" t="s">
        <v>20</v>
      </c>
      <c r="J1312" t="s">
        <v>109</v>
      </c>
      <c r="K1312" t="s">
        <v>110</v>
      </c>
      <c r="L1312" t="s">
        <v>1967</v>
      </c>
      <c r="M1312" s="5">
        <f>YEAR(Consulta1[[#This Row],[order_date]])</f>
        <v>2016</v>
      </c>
    </row>
    <row r="1313" spans="1:13" x14ac:dyDescent="0.35">
      <c r="A1313">
        <v>467</v>
      </c>
      <c r="B1313" t="s">
        <v>683</v>
      </c>
      <c r="C1313" t="s">
        <v>567</v>
      </c>
      <c r="D1313" t="s">
        <v>108</v>
      </c>
      <c r="E1313" s="1">
        <v>42641</v>
      </c>
      <c r="F1313">
        <v>1</v>
      </c>
      <c r="G1313">
        <v>1680.99</v>
      </c>
      <c r="H1313" t="s">
        <v>63</v>
      </c>
      <c r="I1313" t="s">
        <v>20</v>
      </c>
      <c r="J1313" t="s">
        <v>109</v>
      </c>
      <c r="K1313" t="s">
        <v>110</v>
      </c>
      <c r="L1313" t="s">
        <v>1967</v>
      </c>
      <c r="M1313" s="5">
        <f>YEAR(Consulta1[[#This Row],[order_date]])</f>
        <v>2016</v>
      </c>
    </row>
    <row r="1314" spans="1:13" x14ac:dyDescent="0.35">
      <c r="A1314">
        <v>468</v>
      </c>
      <c r="B1314" t="s">
        <v>684</v>
      </c>
      <c r="C1314" t="s">
        <v>211</v>
      </c>
      <c r="D1314" t="s">
        <v>13</v>
      </c>
      <c r="E1314" s="1">
        <v>42642</v>
      </c>
      <c r="F1314">
        <v>1</v>
      </c>
      <c r="G1314">
        <v>499.99</v>
      </c>
      <c r="H1314" t="s">
        <v>80</v>
      </c>
      <c r="I1314" t="s">
        <v>39</v>
      </c>
      <c r="J1314" t="s">
        <v>16</v>
      </c>
      <c r="K1314" t="s">
        <v>36</v>
      </c>
      <c r="L1314" t="s">
        <v>1966</v>
      </c>
      <c r="M1314" s="5">
        <f>YEAR(Consulta1[[#This Row],[order_date]])</f>
        <v>2016</v>
      </c>
    </row>
    <row r="1315" spans="1:13" x14ac:dyDescent="0.35">
      <c r="A1315">
        <v>468</v>
      </c>
      <c r="B1315" t="s">
        <v>684</v>
      </c>
      <c r="C1315" t="s">
        <v>211</v>
      </c>
      <c r="D1315" t="s">
        <v>13</v>
      </c>
      <c r="E1315" s="1">
        <v>42642</v>
      </c>
      <c r="F1315">
        <v>1</v>
      </c>
      <c r="G1315">
        <v>449</v>
      </c>
      <c r="H1315" t="s">
        <v>99</v>
      </c>
      <c r="I1315" t="s">
        <v>15</v>
      </c>
      <c r="J1315" t="s">
        <v>16</v>
      </c>
      <c r="K1315" t="s">
        <v>36</v>
      </c>
      <c r="L1315" t="s">
        <v>1970</v>
      </c>
      <c r="M1315" s="5">
        <f>YEAR(Consulta1[[#This Row],[order_date]])</f>
        <v>2016</v>
      </c>
    </row>
    <row r="1316" spans="1:13" x14ac:dyDescent="0.35">
      <c r="A1316">
        <v>468</v>
      </c>
      <c r="B1316" t="s">
        <v>684</v>
      </c>
      <c r="C1316" t="s">
        <v>211</v>
      </c>
      <c r="D1316" t="s">
        <v>13</v>
      </c>
      <c r="E1316" s="1">
        <v>42642</v>
      </c>
      <c r="F1316">
        <v>2</v>
      </c>
      <c r="G1316">
        <v>3098</v>
      </c>
      <c r="H1316" t="s">
        <v>19</v>
      </c>
      <c r="I1316" t="s">
        <v>20</v>
      </c>
      <c r="J1316" t="s">
        <v>16</v>
      </c>
      <c r="K1316" t="s">
        <v>36</v>
      </c>
      <c r="L1316" t="s">
        <v>1967</v>
      </c>
      <c r="M1316" s="5">
        <f>YEAR(Consulta1[[#This Row],[order_date]])</f>
        <v>2016</v>
      </c>
    </row>
    <row r="1317" spans="1:13" x14ac:dyDescent="0.35">
      <c r="A1317">
        <v>468</v>
      </c>
      <c r="B1317" t="s">
        <v>684</v>
      </c>
      <c r="C1317" t="s">
        <v>211</v>
      </c>
      <c r="D1317" t="s">
        <v>13</v>
      </c>
      <c r="E1317" s="1">
        <v>42642</v>
      </c>
      <c r="F1317">
        <v>2</v>
      </c>
      <c r="G1317">
        <v>5999.98</v>
      </c>
      <c r="H1317" t="s">
        <v>45</v>
      </c>
      <c r="I1317" t="s">
        <v>46</v>
      </c>
      <c r="J1317" t="s">
        <v>16</v>
      </c>
      <c r="K1317" t="s">
        <v>36</v>
      </c>
      <c r="L1317" t="s">
        <v>1968</v>
      </c>
      <c r="M1317" s="5">
        <f>YEAR(Consulta1[[#This Row],[order_date]])</f>
        <v>2016</v>
      </c>
    </row>
    <row r="1318" spans="1:13" x14ac:dyDescent="0.35">
      <c r="A1318">
        <v>469</v>
      </c>
      <c r="B1318" t="s">
        <v>685</v>
      </c>
      <c r="C1318" t="s">
        <v>103</v>
      </c>
      <c r="D1318" t="s">
        <v>26</v>
      </c>
      <c r="E1318" s="1">
        <v>42642</v>
      </c>
      <c r="F1318">
        <v>2</v>
      </c>
      <c r="G1318">
        <v>1059.98</v>
      </c>
      <c r="H1318" t="s">
        <v>49</v>
      </c>
      <c r="I1318" t="s">
        <v>15</v>
      </c>
      <c r="J1318" t="s">
        <v>27</v>
      </c>
      <c r="K1318" t="s">
        <v>31</v>
      </c>
      <c r="L1318" t="s">
        <v>1966</v>
      </c>
      <c r="M1318" s="5">
        <f>YEAR(Consulta1[[#This Row],[order_date]])</f>
        <v>2016</v>
      </c>
    </row>
    <row r="1319" spans="1:13" x14ac:dyDescent="0.35">
      <c r="A1319">
        <v>469</v>
      </c>
      <c r="B1319" t="s">
        <v>685</v>
      </c>
      <c r="C1319" t="s">
        <v>103</v>
      </c>
      <c r="D1319" t="s">
        <v>26</v>
      </c>
      <c r="E1319" s="1">
        <v>42642</v>
      </c>
      <c r="F1319">
        <v>1</v>
      </c>
      <c r="G1319">
        <v>2899.99</v>
      </c>
      <c r="H1319" t="s">
        <v>21</v>
      </c>
      <c r="I1319" t="s">
        <v>22</v>
      </c>
      <c r="J1319" t="s">
        <v>27</v>
      </c>
      <c r="K1319" t="s">
        <v>31</v>
      </c>
      <c r="L1319" t="s">
        <v>1968</v>
      </c>
      <c r="M1319" s="5">
        <f>YEAR(Consulta1[[#This Row],[order_date]])</f>
        <v>2016</v>
      </c>
    </row>
    <row r="1320" spans="1:13" x14ac:dyDescent="0.35">
      <c r="A1320">
        <v>469</v>
      </c>
      <c r="B1320" t="s">
        <v>685</v>
      </c>
      <c r="C1320" t="s">
        <v>103</v>
      </c>
      <c r="D1320" t="s">
        <v>26</v>
      </c>
      <c r="E1320" s="1">
        <v>42642</v>
      </c>
      <c r="F1320">
        <v>2</v>
      </c>
      <c r="G1320">
        <v>3599.98</v>
      </c>
      <c r="H1320" t="s">
        <v>23</v>
      </c>
      <c r="I1320" t="s">
        <v>22</v>
      </c>
      <c r="J1320" t="s">
        <v>27</v>
      </c>
      <c r="K1320" t="s">
        <v>31</v>
      </c>
      <c r="L1320" t="s">
        <v>1968</v>
      </c>
      <c r="M1320" s="5">
        <f>YEAR(Consulta1[[#This Row],[order_date]])</f>
        <v>2016</v>
      </c>
    </row>
    <row r="1321" spans="1:13" x14ac:dyDescent="0.35">
      <c r="A1321">
        <v>470</v>
      </c>
      <c r="B1321" t="s">
        <v>686</v>
      </c>
      <c r="C1321" t="s">
        <v>190</v>
      </c>
      <c r="D1321" t="s">
        <v>13</v>
      </c>
      <c r="E1321" s="1">
        <v>42643</v>
      </c>
      <c r="F1321">
        <v>1</v>
      </c>
      <c r="G1321">
        <v>269.99</v>
      </c>
      <c r="H1321" t="s">
        <v>66</v>
      </c>
      <c r="I1321" t="s">
        <v>15</v>
      </c>
      <c r="J1321" t="s">
        <v>16</v>
      </c>
      <c r="K1321" t="s">
        <v>36</v>
      </c>
      <c r="L1321" t="s">
        <v>1966</v>
      </c>
      <c r="M1321" s="5">
        <f>YEAR(Consulta1[[#This Row],[order_date]])</f>
        <v>2016</v>
      </c>
    </row>
    <row r="1322" spans="1:13" x14ac:dyDescent="0.35">
      <c r="A1322">
        <v>470</v>
      </c>
      <c r="B1322" t="s">
        <v>686</v>
      </c>
      <c r="C1322" t="s">
        <v>190</v>
      </c>
      <c r="D1322" t="s">
        <v>13</v>
      </c>
      <c r="E1322" s="1">
        <v>42643</v>
      </c>
      <c r="F1322">
        <v>1</v>
      </c>
      <c r="G1322">
        <v>449</v>
      </c>
      <c r="H1322" t="s">
        <v>44</v>
      </c>
      <c r="I1322" t="s">
        <v>15</v>
      </c>
      <c r="J1322" t="s">
        <v>16</v>
      </c>
      <c r="K1322" t="s">
        <v>36</v>
      </c>
      <c r="L1322" t="s">
        <v>1970</v>
      </c>
      <c r="M1322" s="5">
        <f>YEAR(Consulta1[[#This Row],[order_date]])</f>
        <v>2016</v>
      </c>
    </row>
    <row r="1323" spans="1:13" x14ac:dyDescent="0.35">
      <c r="A1323">
        <v>470</v>
      </c>
      <c r="B1323" t="s">
        <v>686</v>
      </c>
      <c r="C1323" t="s">
        <v>190</v>
      </c>
      <c r="D1323" t="s">
        <v>13</v>
      </c>
      <c r="E1323" s="1">
        <v>42643</v>
      </c>
      <c r="F1323">
        <v>2</v>
      </c>
      <c r="G1323">
        <v>3599.98</v>
      </c>
      <c r="H1323" t="s">
        <v>23</v>
      </c>
      <c r="I1323" t="s">
        <v>22</v>
      </c>
      <c r="J1323" t="s">
        <v>16</v>
      </c>
      <c r="K1323" t="s">
        <v>36</v>
      </c>
      <c r="L1323" t="s">
        <v>1968</v>
      </c>
      <c r="M1323" s="5">
        <f>YEAR(Consulta1[[#This Row],[order_date]])</f>
        <v>2016</v>
      </c>
    </row>
    <row r="1324" spans="1:13" x14ac:dyDescent="0.35">
      <c r="A1324">
        <v>471</v>
      </c>
      <c r="B1324" t="s">
        <v>687</v>
      </c>
      <c r="C1324" t="s">
        <v>62</v>
      </c>
      <c r="D1324" t="s">
        <v>13</v>
      </c>
      <c r="E1324" s="1">
        <v>42643</v>
      </c>
      <c r="F1324">
        <v>2</v>
      </c>
      <c r="G1324">
        <v>539.98</v>
      </c>
      <c r="H1324" t="s">
        <v>66</v>
      </c>
      <c r="I1324" t="s">
        <v>15</v>
      </c>
      <c r="J1324" t="s">
        <v>16</v>
      </c>
      <c r="K1324" t="s">
        <v>36</v>
      </c>
      <c r="L1324" t="s">
        <v>1966</v>
      </c>
      <c r="M1324" s="5">
        <f>YEAR(Consulta1[[#This Row],[order_date]])</f>
        <v>2016</v>
      </c>
    </row>
    <row r="1325" spans="1:13" x14ac:dyDescent="0.35">
      <c r="A1325">
        <v>471</v>
      </c>
      <c r="B1325" t="s">
        <v>687</v>
      </c>
      <c r="C1325" t="s">
        <v>62</v>
      </c>
      <c r="D1325" t="s">
        <v>13</v>
      </c>
      <c r="E1325" s="1">
        <v>42643</v>
      </c>
      <c r="F1325">
        <v>1</v>
      </c>
      <c r="G1325">
        <v>269.99</v>
      </c>
      <c r="H1325" t="s">
        <v>52</v>
      </c>
      <c r="I1325" t="s">
        <v>15</v>
      </c>
      <c r="J1325" t="s">
        <v>16</v>
      </c>
      <c r="K1325" t="s">
        <v>36</v>
      </c>
      <c r="L1325" t="s">
        <v>1966</v>
      </c>
      <c r="M1325" s="5">
        <f>YEAR(Consulta1[[#This Row],[order_date]])</f>
        <v>2016</v>
      </c>
    </row>
    <row r="1326" spans="1:13" x14ac:dyDescent="0.35">
      <c r="A1326">
        <v>472</v>
      </c>
      <c r="B1326" t="s">
        <v>688</v>
      </c>
      <c r="C1326" t="s">
        <v>219</v>
      </c>
      <c r="D1326" t="s">
        <v>26</v>
      </c>
      <c r="E1326" s="1">
        <v>42643</v>
      </c>
      <c r="F1326">
        <v>2</v>
      </c>
      <c r="G1326">
        <v>539.98</v>
      </c>
      <c r="H1326" t="s">
        <v>66</v>
      </c>
      <c r="I1326" t="s">
        <v>53</v>
      </c>
      <c r="J1326" t="s">
        <v>27</v>
      </c>
      <c r="K1326" t="s">
        <v>31</v>
      </c>
      <c r="L1326" t="s">
        <v>1966</v>
      </c>
      <c r="M1326" s="5">
        <f>YEAR(Consulta1[[#This Row],[order_date]])</f>
        <v>2016</v>
      </c>
    </row>
    <row r="1327" spans="1:13" x14ac:dyDescent="0.35">
      <c r="A1327">
        <v>472</v>
      </c>
      <c r="B1327" t="s">
        <v>688</v>
      </c>
      <c r="C1327" t="s">
        <v>219</v>
      </c>
      <c r="D1327" t="s">
        <v>26</v>
      </c>
      <c r="E1327" s="1">
        <v>42643</v>
      </c>
      <c r="F1327">
        <v>1</v>
      </c>
      <c r="G1327">
        <v>529.99</v>
      </c>
      <c r="H1327" t="s">
        <v>49</v>
      </c>
      <c r="I1327" t="s">
        <v>15</v>
      </c>
      <c r="J1327" t="s">
        <v>27</v>
      </c>
      <c r="K1327" t="s">
        <v>31</v>
      </c>
      <c r="L1327" t="s">
        <v>1966</v>
      </c>
      <c r="M1327" s="5">
        <f>YEAR(Consulta1[[#This Row],[order_date]])</f>
        <v>2016</v>
      </c>
    </row>
    <row r="1328" spans="1:13" x14ac:dyDescent="0.35">
      <c r="A1328">
        <v>473</v>
      </c>
      <c r="B1328" t="s">
        <v>689</v>
      </c>
      <c r="C1328" t="s">
        <v>123</v>
      </c>
      <c r="D1328" t="s">
        <v>26</v>
      </c>
      <c r="E1328" s="1">
        <v>42643</v>
      </c>
      <c r="F1328">
        <v>1</v>
      </c>
      <c r="G1328">
        <v>599.99</v>
      </c>
      <c r="H1328" t="s">
        <v>14</v>
      </c>
      <c r="I1328" t="s">
        <v>39</v>
      </c>
      <c r="J1328" t="s">
        <v>27</v>
      </c>
      <c r="K1328" t="s">
        <v>31</v>
      </c>
      <c r="L1328" t="s">
        <v>1966</v>
      </c>
      <c r="M1328" s="5">
        <f>YEAR(Consulta1[[#This Row],[order_date]])</f>
        <v>2016</v>
      </c>
    </row>
    <row r="1329" spans="1:13" x14ac:dyDescent="0.35">
      <c r="A1329">
        <v>474</v>
      </c>
      <c r="B1329" t="s">
        <v>690</v>
      </c>
      <c r="C1329" t="s">
        <v>256</v>
      </c>
      <c r="D1329" t="s">
        <v>13</v>
      </c>
      <c r="E1329" s="1">
        <v>42644</v>
      </c>
      <c r="F1329">
        <v>2</v>
      </c>
      <c r="G1329">
        <v>898</v>
      </c>
      <c r="H1329" t="s">
        <v>99</v>
      </c>
      <c r="I1329" t="s">
        <v>15</v>
      </c>
      <c r="J1329" t="s">
        <v>16</v>
      </c>
      <c r="K1329" t="s">
        <v>36</v>
      </c>
      <c r="L1329" t="s">
        <v>1970</v>
      </c>
      <c r="M1329" s="5">
        <f>YEAR(Consulta1[[#This Row],[order_date]])</f>
        <v>2016</v>
      </c>
    </row>
    <row r="1330" spans="1:13" x14ac:dyDescent="0.35">
      <c r="A1330">
        <v>474</v>
      </c>
      <c r="B1330" t="s">
        <v>690</v>
      </c>
      <c r="C1330" t="s">
        <v>256</v>
      </c>
      <c r="D1330" t="s">
        <v>13</v>
      </c>
      <c r="E1330" s="1">
        <v>42644</v>
      </c>
      <c r="F1330">
        <v>1</v>
      </c>
      <c r="G1330">
        <v>1680.99</v>
      </c>
      <c r="H1330" t="s">
        <v>63</v>
      </c>
      <c r="I1330" t="s">
        <v>20</v>
      </c>
      <c r="J1330" t="s">
        <v>16</v>
      </c>
      <c r="K1330" t="s">
        <v>36</v>
      </c>
      <c r="L1330" t="s">
        <v>1967</v>
      </c>
      <c r="M1330" s="5">
        <f>YEAR(Consulta1[[#This Row],[order_date]])</f>
        <v>2016</v>
      </c>
    </row>
    <row r="1331" spans="1:13" x14ac:dyDescent="0.35">
      <c r="A1331">
        <v>475</v>
      </c>
      <c r="B1331" t="s">
        <v>691</v>
      </c>
      <c r="C1331" t="s">
        <v>269</v>
      </c>
      <c r="D1331" t="s">
        <v>26</v>
      </c>
      <c r="E1331" s="1">
        <v>42644</v>
      </c>
      <c r="F1331">
        <v>1</v>
      </c>
      <c r="G1331">
        <v>499.99</v>
      </c>
      <c r="H1331" t="s">
        <v>80</v>
      </c>
      <c r="I1331" t="s">
        <v>39</v>
      </c>
      <c r="J1331" t="s">
        <v>27</v>
      </c>
      <c r="K1331" t="s">
        <v>31</v>
      </c>
      <c r="L1331" t="s">
        <v>1966</v>
      </c>
      <c r="M1331" s="5">
        <f>YEAR(Consulta1[[#This Row],[order_date]])</f>
        <v>2016</v>
      </c>
    </row>
    <row r="1332" spans="1:13" x14ac:dyDescent="0.35">
      <c r="A1332">
        <v>475</v>
      </c>
      <c r="B1332" t="s">
        <v>691</v>
      </c>
      <c r="C1332" t="s">
        <v>269</v>
      </c>
      <c r="D1332" t="s">
        <v>26</v>
      </c>
      <c r="E1332" s="1">
        <v>42644</v>
      </c>
      <c r="F1332">
        <v>2</v>
      </c>
      <c r="G1332">
        <v>1199.98</v>
      </c>
      <c r="H1332" t="s">
        <v>14</v>
      </c>
      <c r="I1332" t="s">
        <v>39</v>
      </c>
      <c r="J1332" t="s">
        <v>27</v>
      </c>
      <c r="K1332" t="s">
        <v>31</v>
      </c>
      <c r="L1332" t="s">
        <v>1966</v>
      </c>
      <c r="M1332" s="5">
        <f>YEAR(Consulta1[[#This Row],[order_date]])</f>
        <v>2016</v>
      </c>
    </row>
    <row r="1333" spans="1:13" x14ac:dyDescent="0.35">
      <c r="A1333">
        <v>475</v>
      </c>
      <c r="B1333" t="s">
        <v>691</v>
      </c>
      <c r="C1333" t="s">
        <v>269</v>
      </c>
      <c r="D1333" t="s">
        <v>26</v>
      </c>
      <c r="E1333" s="1">
        <v>42644</v>
      </c>
      <c r="F1333">
        <v>2</v>
      </c>
      <c r="G1333">
        <v>858</v>
      </c>
      <c r="H1333" t="s">
        <v>40</v>
      </c>
      <c r="I1333" t="s">
        <v>15</v>
      </c>
      <c r="J1333" t="s">
        <v>27</v>
      </c>
      <c r="K1333" t="s">
        <v>31</v>
      </c>
      <c r="L1333" t="s">
        <v>1970</v>
      </c>
      <c r="M1333" s="5">
        <f>YEAR(Consulta1[[#This Row],[order_date]])</f>
        <v>2016</v>
      </c>
    </row>
    <row r="1334" spans="1:13" x14ac:dyDescent="0.35">
      <c r="A1334">
        <v>476</v>
      </c>
      <c r="B1334" t="s">
        <v>692</v>
      </c>
      <c r="C1334" t="s">
        <v>289</v>
      </c>
      <c r="D1334" t="s">
        <v>26</v>
      </c>
      <c r="E1334" s="1">
        <v>42644</v>
      </c>
      <c r="F1334">
        <v>2</v>
      </c>
      <c r="G1334">
        <v>539.98</v>
      </c>
      <c r="H1334" t="s">
        <v>52</v>
      </c>
      <c r="I1334" t="s">
        <v>53</v>
      </c>
      <c r="J1334" t="s">
        <v>27</v>
      </c>
      <c r="K1334" t="s">
        <v>28</v>
      </c>
      <c r="L1334" t="s">
        <v>1966</v>
      </c>
      <c r="M1334" s="5">
        <f>YEAR(Consulta1[[#This Row],[order_date]])</f>
        <v>2016</v>
      </c>
    </row>
    <row r="1335" spans="1:13" x14ac:dyDescent="0.35">
      <c r="A1335">
        <v>476</v>
      </c>
      <c r="B1335" t="s">
        <v>692</v>
      </c>
      <c r="C1335" t="s">
        <v>289</v>
      </c>
      <c r="D1335" t="s">
        <v>26</v>
      </c>
      <c r="E1335" s="1">
        <v>42644</v>
      </c>
      <c r="F1335">
        <v>2</v>
      </c>
      <c r="G1335">
        <v>1199.98</v>
      </c>
      <c r="H1335" t="s">
        <v>18</v>
      </c>
      <c r="I1335" t="s">
        <v>15</v>
      </c>
      <c r="J1335" t="s">
        <v>27</v>
      </c>
      <c r="K1335" t="s">
        <v>28</v>
      </c>
      <c r="L1335" t="s">
        <v>1966</v>
      </c>
      <c r="M1335" s="5">
        <f>YEAR(Consulta1[[#This Row],[order_date]])</f>
        <v>2016</v>
      </c>
    </row>
    <row r="1336" spans="1:13" x14ac:dyDescent="0.35">
      <c r="A1336">
        <v>476</v>
      </c>
      <c r="B1336" t="s">
        <v>692</v>
      </c>
      <c r="C1336" t="s">
        <v>289</v>
      </c>
      <c r="D1336" t="s">
        <v>26</v>
      </c>
      <c r="E1336" s="1">
        <v>42644</v>
      </c>
      <c r="F1336">
        <v>2</v>
      </c>
      <c r="G1336">
        <v>3361.98</v>
      </c>
      <c r="H1336" t="s">
        <v>63</v>
      </c>
      <c r="I1336" t="s">
        <v>20</v>
      </c>
      <c r="J1336" t="s">
        <v>27</v>
      </c>
      <c r="K1336" t="s">
        <v>28</v>
      </c>
      <c r="L1336" t="s">
        <v>1967</v>
      </c>
      <c r="M1336" s="5">
        <f>YEAR(Consulta1[[#This Row],[order_date]])</f>
        <v>2016</v>
      </c>
    </row>
    <row r="1337" spans="1:13" x14ac:dyDescent="0.35">
      <c r="A1337">
        <v>476</v>
      </c>
      <c r="B1337" t="s">
        <v>692</v>
      </c>
      <c r="C1337" t="s">
        <v>289</v>
      </c>
      <c r="D1337" t="s">
        <v>26</v>
      </c>
      <c r="E1337" s="1">
        <v>42644</v>
      </c>
      <c r="F1337">
        <v>2</v>
      </c>
      <c r="G1337">
        <v>5799.98</v>
      </c>
      <c r="H1337" t="s">
        <v>21</v>
      </c>
      <c r="I1337" t="s">
        <v>22</v>
      </c>
      <c r="J1337" t="s">
        <v>27</v>
      </c>
      <c r="K1337" t="s">
        <v>28</v>
      </c>
      <c r="L1337" t="s">
        <v>1968</v>
      </c>
      <c r="M1337" s="5">
        <f>YEAR(Consulta1[[#This Row],[order_date]])</f>
        <v>2016</v>
      </c>
    </row>
    <row r="1338" spans="1:13" x14ac:dyDescent="0.35">
      <c r="A1338">
        <v>477</v>
      </c>
      <c r="B1338" t="s">
        <v>693</v>
      </c>
      <c r="C1338" t="s">
        <v>84</v>
      </c>
      <c r="D1338" t="s">
        <v>13</v>
      </c>
      <c r="E1338" s="1">
        <v>42645</v>
      </c>
      <c r="F1338">
        <v>1</v>
      </c>
      <c r="G1338">
        <v>469.99</v>
      </c>
      <c r="H1338" t="s">
        <v>69</v>
      </c>
      <c r="I1338" t="s">
        <v>22</v>
      </c>
      <c r="J1338" t="s">
        <v>16</v>
      </c>
      <c r="K1338" t="s">
        <v>17</v>
      </c>
      <c r="L1338" t="s">
        <v>1967</v>
      </c>
      <c r="M1338" s="5">
        <f>YEAR(Consulta1[[#This Row],[order_date]])</f>
        <v>2016</v>
      </c>
    </row>
    <row r="1339" spans="1:13" x14ac:dyDescent="0.35">
      <c r="A1339">
        <v>477</v>
      </c>
      <c r="B1339" t="s">
        <v>693</v>
      </c>
      <c r="C1339" t="s">
        <v>84</v>
      </c>
      <c r="D1339" t="s">
        <v>13</v>
      </c>
      <c r="E1339" s="1">
        <v>42645</v>
      </c>
      <c r="F1339">
        <v>1</v>
      </c>
      <c r="G1339">
        <v>1549</v>
      </c>
      <c r="H1339" t="s">
        <v>19</v>
      </c>
      <c r="I1339" t="s">
        <v>20</v>
      </c>
      <c r="J1339" t="s">
        <v>16</v>
      </c>
      <c r="K1339" t="s">
        <v>17</v>
      </c>
      <c r="L1339" t="s">
        <v>1967</v>
      </c>
      <c r="M1339" s="5">
        <f>YEAR(Consulta1[[#This Row],[order_date]])</f>
        <v>2016</v>
      </c>
    </row>
    <row r="1340" spans="1:13" x14ac:dyDescent="0.35">
      <c r="A1340">
        <v>478</v>
      </c>
      <c r="B1340" t="s">
        <v>694</v>
      </c>
      <c r="C1340" t="s">
        <v>695</v>
      </c>
      <c r="D1340" t="s">
        <v>26</v>
      </c>
      <c r="E1340" s="1">
        <v>42645</v>
      </c>
      <c r="F1340">
        <v>2</v>
      </c>
      <c r="G1340">
        <v>539.98</v>
      </c>
      <c r="H1340" t="s">
        <v>66</v>
      </c>
      <c r="I1340" t="s">
        <v>53</v>
      </c>
      <c r="J1340" t="s">
        <v>27</v>
      </c>
      <c r="K1340" t="s">
        <v>31</v>
      </c>
      <c r="L1340" t="s">
        <v>1966</v>
      </c>
      <c r="M1340" s="5">
        <f>YEAR(Consulta1[[#This Row],[order_date]])</f>
        <v>2016</v>
      </c>
    </row>
    <row r="1341" spans="1:13" x14ac:dyDescent="0.35">
      <c r="A1341">
        <v>479</v>
      </c>
      <c r="B1341" t="s">
        <v>696</v>
      </c>
      <c r="C1341" t="s">
        <v>159</v>
      </c>
      <c r="D1341" t="s">
        <v>26</v>
      </c>
      <c r="E1341" s="1">
        <v>42646</v>
      </c>
      <c r="F1341">
        <v>1</v>
      </c>
      <c r="G1341">
        <v>269.99</v>
      </c>
      <c r="H1341" t="s">
        <v>66</v>
      </c>
      <c r="I1341" t="s">
        <v>53</v>
      </c>
      <c r="J1341" t="s">
        <v>27</v>
      </c>
      <c r="K1341" t="s">
        <v>28</v>
      </c>
      <c r="L1341" t="s">
        <v>1966</v>
      </c>
      <c r="M1341" s="5">
        <f>YEAR(Consulta1[[#This Row],[order_date]])</f>
        <v>2016</v>
      </c>
    </row>
    <row r="1342" spans="1:13" x14ac:dyDescent="0.35">
      <c r="A1342">
        <v>479</v>
      </c>
      <c r="B1342" t="s">
        <v>696</v>
      </c>
      <c r="C1342" t="s">
        <v>159</v>
      </c>
      <c r="D1342" t="s">
        <v>26</v>
      </c>
      <c r="E1342" s="1">
        <v>42646</v>
      </c>
      <c r="F1342">
        <v>1</v>
      </c>
      <c r="G1342">
        <v>549.99</v>
      </c>
      <c r="H1342" t="s">
        <v>43</v>
      </c>
      <c r="I1342" t="s">
        <v>15</v>
      </c>
      <c r="J1342" t="s">
        <v>27</v>
      </c>
      <c r="K1342" t="s">
        <v>28</v>
      </c>
      <c r="L1342" t="s">
        <v>1966</v>
      </c>
      <c r="M1342" s="5">
        <f>YEAR(Consulta1[[#This Row],[order_date]])</f>
        <v>2016</v>
      </c>
    </row>
    <row r="1343" spans="1:13" x14ac:dyDescent="0.35">
      <c r="A1343">
        <v>479</v>
      </c>
      <c r="B1343" t="s">
        <v>696</v>
      </c>
      <c r="C1343" t="s">
        <v>159</v>
      </c>
      <c r="D1343" t="s">
        <v>26</v>
      </c>
      <c r="E1343" s="1">
        <v>42646</v>
      </c>
      <c r="F1343">
        <v>1</v>
      </c>
      <c r="G1343">
        <v>599.99</v>
      </c>
      <c r="H1343" t="s">
        <v>14</v>
      </c>
      <c r="I1343" t="s">
        <v>39</v>
      </c>
      <c r="J1343" t="s">
        <v>27</v>
      </c>
      <c r="K1343" t="s">
        <v>28</v>
      </c>
      <c r="L1343" t="s">
        <v>1966</v>
      </c>
      <c r="M1343" s="5">
        <f>YEAR(Consulta1[[#This Row],[order_date]])</f>
        <v>2016</v>
      </c>
    </row>
    <row r="1344" spans="1:13" x14ac:dyDescent="0.35">
      <c r="A1344">
        <v>479</v>
      </c>
      <c r="B1344" t="s">
        <v>696</v>
      </c>
      <c r="C1344" t="s">
        <v>159</v>
      </c>
      <c r="D1344" t="s">
        <v>26</v>
      </c>
      <c r="E1344" s="1">
        <v>42646</v>
      </c>
      <c r="F1344">
        <v>1</v>
      </c>
      <c r="G1344">
        <v>1549</v>
      </c>
      <c r="H1344" t="s">
        <v>19</v>
      </c>
      <c r="I1344" t="s">
        <v>20</v>
      </c>
      <c r="J1344" t="s">
        <v>27</v>
      </c>
      <c r="K1344" t="s">
        <v>28</v>
      </c>
      <c r="L1344" t="s">
        <v>1967</v>
      </c>
      <c r="M1344" s="5">
        <f>YEAR(Consulta1[[#This Row],[order_date]])</f>
        <v>2016</v>
      </c>
    </row>
    <row r="1345" spans="1:13" x14ac:dyDescent="0.35">
      <c r="A1345">
        <v>479</v>
      </c>
      <c r="B1345" t="s">
        <v>696</v>
      </c>
      <c r="C1345" t="s">
        <v>159</v>
      </c>
      <c r="D1345" t="s">
        <v>26</v>
      </c>
      <c r="E1345" s="1">
        <v>42646</v>
      </c>
      <c r="F1345">
        <v>1</v>
      </c>
      <c r="G1345">
        <v>3999.99</v>
      </c>
      <c r="H1345" t="s">
        <v>56</v>
      </c>
      <c r="I1345" t="s">
        <v>22</v>
      </c>
      <c r="J1345" t="s">
        <v>27</v>
      </c>
      <c r="K1345" t="s">
        <v>28</v>
      </c>
      <c r="L1345" t="s">
        <v>1968</v>
      </c>
      <c r="M1345" s="5">
        <f>YEAR(Consulta1[[#This Row],[order_date]])</f>
        <v>2016</v>
      </c>
    </row>
    <row r="1346" spans="1:13" x14ac:dyDescent="0.35">
      <c r="A1346">
        <v>480</v>
      </c>
      <c r="B1346" t="s">
        <v>697</v>
      </c>
      <c r="C1346" t="s">
        <v>90</v>
      </c>
      <c r="D1346" t="s">
        <v>13</v>
      </c>
      <c r="E1346" s="1">
        <v>42647</v>
      </c>
      <c r="F1346">
        <v>2</v>
      </c>
      <c r="G1346">
        <v>599.98</v>
      </c>
      <c r="H1346" t="s">
        <v>72</v>
      </c>
      <c r="I1346" t="s">
        <v>53</v>
      </c>
      <c r="J1346" t="s">
        <v>16</v>
      </c>
      <c r="K1346" t="s">
        <v>36</v>
      </c>
      <c r="L1346" t="s">
        <v>1966</v>
      </c>
      <c r="M1346" s="5">
        <f>YEAR(Consulta1[[#This Row],[order_date]])</f>
        <v>2016</v>
      </c>
    </row>
    <row r="1347" spans="1:13" x14ac:dyDescent="0.35">
      <c r="A1347">
        <v>480</v>
      </c>
      <c r="B1347" t="s">
        <v>697</v>
      </c>
      <c r="C1347" t="s">
        <v>90</v>
      </c>
      <c r="D1347" t="s">
        <v>13</v>
      </c>
      <c r="E1347" s="1">
        <v>42647</v>
      </c>
      <c r="F1347">
        <v>1</v>
      </c>
      <c r="G1347">
        <v>529.99</v>
      </c>
      <c r="H1347" t="s">
        <v>49</v>
      </c>
      <c r="I1347" t="s">
        <v>15</v>
      </c>
      <c r="J1347" t="s">
        <v>16</v>
      </c>
      <c r="K1347" t="s">
        <v>36</v>
      </c>
      <c r="L1347" t="s">
        <v>1966</v>
      </c>
      <c r="M1347" s="5">
        <f>YEAR(Consulta1[[#This Row],[order_date]])</f>
        <v>2016</v>
      </c>
    </row>
    <row r="1348" spans="1:13" x14ac:dyDescent="0.35">
      <c r="A1348">
        <v>480</v>
      </c>
      <c r="B1348" t="s">
        <v>697</v>
      </c>
      <c r="C1348" t="s">
        <v>90</v>
      </c>
      <c r="D1348" t="s">
        <v>13</v>
      </c>
      <c r="E1348" s="1">
        <v>42647</v>
      </c>
      <c r="F1348">
        <v>1</v>
      </c>
      <c r="G1348">
        <v>2899.99</v>
      </c>
      <c r="H1348" t="s">
        <v>21</v>
      </c>
      <c r="I1348" t="s">
        <v>22</v>
      </c>
      <c r="J1348" t="s">
        <v>16</v>
      </c>
      <c r="K1348" t="s">
        <v>36</v>
      </c>
      <c r="L1348" t="s">
        <v>1968</v>
      </c>
      <c r="M1348" s="5">
        <f>YEAR(Consulta1[[#This Row],[order_date]])</f>
        <v>2016</v>
      </c>
    </row>
    <row r="1349" spans="1:13" x14ac:dyDescent="0.35">
      <c r="A1349">
        <v>481</v>
      </c>
      <c r="B1349" t="s">
        <v>698</v>
      </c>
      <c r="C1349" t="s">
        <v>208</v>
      </c>
      <c r="D1349" t="s">
        <v>108</v>
      </c>
      <c r="E1349" s="1">
        <v>42647</v>
      </c>
      <c r="F1349">
        <v>2</v>
      </c>
      <c r="G1349">
        <v>539.98</v>
      </c>
      <c r="H1349" t="s">
        <v>66</v>
      </c>
      <c r="I1349" t="s">
        <v>15</v>
      </c>
      <c r="J1349" t="s">
        <v>109</v>
      </c>
      <c r="K1349" t="s">
        <v>179</v>
      </c>
      <c r="L1349" t="s">
        <v>1966</v>
      </c>
      <c r="M1349" s="5">
        <f>YEAR(Consulta1[[#This Row],[order_date]])</f>
        <v>2016</v>
      </c>
    </row>
    <row r="1350" spans="1:13" x14ac:dyDescent="0.35">
      <c r="A1350">
        <v>481</v>
      </c>
      <c r="B1350" t="s">
        <v>698</v>
      </c>
      <c r="C1350" t="s">
        <v>208</v>
      </c>
      <c r="D1350" t="s">
        <v>108</v>
      </c>
      <c r="E1350" s="1">
        <v>42647</v>
      </c>
      <c r="F1350">
        <v>2</v>
      </c>
      <c r="G1350">
        <v>1199.98</v>
      </c>
      <c r="H1350" t="s">
        <v>14</v>
      </c>
      <c r="I1350" t="s">
        <v>15</v>
      </c>
      <c r="J1350" t="s">
        <v>109</v>
      </c>
      <c r="K1350" t="s">
        <v>179</v>
      </c>
      <c r="L1350" t="s">
        <v>1966</v>
      </c>
      <c r="M1350" s="5">
        <f>YEAR(Consulta1[[#This Row],[order_date]])</f>
        <v>2016</v>
      </c>
    </row>
    <row r="1351" spans="1:13" x14ac:dyDescent="0.35">
      <c r="A1351">
        <v>481</v>
      </c>
      <c r="B1351" t="s">
        <v>698</v>
      </c>
      <c r="C1351" t="s">
        <v>208</v>
      </c>
      <c r="D1351" t="s">
        <v>108</v>
      </c>
      <c r="E1351" s="1">
        <v>42647</v>
      </c>
      <c r="F1351">
        <v>2</v>
      </c>
      <c r="G1351">
        <v>5999.98</v>
      </c>
      <c r="H1351" t="s">
        <v>45</v>
      </c>
      <c r="I1351" t="s">
        <v>46</v>
      </c>
      <c r="J1351" t="s">
        <v>109</v>
      </c>
      <c r="K1351" t="s">
        <v>179</v>
      </c>
      <c r="L1351" t="s">
        <v>1968</v>
      </c>
      <c r="M1351" s="5">
        <f>YEAR(Consulta1[[#This Row],[order_date]])</f>
        <v>2016</v>
      </c>
    </row>
    <row r="1352" spans="1:13" x14ac:dyDescent="0.35">
      <c r="A1352">
        <v>482</v>
      </c>
      <c r="B1352" t="s">
        <v>699</v>
      </c>
      <c r="C1352" t="s">
        <v>583</v>
      </c>
      <c r="D1352" t="s">
        <v>26</v>
      </c>
      <c r="E1352" s="1">
        <v>42648</v>
      </c>
      <c r="F1352">
        <v>1</v>
      </c>
      <c r="G1352">
        <v>269.99</v>
      </c>
      <c r="H1352" t="s">
        <v>66</v>
      </c>
      <c r="I1352" t="s">
        <v>15</v>
      </c>
      <c r="J1352" t="s">
        <v>27</v>
      </c>
      <c r="K1352" t="s">
        <v>28</v>
      </c>
      <c r="L1352" t="s">
        <v>1966</v>
      </c>
      <c r="M1352" s="5">
        <f>YEAR(Consulta1[[#This Row],[order_date]])</f>
        <v>2016</v>
      </c>
    </row>
    <row r="1353" spans="1:13" x14ac:dyDescent="0.35">
      <c r="A1353">
        <v>482</v>
      </c>
      <c r="B1353" t="s">
        <v>699</v>
      </c>
      <c r="C1353" t="s">
        <v>583</v>
      </c>
      <c r="D1353" t="s">
        <v>26</v>
      </c>
      <c r="E1353" s="1">
        <v>42648</v>
      </c>
      <c r="F1353">
        <v>1</v>
      </c>
      <c r="G1353">
        <v>269.99</v>
      </c>
      <c r="H1353" t="s">
        <v>52</v>
      </c>
      <c r="I1353" t="s">
        <v>15</v>
      </c>
      <c r="J1353" t="s">
        <v>27</v>
      </c>
      <c r="K1353" t="s">
        <v>28</v>
      </c>
      <c r="L1353" t="s">
        <v>1966</v>
      </c>
      <c r="M1353" s="5">
        <f>YEAR(Consulta1[[#This Row],[order_date]])</f>
        <v>2016</v>
      </c>
    </row>
    <row r="1354" spans="1:13" x14ac:dyDescent="0.35">
      <c r="A1354">
        <v>483</v>
      </c>
      <c r="B1354" t="s">
        <v>700</v>
      </c>
      <c r="C1354" t="s">
        <v>317</v>
      </c>
      <c r="D1354" t="s">
        <v>13</v>
      </c>
      <c r="E1354" s="1">
        <v>42649</v>
      </c>
      <c r="F1354">
        <v>1</v>
      </c>
      <c r="G1354">
        <v>429</v>
      </c>
      <c r="H1354" t="s">
        <v>40</v>
      </c>
      <c r="I1354" t="s">
        <v>15</v>
      </c>
      <c r="J1354" t="s">
        <v>16</v>
      </c>
      <c r="K1354" t="s">
        <v>17</v>
      </c>
      <c r="L1354" t="s">
        <v>1970</v>
      </c>
      <c r="M1354" s="5">
        <f>YEAR(Consulta1[[#This Row],[order_date]])</f>
        <v>2016</v>
      </c>
    </row>
    <row r="1355" spans="1:13" x14ac:dyDescent="0.35">
      <c r="A1355">
        <v>484</v>
      </c>
      <c r="B1355" t="s">
        <v>701</v>
      </c>
      <c r="C1355" t="s">
        <v>164</v>
      </c>
      <c r="D1355" t="s">
        <v>26</v>
      </c>
      <c r="E1355" s="1">
        <v>42649</v>
      </c>
      <c r="F1355">
        <v>1</v>
      </c>
      <c r="G1355">
        <v>549.99</v>
      </c>
      <c r="H1355" t="s">
        <v>43</v>
      </c>
      <c r="I1355" t="s">
        <v>39</v>
      </c>
      <c r="J1355" t="s">
        <v>27</v>
      </c>
      <c r="K1355" t="s">
        <v>31</v>
      </c>
      <c r="L1355" t="s">
        <v>1966</v>
      </c>
      <c r="M1355" s="5">
        <f>YEAR(Consulta1[[#This Row],[order_date]])</f>
        <v>2016</v>
      </c>
    </row>
    <row r="1356" spans="1:13" x14ac:dyDescent="0.35">
      <c r="A1356">
        <v>484</v>
      </c>
      <c r="B1356" t="s">
        <v>701</v>
      </c>
      <c r="C1356" t="s">
        <v>164</v>
      </c>
      <c r="D1356" t="s">
        <v>26</v>
      </c>
      <c r="E1356" s="1">
        <v>42649</v>
      </c>
      <c r="F1356">
        <v>1</v>
      </c>
      <c r="G1356">
        <v>469.99</v>
      </c>
      <c r="H1356" t="s">
        <v>69</v>
      </c>
      <c r="I1356" t="s">
        <v>22</v>
      </c>
      <c r="J1356" t="s">
        <v>27</v>
      </c>
      <c r="K1356" t="s">
        <v>31</v>
      </c>
      <c r="L1356" t="s">
        <v>1967</v>
      </c>
      <c r="M1356" s="5">
        <f>YEAR(Consulta1[[#This Row],[order_date]])</f>
        <v>2016</v>
      </c>
    </row>
    <row r="1357" spans="1:13" x14ac:dyDescent="0.35">
      <c r="A1357">
        <v>484</v>
      </c>
      <c r="B1357" t="s">
        <v>701</v>
      </c>
      <c r="C1357" t="s">
        <v>164</v>
      </c>
      <c r="D1357" t="s">
        <v>26</v>
      </c>
      <c r="E1357" s="1">
        <v>42649</v>
      </c>
      <c r="F1357">
        <v>2</v>
      </c>
      <c r="G1357">
        <v>5999.98</v>
      </c>
      <c r="H1357" t="s">
        <v>45</v>
      </c>
      <c r="I1357" t="s">
        <v>46</v>
      </c>
      <c r="J1357" t="s">
        <v>27</v>
      </c>
      <c r="K1357" t="s">
        <v>31</v>
      </c>
      <c r="L1357" t="s">
        <v>1968</v>
      </c>
      <c r="M1357" s="5">
        <f>YEAR(Consulta1[[#This Row],[order_date]])</f>
        <v>2016</v>
      </c>
    </row>
    <row r="1358" spans="1:13" x14ac:dyDescent="0.35">
      <c r="A1358">
        <v>484</v>
      </c>
      <c r="B1358" t="s">
        <v>701</v>
      </c>
      <c r="C1358" t="s">
        <v>164</v>
      </c>
      <c r="D1358" t="s">
        <v>26</v>
      </c>
      <c r="E1358" s="1">
        <v>42649</v>
      </c>
      <c r="F1358">
        <v>2</v>
      </c>
      <c r="G1358">
        <v>3599.98</v>
      </c>
      <c r="H1358" t="s">
        <v>23</v>
      </c>
      <c r="I1358" t="s">
        <v>22</v>
      </c>
      <c r="J1358" t="s">
        <v>27</v>
      </c>
      <c r="K1358" t="s">
        <v>31</v>
      </c>
      <c r="L1358" t="s">
        <v>1968</v>
      </c>
      <c r="M1358" s="5">
        <f>YEAR(Consulta1[[#This Row],[order_date]])</f>
        <v>2016</v>
      </c>
    </row>
    <row r="1359" spans="1:13" x14ac:dyDescent="0.35">
      <c r="A1359">
        <v>485</v>
      </c>
      <c r="B1359" t="s">
        <v>702</v>
      </c>
      <c r="C1359" t="s">
        <v>468</v>
      </c>
      <c r="D1359" t="s">
        <v>26</v>
      </c>
      <c r="E1359" s="1">
        <v>42649</v>
      </c>
      <c r="F1359">
        <v>1</v>
      </c>
      <c r="G1359">
        <v>269.99</v>
      </c>
      <c r="H1359" t="s">
        <v>66</v>
      </c>
      <c r="I1359" t="s">
        <v>15</v>
      </c>
      <c r="J1359" t="s">
        <v>27</v>
      </c>
      <c r="K1359" t="s">
        <v>31</v>
      </c>
      <c r="L1359" t="s">
        <v>1966</v>
      </c>
      <c r="M1359" s="5">
        <f>YEAR(Consulta1[[#This Row],[order_date]])</f>
        <v>2016</v>
      </c>
    </row>
    <row r="1360" spans="1:13" x14ac:dyDescent="0.35">
      <c r="A1360">
        <v>485</v>
      </c>
      <c r="B1360" t="s">
        <v>702</v>
      </c>
      <c r="C1360" t="s">
        <v>468</v>
      </c>
      <c r="D1360" t="s">
        <v>26</v>
      </c>
      <c r="E1360" s="1">
        <v>42649</v>
      </c>
      <c r="F1360">
        <v>2</v>
      </c>
      <c r="G1360">
        <v>1199.98</v>
      </c>
      <c r="H1360" t="s">
        <v>14</v>
      </c>
      <c r="I1360" t="s">
        <v>39</v>
      </c>
      <c r="J1360" t="s">
        <v>27</v>
      </c>
      <c r="K1360" t="s">
        <v>31</v>
      </c>
      <c r="L1360" t="s">
        <v>1966</v>
      </c>
      <c r="M1360" s="5">
        <f>YEAR(Consulta1[[#This Row],[order_date]])</f>
        <v>2016</v>
      </c>
    </row>
    <row r="1361" spans="1:13" x14ac:dyDescent="0.35">
      <c r="A1361">
        <v>486</v>
      </c>
      <c r="B1361" t="s">
        <v>703</v>
      </c>
      <c r="C1361" t="s">
        <v>248</v>
      </c>
      <c r="D1361" t="s">
        <v>26</v>
      </c>
      <c r="E1361" s="1">
        <v>42649</v>
      </c>
      <c r="F1361">
        <v>2</v>
      </c>
      <c r="G1361">
        <v>599.98</v>
      </c>
      <c r="H1361" t="s">
        <v>72</v>
      </c>
      <c r="I1361" t="s">
        <v>53</v>
      </c>
      <c r="J1361" t="s">
        <v>27</v>
      </c>
      <c r="K1361" t="s">
        <v>31</v>
      </c>
      <c r="L1361" t="s">
        <v>1966</v>
      </c>
      <c r="M1361" s="5">
        <f>YEAR(Consulta1[[#This Row],[order_date]])</f>
        <v>2016</v>
      </c>
    </row>
    <row r="1362" spans="1:13" x14ac:dyDescent="0.35">
      <c r="A1362">
        <v>486</v>
      </c>
      <c r="B1362" t="s">
        <v>703</v>
      </c>
      <c r="C1362" t="s">
        <v>248</v>
      </c>
      <c r="D1362" t="s">
        <v>26</v>
      </c>
      <c r="E1362" s="1">
        <v>42649</v>
      </c>
      <c r="F1362">
        <v>1</v>
      </c>
      <c r="G1362">
        <v>2999.99</v>
      </c>
      <c r="H1362" t="s">
        <v>45</v>
      </c>
      <c r="I1362" t="s">
        <v>46</v>
      </c>
      <c r="J1362" t="s">
        <v>27</v>
      </c>
      <c r="K1362" t="s">
        <v>31</v>
      </c>
      <c r="L1362" t="s">
        <v>1968</v>
      </c>
      <c r="M1362" s="5">
        <f>YEAR(Consulta1[[#This Row],[order_date]])</f>
        <v>2016</v>
      </c>
    </row>
    <row r="1363" spans="1:13" x14ac:dyDescent="0.35">
      <c r="A1363">
        <v>487</v>
      </c>
      <c r="B1363" t="s">
        <v>704</v>
      </c>
      <c r="C1363" t="s">
        <v>423</v>
      </c>
      <c r="D1363" t="s">
        <v>26</v>
      </c>
      <c r="E1363" s="1">
        <v>42649</v>
      </c>
      <c r="F1363">
        <v>1</v>
      </c>
      <c r="G1363">
        <v>469.99</v>
      </c>
      <c r="H1363" t="s">
        <v>69</v>
      </c>
      <c r="I1363" t="s">
        <v>22</v>
      </c>
      <c r="J1363" t="s">
        <v>27</v>
      </c>
      <c r="K1363" t="s">
        <v>28</v>
      </c>
      <c r="L1363" t="s">
        <v>1967</v>
      </c>
      <c r="M1363" s="5">
        <f>YEAR(Consulta1[[#This Row],[order_date]])</f>
        <v>2016</v>
      </c>
    </row>
    <row r="1364" spans="1:13" x14ac:dyDescent="0.35">
      <c r="A1364">
        <v>488</v>
      </c>
      <c r="B1364" t="s">
        <v>705</v>
      </c>
      <c r="C1364" t="s">
        <v>410</v>
      </c>
      <c r="D1364" t="s">
        <v>26</v>
      </c>
      <c r="E1364" s="1">
        <v>42649</v>
      </c>
      <c r="F1364">
        <v>2</v>
      </c>
      <c r="G1364">
        <v>539.98</v>
      </c>
      <c r="H1364" t="s">
        <v>66</v>
      </c>
      <c r="I1364" t="s">
        <v>15</v>
      </c>
      <c r="J1364" t="s">
        <v>27</v>
      </c>
      <c r="K1364" t="s">
        <v>28</v>
      </c>
      <c r="L1364" t="s">
        <v>1966</v>
      </c>
      <c r="M1364" s="5">
        <f>YEAR(Consulta1[[#This Row],[order_date]])</f>
        <v>2016</v>
      </c>
    </row>
    <row r="1365" spans="1:13" x14ac:dyDescent="0.35">
      <c r="A1365">
        <v>488</v>
      </c>
      <c r="B1365" t="s">
        <v>705</v>
      </c>
      <c r="C1365" t="s">
        <v>410</v>
      </c>
      <c r="D1365" t="s">
        <v>26</v>
      </c>
      <c r="E1365" s="1">
        <v>42649</v>
      </c>
      <c r="F1365">
        <v>1</v>
      </c>
      <c r="G1365">
        <v>269.99</v>
      </c>
      <c r="H1365" t="s">
        <v>52</v>
      </c>
      <c r="I1365" t="s">
        <v>53</v>
      </c>
      <c r="J1365" t="s">
        <v>27</v>
      </c>
      <c r="K1365" t="s">
        <v>28</v>
      </c>
      <c r="L1365" t="s">
        <v>1966</v>
      </c>
      <c r="M1365" s="5">
        <f>YEAR(Consulta1[[#This Row],[order_date]])</f>
        <v>2016</v>
      </c>
    </row>
    <row r="1366" spans="1:13" x14ac:dyDescent="0.35">
      <c r="A1366">
        <v>488</v>
      </c>
      <c r="B1366" t="s">
        <v>705</v>
      </c>
      <c r="C1366" t="s">
        <v>410</v>
      </c>
      <c r="D1366" t="s">
        <v>26</v>
      </c>
      <c r="E1366" s="1">
        <v>42649</v>
      </c>
      <c r="F1366">
        <v>2</v>
      </c>
      <c r="G1366">
        <v>599.98</v>
      </c>
      <c r="H1366" t="s">
        <v>72</v>
      </c>
      <c r="I1366" t="s">
        <v>53</v>
      </c>
      <c r="J1366" t="s">
        <v>27</v>
      </c>
      <c r="K1366" t="s">
        <v>28</v>
      </c>
      <c r="L1366" t="s">
        <v>1966</v>
      </c>
      <c r="M1366" s="5">
        <f>YEAR(Consulta1[[#This Row],[order_date]])</f>
        <v>2016</v>
      </c>
    </row>
    <row r="1367" spans="1:13" x14ac:dyDescent="0.35">
      <c r="A1367">
        <v>489</v>
      </c>
      <c r="B1367" t="s">
        <v>706</v>
      </c>
      <c r="C1367" t="s">
        <v>237</v>
      </c>
      <c r="D1367" t="s">
        <v>108</v>
      </c>
      <c r="E1367" s="1">
        <v>42649</v>
      </c>
      <c r="F1367">
        <v>2</v>
      </c>
      <c r="G1367">
        <v>3599.98</v>
      </c>
      <c r="H1367" t="s">
        <v>23</v>
      </c>
      <c r="I1367" t="s">
        <v>22</v>
      </c>
      <c r="J1367" t="s">
        <v>109</v>
      </c>
      <c r="K1367" t="s">
        <v>110</v>
      </c>
      <c r="L1367" t="s">
        <v>1968</v>
      </c>
      <c r="M1367" s="5">
        <f>YEAR(Consulta1[[#This Row],[order_date]])</f>
        <v>2016</v>
      </c>
    </row>
    <row r="1368" spans="1:13" x14ac:dyDescent="0.35">
      <c r="A1368">
        <v>490</v>
      </c>
      <c r="B1368" t="s">
        <v>707</v>
      </c>
      <c r="C1368" t="s">
        <v>197</v>
      </c>
      <c r="D1368" t="s">
        <v>26</v>
      </c>
      <c r="E1368" s="1">
        <v>42650</v>
      </c>
      <c r="F1368">
        <v>2</v>
      </c>
      <c r="G1368">
        <v>539.98</v>
      </c>
      <c r="H1368" t="s">
        <v>66</v>
      </c>
      <c r="I1368" t="s">
        <v>15</v>
      </c>
      <c r="J1368" t="s">
        <v>27</v>
      </c>
      <c r="K1368" t="s">
        <v>28</v>
      </c>
      <c r="L1368" t="s">
        <v>1966</v>
      </c>
      <c r="M1368" s="5">
        <f>YEAR(Consulta1[[#This Row],[order_date]])</f>
        <v>2016</v>
      </c>
    </row>
    <row r="1369" spans="1:13" x14ac:dyDescent="0.35">
      <c r="A1369">
        <v>490</v>
      </c>
      <c r="B1369" t="s">
        <v>707</v>
      </c>
      <c r="C1369" t="s">
        <v>197</v>
      </c>
      <c r="D1369" t="s">
        <v>26</v>
      </c>
      <c r="E1369" s="1">
        <v>42650</v>
      </c>
      <c r="F1369">
        <v>1</v>
      </c>
      <c r="G1369">
        <v>269.99</v>
      </c>
      <c r="H1369" t="s">
        <v>52</v>
      </c>
      <c r="I1369" t="s">
        <v>15</v>
      </c>
      <c r="J1369" t="s">
        <v>27</v>
      </c>
      <c r="K1369" t="s">
        <v>28</v>
      </c>
      <c r="L1369" t="s">
        <v>1966</v>
      </c>
      <c r="M1369" s="5">
        <f>YEAR(Consulta1[[#This Row],[order_date]])</f>
        <v>2016</v>
      </c>
    </row>
    <row r="1370" spans="1:13" x14ac:dyDescent="0.35">
      <c r="A1370">
        <v>490</v>
      </c>
      <c r="B1370" t="s">
        <v>707</v>
      </c>
      <c r="C1370" t="s">
        <v>197</v>
      </c>
      <c r="D1370" t="s">
        <v>26</v>
      </c>
      <c r="E1370" s="1">
        <v>42650</v>
      </c>
      <c r="F1370">
        <v>1</v>
      </c>
      <c r="G1370">
        <v>299.99</v>
      </c>
      <c r="H1370" t="s">
        <v>72</v>
      </c>
      <c r="I1370" t="s">
        <v>53</v>
      </c>
      <c r="J1370" t="s">
        <v>27</v>
      </c>
      <c r="K1370" t="s">
        <v>28</v>
      </c>
      <c r="L1370" t="s">
        <v>1966</v>
      </c>
      <c r="M1370" s="5">
        <f>YEAR(Consulta1[[#This Row],[order_date]])</f>
        <v>2016</v>
      </c>
    </row>
    <row r="1371" spans="1:13" x14ac:dyDescent="0.35">
      <c r="A1371">
        <v>490</v>
      </c>
      <c r="B1371" t="s">
        <v>707</v>
      </c>
      <c r="C1371" t="s">
        <v>197</v>
      </c>
      <c r="D1371" t="s">
        <v>26</v>
      </c>
      <c r="E1371" s="1">
        <v>42650</v>
      </c>
      <c r="F1371">
        <v>1</v>
      </c>
      <c r="G1371">
        <v>549.99</v>
      </c>
      <c r="H1371" t="s">
        <v>43</v>
      </c>
      <c r="I1371" t="s">
        <v>15</v>
      </c>
      <c r="J1371" t="s">
        <v>27</v>
      </c>
      <c r="K1371" t="s">
        <v>28</v>
      </c>
      <c r="L1371" t="s">
        <v>1966</v>
      </c>
      <c r="M1371" s="5">
        <f>YEAR(Consulta1[[#This Row],[order_date]])</f>
        <v>2016</v>
      </c>
    </row>
    <row r="1372" spans="1:13" x14ac:dyDescent="0.35">
      <c r="A1372">
        <v>491</v>
      </c>
      <c r="B1372" t="s">
        <v>708</v>
      </c>
      <c r="C1372" t="s">
        <v>391</v>
      </c>
      <c r="D1372" t="s">
        <v>13</v>
      </c>
      <c r="E1372" s="1">
        <v>42651</v>
      </c>
      <c r="F1372">
        <v>2</v>
      </c>
      <c r="G1372">
        <v>539.98</v>
      </c>
      <c r="H1372" t="s">
        <v>66</v>
      </c>
      <c r="I1372" t="s">
        <v>53</v>
      </c>
      <c r="J1372" t="s">
        <v>16</v>
      </c>
      <c r="K1372" t="s">
        <v>17</v>
      </c>
      <c r="L1372" t="s">
        <v>1966</v>
      </c>
      <c r="M1372" s="5">
        <f>YEAR(Consulta1[[#This Row],[order_date]])</f>
        <v>2016</v>
      </c>
    </row>
    <row r="1373" spans="1:13" x14ac:dyDescent="0.35">
      <c r="A1373">
        <v>491</v>
      </c>
      <c r="B1373" t="s">
        <v>708</v>
      </c>
      <c r="C1373" t="s">
        <v>391</v>
      </c>
      <c r="D1373" t="s">
        <v>13</v>
      </c>
      <c r="E1373" s="1">
        <v>42651</v>
      </c>
      <c r="F1373">
        <v>2</v>
      </c>
      <c r="G1373">
        <v>1059.98</v>
      </c>
      <c r="H1373" t="s">
        <v>49</v>
      </c>
      <c r="I1373" t="s">
        <v>15</v>
      </c>
      <c r="J1373" t="s">
        <v>16</v>
      </c>
      <c r="K1373" t="s">
        <v>17</v>
      </c>
      <c r="L1373" t="s">
        <v>1966</v>
      </c>
      <c r="M1373" s="5">
        <f>YEAR(Consulta1[[#This Row],[order_date]])</f>
        <v>2016</v>
      </c>
    </row>
    <row r="1374" spans="1:13" x14ac:dyDescent="0.35">
      <c r="A1374">
        <v>491</v>
      </c>
      <c r="B1374" t="s">
        <v>708</v>
      </c>
      <c r="C1374" t="s">
        <v>391</v>
      </c>
      <c r="D1374" t="s">
        <v>13</v>
      </c>
      <c r="E1374" s="1">
        <v>42651</v>
      </c>
      <c r="F1374">
        <v>2</v>
      </c>
      <c r="G1374">
        <v>5999.98</v>
      </c>
      <c r="H1374" t="s">
        <v>45</v>
      </c>
      <c r="I1374" t="s">
        <v>46</v>
      </c>
      <c r="J1374" t="s">
        <v>16</v>
      </c>
      <c r="K1374" t="s">
        <v>17</v>
      </c>
      <c r="L1374" t="s">
        <v>1968</v>
      </c>
      <c r="M1374" s="5">
        <f>YEAR(Consulta1[[#This Row],[order_date]])</f>
        <v>2016</v>
      </c>
    </row>
    <row r="1375" spans="1:13" x14ac:dyDescent="0.35">
      <c r="A1375">
        <v>492</v>
      </c>
      <c r="B1375" t="s">
        <v>709</v>
      </c>
      <c r="C1375" t="s">
        <v>292</v>
      </c>
      <c r="D1375" t="s">
        <v>13</v>
      </c>
      <c r="E1375" s="1">
        <v>42652</v>
      </c>
      <c r="F1375">
        <v>2</v>
      </c>
      <c r="G1375">
        <v>539.98</v>
      </c>
      <c r="H1375" t="s">
        <v>52</v>
      </c>
      <c r="I1375" t="s">
        <v>53</v>
      </c>
      <c r="J1375" t="s">
        <v>16</v>
      </c>
      <c r="K1375" t="s">
        <v>17</v>
      </c>
      <c r="L1375" t="s">
        <v>1966</v>
      </c>
      <c r="M1375" s="5">
        <f>YEAR(Consulta1[[#This Row],[order_date]])</f>
        <v>2016</v>
      </c>
    </row>
    <row r="1376" spans="1:13" x14ac:dyDescent="0.35">
      <c r="A1376">
        <v>492</v>
      </c>
      <c r="B1376" t="s">
        <v>709</v>
      </c>
      <c r="C1376" t="s">
        <v>292</v>
      </c>
      <c r="D1376" t="s">
        <v>13</v>
      </c>
      <c r="E1376" s="1">
        <v>42652</v>
      </c>
      <c r="F1376">
        <v>1</v>
      </c>
      <c r="G1376">
        <v>599.99</v>
      </c>
      <c r="H1376" t="s">
        <v>14</v>
      </c>
      <c r="I1376" t="s">
        <v>39</v>
      </c>
      <c r="J1376" t="s">
        <v>16</v>
      </c>
      <c r="K1376" t="s">
        <v>17</v>
      </c>
      <c r="L1376" t="s">
        <v>1966</v>
      </c>
      <c r="M1376" s="5">
        <f>YEAR(Consulta1[[#This Row],[order_date]])</f>
        <v>2016</v>
      </c>
    </row>
    <row r="1377" spans="1:13" x14ac:dyDescent="0.35">
      <c r="A1377">
        <v>492</v>
      </c>
      <c r="B1377" t="s">
        <v>709</v>
      </c>
      <c r="C1377" t="s">
        <v>292</v>
      </c>
      <c r="D1377" t="s">
        <v>13</v>
      </c>
      <c r="E1377" s="1">
        <v>42652</v>
      </c>
      <c r="F1377">
        <v>1</v>
      </c>
      <c r="G1377">
        <v>469.99</v>
      </c>
      <c r="H1377" t="s">
        <v>69</v>
      </c>
      <c r="I1377" t="s">
        <v>22</v>
      </c>
      <c r="J1377" t="s">
        <v>16</v>
      </c>
      <c r="K1377" t="s">
        <v>17</v>
      </c>
      <c r="L1377" t="s">
        <v>1967</v>
      </c>
      <c r="M1377" s="5">
        <f>YEAR(Consulta1[[#This Row],[order_date]])</f>
        <v>2016</v>
      </c>
    </row>
    <row r="1378" spans="1:13" x14ac:dyDescent="0.35">
      <c r="A1378">
        <v>493</v>
      </c>
      <c r="B1378" t="s">
        <v>710</v>
      </c>
      <c r="C1378" t="s">
        <v>200</v>
      </c>
      <c r="D1378" t="s">
        <v>13</v>
      </c>
      <c r="E1378" s="1">
        <v>42652</v>
      </c>
      <c r="F1378">
        <v>1</v>
      </c>
      <c r="G1378">
        <v>529.99</v>
      </c>
      <c r="H1378" t="s">
        <v>49</v>
      </c>
      <c r="I1378" t="s">
        <v>15</v>
      </c>
      <c r="J1378" t="s">
        <v>16</v>
      </c>
      <c r="K1378" t="s">
        <v>36</v>
      </c>
      <c r="L1378" t="s">
        <v>1966</v>
      </c>
      <c r="M1378" s="5">
        <f>YEAR(Consulta1[[#This Row],[order_date]])</f>
        <v>2016</v>
      </c>
    </row>
    <row r="1379" spans="1:13" x14ac:dyDescent="0.35">
      <c r="A1379">
        <v>493</v>
      </c>
      <c r="B1379" t="s">
        <v>710</v>
      </c>
      <c r="C1379" t="s">
        <v>200</v>
      </c>
      <c r="D1379" t="s">
        <v>13</v>
      </c>
      <c r="E1379" s="1">
        <v>42652</v>
      </c>
      <c r="F1379">
        <v>1</v>
      </c>
      <c r="G1379">
        <v>599.99</v>
      </c>
      <c r="H1379" t="s">
        <v>14</v>
      </c>
      <c r="I1379" t="s">
        <v>39</v>
      </c>
      <c r="J1379" t="s">
        <v>16</v>
      </c>
      <c r="K1379" t="s">
        <v>36</v>
      </c>
      <c r="L1379" t="s">
        <v>1966</v>
      </c>
      <c r="M1379" s="5">
        <f>YEAR(Consulta1[[#This Row],[order_date]])</f>
        <v>2016</v>
      </c>
    </row>
    <row r="1380" spans="1:13" x14ac:dyDescent="0.35">
      <c r="A1380">
        <v>493</v>
      </c>
      <c r="B1380" t="s">
        <v>710</v>
      </c>
      <c r="C1380" t="s">
        <v>200</v>
      </c>
      <c r="D1380" t="s">
        <v>13</v>
      </c>
      <c r="E1380" s="1">
        <v>42652</v>
      </c>
      <c r="F1380">
        <v>2</v>
      </c>
      <c r="G1380">
        <v>898</v>
      </c>
      <c r="H1380" t="s">
        <v>44</v>
      </c>
      <c r="I1380" t="s">
        <v>15</v>
      </c>
      <c r="J1380" t="s">
        <v>16</v>
      </c>
      <c r="K1380" t="s">
        <v>36</v>
      </c>
      <c r="L1380" t="s">
        <v>1970</v>
      </c>
      <c r="M1380" s="5">
        <f>YEAR(Consulta1[[#This Row],[order_date]])</f>
        <v>2016</v>
      </c>
    </row>
    <row r="1381" spans="1:13" x14ac:dyDescent="0.35">
      <c r="A1381">
        <v>494</v>
      </c>
      <c r="B1381" t="s">
        <v>711</v>
      </c>
      <c r="C1381" t="s">
        <v>310</v>
      </c>
      <c r="D1381" t="s">
        <v>26</v>
      </c>
      <c r="E1381" s="1">
        <v>42652</v>
      </c>
      <c r="F1381">
        <v>1</v>
      </c>
      <c r="G1381">
        <v>299.99</v>
      </c>
      <c r="H1381" t="s">
        <v>72</v>
      </c>
      <c r="I1381" t="s">
        <v>53</v>
      </c>
      <c r="J1381" t="s">
        <v>27</v>
      </c>
      <c r="K1381" t="s">
        <v>28</v>
      </c>
      <c r="L1381" t="s">
        <v>1966</v>
      </c>
      <c r="M1381" s="5">
        <f>YEAR(Consulta1[[#This Row],[order_date]])</f>
        <v>2016</v>
      </c>
    </row>
    <row r="1382" spans="1:13" x14ac:dyDescent="0.35">
      <c r="A1382">
        <v>495</v>
      </c>
      <c r="B1382" t="s">
        <v>712</v>
      </c>
      <c r="C1382" t="s">
        <v>520</v>
      </c>
      <c r="D1382" t="s">
        <v>13</v>
      </c>
      <c r="E1382" s="1">
        <v>42653</v>
      </c>
      <c r="F1382">
        <v>1</v>
      </c>
      <c r="G1382">
        <v>269.99</v>
      </c>
      <c r="H1382" t="s">
        <v>52</v>
      </c>
      <c r="I1382" t="s">
        <v>53</v>
      </c>
      <c r="J1382" t="s">
        <v>16</v>
      </c>
      <c r="K1382" t="s">
        <v>36</v>
      </c>
      <c r="L1382" t="s">
        <v>1966</v>
      </c>
      <c r="M1382" s="5">
        <f>YEAR(Consulta1[[#This Row],[order_date]])</f>
        <v>2016</v>
      </c>
    </row>
    <row r="1383" spans="1:13" x14ac:dyDescent="0.35">
      <c r="A1383">
        <v>495</v>
      </c>
      <c r="B1383" t="s">
        <v>712</v>
      </c>
      <c r="C1383" t="s">
        <v>520</v>
      </c>
      <c r="D1383" t="s">
        <v>13</v>
      </c>
      <c r="E1383" s="1">
        <v>42653</v>
      </c>
      <c r="F1383">
        <v>1</v>
      </c>
      <c r="G1383">
        <v>2999.99</v>
      </c>
      <c r="H1383" t="s">
        <v>45</v>
      </c>
      <c r="I1383" t="s">
        <v>46</v>
      </c>
      <c r="J1383" t="s">
        <v>16</v>
      </c>
      <c r="K1383" t="s">
        <v>36</v>
      </c>
      <c r="L1383" t="s">
        <v>1968</v>
      </c>
      <c r="M1383" s="5">
        <f>YEAR(Consulta1[[#This Row],[order_date]])</f>
        <v>2016</v>
      </c>
    </row>
    <row r="1384" spans="1:13" x14ac:dyDescent="0.35">
      <c r="A1384">
        <v>496</v>
      </c>
      <c r="B1384" t="s">
        <v>713</v>
      </c>
      <c r="C1384" t="s">
        <v>375</v>
      </c>
      <c r="D1384" t="s">
        <v>26</v>
      </c>
      <c r="E1384" s="1">
        <v>42653</v>
      </c>
      <c r="F1384">
        <v>2</v>
      </c>
      <c r="G1384">
        <v>539.98</v>
      </c>
      <c r="H1384" t="s">
        <v>66</v>
      </c>
      <c r="I1384" t="s">
        <v>53</v>
      </c>
      <c r="J1384" t="s">
        <v>27</v>
      </c>
      <c r="K1384" t="s">
        <v>28</v>
      </c>
      <c r="L1384" t="s">
        <v>1966</v>
      </c>
      <c r="M1384" s="5">
        <f>YEAR(Consulta1[[#This Row],[order_date]])</f>
        <v>2016</v>
      </c>
    </row>
    <row r="1385" spans="1:13" x14ac:dyDescent="0.35">
      <c r="A1385">
        <v>496</v>
      </c>
      <c r="B1385" t="s">
        <v>713</v>
      </c>
      <c r="C1385" t="s">
        <v>375</v>
      </c>
      <c r="D1385" t="s">
        <v>26</v>
      </c>
      <c r="E1385" s="1">
        <v>42653</v>
      </c>
      <c r="F1385">
        <v>1</v>
      </c>
      <c r="G1385">
        <v>269.99</v>
      </c>
      <c r="H1385" t="s">
        <v>66</v>
      </c>
      <c r="I1385" t="s">
        <v>15</v>
      </c>
      <c r="J1385" t="s">
        <v>27</v>
      </c>
      <c r="K1385" t="s">
        <v>28</v>
      </c>
      <c r="L1385" t="s">
        <v>1966</v>
      </c>
      <c r="M1385" s="5">
        <f>YEAR(Consulta1[[#This Row],[order_date]])</f>
        <v>2016</v>
      </c>
    </row>
    <row r="1386" spans="1:13" x14ac:dyDescent="0.35">
      <c r="A1386">
        <v>496</v>
      </c>
      <c r="B1386" t="s">
        <v>713</v>
      </c>
      <c r="C1386" t="s">
        <v>375</v>
      </c>
      <c r="D1386" t="s">
        <v>26</v>
      </c>
      <c r="E1386" s="1">
        <v>42653</v>
      </c>
      <c r="F1386">
        <v>1</v>
      </c>
      <c r="G1386">
        <v>299.99</v>
      </c>
      <c r="H1386" t="s">
        <v>72</v>
      </c>
      <c r="I1386" t="s">
        <v>53</v>
      </c>
      <c r="J1386" t="s">
        <v>27</v>
      </c>
      <c r="K1386" t="s">
        <v>28</v>
      </c>
      <c r="L1386" t="s">
        <v>1966</v>
      </c>
      <c r="M1386" s="5">
        <f>YEAR(Consulta1[[#This Row],[order_date]])</f>
        <v>2016</v>
      </c>
    </row>
    <row r="1387" spans="1:13" x14ac:dyDescent="0.35">
      <c r="A1387">
        <v>497</v>
      </c>
      <c r="B1387" t="s">
        <v>714</v>
      </c>
      <c r="C1387" t="s">
        <v>583</v>
      </c>
      <c r="D1387" t="s">
        <v>26</v>
      </c>
      <c r="E1387" s="1">
        <v>42653</v>
      </c>
      <c r="F1387">
        <v>2</v>
      </c>
      <c r="G1387">
        <v>999.98</v>
      </c>
      <c r="H1387" t="s">
        <v>80</v>
      </c>
      <c r="I1387" t="s">
        <v>39</v>
      </c>
      <c r="J1387" t="s">
        <v>27</v>
      </c>
      <c r="K1387" t="s">
        <v>28</v>
      </c>
      <c r="L1387" t="s">
        <v>1966</v>
      </c>
      <c r="M1387" s="5">
        <f>YEAR(Consulta1[[#This Row],[order_date]])</f>
        <v>2016</v>
      </c>
    </row>
    <row r="1388" spans="1:13" x14ac:dyDescent="0.35">
      <c r="A1388">
        <v>498</v>
      </c>
      <c r="B1388" t="s">
        <v>715</v>
      </c>
      <c r="C1388" t="s">
        <v>517</v>
      </c>
      <c r="D1388" t="s">
        <v>26</v>
      </c>
      <c r="E1388" s="1">
        <v>42653</v>
      </c>
      <c r="F1388">
        <v>1</v>
      </c>
      <c r="G1388">
        <v>269.99</v>
      </c>
      <c r="H1388" t="s">
        <v>66</v>
      </c>
      <c r="I1388" t="s">
        <v>53</v>
      </c>
      <c r="J1388" t="s">
        <v>27</v>
      </c>
      <c r="K1388" t="s">
        <v>28</v>
      </c>
      <c r="L1388" t="s">
        <v>1966</v>
      </c>
      <c r="M1388" s="5">
        <f>YEAR(Consulta1[[#This Row],[order_date]])</f>
        <v>2016</v>
      </c>
    </row>
    <row r="1389" spans="1:13" x14ac:dyDescent="0.35">
      <c r="A1389">
        <v>498</v>
      </c>
      <c r="B1389" t="s">
        <v>715</v>
      </c>
      <c r="C1389" t="s">
        <v>517</v>
      </c>
      <c r="D1389" t="s">
        <v>26</v>
      </c>
      <c r="E1389" s="1">
        <v>42653</v>
      </c>
      <c r="F1389">
        <v>1</v>
      </c>
      <c r="G1389">
        <v>549.99</v>
      </c>
      <c r="H1389" t="s">
        <v>43</v>
      </c>
      <c r="I1389" t="s">
        <v>39</v>
      </c>
      <c r="J1389" t="s">
        <v>27</v>
      </c>
      <c r="K1389" t="s">
        <v>28</v>
      </c>
      <c r="L1389" t="s">
        <v>1966</v>
      </c>
      <c r="M1389" s="5">
        <f>YEAR(Consulta1[[#This Row],[order_date]])</f>
        <v>2016</v>
      </c>
    </row>
    <row r="1390" spans="1:13" x14ac:dyDescent="0.35">
      <c r="A1390">
        <v>498</v>
      </c>
      <c r="B1390" t="s">
        <v>715</v>
      </c>
      <c r="C1390" t="s">
        <v>517</v>
      </c>
      <c r="D1390" t="s">
        <v>26</v>
      </c>
      <c r="E1390" s="1">
        <v>42653</v>
      </c>
      <c r="F1390">
        <v>1</v>
      </c>
      <c r="G1390">
        <v>1549</v>
      </c>
      <c r="H1390" t="s">
        <v>19</v>
      </c>
      <c r="I1390" t="s">
        <v>20</v>
      </c>
      <c r="J1390" t="s">
        <v>27</v>
      </c>
      <c r="K1390" t="s">
        <v>28</v>
      </c>
      <c r="L1390" t="s">
        <v>1967</v>
      </c>
      <c r="M1390" s="5">
        <f>YEAR(Consulta1[[#This Row],[order_date]])</f>
        <v>2016</v>
      </c>
    </row>
    <row r="1391" spans="1:13" x14ac:dyDescent="0.35">
      <c r="A1391">
        <v>499</v>
      </c>
      <c r="B1391" t="s">
        <v>716</v>
      </c>
      <c r="C1391" t="s">
        <v>84</v>
      </c>
      <c r="D1391" t="s">
        <v>13</v>
      </c>
      <c r="E1391" s="1">
        <v>42654</v>
      </c>
      <c r="F1391">
        <v>2</v>
      </c>
      <c r="G1391">
        <v>539.98</v>
      </c>
      <c r="H1391" t="s">
        <v>52</v>
      </c>
      <c r="I1391" t="s">
        <v>15</v>
      </c>
      <c r="J1391" t="s">
        <v>16</v>
      </c>
      <c r="K1391" t="s">
        <v>17</v>
      </c>
      <c r="L1391" t="s">
        <v>1966</v>
      </c>
      <c r="M1391" s="5">
        <f>YEAR(Consulta1[[#This Row],[order_date]])</f>
        <v>2016</v>
      </c>
    </row>
    <row r="1392" spans="1:13" x14ac:dyDescent="0.35">
      <c r="A1392">
        <v>499</v>
      </c>
      <c r="B1392" t="s">
        <v>716</v>
      </c>
      <c r="C1392" t="s">
        <v>84</v>
      </c>
      <c r="D1392" t="s">
        <v>13</v>
      </c>
      <c r="E1392" s="1">
        <v>42654</v>
      </c>
      <c r="F1392">
        <v>1</v>
      </c>
      <c r="G1392">
        <v>529.99</v>
      </c>
      <c r="H1392" t="s">
        <v>49</v>
      </c>
      <c r="I1392" t="s">
        <v>15</v>
      </c>
      <c r="J1392" t="s">
        <v>16</v>
      </c>
      <c r="K1392" t="s">
        <v>17</v>
      </c>
      <c r="L1392" t="s">
        <v>1966</v>
      </c>
      <c r="M1392" s="5">
        <f>YEAR(Consulta1[[#This Row],[order_date]])</f>
        <v>2016</v>
      </c>
    </row>
    <row r="1393" spans="1:13" x14ac:dyDescent="0.35">
      <c r="A1393">
        <v>499</v>
      </c>
      <c r="B1393" t="s">
        <v>716</v>
      </c>
      <c r="C1393" t="s">
        <v>84</v>
      </c>
      <c r="D1393" t="s">
        <v>13</v>
      </c>
      <c r="E1393" s="1">
        <v>42654</v>
      </c>
      <c r="F1393">
        <v>2</v>
      </c>
      <c r="G1393">
        <v>1199.98</v>
      </c>
      <c r="H1393" t="s">
        <v>18</v>
      </c>
      <c r="I1393" t="s">
        <v>15</v>
      </c>
      <c r="J1393" t="s">
        <v>16</v>
      </c>
      <c r="K1393" t="s">
        <v>17</v>
      </c>
      <c r="L1393" t="s">
        <v>1966</v>
      </c>
      <c r="M1393" s="5">
        <f>YEAR(Consulta1[[#This Row],[order_date]])</f>
        <v>2016</v>
      </c>
    </row>
    <row r="1394" spans="1:13" x14ac:dyDescent="0.35">
      <c r="A1394">
        <v>499</v>
      </c>
      <c r="B1394" t="s">
        <v>716</v>
      </c>
      <c r="C1394" t="s">
        <v>84</v>
      </c>
      <c r="D1394" t="s">
        <v>13</v>
      </c>
      <c r="E1394" s="1">
        <v>42654</v>
      </c>
      <c r="F1394">
        <v>1</v>
      </c>
      <c r="G1394">
        <v>1680.99</v>
      </c>
      <c r="H1394" t="s">
        <v>63</v>
      </c>
      <c r="I1394" t="s">
        <v>20</v>
      </c>
      <c r="J1394" t="s">
        <v>16</v>
      </c>
      <c r="K1394" t="s">
        <v>17</v>
      </c>
      <c r="L1394" t="s">
        <v>1967</v>
      </c>
      <c r="M1394" s="5">
        <f>YEAR(Consulta1[[#This Row],[order_date]])</f>
        <v>2016</v>
      </c>
    </row>
    <row r="1395" spans="1:13" x14ac:dyDescent="0.35">
      <c r="A1395">
        <v>500</v>
      </c>
      <c r="B1395" t="s">
        <v>717</v>
      </c>
      <c r="C1395" t="s">
        <v>101</v>
      </c>
      <c r="D1395" t="s">
        <v>26</v>
      </c>
      <c r="E1395" s="1">
        <v>42654</v>
      </c>
      <c r="F1395">
        <v>1</v>
      </c>
      <c r="G1395">
        <v>269.99</v>
      </c>
      <c r="H1395" t="s">
        <v>52</v>
      </c>
      <c r="I1395" t="s">
        <v>15</v>
      </c>
      <c r="J1395" t="s">
        <v>27</v>
      </c>
      <c r="K1395" t="s">
        <v>28</v>
      </c>
      <c r="L1395" t="s">
        <v>1966</v>
      </c>
      <c r="M1395" s="5">
        <f>YEAR(Consulta1[[#This Row],[order_date]])</f>
        <v>2016</v>
      </c>
    </row>
    <row r="1396" spans="1:13" x14ac:dyDescent="0.35">
      <c r="A1396">
        <v>500</v>
      </c>
      <c r="B1396" t="s">
        <v>717</v>
      </c>
      <c r="C1396" t="s">
        <v>101</v>
      </c>
      <c r="D1396" t="s">
        <v>26</v>
      </c>
      <c r="E1396" s="1">
        <v>42654</v>
      </c>
      <c r="F1396">
        <v>2</v>
      </c>
      <c r="G1396">
        <v>1099.98</v>
      </c>
      <c r="H1396" t="s">
        <v>43</v>
      </c>
      <c r="I1396" t="s">
        <v>15</v>
      </c>
      <c r="J1396" t="s">
        <v>27</v>
      </c>
      <c r="K1396" t="s">
        <v>28</v>
      </c>
      <c r="L1396" t="s">
        <v>1966</v>
      </c>
      <c r="M1396" s="5">
        <f>YEAR(Consulta1[[#This Row],[order_date]])</f>
        <v>2016</v>
      </c>
    </row>
    <row r="1397" spans="1:13" x14ac:dyDescent="0.35">
      <c r="A1397">
        <v>501</v>
      </c>
      <c r="B1397" t="s">
        <v>718</v>
      </c>
      <c r="C1397" t="s">
        <v>295</v>
      </c>
      <c r="D1397" t="s">
        <v>26</v>
      </c>
      <c r="E1397" s="1">
        <v>42654</v>
      </c>
      <c r="F1397">
        <v>1</v>
      </c>
      <c r="G1397">
        <v>269.99</v>
      </c>
      <c r="H1397" t="s">
        <v>52</v>
      </c>
      <c r="I1397" t="s">
        <v>15</v>
      </c>
      <c r="J1397" t="s">
        <v>27</v>
      </c>
      <c r="K1397" t="s">
        <v>31</v>
      </c>
      <c r="L1397" t="s">
        <v>1966</v>
      </c>
      <c r="M1397" s="5">
        <f>YEAR(Consulta1[[#This Row],[order_date]])</f>
        <v>2016</v>
      </c>
    </row>
    <row r="1398" spans="1:13" x14ac:dyDescent="0.35">
      <c r="A1398">
        <v>501</v>
      </c>
      <c r="B1398" t="s">
        <v>718</v>
      </c>
      <c r="C1398" t="s">
        <v>295</v>
      </c>
      <c r="D1398" t="s">
        <v>26</v>
      </c>
      <c r="E1398" s="1">
        <v>42654</v>
      </c>
      <c r="F1398">
        <v>2</v>
      </c>
      <c r="G1398">
        <v>599.98</v>
      </c>
      <c r="H1398" t="s">
        <v>72</v>
      </c>
      <c r="I1398" t="s">
        <v>53</v>
      </c>
      <c r="J1398" t="s">
        <v>27</v>
      </c>
      <c r="K1398" t="s">
        <v>31</v>
      </c>
      <c r="L1398" t="s">
        <v>1966</v>
      </c>
      <c r="M1398" s="5">
        <f>YEAR(Consulta1[[#This Row],[order_date]])</f>
        <v>2016</v>
      </c>
    </row>
    <row r="1399" spans="1:13" x14ac:dyDescent="0.35">
      <c r="A1399">
        <v>501</v>
      </c>
      <c r="B1399" t="s">
        <v>718</v>
      </c>
      <c r="C1399" t="s">
        <v>295</v>
      </c>
      <c r="D1399" t="s">
        <v>26</v>
      </c>
      <c r="E1399" s="1">
        <v>42654</v>
      </c>
      <c r="F1399">
        <v>2</v>
      </c>
      <c r="G1399">
        <v>898</v>
      </c>
      <c r="H1399" t="s">
        <v>99</v>
      </c>
      <c r="I1399" t="s">
        <v>15</v>
      </c>
      <c r="J1399" t="s">
        <v>27</v>
      </c>
      <c r="K1399" t="s">
        <v>31</v>
      </c>
      <c r="L1399" t="s">
        <v>1970</v>
      </c>
      <c r="M1399" s="5">
        <f>YEAR(Consulta1[[#This Row],[order_date]])</f>
        <v>2016</v>
      </c>
    </row>
    <row r="1400" spans="1:13" x14ac:dyDescent="0.35">
      <c r="A1400">
        <v>501</v>
      </c>
      <c r="B1400" t="s">
        <v>718</v>
      </c>
      <c r="C1400" t="s">
        <v>295</v>
      </c>
      <c r="D1400" t="s">
        <v>26</v>
      </c>
      <c r="E1400" s="1">
        <v>42654</v>
      </c>
      <c r="F1400">
        <v>1</v>
      </c>
      <c r="G1400">
        <v>1799.99</v>
      </c>
      <c r="H1400" t="s">
        <v>23</v>
      </c>
      <c r="I1400" t="s">
        <v>22</v>
      </c>
      <c r="J1400" t="s">
        <v>27</v>
      </c>
      <c r="K1400" t="s">
        <v>31</v>
      </c>
      <c r="L1400" t="s">
        <v>1968</v>
      </c>
      <c r="M1400" s="5">
        <f>YEAR(Consulta1[[#This Row],[order_date]])</f>
        <v>2016</v>
      </c>
    </row>
    <row r="1401" spans="1:13" x14ac:dyDescent="0.35">
      <c r="A1401">
        <v>502</v>
      </c>
      <c r="B1401" t="s">
        <v>719</v>
      </c>
      <c r="C1401" t="s">
        <v>229</v>
      </c>
      <c r="D1401" t="s">
        <v>108</v>
      </c>
      <c r="E1401" s="1">
        <v>42655</v>
      </c>
      <c r="F1401">
        <v>1</v>
      </c>
      <c r="G1401">
        <v>269.99</v>
      </c>
      <c r="H1401" t="s">
        <v>66</v>
      </c>
      <c r="I1401" t="s">
        <v>15</v>
      </c>
      <c r="J1401" t="s">
        <v>109</v>
      </c>
      <c r="K1401" t="s">
        <v>179</v>
      </c>
      <c r="L1401" t="s">
        <v>1966</v>
      </c>
      <c r="M1401" s="5">
        <f>YEAR(Consulta1[[#This Row],[order_date]])</f>
        <v>2016</v>
      </c>
    </row>
    <row r="1402" spans="1:13" x14ac:dyDescent="0.35">
      <c r="A1402">
        <v>503</v>
      </c>
      <c r="B1402" t="s">
        <v>720</v>
      </c>
      <c r="C1402" t="s">
        <v>96</v>
      </c>
      <c r="D1402" t="s">
        <v>26</v>
      </c>
      <c r="E1402" s="1">
        <v>42656</v>
      </c>
      <c r="F1402">
        <v>2</v>
      </c>
      <c r="G1402">
        <v>539.98</v>
      </c>
      <c r="H1402" t="s">
        <v>66</v>
      </c>
      <c r="I1402" t="s">
        <v>15</v>
      </c>
      <c r="J1402" t="s">
        <v>27</v>
      </c>
      <c r="K1402" t="s">
        <v>28</v>
      </c>
      <c r="L1402" t="s">
        <v>1966</v>
      </c>
      <c r="M1402" s="5">
        <f>YEAR(Consulta1[[#This Row],[order_date]])</f>
        <v>2016</v>
      </c>
    </row>
    <row r="1403" spans="1:13" x14ac:dyDescent="0.35">
      <c r="A1403">
        <v>503</v>
      </c>
      <c r="B1403" t="s">
        <v>720</v>
      </c>
      <c r="C1403" t="s">
        <v>96</v>
      </c>
      <c r="D1403" t="s">
        <v>26</v>
      </c>
      <c r="E1403" s="1">
        <v>42656</v>
      </c>
      <c r="F1403">
        <v>1</v>
      </c>
      <c r="G1403">
        <v>1549</v>
      </c>
      <c r="H1403" t="s">
        <v>19</v>
      </c>
      <c r="I1403" t="s">
        <v>20</v>
      </c>
      <c r="J1403" t="s">
        <v>27</v>
      </c>
      <c r="K1403" t="s">
        <v>28</v>
      </c>
      <c r="L1403" t="s">
        <v>1967</v>
      </c>
      <c r="M1403" s="5">
        <f>YEAR(Consulta1[[#This Row],[order_date]])</f>
        <v>2016</v>
      </c>
    </row>
    <row r="1404" spans="1:13" x14ac:dyDescent="0.35">
      <c r="A1404">
        <v>504</v>
      </c>
      <c r="B1404" t="s">
        <v>721</v>
      </c>
      <c r="C1404" t="s">
        <v>34</v>
      </c>
      <c r="D1404" t="s">
        <v>13</v>
      </c>
      <c r="E1404" s="1">
        <v>42657</v>
      </c>
      <c r="F1404">
        <v>2</v>
      </c>
      <c r="G1404">
        <v>1099.98</v>
      </c>
      <c r="H1404" t="s">
        <v>43</v>
      </c>
      <c r="I1404" t="s">
        <v>39</v>
      </c>
      <c r="J1404" t="s">
        <v>16</v>
      </c>
      <c r="K1404" t="s">
        <v>17</v>
      </c>
      <c r="L1404" t="s">
        <v>1966</v>
      </c>
      <c r="M1404" s="5">
        <f>YEAR(Consulta1[[#This Row],[order_date]])</f>
        <v>2016</v>
      </c>
    </row>
    <row r="1405" spans="1:13" x14ac:dyDescent="0.35">
      <c r="A1405">
        <v>504</v>
      </c>
      <c r="B1405" t="s">
        <v>721</v>
      </c>
      <c r="C1405" t="s">
        <v>34</v>
      </c>
      <c r="D1405" t="s">
        <v>13</v>
      </c>
      <c r="E1405" s="1">
        <v>42657</v>
      </c>
      <c r="F1405">
        <v>2</v>
      </c>
      <c r="G1405">
        <v>1499.98</v>
      </c>
      <c r="H1405" t="s">
        <v>35</v>
      </c>
      <c r="I1405" t="s">
        <v>22</v>
      </c>
      <c r="J1405" t="s">
        <v>16</v>
      </c>
      <c r="K1405" t="s">
        <v>17</v>
      </c>
      <c r="L1405" t="s">
        <v>1969</v>
      </c>
      <c r="M1405" s="5">
        <f>YEAR(Consulta1[[#This Row],[order_date]])</f>
        <v>2016</v>
      </c>
    </row>
    <row r="1406" spans="1:13" x14ac:dyDescent="0.35">
      <c r="A1406">
        <v>505</v>
      </c>
      <c r="B1406" t="s">
        <v>722</v>
      </c>
      <c r="C1406" t="s">
        <v>119</v>
      </c>
      <c r="D1406" t="s">
        <v>26</v>
      </c>
      <c r="E1406" s="1">
        <v>42657</v>
      </c>
      <c r="F1406">
        <v>1</v>
      </c>
      <c r="G1406">
        <v>599.99</v>
      </c>
      <c r="H1406" t="s">
        <v>14</v>
      </c>
      <c r="I1406" t="s">
        <v>39</v>
      </c>
      <c r="J1406" t="s">
        <v>27</v>
      </c>
      <c r="K1406" t="s">
        <v>28</v>
      </c>
      <c r="L1406" t="s">
        <v>1966</v>
      </c>
      <c r="M1406" s="5">
        <f>YEAR(Consulta1[[#This Row],[order_date]])</f>
        <v>2016</v>
      </c>
    </row>
    <row r="1407" spans="1:13" x14ac:dyDescent="0.35">
      <c r="A1407">
        <v>506</v>
      </c>
      <c r="B1407" t="s">
        <v>723</v>
      </c>
      <c r="C1407" t="s">
        <v>273</v>
      </c>
      <c r="D1407" t="s">
        <v>26</v>
      </c>
      <c r="E1407" s="1">
        <v>42657</v>
      </c>
      <c r="F1407">
        <v>1</v>
      </c>
      <c r="G1407">
        <v>499.99</v>
      </c>
      <c r="H1407" t="s">
        <v>80</v>
      </c>
      <c r="I1407" t="s">
        <v>39</v>
      </c>
      <c r="J1407" t="s">
        <v>27</v>
      </c>
      <c r="K1407" t="s">
        <v>28</v>
      </c>
      <c r="L1407" t="s">
        <v>1966</v>
      </c>
      <c r="M1407" s="5">
        <f>YEAR(Consulta1[[#This Row],[order_date]])</f>
        <v>2016</v>
      </c>
    </row>
    <row r="1408" spans="1:13" x14ac:dyDescent="0.35">
      <c r="A1408">
        <v>506</v>
      </c>
      <c r="B1408" t="s">
        <v>723</v>
      </c>
      <c r="C1408" t="s">
        <v>273</v>
      </c>
      <c r="D1408" t="s">
        <v>26</v>
      </c>
      <c r="E1408" s="1">
        <v>42657</v>
      </c>
      <c r="F1408">
        <v>1</v>
      </c>
      <c r="G1408">
        <v>3999.99</v>
      </c>
      <c r="H1408" t="s">
        <v>56</v>
      </c>
      <c r="I1408" t="s">
        <v>22</v>
      </c>
      <c r="J1408" t="s">
        <v>27</v>
      </c>
      <c r="K1408" t="s">
        <v>28</v>
      </c>
      <c r="L1408" t="s">
        <v>1968</v>
      </c>
      <c r="M1408" s="5">
        <f>YEAR(Consulta1[[#This Row],[order_date]])</f>
        <v>2016</v>
      </c>
    </row>
    <row r="1409" spans="1:13" x14ac:dyDescent="0.35">
      <c r="A1409">
        <v>507</v>
      </c>
      <c r="B1409" t="s">
        <v>724</v>
      </c>
      <c r="C1409" t="s">
        <v>545</v>
      </c>
      <c r="D1409" t="s">
        <v>13</v>
      </c>
      <c r="E1409" s="1">
        <v>42658</v>
      </c>
      <c r="F1409">
        <v>2</v>
      </c>
      <c r="G1409">
        <v>539.98</v>
      </c>
      <c r="H1409" t="s">
        <v>66</v>
      </c>
      <c r="I1409" t="s">
        <v>15</v>
      </c>
      <c r="J1409" t="s">
        <v>16</v>
      </c>
      <c r="K1409" t="s">
        <v>36</v>
      </c>
      <c r="L1409" t="s">
        <v>1966</v>
      </c>
      <c r="M1409" s="5">
        <f>YEAR(Consulta1[[#This Row],[order_date]])</f>
        <v>2016</v>
      </c>
    </row>
    <row r="1410" spans="1:13" x14ac:dyDescent="0.35">
      <c r="A1410">
        <v>507</v>
      </c>
      <c r="B1410" t="s">
        <v>724</v>
      </c>
      <c r="C1410" t="s">
        <v>545</v>
      </c>
      <c r="D1410" t="s">
        <v>13</v>
      </c>
      <c r="E1410" s="1">
        <v>42658</v>
      </c>
      <c r="F1410">
        <v>2</v>
      </c>
      <c r="G1410">
        <v>1199.98</v>
      </c>
      <c r="H1410" t="s">
        <v>18</v>
      </c>
      <c r="I1410" t="s">
        <v>15</v>
      </c>
      <c r="J1410" t="s">
        <v>16</v>
      </c>
      <c r="K1410" t="s">
        <v>36</v>
      </c>
      <c r="L1410" t="s">
        <v>1966</v>
      </c>
      <c r="M1410" s="5">
        <f>YEAR(Consulta1[[#This Row],[order_date]])</f>
        <v>2016</v>
      </c>
    </row>
    <row r="1411" spans="1:13" x14ac:dyDescent="0.35">
      <c r="A1411">
        <v>507</v>
      </c>
      <c r="B1411" t="s">
        <v>724</v>
      </c>
      <c r="C1411" t="s">
        <v>545</v>
      </c>
      <c r="D1411" t="s">
        <v>13</v>
      </c>
      <c r="E1411" s="1">
        <v>42658</v>
      </c>
      <c r="F1411">
        <v>2</v>
      </c>
      <c r="G1411">
        <v>3361.98</v>
      </c>
      <c r="H1411" t="s">
        <v>63</v>
      </c>
      <c r="I1411" t="s">
        <v>20</v>
      </c>
      <c r="J1411" t="s">
        <v>16</v>
      </c>
      <c r="K1411" t="s">
        <v>36</v>
      </c>
      <c r="L1411" t="s">
        <v>1967</v>
      </c>
      <c r="M1411" s="5">
        <f>YEAR(Consulta1[[#This Row],[order_date]])</f>
        <v>2016</v>
      </c>
    </row>
    <row r="1412" spans="1:13" x14ac:dyDescent="0.35">
      <c r="A1412">
        <v>508</v>
      </c>
      <c r="B1412" t="s">
        <v>725</v>
      </c>
      <c r="C1412" t="s">
        <v>589</v>
      </c>
      <c r="D1412" t="s">
        <v>26</v>
      </c>
      <c r="E1412" s="1">
        <v>42658</v>
      </c>
      <c r="F1412">
        <v>1</v>
      </c>
      <c r="G1412">
        <v>499.99</v>
      </c>
      <c r="H1412" t="s">
        <v>80</v>
      </c>
      <c r="I1412" t="s">
        <v>39</v>
      </c>
      <c r="J1412" t="s">
        <v>27</v>
      </c>
      <c r="K1412" t="s">
        <v>28</v>
      </c>
      <c r="L1412" t="s">
        <v>1966</v>
      </c>
      <c r="M1412" s="5">
        <f>YEAR(Consulta1[[#This Row],[order_date]])</f>
        <v>2016</v>
      </c>
    </row>
    <row r="1413" spans="1:13" x14ac:dyDescent="0.35">
      <c r="A1413">
        <v>508</v>
      </c>
      <c r="B1413" t="s">
        <v>725</v>
      </c>
      <c r="C1413" t="s">
        <v>589</v>
      </c>
      <c r="D1413" t="s">
        <v>26</v>
      </c>
      <c r="E1413" s="1">
        <v>42658</v>
      </c>
      <c r="F1413">
        <v>2</v>
      </c>
      <c r="G1413">
        <v>1499.98</v>
      </c>
      <c r="H1413" t="s">
        <v>35</v>
      </c>
      <c r="I1413" t="s">
        <v>22</v>
      </c>
      <c r="J1413" t="s">
        <v>27</v>
      </c>
      <c r="K1413" t="s">
        <v>28</v>
      </c>
      <c r="L1413" t="s">
        <v>1969</v>
      </c>
      <c r="M1413" s="5">
        <f>YEAR(Consulta1[[#This Row],[order_date]])</f>
        <v>2016</v>
      </c>
    </row>
    <row r="1414" spans="1:13" x14ac:dyDescent="0.35">
      <c r="A1414">
        <v>508</v>
      </c>
      <c r="B1414" t="s">
        <v>725</v>
      </c>
      <c r="C1414" t="s">
        <v>589</v>
      </c>
      <c r="D1414" t="s">
        <v>26</v>
      </c>
      <c r="E1414" s="1">
        <v>42658</v>
      </c>
      <c r="F1414">
        <v>2</v>
      </c>
      <c r="G1414">
        <v>3098</v>
      </c>
      <c r="H1414" t="s">
        <v>19</v>
      </c>
      <c r="I1414" t="s">
        <v>20</v>
      </c>
      <c r="J1414" t="s">
        <v>27</v>
      </c>
      <c r="K1414" t="s">
        <v>28</v>
      </c>
      <c r="L1414" t="s">
        <v>1967</v>
      </c>
      <c r="M1414" s="5">
        <f>YEAR(Consulta1[[#This Row],[order_date]])</f>
        <v>2016</v>
      </c>
    </row>
    <row r="1415" spans="1:13" x14ac:dyDescent="0.35">
      <c r="A1415">
        <v>508</v>
      </c>
      <c r="B1415" t="s">
        <v>725</v>
      </c>
      <c r="C1415" t="s">
        <v>589</v>
      </c>
      <c r="D1415" t="s">
        <v>26</v>
      </c>
      <c r="E1415" s="1">
        <v>42658</v>
      </c>
      <c r="F1415">
        <v>1</v>
      </c>
      <c r="G1415">
        <v>1799.99</v>
      </c>
      <c r="H1415" t="s">
        <v>23</v>
      </c>
      <c r="I1415" t="s">
        <v>22</v>
      </c>
      <c r="J1415" t="s">
        <v>27</v>
      </c>
      <c r="K1415" t="s">
        <v>28</v>
      </c>
      <c r="L1415" t="s">
        <v>1968</v>
      </c>
      <c r="M1415" s="5">
        <f>YEAR(Consulta1[[#This Row],[order_date]])</f>
        <v>2016</v>
      </c>
    </row>
    <row r="1416" spans="1:13" x14ac:dyDescent="0.35">
      <c r="A1416">
        <v>509</v>
      </c>
      <c r="B1416" t="s">
        <v>726</v>
      </c>
      <c r="C1416" t="s">
        <v>461</v>
      </c>
      <c r="D1416" t="s">
        <v>26</v>
      </c>
      <c r="E1416" s="1">
        <v>42659</v>
      </c>
      <c r="F1416">
        <v>2</v>
      </c>
      <c r="G1416">
        <v>599.98</v>
      </c>
      <c r="H1416" t="s">
        <v>72</v>
      </c>
      <c r="I1416" t="s">
        <v>53</v>
      </c>
      <c r="J1416" t="s">
        <v>27</v>
      </c>
      <c r="K1416" t="s">
        <v>31</v>
      </c>
      <c r="L1416" t="s">
        <v>1966</v>
      </c>
      <c r="M1416" s="5">
        <f>YEAR(Consulta1[[#This Row],[order_date]])</f>
        <v>2016</v>
      </c>
    </row>
    <row r="1417" spans="1:13" x14ac:dyDescent="0.35">
      <c r="A1417">
        <v>509</v>
      </c>
      <c r="B1417" t="s">
        <v>726</v>
      </c>
      <c r="C1417" t="s">
        <v>461</v>
      </c>
      <c r="D1417" t="s">
        <v>26</v>
      </c>
      <c r="E1417" s="1">
        <v>42659</v>
      </c>
      <c r="F1417">
        <v>2</v>
      </c>
      <c r="G1417">
        <v>5799.98</v>
      </c>
      <c r="H1417" t="s">
        <v>21</v>
      </c>
      <c r="I1417" t="s">
        <v>22</v>
      </c>
      <c r="J1417" t="s">
        <v>27</v>
      </c>
      <c r="K1417" t="s">
        <v>31</v>
      </c>
      <c r="L1417" t="s">
        <v>1968</v>
      </c>
      <c r="M1417" s="5">
        <f>YEAR(Consulta1[[#This Row],[order_date]])</f>
        <v>2016</v>
      </c>
    </row>
    <row r="1418" spans="1:13" x14ac:dyDescent="0.35">
      <c r="A1418">
        <v>510</v>
      </c>
      <c r="B1418" t="s">
        <v>727</v>
      </c>
      <c r="C1418" t="s">
        <v>549</v>
      </c>
      <c r="D1418" t="s">
        <v>26</v>
      </c>
      <c r="E1418" s="1">
        <v>42660</v>
      </c>
      <c r="F1418">
        <v>1</v>
      </c>
      <c r="G1418">
        <v>429</v>
      </c>
      <c r="H1418" t="s">
        <v>40</v>
      </c>
      <c r="I1418" t="s">
        <v>15</v>
      </c>
      <c r="J1418" t="s">
        <v>27</v>
      </c>
      <c r="K1418" t="s">
        <v>31</v>
      </c>
      <c r="L1418" t="s">
        <v>1970</v>
      </c>
      <c r="M1418" s="5">
        <f>YEAR(Consulta1[[#This Row],[order_date]])</f>
        <v>2016</v>
      </c>
    </row>
    <row r="1419" spans="1:13" x14ac:dyDescent="0.35">
      <c r="A1419">
        <v>511</v>
      </c>
      <c r="B1419" t="s">
        <v>728</v>
      </c>
      <c r="C1419" t="s">
        <v>533</v>
      </c>
      <c r="D1419" t="s">
        <v>26</v>
      </c>
      <c r="E1419" s="1">
        <v>42661</v>
      </c>
      <c r="F1419">
        <v>1</v>
      </c>
      <c r="G1419">
        <v>269.99</v>
      </c>
      <c r="H1419" t="s">
        <v>66</v>
      </c>
      <c r="I1419" t="s">
        <v>15</v>
      </c>
      <c r="J1419" t="s">
        <v>27</v>
      </c>
      <c r="K1419" t="s">
        <v>31</v>
      </c>
      <c r="L1419" t="s">
        <v>1966</v>
      </c>
      <c r="M1419" s="5">
        <f>YEAR(Consulta1[[#This Row],[order_date]])</f>
        <v>2016</v>
      </c>
    </row>
    <row r="1420" spans="1:13" x14ac:dyDescent="0.35">
      <c r="A1420">
        <v>511</v>
      </c>
      <c r="B1420" t="s">
        <v>728</v>
      </c>
      <c r="C1420" t="s">
        <v>533</v>
      </c>
      <c r="D1420" t="s">
        <v>26</v>
      </c>
      <c r="E1420" s="1">
        <v>42661</v>
      </c>
      <c r="F1420">
        <v>2</v>
      </c>
      <c r="G1420">
        <v>539.98</v>
      </c>
      <c r="H1420" t="s">
        <v>52</v>
      </c>
      <c r="I1420" t="s">
        <v>53</v>
      </c>
      <c r="J1420" t="s">
        <v>27</v>
      </c>
      <c r="K1420" t="s">
        <v>31</v>
      </c>
      <c r="L1420" t="s">
        <v>1966</v>
      </c>
      <c r="M1420" s="5">
        <f>YEAR(Consulta1[[#This Row],[order_date]])</f>
        <v>2016</v>
      </c>
    </row>
    <row r="1421" spans="1:13" x14ac:dyDescent="0.35">
      <c r="A1421">
        <v>512</v>
      </c>
      <c r="B1421" t="s">
        <v>729</v>
      </c>
      <c r="C1421" t="s">
        <v>325</v>
      </c>
      <c r="D1421" t="s">
        <v>26</v>
      </c>
      <c r="E1421" s="1">
        <v>42662</v>
      </c>
      <c r="F1421">
        <v>1</v>
      </c>
      <c r="G1421">
        <v>269.99</v>
      </c>
      <c r="H1421" t="s">
        <v>66</v>
      </c>
      <c r="I1421" t="s">
        <v>53</v>
      </c>
      <c r="J1421" t="s">
        <v>27</v>
      </c>
      <c r="K1421" t="s">
        <v>31</v>
      </c>
      <c r="L1421" t="s">
        <v>1966</v>
      </c>
      <c r="M1421" s="5">
        <f>YEAR(Consulta1[[#This Row],[order_date]])</f>
        <v>2016</v>
      </c>
    </row>
    <row r="1422" spans="1:13" x14ac:dyDescent="0.35">
      <c r="A1422">
        <v>513</v>
      </c>
      <c r="B1422" t="s">
        <v>730</v>
      </c>
      <c r="C1422" t="s">
        <v>461</v>
      </c>
      <c r="D1422" t="s">
        <v>26</v>
      </c>
      <c r="E1422" s="1">
        <v>42662</v>
      </c>
      <c r="F1422">
        <v>1</v>
      </c>
      <c r="G1422">
        <v>269.99</v>
      </c>
      <c r="H1422" t="s">
        <v>66</v>
      </c>
      <c r="I1422" t="s">
        <v>15</v>
      </c>
      <c r="J1422" t="s">
        <v>27</v>
      </c>
      <c r="K1422" t="s">
        <v>28</v>
      </c>
      <c r="L1422" t="s">
        <v>1966</v>
      </c>
      <c r="M1422" s="5">
        <f>YEAR(Consulta1[[#This Row],[order_date]])</f>
        <v>2016</v>
      </c>
    </row>
    <row r="1423" spans="1:13" x14ac:dyDescent="0.35">
      <c r="A1423">
        <v>513</v>
      </c>
      <c r="B1423" t="s">
        <v>730</v>
      </c>
      <c r="C1423" t="s">
        <v>461</v>
      </c>
      <c r="D1423" t="s">
        <v>26</v>
      </c>
      <c r="E1423" s="1">
        <v>42662</v>
      </c>
      <c r="F1423">
        <v>1</v>
      </c>
      <c r="G1423">
        <v>299.99</v>
      </c>
      <c r="H1423" t="s">
        <v>72</v>
      </c>
      <c r="I1423" t="s">
        <v>53</v>
      </c>
      <c r="J1423" t="s">
        <v>27</v>
      </c>
      <c r="K1423" t="s">
        <v>28</v>
      </c>
      <c r="L1423" t="s">
        <v>1966</v>
      </c>
      <c r="M1423" s="5">
        <f>YEAR(Consulta1[[#This Row],[order_date]])</f>
        <v>2016</v>
      </c>
    </row>
    <row r="1424" spans="1:13" x14ac:dyDescent="0.35">
      <c r="A1424">
        <v>513</v>
      </c>
      <c r="B1424" t="s">
        <v>730</v>
      </c>
      <c r="C1424" t="s">
        <v>461</v>
      </c>
      <c r="D1424" t="s">
        <v>26</v>
      </c>
      <c r="E1424" s="1">
        <v>42662</v>
      </c>
      <c r="F1424">
        <v>1</v>
      </c>
      <c r="G1424">
        <v>3999.99</v>
      </c>
      <c r="H1424" t="s">
        <v>56</v>
      </c>
      <c r="I1424" t="s">
        <v>22</v>
      </c>
      <c r="J1424" t="s">
        <v>27</v>
      </c>
      <c r="K1424" t="s">
        <v>28</v>
      </c>
      <c r="L1424" t="s">
        <v>1968</v>
      </c>
      <c r="M1424" s="5">
        <f>YEAR(Consulta1[[#This Row],[order_date]])</f>
        <v>2016</v>
      </c>
    </row>
    <row r="1425" spans="1:13" x14ac:dyDescent="0.35">
      <c r="A1425">
        <v>514</v>
      </c>
      <c r="B1425" t="s">
        <v>731</v>
      </c>
      <c r="C1425" t="s">
        <v>259</v>
      </c>
      <c r="D1425" t="s">
        <v>26</v>
      </c>
      <c r="E1425" s="1">
        <v>42662</v>
      </c>
      <c r="F1425">
        <v>2</v>
      </c>
      <c r="G1425">
        <v>858</v>
      </c>
      <c r="H1425" t="s">
        <v>40</v>
      </c>
      <c r="I1425" t="s">
        <v>15</v>
      </c>
      <c r="J1425" t="s">
        <v>27</v>
      </c>
      <c r="K1425" t="s">
        <v>31</v>
      </c>
      <c r="L1425" t="s">
        <v>1970</v>
      </c>
      <c r="M1425" s="5">
        <f>YEAR(Consulta1[[#This Row],[order_date]])</f>
        <v>2016</v>
      </c>
    </row>
    <row r="1426" spans="1:13" x14ac:dyDescent="0.35">
      <c r="A1426">
        <v>514</v>
      </c>
      <c r="B1426" t="s">
        <v>731</v>
      </c>
      <c r="C1426" t="s">
        <v>259</v>
      </c>
      <c r="D1426" t="s">
        <v>26</v>
      </c>
      <c r="E1426" s="1">
        <v>42662</v>
      </c>
      <c r="F1426">
        <v>2</v>
      </c>
      <c r="G1426">
        <v>898</v>
      </c>
      <c r="H1426" t="s">
        <v>44</v>
      </c>
      <c r="I1426" t="s">
        <v>15</v>
      </c>
      <c r="J1426" t="s">
        <v>27</v>
      </c>
      <c r="K1426" t="s">
        <v>31</v>
      </c>
      <c r="L1426" t="s">
        <v>1970</v>
      </c>
      <c r="M1426" s="5">
        <f>YEAR(Consulta1[[#This Row],[order_date]])</f>
        <v>2016</v>
      </c>
    </row>
    <row r="1427" spans="1:13" x14ac:dyDescent="0.35">
      <c r="A1427">
        <v>515</v>
      </c>
      <c r="B1427" t="s">
        <v>732</v>
      </c>
      <c r="C1427" t="s">
        <v>139</v>
      </c>
      <c r="D1427" t="s">
        <v>26</v>
      </c>
      <c r="E1427" s="1">
        <v>42662</v>
      </c>
      <c r="F1427">
        <v>2</v>
      </c>
      <c r="G1427">
        <v>999.98</v>
      </c>
      <c r="H1427" t="s">
        <v>80</v>
      </c>
      <c r="I1427" t="s">
        <v>39</v>
      </c>
      <c r="J1427" t="s">
        <v>27</v>
      </c>
      <c r="K1427" t="s">
        <v>28</v>
      </c>
      <c r="L1427" t="s">
        <v>1966</v>
      </c>
      <c r="M1427" s="5">
        <f>YEAR(Consulta1[[#This Row],[order_date]])</f>
        <v>2016</v>
      </c>
    </row>
    <row r="1428" spans="1:13" x14ac:dyDescent="0.35">
      <c r="A1428">
        <v>515</v>
      </c>
      <c r="B1428" t="s">
        <v>732</v>
      </c>
      <c r="C1428" t="s">
        <v>139</v>
      </c>
      <c r="D1428" t="s">
        <v>26</v>
      </c>
      <c r="E1428" s="1">
        <v>42662</v>
      </c>
      <c r="F1428">
        <v>1</v>
      </c>
      <c r="G1428">
        <v>1320.99</v>
      </c>
      <c r="H1428" t="s">
        <v>77</v>
      </c>
      <c r="I1428" t="s">
        <v>22</v>
      </c>
      <c r="J1428" t="s">
        <v>27</v>
      </c>
      <c r="K1428" t="s">
        <v>28</v>
      </c>
      <c r="L1428" t="s">
        <v>1971</v>
      </c>
      <c r="M1428" s="5">
        <f>YEAR(Consulta1[[#This Row],[order_date]])</f>
        <v>2016</v>
      </c>
    </row>
    <row r="1429" spans="1:13" x14ac:dyDescent="0.35">
      <c r="A1429">
        <v>515</v>
      </c>
      <c r="B1429" t="s">
        <v>732</v>
      </c>
      <c r="C1429" t="s">
        <v>139</v>
      </c>
      <c r="D1429" t="s">
        <v>26</v>
      </c>
      <c r="E1429" s="1">
        <v>42662</v>
      </c>
      <c r="F1429">
        <v>2</v>
      </c>
      <c r="G1429">
        <v>939.98</v>
      </c>
      <c r="H1429" t="s">
        <v>69</v>
      </c>
      <c r="I1429" t="s">
        <v>22</v>
      </c>
      <c r="J1429" t="s">
        <v>27</v>
      </c>
      <c r="K1429" t="s">
        <v>28</v>
      </c>
      <c r="L1429" t="s">
        <v>1967</v>
      </c>
      <c r="M1429" s="5">
        <f>YEAR(Consulta1[[#This Row],[order_date]])</f>
        <v>2016</v>
      </c>
    </row>
    <row r="1430" spans="1:13" x14ac:dyDescent="0.35">
      <c r="A1430">
        <v>515</v>
      </c>
      <c r="B1430" t="s">
        <v>732</v>
      </c>
      <c r="C1430" t="s">
        <v>139</v>
      </c>
      <c r="D1430" t="s">
        <v>26</v>
      </c>
      <c r="E1430" s="1">
        <v>42662</v>
      </c>
      <c r="F1430">
        <v>1</v>
      </c>
      <c r="G1430">
        <v>1799.99</v>
      </c>
      <c r="H1430" t="s">
        <v>23</v>
      </c>
      <c r="I1430" t="s">
        <v>22</v>
      </c>
      <c r="J1430" t="s">
        <v>27</v>
      </c>
      <c r="K1430" t="s">
        <v>28</v>
      </c>
      <c r="L1430" t="s">
        <v>1968</v>
      </c>
      <c r="M1430" s="5">
        <f>YEAR(Consulta1[[#This Row],[order_date]])</f>
        <v>2016</v>
      </c>
    </row>
    <row r="1431" spans="1:13" x14ac:dyDescent="0.35">
      <c r="A1431">
        <v>516</v>
      </c>
      <c r="B1431" t="s">
        <v>733</v>
      </c>
      <c r="C1431" t="s">
        <v>103</v>
      </c>
      <c r="D1431" t="s">
        <v>26</v>
      </c>
      <c r="E1431" s="1">
        <v>42664</v>
      </c>
      <c r="F1431">
        <v>2</v>
      </c>
      <c r="G1431">
        <v>2641.98</v>
      </c>
      <c r="H1431" t="s">
        <v>77</v>
      </c>
      <c r="I1431" t="s">
        <v>22</v>
      </c>
      <c r="J1431" t="s">
        <v>27</v>
      </c>
      <c r="K1431" t="s">
        <v>28</v>
      </c>
      <c r="L1431" t="s">
        <v>1971</v>
      </c>
      <c r="M1431" s="5">
        <f>YEAR(Consulta1[[#This Row],[order_date]])</f>
        <v>2016</v>
      </c>
    </row>
    <row r="1432" spans="1:13" x14ac:dyDescent="0.35">
      <c r="A1432">
        <v>516</v>
      </c>
      <c r="B1432" t="s">
        <v>733</v>
      </c>
      <c r="C1432" t="s">
        <v>103</v>
      </c>
      <c r="D1432" t="s">
        <v>26</v>
      </c>
      <c r="E1432" s="1">
        <v>42664</v>
      </c>
      <c r="F1432">
        <v>1</v>
      </c>
      <c r="G1432">
        <v>3999.99</v>
      </c>
      <c r="H1432" t="s">
        <v>56</v>
      </c>
      <c r="I1432" t="s">
        <v>22</v>
      </c>
      <c r="J1432" t="s">
        <v>27</v>
      </c>
      <c r="K1432" t="s">
        <v>28</v>
      </c>
      <c r="L1432" t="s">
        <v>1968</v>
      </c>
      <c r="M1432" s="5">
        <f>YEAR(Consulta1[[#This Row],[order_date]])</f>
        <v>2016</v>
      </c>
    </row>
    <row r="1433" spans="1:13" x14ac:dyDescent="0.35">
      <c r="A1433">
        <v>517</v>
      </c>
      <c r="B1433" t="s">
        <v>734</v>
      </c>
      <c r="C1433" t="s">
        <v>735</v>
      </c>
      <c r="D1433" t="s">
        <v>26</v>
      </c>
      <c r="E1433" s="1">
        <v>42664</v>
      </c>
      <c r="F1433">
        <v>2</v>
      </c>
      <c r="G1433">
        <v>539.98</v>
      </c>
      <c r="H1433" t="s">
        <v>66</v>
      </c>
      <c r="I1433" t="s">
        <v>53</v>
      </c>
      <c r="J1433" t="s">
        <v>27</v>
      </c>
      <c r="K1433" t="s">
        <v>28</v>
      </c>
      <c r="L1433" t="s">
        <v>1966</v>
      </c>
      <c r="M1433" s="5">
        <f>YEAR(Consulta1[[#This Row],[order_date]])</f>
        <v>2016</v>
      </c>
    </row>
    <row r="1434" spans="1:13" x14ac:dyDescent="0.35">
      <c r="A1434">
        <v>518</v>
      </c>
      <c r="B1434" t="s">
        <v>736</v>
      </c>
      <c r="C1434" t="s">
        <v>190</v>
      </c>
      <c r="D1434" t="s">
        <v>13</v>
      </c>
      <c r="E1434" s="1">
        <v>42665</v>
      </c>
      <c r="F1434">
        <v>2</v>
      </c>
      <c r="G1434">
        <v>1059.98</v>
      </c>
      <c r="H1434" t="s">
        <v>49</v>
      </c>
      <c r="I1434" t="s">
        <v>15</v>
      </c>
      <c r="J1434" t="s">
        <v>16</v>
      </c>
      <c r="K1434" t="s">
        <v>17</v>
      </c>
      <c r="L1434" t="s">
        <v>1966</v>
      </c>
      <c r="M1434" s="5">
        <f>YEAR(Consulta1[[#This Row],[order_date]])</f>
        <v>2016</v>
      </c>
    </row>
    <row r="1435" spans="1:13" x14ac:dyDescent="0.35">
      <c r="A1435">
        <v>518</v>
      </c>
      <c r="B1435" t="s">
        <v>736</v>
      </c>
      <c r="C1435" t="s">
        <v>190</v>
      </c>
      <c r="D1435" t="s">
        <v>13</v>
      </c>
      <c r="E1435" s="1">
        <v>42665</v>
      </c>
      <c r="F1435">
        <v>2</v>
      </c>
      <c r="G1435">
        <v>999.98</v>
      </c>
      <c r="H1435" t="s">
        <v>80</v>
      </c>
      <c r="I1435" t="s">
        <v>39</v>
      </c>
      <c r="J1435" t="s">
        <v>16</v>
      </c>
      <c r="K1435" t="s">
        <v>17</v>
      </c>
      <c r="L1435" t="s">
        <v>1966</v>
      </c>
      <c r="M1435" s="5">
        <f>YEAR(Consulta1[[#This Row],[order_date]])</f>
        <v>2016</v>
      </c>
    </row>
    <row r="1436" spans="1:13" x14ac:dyDescent="0.35">
      <c r="A1436">
        <v>518</v>
      </c>
      <c r="B1436" t="s">
        <v>736</v>
      </c>
      <c r="C1436" t="s">
        <v>190</v>
      </c>
      <c r="D1436" t="s">
        <v>13</v>
      </c>
      <c r="E1436" s="1">
        <v>42665</v>
      </c>
      <c r="F1436">
        <v>2</v>
      </c>
      <c r="G1436">
        <v>1199.98</v>
      </c>
      <c r="H1436" t="s">
        <v>14</v>
      </c>
      <c r="I1436" t="s">
        <v>15</v>
      </c>
      <c r="J1436" t="s">
        <v>16</v>
      </c>
      <c r="K1436" t="s">
        <v>17</v>
      </c>
      <c r="L1436" t="s">
        <v>1966</v>
      </c>
      <c r="M1436" s="5">
        <f>YEAR(Consulta1[[#This Row],[order_date]])</f>
        <v>2016</v>
      </c>
    </row>
    <row r="1437" spans="1:13" x14ac:dyDescent="0.35">
      <c r="A1437">
        <v>518</v>
      </c>
      <c r="B1437" t="s">
        <v>736</v>
      </c>
      <c r="C1437" t="s">
        <v>190</v>
      </c>
      <c r="D1437" t="s">
        <v>13</v>
      </c>
      <c r="E1437" s="1">
        <v>42665</v>
      </c>
      <c r="F1437">
        <v>2</v>
      </c>
      <c r="G1437">
        <v>2641.98</v>
      </c>
      <c r="H1437" t="s">
        <v>77</v>
      </c>
      <c r="I1437" t="s">
        <v>22</v>
      </c>
      <c r="J1437" t="s">
        <v>16</v>
      </c>
      <c r="K1437" t="s">
        <v>17</v>
      </c>
      <c r="L1437" t="s">
        <v>1971</v>
      </c>
      <c r="M1437" s="5">
        <f>YEAR(Consulta1[[#This Row],[order_date]])</f>
        <v>2016</v>
      </c>
    </row>
    <row r="1438" spans="1:13" x14ac:dyDescent="0.35">
      <c r="A1438">
        <v>518</v>
      </c>
      <c r="B1438" t="s">
        <v>736</v>
      </c>
      <c r="C1438" t="s">
        <v>190</v>
      </c>
      <c r="D1438" t="s">
        <v>13</v>
      </c>
      <c r="E1438" s="1">
        <v>42665</v>
      </c>
      <c r="F1438">
        <v>2</v>
      </c>
      <c r="G1438">
        <v>3361.98</v>
      </c>
      <c r="H1438" t="s">
        <v>63</v>
      </c>
      <c r="I1438" t="s">
        <v>20</v>
      </c>
      <c r="J1438" t="s">
        <v>16</v>
      </c>
      <c r="K1438" t="s">
        <v>17</v>
      </c>
      <c r="L1438" t="s">
        <v>1967</v>
      </c>
      <c r="M1438" s="5">
        <f>YEAR(Consulta1[[#This Row],[order_date]])</f>
        <v>2016</v>
      </c>
    </row>
    <row r="1439" spans="1:13" x14ac:dyDescent="0.35">
      <c r="A1439">
        <v>519</v>
      </c>
      <c r="B1439" t="s">
        <v>737</v>
      </c>
      <c r="C1439" t="s">
        <v>38</v>
      </c>
      <c r="D1439" t="s">
        <v>26</v>
      </c>
      <c r="E1439" s="1">
        <v>42665</v>
      </c>
      <c r="F1439">
        <v>2</v>
      </c>
      <c r="G1439">
        <v>599.98</v>
      </c>
      <c r="H1439" t="s">
        <v>72</v>
      </c>
      <c r="I1439" t="s">
        <v>53</v>
      </c>
      <c r="J1439" t="s">
        <v>27</v>
      </c>
      <c r="K1439" t="s">
        <v>31</v>
      </c>
      <c r="L1439" t="s">
        <v>1966</v>
      </c>
      <c r="M1439" s="5">
        <f>YEAR(Consulta1[[#This Row],[order_date]])</f>
        <v>2016</v>
      </c>
    </row>
    <row r="1440" spans="1:13" x14ac:dyDescent="0.35">
      <c r="A1440">
        <v>519</v>
      </c>
      <c r="B1440" t="s">
        <v>737</v>
      </c>
      <c r="C1440" t="s">
        <v>38</v>
      </c>
      <c r="D1440" t="s">
        <v>26</v>
      </c>
      <c r="E1440" s="1">
        <v>42665</v>
      </c>
      <c r="F1440">
        <v>1</v>
      </c>
      <c r="G1440">
        <v>599.99</v>
      </c>
      <c r="H1440" t="s">
        <v>14</v>
      </c>
      <c r="I1440" t="s">
        <v>15</v>
      </c>
      <c r="J1440" t="s">
        <v>27</v>
      </c>
      <c r="K1440" t="s">
        <v>31</v>
      </c>
      <c r="L1440" t="s">
        <v>1966</v>
      </c>
      <c r="M1440" s="5">
        <f>YEAR(Consulta1[[#This Row],[order_date]])</f>
        <v>2016</v>
      </c>
    </row>
    <row r="1441" spans="1:13" x14ac:dyDescent="0.35">
      <c r="A1441">
        <v>519</v>
      </c>
      <c r="B1441" t="s">
        <v>737</v>
      </c>
      <c r="C1441" t="s">
        <v>38</v>
      </c>
      <c r="D1441" t="s">
        <v>26</v>
      </c>
      <c r="E1441" s="1">
        <v>42665</v>
      </c>
      <c r="F1441">
        <v>2</v>
      </c>
      <c r="G1441">
        <v>898</v>
      </c>
      <c r="H1441" t="s">
        <v>44</v>
      </c>
      <c r="I1441" t="s">
        <v>15</v>
      </c>
      <c r="J1441" t="s">
        <v>27</v>
      </c>
      <c r="K1441" t="s">
        <v>31</v>
      </c>
      <c r="L1441" t="s">
        <v>1970</v>
      </c>
      <c r="M1441" s="5">
        <f>YEAR(Consulta1[[#This Row],[order_date]])</f>
        <v>2016</v>
      </c>
    </row>
    <row r="1442" spans="1:13" x14ac:dyDescent="0.35">
      <c r="A1442">
        <v>519</v>
      </c>
      <c r="B1442" t="s">
        <v>737</v>
      </c>
      <c r="C1442" t="s">
        <v>38</v>
      </c>
      <c r="D1442" t="s">
        <v>26</v>
      </c>
      <c r="E1442" s="1">
        <v>42665</v>
      </c>
      <c r="F1442">
        <v>1</v>
      </c>
      <c r="G1442">
        <v>469.99</v>
      </c>
      <c r="H1442" t="s">
        <v>69</v>
      </c>
      <c r="I1442" t="s">
        <v>22</v>
      </c>
      <c r="J1442" t="s">
        <v>27</v>
      </c>
      <c r="K1442" t="s">
        <v>31</v>
      </c>
      <c r="L1442" t="s">
        <v>1967</v>
      </c>
      <c r="M1442" s="5">
        <f>YEAR(Consulta1[[#This Row],[order_date]])</f>
        <v>2016</v>
      </c>
    </row>
    <row r="1443" spans="1:13" x14ac:dyDescent="0.35">
      <c r="A1443">
        <v>519</v>
      </c>
      <c r="B1443" t="s">
        <v>737</v>
      </c>
      <c r="C1443" t="s">
        <v>38</v>
      </c>
      <c r="D1443" t="s">
        <v>26</v>
      </c>
      <c r="E1443" s="1">
        <v>42665</v>
      </c>
      <c r="F1443">
        <v>1</v>
      </c>
      <c r="G1443">
        <v>3999.99</v>
      </c>
      <c r="H1443" t="s">
        <v>56</v>
      </c>
      <c r="I1443" t="s">
        <v>22</v>
      </c>
      <c r="J1443" t="s">
        <v>27</v>
      </c>
      <c r="K1443" t="s">
        <v>31</v>
      </c>
      <c r="L1443" t="s">
        <v>1968</v>
      </c>
      <c r="M1443" s="5">
        <f>YEAR(Consulta1[[#This Row],[order_date]])</f>
        <v>2016</v>
      </c>
    </row>
    <row r="1444" spans="1:13" x14ac:dyDescent="0.35">
      <c r="A1444">
        <v>520</v>
      </c>
      <c r="B1444" t="s">
        <v>738</v>
      </c>
      <c r="C1444" t="s">
        <v>365</v>
      </c>
      <c r="D1444" t="s">
        <v>26</v>
      </c>
      <c r="E1444" s="1">
        <v>42666</v>
      </c>
      <c r="F1444">
        <v>1</v>
      </c>
      <c r="G1444">
        <v>549.99</v>
      </c>
      <c r="H1444" t="s">
        <v>43</v>
      </c>
      <c r="I1444" t="s">
        <v>39</v>
      </c>
      <c r="J1444" t="s">
        <v>27</v>
      </c>
      <c r="K1444" t="s">
        <v>31</v>
      </c>
      <c r="L1444" t="s">
        <v>1966</v>
      </c>
      <c r="M1444" s="5">
        <f>YEAR(Consulta1[[#This Row],[order_date]])</f>
        <v>2016</v>
      </c>
    </row>
    <row r="1445" spans="1:13" x14ac:dyDescent="0.35">
      <c r="A1445">
        <v>520</v>
      </c>
      <c r="B1445" t="s">
        <v>738</v>
      </c>
      <c r="C1445" t="s">
        <v>365</v>
      </c>
      <c r="D1445" t="s">
        <v>26</v>
      </c>
      <c r="E1445" s="1">
        <v>42666</v>
      </c>
      <c r="F1445">
        <v>1</v>
      </c>
      <c r="G1445">
        <v>599.99</v>
      </c>
      <c r="H1445" t="s">
        <v>14</v>
      </c>
      <c r="I1445" t="s">
        <v>39</v>
      </c>
      <c r="J1445" t="s">
        <v>27</v>
      </c>
      <c r="K1445" t="s">
        <v>31</v>
      </c>
      <c r="L1445" t="s">
        <v>1966</v>
      </c>
      <c r="M1445" s="5">
        <f>YEAR(Consulta1[[#This Row],[order_date]])</f>
        <v>2016</v>
      </c>
    </row>
    <row r="1446" spans="1:13" x14ac:dyDescent="0.35">
      <c r="A1446">
        <v>520</v>
      </c>
      <c r="B1446" t="s">
        <v>738</v>
      </c>
      <c r="C1446" t="s">
        <v>365</v>
      </c>
      <c r="D1446" t="s">
        <v>26</v>
      </c>
      <c r="E1446" s="1">
        <v>42666</v>
      </c>
      <c r="F1446">
        <v>1</v>
      </c>
      <c r="G1446">
        <v>1549</v>
      </c>
      <c r="H1446" t="s">
        <v>19</v>
      </c>
      <c r="I1446" t="s">
        <v>20</v>
      </c>
      <c r="J1446" t="s">
        <v>27</v>
      </c>
      <c r="K1446" t="s">
        <v>31</v>
      </c>
      <c r="L1446" t="s">
        <v>1967</v>
      </c>
      <c r="M1446" s="5">
        <f>YEAR(Consulta1[[#This Row],[order_date]])</f>
        <v>2016</v>
      </c>
    </row>
    <row r="1447" spans="1:13" x14ac:dyDescent="0.35">
      <c r="A1447">
        <v>521</v>
      </c>
      <c r="B1447" t="s">
        <v>739</v>
      </c>
      <c r="C1447" t="s">
        <v>664</v>
      </c>
      <c r="D1447" t="s">
        <v>26</v>
      </c>
      <c r="E1447" s="1">
        <v>42666</v>
      </c>
      <c r="F1447">
        <v>1</v>
      </c>
      <c r="G1447">
        <v>269.99</v>
      </c>
      <c r="H1447" t="s">
        <v>52</v>
      </c>
      <c r="I1447" t="s">
        <v>15</v>
      </c>
      <c r="J1447" t="s">
        <v>27</v>
      </c>
      <c r="K1447" t="s">
        <v>28</v>
      </c>
      <c r="L1447" t="s">
        <v>1966</v>
      </c>
      <c r="M1447" s="5">
        <f>YEAR(Consulta1[[#This Row],[order_date]])</f>
        <v>2016</v>
      </c>
    </row>
    <row r="1448" spans="1:13" x14ac:dyDescent="0.35">
      <c r="A1448">
        <v>521</v>
      </c>
      <c r="B1448" t="s">
        <v>739</v>
      </c>
      <c r="C1448" t="s">
        <v>664</v>
      </c>
      <c r="D1448" t="s">
        <v>26</v>
      </c>
      <c r="E1448" s="1">
        <v>42666</v>
      </c>
      <c r="F1448">
        <v>1</v>
      </c>
      <c r="G1448">
        <v>1320.99</v>
      </c>
      <c r="H1448" t="s">
        <v>77</v>
      </c>
      <c r="I1448" t="s">
        <v>22</v>
      </c>
      <c r="J1448" t="s">
        <v>27</v>
      </c>
      <c r="K1448" t="s">
        <v>28</v>
      </c>
      <c r="L1448" t="s">
        <v>1971</v>
      </c>
      <c r="M1448" s="5">
        <f>YEAR(Consulta1[[#This Row],[order_date]])</f>
        <v>2016</v>
      </c>
    </row>
    <row r="1449" spans="1:13" x14ac:dyDescent="0.35">
      <c r="A1449">
        <v>522</v>
      </c>
      <c r="B1449" t="s">
        <v>740</v>
      </c>
      <c r="C1449" t="s">
        <v>139</v>
      </c>
      <c r="D1449" t="s">
        <v>26</v>
      </c>
      <c r="E1449" s="1">
        <v>42666</v>
      </c>
      <c r="F1449">
        <v>1</v>
      </c>
      <c r="G1449">
        <v>269.99</v>
      </c>
      <c r="H1449" t="s">
        <v>66</v>
      </c>
      <c r="I1449" t="s">
        <v>53</v>
      </c>
      <c r="J1449" t="s">
        <v>27</v>
      </c>
      <c r="K1449" t="s">
        <v>31</v>
      </c>
      <c r="L1449" t="s">
        <v>1966</v>
      </c>
      <c r="M1449" s="5">
        <f>YEAR(Consulta1[[#This Row],[order_date]])</f>
        <v>2016</v>
      </c>
    </row>
    <row r="1450" spans="1:13" x14ac:dyDescent="0.35">
      <c r="A1450">
        <v>522</v>
      </c>
      <c r="B1450" t="s">
        <v>740</v>
      </c>
      <c r="C1450" t="s">
        <v>139</v>
      </c>
      <c r="D1450" t="s">
        <v>26</v>
      </c>
      <c r="E1450" s="1">
        <v>42666</v>
      </c>
      <c r="F1450">
        <v>2</v>
      </c>
      <c r="G1450">
        <v>539.98</v>
      </c>
      <c r="H1450" t="s">
        <v>52</v>
      </c>
      <c r="I1450" t="s">
        <v>53</v>
      </c>
      <c r="J1450" t="s">
        <v>27</v>
      </c>
      <c r="K1450" t="s">
        <v>31</v>
      </c>
      <c r="L1450" t="s">
        <v>1966</v>
      </c>
      <c r="M1450" s="5">
        <f>YEAR(Consulta1[[#This Row],[order_date]])</f>
        <v>2016</v>
      </c>
    </row>
    <row r="1451" spans="1:13" x14ac:dyDescent="0.35">
      <c r="A1451">
        <v>522</v>
      </c>
      <c r="B1451" t="s">
        <v>740</v>
      </c>
      <c r="C1451" t="s">
        <v>139</v>
      </c>
      <c r="D1451" t="s">
        <v>26</v>
      </c>
      <c r="E1451" s="1">
        <v>42666</v>
      </c>
      <c r="F1451">
        <v>2</v>
      </c>
      <c r="G1451">
        <v>5799.98</v>
      </c>
      <c r="H1451" t="s">
        <v>21</v>
      </c>
      <c r="I1451" t="s">
        <v>22</v>
      </c>
      <c r="J1451" t="s">
        <v>27</v>
      </c>
      <c r="K1451" t="s">
        <v>31</v>
      </c>
      <c r="L1451" t="s">
        <v>1968</v>
      </c>
      <c r="M1451" s="5">
        <f>YEAR(Consulta1[[#This Row],[order_date]])</f>
        <v>2016</v>
      </c>
    </row>
    <row r="1452" spans="1:13" x14ac:dyDescent="0.35">
      <c r="A1452">
        <v>523</v>
      </c>
      <c r="B1452" t="s">
        <v>741</v>
      </c>
      <c r="C1452" t="s">
        <v>86</v>
      </c>
      <c r="D1452" t="s">
        <v>26</v>
      </c>
      <c r="E1452" s="1">
        <v>42667</v>
      </c>
      <c r="F1452">
        <v>1</v>
      </c>
      <c r="G1452">
        <v>549.99</v>
      </c>
      <c r="H1452" t="s">
        <v>43</v>
      </c>
      <c r="I1452" t="s">
        <v>15</v>
      </c>
      <c r="J1452" t="s">
        <v>27</v>
      </c>
      <c r="K1452" t="s">
        <v>28</v>
      </c>
      <c r="L1452" t="s">
        <v>1966</v>
      </c>
      <c r="M1452" s="5">
        <f>YEAR(Consulta1[[#This Row],[order_date]])</f>
        <v>2016</v>
      </c>
    </row>
    <row r="1453" spans="1:13" x14ac:dyDescent="0.35">
      <c r="A1453">
        <v>523</v>
      </c>
      <c r="B1453" t="s">
        <v>741</v>
      </c>
      <c r="C1453" t="s">
        <v>86</v>
      </c>
      <c r="D1453" t="s">
        <v>26</v>
      </c>
      <c r="E1453" s="1">
        <v>42667</v>
      </c>
      <c r="F1453">
        <v>2</v>
      </c>
      <c r="G1453">
        <v>1199.98</v>
      </c>
      <c r="H1453" t="s">
        <v>14</v>
      </c>
      <c r="I1453" t="s">
        <v>15</v>
      </c>
      <c r="J1453" t="s">
        <v>27</v>
      </c>
      <c r="K1453" t="s">
        <v>28</v>
      </c>
      <c r="L1453" t="s">
        <v>1966</v>
      </c>
      <c r="M1453" s="5">
        <f>YEAR(Consulta1[[#This Row],[order_date]])</f>
        <v>2016</v>
      </c>
    </row>
    <row r="1454" spans="1:13" x14ac:dyDescent="0.35">
      <c r="A1454">
        <v>523</v>
      </c>
      <c r="B1454" t="s">
        <v>741</v>
      </c>
      <c r="C1454" t="s">
        <v>86</v>
      </c>
      <c r="D1454" t="s">
        <v>26</v>
      </c>
      <c r="E1454" s="1">
        <v>42667</v>
      </c>
      <c r="F1454">
        <v>1</v>
      </c>
      <c r="G1454">
        <v>599.99</v>
      </c>
      <c r="H1454" t="s">
        <v>18</v>
      </c>
      <c r="I1454" t="s">
        <v>15</v>
      </c>
      <c r="J1454" t="s">
        <v>27</v>
      </c>
      <c r="K1454" t="s">
        <v>28</v>
      </c>
      <c r="L1454" t="s">
        <v>1966</v>
      </c>
      <c r="M1454" s="5">
        <f>YEAR(Consulta1[[#This Row],[order_date]])</f>
        <v>2016</v>
      </c>
    </row>
    <row r="1455" spans="1:13" x14ac:dyDescent="0.35">
      <c r="A1455">
        <v>523</v>
      </c>
      <c r="B1455" t="s">
        <v>741</v>
      </c>
      <c r="C1455" t="s">
        <v>86</v>
      </c>
      <c r="D1455" t="s">
        <v>26</v>
      </c>
      <c r="E1455" s="1">
        <v>42667</v>
      </c>
      <c r="F1455">
        <v>2</v>
      </c>
      <c r="G1455">
        <v>2641.98</v>
      </c>
      <c r="H1455" t="s">
        <v>77</v>
      </c>
      <c r="I1455" t="s">
        <v>22</v>
      </c>
      <c r="J1455" t="s">
        <v>27</v>
      </c>
      <c r="K1455" t="s">
        <v>28</v>
      </c>
      <c r="L1455" t="s">
        <v>1971</v>
      </c>
      <c r="M1455" s="5">
        <f>YEAR(Consulta1[[#This Row],[order_date]])</f>
        <v>2016</v>
      </c>
    </row>
    <row r="1456" spans="1:13" x14ac:dyDescent="0.35">
      <c r="A1456">
        <v>524</v>
      </c>
      <c r="B1456" t="s">
        <v>742</v>
      </c>
      <c r="C1456" t="s">
        <v>194</v>
      </c>
      <c r="D1456" t="s">
        <v>13</v>
      </c>
      <c r="E1456" s="1">
        <v>42668</v>
      </c>
      <c r="F1456">
        <v>1</v>
      </c>
      <c r="G1456">
        <v>599.99</v>
      </c>
      <c r="H1456" t="s">
        <v>14</v>
      </c>
      <c r="I1456" t="s">
        <v>39</v>
      </c>
      <c r="J1456" t="s">
        <v>16</v>
      </c>
      <c r="K1456" t="s">
        <v>17</v>
      </c>
      <c r="L1456" t="s">
        <v>1966</v>
      </c>
      <c r="M1456" s="5">
        <f>YEAR(Consulta1[[#This Row],[order_date]])</f>
        <v>2016</v>
      </c>
    </row>
    <row r="1457" spans="1:13" x14ac:dyDescent="0.35">
      <c r="A1457">
        <v>524</v>
      </c>
      <c r="B1457" t="s">
        <v>742</v>
      </c>
      <c r="C1457" t="s">
        <v>194</v>
      </c>
      <c r="D1457" t="s">
        <v>13</v>
      </c>
      <c r="E1457" s="1">
        <v>42668</v>
      </c>
      <c r="F1457">
        <v>1</v>
      </c>
      <c r="G1457">
        <v>749.99</v>
      </c>
      <c r="H1457" t="s">
        <v>35</v>
      </c>
      <c r="I1457" t="s">
        <v>22</v>
      </c>
      <c r="J1457" t="s">
        <v>16</v>
      </c>
      <c r="K1457" t="s">
        <v>17</v>
      </c>
      <c r="L1457" t="s">
        <v>1969</v>
      </c>
      <c r="M1457" s="5">
        <f>YEAR(Consulta1[[#This Row],[order_date]])</f>
        <v>2016</v>
      </c>
    </row>
    <row r="1458" spans="1:13" x14ac:dyDescent="0.35">
      <c r="A1458">
        <v>524</v>
      </c>
      <c r="B1458" t="s">
        <v>742</v>
      </c>
      <c r="C1458" t="s">
        <v>194</v>
      </c>
      <c r="D1458" t="s">
        <v>13</v>
      </c>
      <c r="E1458" s="1">
        <v>42668</v>
      </c>
      <c r="F1458">
        <v>1</v>
      </c>
      <c r="G1458">
        <v>1680.99</v>
      </c>
      <c r="H1458" t="s">
        <v>63</v>
      </c>
      <c r="I1458" t="s">
        <v>20</v>
      </c>
      <c r="J1458" t="s">
        <v>16</v>
      </c>
      <c r="K1458" t="s">
        <v>17</v>
      </c>
      <c r="L1458" t="s">
        <v>1967</v>
      </c>
      <c r="M1458" s="5">
        <f>YEAR(Consulta1[[#This Row],[order_date]])</f>
        <v>2016</v>
      </c>
    </row>
    <row r="1459" spans="1:13" x14ac:dyDescent="0.35">
      <c r="A1459">
        <v>524</v>
      </c>
      <c r="B1459" t="s">
        <v>742</v>
      </c>
      <c r="C1459" t="s">
        <v>194</v>
      </c>
      <c r="D1459" t="s">
        <v>13</v>
      </c>
      <c r="E1459" s="1">
        <v>42668</v>
      </c>
      <c r="F1459">
        <v>2</v>
      </c>
      <c r="G1459">
        <v>1999.98</v>
      </c>
      <c r="H1459" t="s">
        <v>32</v>
      </c>
      <c r="I1459" t="s">
        <v>22</v>
      </c>
      <c r="J1459" t="s">
        <v>16</v>
      </c>
      <c r="K1459" t="s">
        <v>17</v>
      </c>
      <c r="L1459" t="s">
        <v>1967</v>
      </c>
      <c r="M1459" s="5">
        <f>YEAR(Consulta1[[#This Row],[order_date]])</f>
        <v>2016</v>
      </c>
    </row>
    <row r="1460" spans="1:13" x14ac:dyDescent="0.35">
      <c r="A1460">
        <v>524</v>
      </c>
      <c r="B1460" t="s">
        <v>742</v>
      </c>
      <c r="C1460" t="s">
        <v>194</v>
      </c>
      <c r="D1460" t="s">
        <v>13</v>
      </c>
      <c r="E1460" s="1">
        <v>42668</v>
      </c>
      <c r="F1460">
        <v>1</v>
      </c>
      <c r="G1460">
        <v>2999.99</v>
      </c>
      <c r="H1460" t="s">
        <v>45</v>
      </c>
      <c r="I1460" t="s">
        <v>46</v>
      </c>
      <c r="J1460" t="s">
        <v>16</v>
      </c>
      <c r="K1460" t="s">
        <v>17</v>
      </c>
      <c r="L1460" t="s">
        <v>1968</v>
      </c>
      <c r="M1460" s="5">
        <f>YEAR(Consulta1[[#This Row],[order_date]])</f>
        <v>2016</v>
      </c>
    </row>
    <row r="1461" spans="1:13" x14ac:dyDescent="0.35">
      <c r="A1461">
        <v>525</v>
      </c>
      <c r="B1461" t="s">
        <v>743</v>
      </c>
      <c r="C1461" t="s">
        <v>84</v>
      </c>
      <c r="D1461" t="s">
        <v>13</v>
      </c>
      <c r="E1461" s="1">
        <v>42669</v>
      </c>
      <c r="F1461">
        <v>2</v>
      </c>
      <c r="G1461">
        <v>939.98</v>
      </c>
      <c r="H1461" t="s">
        <v>69</v>
      </c>
      <c r="I1461" t="s">
        <v>22</v>
      </c>
      <c r="J1461" t="s">
        <v>16</v>
      </c>
      <c r="K1461" t="s">
        <v>36</v>
      </c>
      <c r="L1461" t="s">
        <v>1967</v>
      </c>
      <c r="M1461" s="5">
        <f>YEAR(Consulta1[[#This Row],[order_date]])</f>
        <v>2016</v>
      </c>
    </row>
    <row r="1462" spans="1:13" x14ac:dyDescent="0.35">
      <c r="A1462">
        <v>525</v>
      </c>
      <c r="B1462" t="s">
        <v>743</v>
      </c>
      <c r="C1462" t="s">
        <v>84</v>
      </c>
      <c r="D1462" t="s">
        <v>13</v>
      </c>
      <c r="E1462" s="1">
        <v>42669</v>
      </c>
      <c r="F1462">
        <v>1</v>
      </c>
      <c r="G1462">
        <v>1549</v>
      </c>
      <c r="H1462" t="s">
        <v>19</v>
      </c>
      <c r="I1462" t="s">
        <v>20</v>
      </c>
      <c r="J1462" t="s">
        <v>16</v>
      </c>
      <c r="K1462" t="s">
        <v>36</v>
      </c>
      <c r="L1462" t="s">
        <v>1967</v>
      </c>
      <c r="M1462" s="5">
        <f>YEAR(Consulta1[[#This Row],[order_date]])</f>
        <v>2016</v>
      </c>
    </row>
    <row r="1463" spans="1:13" x14ac:dyDescent="0.35">
      <c r="A1463">
        <v>525</v>
      </c>
      <c r="B1463" t="s">
        <v>743</v>
      </c>
      <c r="C1463" t="s">
        <v>84</v>
      </c>
      <c r="D1463" t="s">
        <v>13</v>
      </c>
      <c r="E1463" s="1">
        <v>42669</v>
      </c>
      <c r="F1463">
        <v>2</v>
      </c>
      <c r="G1463">
        <v>5999.98</v>
      </c>
      <c r="H1463" t="s">
        <v>45</v>
      </c>
      <c r="I1463" t="s">
        <v>46</v>
      </c>
      <c r="J1463" t="s">
        <v>16</v>
      </c>
      <c r="K1463" t="s">
        <v>36</v>
      </c>
      <c r="L1463" t="s">
        <v>1968</v>
      </c>
      <c r="M1463" s="5">
        <f>YEAR(Consulta1[[#This Row],[order_date]])</f>
        <v>2016</v>
      </c>
    </row>
    <row r="1464" spans="1:13" x14ac:dyDescent="0.35">
      <c r="A1464">
        <v>526</v>
      </c>
      <c r="B1464" t="s">
        <v>744</v>
      </c>
      <c r="C1464" t="s">
        <v>42</v>
      </c>
      <c r="D1464" t="s">
        <v>26</v>
      </c>
      <c r="E1464" s="1">
        <v>42669</v>
      </c>
      <c r="F1464">
        <v>1</v>
      </c>
      <c r="G1464">
        <v>269.99</v>
      </c>
      <c r="H1464" t="s">
        <v>66</v>
      </c>
      <c r="I1464" t="s">
        <v>53</v>
      </c>
      <c r="J1464" t="s">
        <v>27</v>
      </c>
      <c r="K1464" t="s">
        <v>28</v>
      </c>
      <c r="L1464" t="s">
        <v>1966</v>
      </c>
      <c r="M1464" s="5">
        <f>YEAR(Consulta1[[#This Row],[order_date]])</f>
        <v>2016</v>
      </c>
    </row>
    <row r="1465" spans="1:13" x14ac:dyDescent="0.35">
      <c r="A1465">
        <v>526</v>
      </c>
      <c r="B1465" t="s">
        <v>744</v>
      </c>
      <c r="C1465" t="s">
        <v>42</v>
      </c>
      <c r="D1465" t="s">
        <v>26</v>
      </c>
      <c r="E1465" s="1">
        <v>42669</v>
      </c>
      <c r="F1465">
        <v>1</v>
      </c>
      <c r="G1465">
        <v>529.99</v>
      </c>
      <c r="H1465" t="s">
        <v>49</v>
      </c>
      <c r="I1465" t="s">
        <v>15</v>
      </c>
      <c r="J1465" t="s">
        <v>27</v>
      </c>
      <c r="K1465" t="s">
        <v>28</v>
      </c>
      <c r="L1465" t="s">
        <v>1966</v>
      </c>
      <c r="M1465" s="5">
        <f>YEAR(Consulta1[[#This Row],[order_date]])</f>
        <v>2016</v>
      </c>
    </row>
    <row r="1466" spans="1:13" x14ac:dyDescent="0.35">
      <c r="A1466">
        <v>526</v>
      </c>
      <c r="B1466" t="s">
        <v>744</v>
      </c>
      <c r="C1466" t="s">
        <v>42</v>
      </c>
      <c r="D1466" t="s">
        <v>26</v>
      </c>
      <c r="E1466" s="1">
        <v>42669</v>
      </c>
      <c r="F1466">
        <v>2</v>
      </c>
      <c r="G1466">
        <v>1999.98</v>
      </c>
      <c r="H1466" t="s">
        <v>32</v>
      </c>
      <c r="I1466" t="s">
        <v>22</v>
      </c>
      <c r="J1466" t="s">
        <v>27</v>
      </c>
      <c r="K1466" t="s">
        <v>28</v>
      </c>
      <c r="L1466" t="s">
        <v>1967</v>
      </c>
      <c r="M1466" s="5">
        <f>YEAR(Consulta1[[#This Row],[order_date]])</f>
        <v>2016</v>
      </c>
    </row>
    <row r="1467" spans="1:13" x14ac:dyDescent="0.35">
      <c r="A1467">
        <v>526</v>
      </c>
      <c r="B1467" t="s">
        <v>744</v>
      </c>
      <c r="C1467" t="s">
        <v>42</v>
      </c>
      <c r="D1467" t="s">
        <v>26</v>
      </c>
      <c r="E1467" s="1">
        <v>42669</v>
      </c>
      <c r="F1467">
        <v>1</v>
      </c>
      <c r="G1467">
        <v>1799.99</v>
      </c>
      <c r="H1467" t="s">
        <v>23</v>
      </c>
      <c r="I1467" t="s">
        <v>22</v>
      </c>
      <c r="J1467" t="s">
        <v>27</v>
      </c>
      <c r="K1467" t="s">
        <v>28</v>
      </c>
      <c r="L1467" t="s">
        <v>1968</v>
      </c>
      <c r="M1467" s="5">
        <f>YEAR(Consulta1[[#This Row],[order_date]])</f>
        <v>2016</v>
      </c>
    </row>
    <row r="1468" spans="1:13" x14ac:dyDescent="0.35">
      <c r="A1468">
        <v>527</v>
      </c>
      <c r="B1468" t="s">
        <v>745</v>
      </c>
      <c r="C1468" t="s">
        <v>68</v>
      </c>
      <c r="D1468" t="s">
        <v>13</v>
      </c>
      <c r="E1468" s="1">
        <v>42670</v>
      </c>
      <c r="F1468">
        <v>2</v>
      </c>
      <c r="G1468">
        <v>898</v>
      </c>
      <c r="H1468" t="s">
        <v>44</v>
      </c>
      <c r="I1468" t="s">
        <v>15</v>
      </c>
      <c r="J1468" t="s">
        <v>16</v>
      </c>
      <c r="K1468" t="s">
        <v>17</v>
      </c>
      <c r="L1468" t="s">
        <v>1970</v>
      </c>
      <c r="M1468" s="5">
        <f>YEAR(Consulta1[[#This Row],[order_date]])</f>
        <v>2016</v>
      </c>
    </row>
    <row r="1469" spans="1:13" x14ac:dyDescent="0.35">
      <c r="A1469">
        <v>527</v>
      </c>
      <c r="B1469" t="s">
        <v>745</v>
      </c>
      <c r="C1469" t="s">
        <v>68</v>
      </c>
      <c r="D1469" t="s">
        <v>13</v>
      </c>
      <c r="E1469" s="1">
        <v>42670</v>
      </c>
      <c r="F1469">
        <v>1</v>
      </c>
      <c r="G1469">
        <v>449</v>
      </c>
      <c r="H1469" t="s">
        <v>99</v>
      </c>
      <c r="I1469" t="s">
        <v>15</v>
      </c>
      <c r="J1469" t="s">
        <v>16</v>
      </c>
      <c r="K1469" t="s">
        <v>17</v>
      </c>
      <c r="L1469" t="s">
        <v>1970</v>
      </c>
      <c r="M1469" s="5">
        <f>YEAR(Consulta1[[#This Row],[order_date]])</f>
        <v>2016</v>
      </c>
    </row>
    <row r="1470" spans="1:13" x14ac:dyDescent="0.35">
      <c r="A1470">
        <v>527</v>
      </c>
      <c r="B1470" t="s">
        <v>745</v>
      </c>
      <c r="C1470" t="s">
        <v>68</v>
      </c>
      <c r="D1470" t="s">
        <v>13</v>
      </c>
      <c r="E1470" s="1">
        <v>42670</v>
      </c>
      <c r="F1470">
        <v>2</v>
      </c>
      <c r="G1470">
        <v>5999.98</v>
      </c>
      <c r="H1470" t="s">
        <v>45</v>
      </c>
      <c r="I1470" t="s">
        <v>46</v>
      </c>
      <c r="J1470" t="s">
        <v>16</v>
      </c>
      <c r="K1470" t="s">
        <v>17</v>
      </c>
      <c r="L1470" t="s">
        <v>1968</v>
      </c>
      <c r="M1470" s="5">
        <f>YEAR(Consulta1[[#This Row],[order_date]])</f>
        <v>2016</v>
      </c>
    </row>
    <row r="1471" spans="1:13" x14ac:dyDescent="0.35">
      <c r="A1471">
        <v>527</v>
      </c>
      <c r="B1471" t="s">
        <v>745</v>
      </c>
      <c r="C1471" t="s">
        <v>68</v>
      </c>
      <c r="D1471" t="s">
        <v>13</v>
      </c>
      <c r="E1471" s="1">
        <v>42670</v>
      </c>
      <c r="F1471">
        <v>1</v>
      </c>
      <c r="G1471">
        <v>2899.99</v>
      </c>
      <c r="H1471" t="s">
        <v>21</v>
      </c>
      <c r="I1471" t="s">
        <v>22</v>
      </c>
      <c r="J1471" t="s">
        <v>16</v>
      </c>
      <c r="K1471" t="s">
        <v>17</v>
      </c>
      <c r="L1471" t="s">
        <v>1968</v>
      </c>
      <c r="M1471" s="5">
        <f>YEAR(Consulta1[[#This Row],[order_date]])</f>
        <v>2016</v>
      </c>
    </row>
    <row r="1472" spans="1:13" x14ac:dyDescent="0.35">
      <c r="A1472">
        <v>528</v>
      </c>
      <c r="B1472" t="s">
        <v>746</v>
      </c>
      <c r="C1472" t="s">
        <v>219</v>
      </c>
      <c r="D1472" t="s">
        <v>26</v>
      </c>
      <c r="E1472" s="1">
        <v>42671</v>
      </c>
      <c r="F1472">
        <v>2</v>
      </c>
      <c r="G1472">
        <v>539.98</v>
      </c>
      <c r="H1472" t="s">
        <v>66</v>
      </c>
      <c r="I1472" t="s">
        <v>53</v>
      </c>
      <c r="J1472" t="s">
        <v>27</v>
      </c>
      <c r="K1472" t="s">
        <v>31</v>
      </c>
      <c r="L1472" t="s">
        <v>1966</v>
      </c>
      <c r="M1472" s="5">
        <f>YEAR(Consulta1[[#This Row],[order_date]])</f>
        <v>2016</v>
      </c>
    </row>
    <row r="1473" spans="1:13" x14ac:dyDescent="0.35">
      <c r="A1473">
        <v>529</v>
      </c>
      <c r="B1473" t="s">
        <v>747</v>
      </c>
      <c r="C1473" t="s">
        <v>250</v>
      </c>
      <c r="D1473" t="s">
        <v>26</v>
      </c>
      <c r="E1473" s="1">
        <v>42671</v>
      </c>
      <c r="F1473">
        <v>2</v>
      </c>
      <c r="G1473">
        <v>1099.98</v>
      </c>
      <c r="H1473" t="s">
        <v>43</v>
      </c>
      <c r="I1473" t="s">
        <v>15</v>
      </c>
      <c r="J1473" t="s">
        <v>27</v>
      </c>
      <c r="K1473" t="s">
        <v>31</v>
      </c>
      <c r="L1473" t="s">
        <v>1966</v>
      </c>
      <c r="M1473" s="5">
        <f>YEAR(Consulta1[[#This Row],[order_date]])</f>
        <v>2016</v>
      </c>
    </row>
    <row r="1474" spans="1:13" x14ac:dyDescent="0.35">
      <c r="A1474">
        <v>530</v>
      </c>
      <c r="B1474" t="s">
        <v>748</v>
      </c>
      <c r="C1474" t="s">
        <v>363</v>
      </c>
      <c r="D1474" t="s">
        <v>26</v>
      </c>
      <c r="E1474" s="1">
        <v>42671</v>
      </c>
      <c r="F1474">
        <v>2</v>
      </c>
      <c r="G1474">
        <v>1499.98</v>
      </c>
      <c r="H1474" t="s">
        <v>35</v>
      </c>
      <c r="I1474" t="s">
        <v>22</v>
      </c>
      <c r="J1474" t="s">
        <v>27</v>
      </c>
      <c r="K1474" t="s">
        <v>28</v>
      </c>
      <c r="L1474" t="s">
        <v>1969</v>
      </c>
      <c r="M1474" s="5">
        <f>YEAR(Consulta1[[#This Row],[order_date]])</f>
        <v>2016</v>
      </c>
    </row>
    <row r="1475" spans="1:13" x14ac:dyDescent="0.35">
      <c r="A1475">
        <v>530</v>
      </c>
      <c r="B1475" t="s">
        <v>748</v>
      </c>
      <c r="C1475" t="s">
        <v>363</v>
      </c>
      <c r="D1475" t="s">
        <v>26</v>
      </c>
      <c r="E1475" s="1">
        <v>42671</v>
      </c>
      <c r="F1475">
        <v>2</v>
      </c>
      <c r="G1475">
        <v>939.98</v>
      </c>
      <c r="H1475" t="s">
        <v>69</v>
      </c>
      <c r="I1475" t="s">
        <v>22</v>
      </c>
      <c r="J1475" t="s">
        <v>27</v>
      </c>
      <c r="K1475" t="s">
        <v>28</v>
      </c>
      <c r="L1475" t="s">
        <v>1967</v>
      </c>
      <c r="M1475" s="5">
        <f>YEAR(Consulta1[[#This Row],[order_date]])</f>
        <v>2016</v>
      </c>
    </row>
    <row r="1476" spans="1:13" x14ac:dyDescent="0.35">
      <c r="A1476">
        <v>530</v>
      </c>
      <c r="B1476" t="s">
        <v>748</v>
      </c>
      <c r="C1476" t="s">
        <v>363</v>
      </c>
      <c r="D1476" t="s">
        <v>26</v>
      </c>
      <c r="E1476" s="1">
        <v>42671</v>
      </c>
      <c r="F1476">
        <v>1</v>
      </c>
      <c r="G1476">
        <v>2899.99</v>
      </c>
      <c r="H1476" t="s">
        <v>21</v>
      </c>
      <c r="I1476" t="s">
        <v>22</v>
      </c>
      <c r="J1476" t="s">
        <v>27</v>
      </c>
      <c r="K1476" t="s">
        <v>28</v>
      </c>
      <c r="L1476" t="s">
        <v>1968</v>
      </c>
      <c r="M1476" s="5">
        <f>YEAR(Consulta1[[#This Row],[order_date]])</f>
        <v>2016</v>
      </c>
    </row>
    <row r="1477" spans="1:13" x14ac:dyDescent="0.35">
      <c r="A1477">
        <v>531</v>
      </c>
      <c r="B1477" t="s">
        <v>749</v>
      </c>
      <c r="C1477" t="s">
        <v>271</v>
      </c>
      <c r="D1477" t="s">
        <v>108</v>
      </c>
      <c r="E1477" s="1">
        <v>42671</v>
      </c>
      <c r="F1477">
        <v>2</v>
      </c>
      <c r="G1477">
        <v>1099.98</v>
      </c>
      <c r="H1477" t="s">
        <v>43</v>
      </c>
      <c r="I1477" t="s">
        <v>15</v>
      </c>
      <c r="J1477" t="s">
        <v>109</v>
      </c>
      <c r="K1477" t="s">
        <v>110</v>
      </c>
      <c r="L1477" t="s">
        <v>1966</v>
      </c>
      <c r="M1477" s="5">
        <f>YEAR(Consulta1[[#This Row],[order_date]])</f>
        <v>2016</v>
      </c>
    </row>
    <row r="1478" spans="1:13" x14ac:dyDescent="0.35">
      <c r="A1478">
        <v>531</v>
      </c>
      <c r="B1478" t="s">
        <v>749</v>
      </c>
      <c r="C1478" t="s">
        <v>271</v>
      </c>
      <c r="D1478" t="s">
        <v>108</v>
      </c>
      <c r="E1478" s="1">
        <v>42671</v>
      </c>
      <c r="F1478">
        <v>1</v>
      </c>
      <c r="G1478">
        <v>499.99</v>
      </c>
      <c r="H1478" t="s">
        <v>80</v>
      </c>
      <c r="I1478" t="s">
        <v>39</v>
      </c>
      <c r="J1478" t="s">
        <v>109</v>
      </c>
      <c r="K1478" t="s">
        <v>110</v>
      </c>
      <c r="L1478" t="s">
        <v>1966</v>
      </c>
      <c r="M1478" s="5">
        <f>YEAR(Consulta1[[#This Row],[order_date]])</f>
        <v>2016</v>
      </c>
    </row>
    <row r="1479" spans="1:13" x14ac:dyDescent="0.35">
      <c r="A1479">
        <v>531</v>
      </c>
      <c r="B1479" t="s">
        <v>749</v>
      </c>
      <c r="C1479" t="s">
        <v>271</v>
      </c>
      <c r="D1479" t="s">
        <v>108</v>
      </c>
      <c r="E1479" s="1">
        <v>42671</v>
      </c>
      <c r="F1479">
        <v>1</v>
      </c>
      <c r="G1479">
        <v>469.99</v>
      </c>
      <c r="H1479" t="s">
        <v>69</v>
      </c>
      <c r="I1479" t="s">
        <v>22</v>
      </c>
      <c r="J1479" t="s">
        <v>109</v>
      </c>
      <c r="K1479" t="s">
        <v>110</v>
      </c>
      <c r="L1479" t="s">
        <v>1967</v>
      </c>
      <c r="M1479" s="5">
        <f>YEAR(Consulta1[[#This Row],[order_date]])</f>
        <v>2016</v>
      </c>
    </row>
    <row r="1480" spans="1:13" x14ac:dyDescent="0.35">
      <c r="A1480">
        <v>532</v>
      </c>
      <c r="B1480" t="s">
        <v>750</v>
      </c>
      <c r="C1480" t="s">
        <v>231</v>
      </c>
      <c r="D1480" t="s">
        <v>26</v>
      </c>
      <c r="E1480" s="1">
        <v>42672</v>
      </c>
      <c r="F1480">
        <v>1</v>
      </c>
      <c r="G1480">
        <v>549.99</v>
      </c>
      <c r="H1480" t="s">
        <v>43</v>
      </c>
      <c r="I1480" t="s">
        <v>15</v>
      </c>
      <c r="J1480" t="s">
        <v>27</v>
      </c>
      <c r="K1480" t="s">
        <v>31</v>
      </c>
      <c r="L1480" t="s">
        <v>1966</v>
      </c>
      <c r="M1480" s="5">
        <f>YEAR(Consulta1[[#This Row],[order_date]])</f>
        <v>2016</v>
      </c>
    </row>
    <row r="1481" spans="1:13" x14ac:dyDescent="0.35">
      <c r="A1481">
        <v>532</v>
      </c>
      <c r="B1481" t="s">
        <v>750</v>
      </c>
      <c r="C1481" t="s">
        <v>231</v>
      </c>
      <c r="D1481" t="s">
        <v>26</v>
      </c>
      <c r="E1481" s="1">
        <v>42672</v>
      </c>
      <c r="F1481">
        <v>2</v>
      </c>
      <c r="G1481">
        <v>1199.98</v>
      </c>
      <c r="H1481" t="s">
        <v>14</v>
      </c>
      <c r="I1481" t="s">
        <v>15</v>
      </c>
      <c r="J1481" t="s">
        <v>27</v>
      </c>
      <c r="K1481" t="s">
        <v>31</v>
      </c>
      <c r="L1481" t="s">
        <v>1966</v>
      </c>
      <c r="M1481" s="5">
        <f>YEAR(Consulta1[[#This Row],[order_date]])</f>
        <v>2016</v>
      </c>
    </row>
    <row r="1482" spans="1:13" x14ac:dyDescent="0.35">
      <c r="A1482">
        <v>532</v>
      </c>
      <c r="B1482" t="s">
        <v>750</v>
      </c>
      <c r="C1482" t="s">
        <v>231</v>
      </c>
      <c r="D1482" t="s">
        <v>26</v>
      </c>
      <c r="E1482" s="1">
        <v>42672</v>
      </c>
      <c r="F1482">
        <v>2</v>
      </c>
      <c r="G1482">
        <v>858</v>
      </c>
      <c r="H1482" t="s">
        <v>40</v>
      </c>
      <c r="I1482" t="s">
        <v>15</v>
      </c>
      <c r="J1482" t="s">
        <v>27</v>
      </c>
      <c r="K1482" t="s">
        <v>31</v>
      </c>
      <c r="L1482" t="s">
        <v>1970</v>
      </c>
      <c r="M1482" s="5">
        <f>YEAR(Consulta1[[#This Row],[order_date]])</f>
        <v>2016</v>
      </c>
    </row>
    <row r="1483" spans="1:13" x14ac:dyDescent="0.35">
      <c r="A1483">
        <v>533</v>
      </c>
      <c r="B1483" t="s">
        <v>751</v>
      </c>
      <c r="C1483" t="s">
        <v>517</v>
      </c>
      <c r="D1483" t="s">
        <v>26</v>
      </c>
      <c r="E1483" s="1">
        <v>42672</v>
      </c>
      <c r="F1483">
        <v>2</v>
      </c>
      <c r="G1483">
        <v>1099.98</v>
      </c>
      <c r="H1483" t="s">
        <v>43</v>
      </c>
      <c r="I1483" t="s">
        <v>15</v>
      </c>
      <c r="J1483" t="s">
        <v>27</v>
      </c>
      <c r="K1483" t="s">
        <v>28</v>
      </c>
      <c r="L1483" t="s">
        <v>1966</v>
      </c>
      <c r="M1483" s="5">
        <f>YEAR(Consulta1[[#This Row],[order_date]])</f>
        <v>2016</v>
      </c>
    </row>
    <row r="1484" spans="1:13" x14ac:dyDescent="0.35">
      <c r="A1484">
        <v>533</v>
      </c>
      <c r="B1484" t="s">
        <v>751</v>
      </c>
      <c r="C1484" t="s">
        <v>517</v>
      </c>
      <c r="D1484" t="s">
        <v>26</v>
      </c>
      <c r="E1484" s="1">
        <v>42672</v>
      </c>
      <c r="F1484">
        <v>1</v>
      </c>
      <c r="G1484">
        <v>499.99</v>
      </c>
      <c r="H1484" t="s">
        <v>80</v>
      </c>
      <c r="I1484" t="s">
        <v>39</v>
      </c>
      <c r="J1484" t="s">
        <v>27</v>
      </c>
      <c r="K1484" t="s">
        <v>28</v>
      </c>
      <c r="L1484" t="s">
        <v>1966</v>
      </c>
      <c r="M1484" s="5">
        <f>YEAR(Consulta1[[#This Row],[order_date]])</f>
        <v>2016</v>
      </c>
    </row>
    <row r="1485" spans="1:13" x14ac:dyDescent="0.35">
      <c r="A1485">
        <v>533</v>
      </c>
      <c r="B1485" t="s">
        <v>751</v>
      </c>
      <c r="C1485" t="s">
        <v>517</v>
      </c>
      <c r="D1485" t="s">
        <v>26</v>
      </c>
      <c r="E1485" s="1">
        <v>42672</v>
      </c>
      <c r="F1485">
        <v>1</v>
      </c>
      <c r="G1485">
        <v>1549</v>
      </c>
      <c r="H1485" t="s">
        <v>19</v>
      </c>
      <c r="I1485" t="s">
        <v>20</v>
      </c>
      <c r="J1485" t="s">
        <v>27</v>
      </c>
      <c r="K1485" t="s">
        <v>28</v>
      </c>
      <c r="L1485" t="s">
        <v>1967</v>
      </c>
      <c r="M1485" s="5">
        <f>YEAR(Consulta1[[#This Row],[order_date]])</f>
        <v>2016</v>
      </c>
    </row>
    <row r="1486" spans="1:13" x14ac:dyDescent="0.35">
      <c r="A1486">
        <v>533</v>
      </c>
      <c r="B1486" t="s">
        <v>751</v>
      </c>
      <c r="C1486" t="s">
        <v>517</v>
      </c>
      <c r="D1486" t="s">
        <v>26</v>
      </c>
      <c r="E1486" s="1">
        <v>42672</v>
      </c>
      <c r="F1486">
        <v>1</v>
      </c>
      <c r="G1486">
        <v>2899.99</v>
      </c>
      <c r="H1486" t="s">
        <v>21</v>
      </c>
      <c r="I1486" t="s">
        <v>22</v>
      </c>
      <c r="J1486" t="s">
        <v>27</v>
      </c>
      <c r="K1486" t="s">
        <v>28</v>
      </c>
      <c r="L1486" t="s">
        <v>1968</v>
      </c>
      <c r="M1486" s="5">
        <f>YEAR(Consulta1[[#This Row],[order_date]])</f>
        <v>2016</v>
      </c>
    </row>
    <row r="1487" spans="1:13" x14ac:dyDescent="0.35">
      <c r="A1487">
        <v>534</v>
      </c>
      <c r="B1487" t="s">
        <v>752</v>
      </c>
      <c r="C1487" t="s">
        <v>261</v>
      </c>
      <c r="D1487" t="s">
        <v>26</v>
      </c>
      <c r="E1487" s="1">
        <v>42672</v>
      </c>
      <c r="F1487">
        <v>2</v>
      </c>
      <c r="G1487">
        <v>539.98</v>
      </c>
      <c r="H1487" t="s">
        <v>66</v>
      </c>
      <c r="I1487" t="s">
        <v>53</v>
      </c>
      <c r="J1487" t="s">
        <v>27</v>
      </c>
      <c r="K1487" t="s">
        <v>31</v>
      </c>
      <c r="L1487" t="s">
        <v>1966</v>
      </c>
      <c r="M1487" s="5">
        <f>YEAR(Consulta1[[#This Row],[order_date]])</f>
        <v>2016</v>
      </c>
    </row>
    <row r="1488" spans="1:13" x14ac:dyDescent="0.35">
      <c r="A1488">
        <v>534</v>
      </c>
      <c r="B1488" t="s">
        <v>752</v>
      </c>
      <c r="C1488" t="s">
        <v>261</v>
      </c>
      <c r="D1488" t="s">
        <v>26</v>
      </c>
      <c r="E1488" s="1">
        <v>42672</v>
      </c>
      <c r="F1488">
        <v>2</v>
      </c>
      <c r="G1488">
        <v>1099.98</v>
      </c>
      <c r="H1488" t="s">
        <v>43</v>
      </c>
      <c r="I1488" t="s">
        <v>39</v>
      </c>
      <c r="J1488" t="s">
        <v>27</v>
      </c>
      <c r="K1488" t="s">
        <v>31</v>
      </c>
      <c r="L1488" t="s">
        <v>1966</v>
      </c>
      <c r="M1488" s="5">
        <f>YEAR(Consulta1[[#This Row],[order_date]])</f>
        <v>2016</v>
      </c>
    </row>
    <row r="1489" spans="1:13" x14ac:dyDescent="0.35">
      <c r="A1489">
        <v>534</v>
      </c>
      <c r="B1489" t="s">
        <v>752</v>
      </c>
      <c r="C1489" t="s">
        <v>261</v>
      </c>
      <c r="D1489" t="s">
        <v>26</v>
      </c>
      <c r="E1489" s="1">
        <v>42672</v>
      </c>
      <c r="F1489">
        <v>1</v>
      </c>
      <c r="G1489">
        <v>749.99</v>
      </c>
      <c r="H1489" t="s">
        <v>35</v>
      </c>
      <c r="I1489" t="s">
        <v>22</v>
      </c>
      <c r="J1489" t="s">
        <v>27</v>
      </c>
      <c r="K1489" t="s">
        <v>31</v>
      </c>
      <c r="L1489" t="s">
        <v>1969</v>
      </c>
      <c r="M1489" s="5">
        <f>YEAR(Consulta1[[#This Row],[order_date]])</f>
        <v>2016</v>
      </c>
    </row>
    <row r="1490" spans="1:13" x14ac:dyDescent="0.35">
      <c r="A1490">
        <v>534</v>
      </c>
      <c r="B1490" t="s">
        <v>752</v>
      </c>
      <c r="C1490" t="s">
        <v>261</v>
      </c>
      <c r="D1490" t="s">
        <v>26</v>
      </c>
      <c r="E1490" s="1">
        <v>42672</v>
      </c>
      <c r="F1490">
        <v>2</v>
      </c>
      <c r="G1490">
        <v>5999.98</v>
      </c>
      <c r="H1490" t="s">
        <v>45</v>
      </c>
      <c r="I1490" t="s">
        <v>46</v>
      </c>
      <c r="J1490" t="s">
        <v>27</v>
      </c>
      <c r="K1490" t="s">
        <v>31</v>
      </c>
      <c r="L1490" t="s">
        <v>1968</v>
      </c>
      <c r="M1490" s="5">
        <f>YEAR(Consulta1[[#This Row],[order_date]])</f>
        <v>2016</v>
      </c>
    </row>
    <row r="1491" spans="1:13" x14ac:dyDescent="0.35">
      <c r="A1491">
        <v>535</v>
      </c>
      <c r="B1491" t="s">
        <v>753</v>
      </c>
      <c r="C1491" t="s">
        <v>271</v>
      </c>
      <c r="D1491" t="s">
        <v>108</v>
      </c>
      <c r="E1491" s="1">
        <v>42672</v>
      </c>
      <c r="F1491">
        <v>2</v>
      </c>
      <c r="G1491">
        <v>539.98</v>
      </c>
      <c r="H1491" t="s">
        <v>52</v>
      </c>
      <c r="I1491" t="s">
        <v>53</v>
      </c>
      <c r="J1491" t="s">
        <v>109</v>
      </c>
      <c r="K1491" t="s">
        <v>179</v>
      </c>
      <c r="L1491" t="s">
        <v>1966</v>
      </c>
      <c r="M1491" s="5">
        <f>YEAR(Consulta1[[#This Row],[order_date]])</f>
        <v>2016</v>
      </c>
    </row>
    <row r="1492" spans="1:13" x14ac:dyDescent="0.35">
      <c r="A1492">
        <v>535</v>
      </c>
      <c r="B1492" t="s">
        <v>753</v>
      </c>
      <c r="C1492" t="s">
        <v>271</v>
      </c>
      <c r="D1492" t="s">
        <v>108</v>
      </c>
      <c r="E1492" s="1">
        <v>42672</v>
      </c>
      <c r="F1492">
        <v>1</v>
      </c>
      <c r="G1492">
        <v>529.99</v>
      </c>
      <c r="H1492" t="s">
        <v>49</v>
      </c>
      <c r="I1492" t="s">
        <v>15</v>
      </c>
      <c r="J1492" t="s">
        <v>109</v>
      </c>
      <c r="K1492" t="s">
        <v>179</v>
      </c>
      <c r="L1492" t="s">
        <v>1966</v>
      </c>
      <c r="M1492" s="5">
        <f>YEAR(Consulta1[[#This Row],[order_date]])</f>
        <v>2016</v>
      </c>
    </row>
    <row r="1493" spans="1:13" x14ac:dyDescent="0.35">
      <c r="A1493">
        <v>535</v>
      </c>
      <c r="B1493" t="s">
        <v>753</v>
      </c>
      <c r="C1493" t="s">
        <v>271</v>
      </c>
      <c r="D1493" t="s">
        <v>108</v>
      </c>
      <c r="E1493" s="1">
        <v>42672</v>
      </c>
      <c r="F1493">
        <v>1</v>
      </c>
      <c r="G1493">
        <v>549.99</v>
      </c>
      <c r="H1493" t="s">
        <v>43</v>
      </c>
      <c r="I1493" t="s">
        <v>39</v>
      </c>
      <c r="J1493" t="s">
        <v>109</v>
      </c>
      <c r="K1493" t="s">
        <v>179</v>
      </c>
      <c r="L1493" t="s">
        <v>1966</v>
      </c>
      <c r="M1493" s="5">
        <f>YEAR(Consulta1[[#This Row],[order_date]])</f>
        <v>2016</v>
      </c>
    </row>
    <row r="1494" spans="1:13" x14ac:dyDescent="0.35">
      <c r="A1494">
        <v>536</v>
      </c>
      <c r="B1494" t="s">
        <v>754</v>
      </c>
      <c r="C1494" t="s">
        <v>322</v>
      </c>
      <c r="D1494" t="s">
        <v>13</v>
      </c>
      <c r="E1494" s="1">
        <v>42674</v>
      </c>
      <c r="F1494">
        <v>1</v>
      </c>
      <c r="G1494">
        <v>269.99</v>
      </c>
      <c r="H1494" t="s">
        <v>52</v>
      </c>
      <c r="I1494" t="s">
        <v>53</v>
      </c>
      <c r="J1494" t="s">
        <v>16</v>
      </c>
      <c r="K1494" t="s">
        <v>36</v>
      </c>
      <c r="L1494" t="s">
        <v>1966</v>
      </c>
      <c r="M1494" s="5">
        <f>YEAR(Consulta1[[#This Row],[order_date]])</f>
        <v>2016</v>
      </c>
    </row>
    <row r="1495" spans="1:13" x14ac:dyDescent="0.35">
      <c r="A1495">
        <v>536</v>
      </c>
      <c r="B1495" t="s">
        <v>754</v>
      </c>
      <c r="C1495" t="s">
        <v>322</v>
      </c>
      <c r="D1495" t="s">
        <v>13</v>
      </c>
      <c r="E1495" s="1">
        <v>42674</v>
      </c>
      <c r="F1495">
        <v>1</v>
      </c>
      <c r="G1495">
        <v>269.99</v>
      </c>
      <c r="H1495" t="s">
        <v>52</v>
      </c>
      <c r="I1495" t="s">
        <v>15</v>
      </c>
      <c r="J1495" t="s">
        <v>16</v>
      </c>
      <c r="K1495" t="s">
        <v>36</v>
      </c>
      <c r="L1495" t="s">
        <v>1966</v>
      </c>
      <c r="M1495" s="5">
        <f>YEAR(Consulta1[[#This Row],[order_date]])</f>
        <v>2016</v>
      </c>
    </row>
    <row r="1496" spans="1:13" x14ac:dyDescent="0.35">
      <c r="A1496">
        <v>536</v>
      </c>
      <c r="B1496" t="s">
        <v>754</v>
      </c>
      <c r="C1496" t="s">
        <v>322</v>
      </c>
      <c r="D1496" t="s">
        <v>13</v>
      </c>
      <c r="E1496" s="1">
        <v>42674</v>
      </c>
      <c r="F1496">
        <v>2</v>
      </c>
      <c r="G1496">
        <v>1099.98</v>
      </c>
      <c r="H1496" t="s">
        <v>43</v>
      </c>
      <c r="I1496" t="s">
        <v>15</v>
      </c>
      <c r="J1496" t="s">
        <v>16</v>
      </c>
      <c r="K1496" t="s">
        <v>36</v>
      </c>
      <c r="L1496" t="s">
        <v>1966</v>
      </c>
      <c r="M1496" s="5">
        <f>YEAR(Consulta1[[#This Row],[order_date]])</f>
        <v>2016</v>
      </c>
    </row>
    <row r="1497" spans="1:13" x14ac:dyDescent="0.35">
      <c r="A1497">
        <v>536</v>
      </c>
      <c r="B1497" t="s">
        <v>754</v>
      </c>
      <c r="C1497" t="s">
        <v>322</v>
      </c>
      <c r="D1497" t="s">
        <v>13</v>
      </c>
      <c r="E1497" s="1">
        <v>42674</v>
      </c>
      <c r="F1497">
        <v>1</v>
      </c>
      <c r="G1497">
        <v>749.99</v>
      </c>
      <c r="H1497" t="s">
        <v>35</v>
      </c>
      <c r="I1497" t="s">
        <v>22</v>
      </c>
      <c r="J1497" t="s">
        <v>16</v>
      </c>
      <c r="K1497" t="s">
        <v>36</v>
      </c>
      <c r="L1497" t="s">
        <v>1969</v>
      </c>
      <c r="M1497" s="5">
        <f>YEAR(Consulta1[[#This Row],[order_date]])</f>
        <v>2016</v>
      </c>
    </row>
    <row r="1498" spans="1:13" x14ac:dyDescent="0.35">
      <c r="A1498">
        <v>537</v>
      </c>
      <c r="B1498" t="s">
        <v>755</v>
      </c>
      <c r="C1498" t="s">
        <v>607</v>
      </c>
      <c r="D1498" t="s">
        <v>13</v>
      </c>
      <c r="E1498" s="1">
        <v>42674</v>
      </c>
      <c r="F1498">
        <v>2</v>
      </c>
      <c r="G1498">
        <v>999.98</v>
      </c>
      <c r="H1498" t="s">
        <v>80</v>
      </c>
      <c r="I1498" t="s">
        <v>39</v>
      </c>
      <c r="J1498" t="s">
        <v>16</v>
      </c>
      <c r="K1498" t="s">
        <v>17</v>
      </c>
      <c r="L1498" t="s">
        <v>1966</v>
      </c>
      <c r="M1498" s="5">
        <f>YEAR(Consulta1[[#This Row],[order_date]])</f>
        <v>2016</v>
      </c>
    </row>
    <row r="1499" spans="1:13" x14ac:dyDescent="0.35">
      <c r="A1499">
        <v>537</v>
      </c>
      <c r="B1499" t="s">
        <v>755</v>
      </c>
      <c r="C1499" t="s">
        <v>607</v>
      </c>
      <c r="D1499" t="s">
        <v>13</v>
      </c>
      <c r="E1499" s="1">
        <v>42674</v>
      </c>
      <c r="F1499">
        <v>1</v>
      </c>
      <c r="G1499">
        <v>599.99</v>
      </c>
      <c r="H1499" t="s">
        <v>14</v>
      </c>
      <c r="I1499" t="s">
        <v>39</v>
      </c>
      <c r="J1499" t="s">
        <v>16</v>
      </c>
      <c r="K1499" t="s">
        <v>17</v>
      </c>
      <c r="L1499" t="s">
        <v>1966</v>
      </c>
      <c r="M1499" s="5">
        <f>YEAR(Consulta1[[#This Row],[order_date]])</f>
        <v>2016</v>
      </c>
    </row>
    <row r="1500" spans="1:13" x14ac:dyDescent="0.35">
      <c r="A1500">
        <v>537</v>
      </c>
      <c r="B1500" t="s">
        <v>755</v>
      </c>
      <c r="C1500" t="s">
        <v>607</v>
      </c>
      <c r="D1500" t="s">
        <v>13</v>
      </c>
      <c r="E1500" s="1">
        <v>42674</v>
      </c>
      <c r="F1500">
        <v>2</v>
      </c>
      <c r="G1500">
        <v>858</v>
      </c>
      <c r="H1500" t="s">
        <v>40</v>
      </c>
      <c r="I1500" t="s">
        <v>15</v>
      </c>
      <c r="J1500" t="s">
        <v>16</v>
      </c>
      <c r="K1500" t="s">
        <v>17</v>
      </c>
      <c r="L1500" t="s">
        <v>1970</v>
      </c>
      <c r="M1500" s="5">
        <f>YEAR(Consulta1[[#This Row],[order_date]])</f>
        <v>2016</v>
      </c>
    </row>
    <row r="1501" spans="1:13" x14ac:dyDescent="0.35">
      <c r="A1501">
        <v>537</v>
      </c>
      <c r="B1501" t="s">
        <v>755</v>
      </c>
      <c r="C1501" t="s">
        <v>607</v>
      </c>
      <c r="D1501" t="s">
        <v>13</v>
      </c>
      <c r="E1501" s="1">
        <v>42674</v>
      </c>
      <c r="F1501">
        <v>1</v>
      </c>
      <c r="G1501">
        <v>1549</v>
      </c>
      <c r="H1501" t="s">
        <v>19</v>
      </c>
      <c r="I1501" t="s">
        <v>20</v>
      </c>
      <c r="J1501" t="s">
        <v>16</v>
      </c>
      <c r="K1501" t="s">
        <v>17</v>
      </c>
      <c r="L1501" t="s">
        <v>1967</v>
      </c>
      <c r="M1501" s="5">
        <f>YEAR(Consulta1[[#This Row],[order_date]])</f>
        <v>2016</v>
      </c>
    </row>
    <row r="1502" spans="1:13" x14ac:dyDescent="0.35">
      <c r="A1502">
        <v>538</v>
      </c>
      <c r="B1502" t="s">
        <v>756</v>
      </c>
      <c r="C1502" t="s">
        <v>86</v>
      </c>
      <c r="D1502" t="s">
        <v>26</v>
      </c>
      <c r="E1502" s="1">
        <v>42676</v>
      </c>
      <c r="F1502">
        <v>2</v>
      </c>
      <c r="G1502">
        <v>1499.98</v>
      </c>
      <c r="H1502" t="s">
        <v>35</v>
      </c>
      <c r="I1502" t="s">
        <v>22</v>
      </c>
      <c r="J1502" t="s">
        <v>27</v>
      </c>
      <c r="K1502" t="s">
        <v>28</v>
      </c>
      <c r="L1502" t="s">
        <v>1969</v>
      </c>
      <c r="M1502" s="5">
        <f>YEAR(Consulta1[[#This Row],[order_date]])</f>
        <v>2016</v>
      </c>
    </row>
    <row r="1503" spans="1:13" x14ac:dyDescent="0.35">
      <c r="A1503">
        <v>539</v>
      </c>
      <c r="B1503" t="s">
        <v>757</v>
      </c>
      <c r="C1503" t="s">
        <v>682</v>
      </c>
      <c r="D1503" t="s">
        <v>26</v>
      </c>
      <c r="E1503" s="1">
        <v>42676</v>
      </c>
      <c r="F1503">
        <v>2</v>
      </c>
      <c r="G1503">
        <v>539.98</v>
      </c>
      <c r="H1503" t="s">
        <v>66</v>
      </c>
      <c r="I1503" t="s">
        <v>53</v>
      </c>
      <c r="J1503" t="s">
        <v>27</v>
      </c>
      <c r="K1503" t="s">
        <v>31</v>
      </c>
      <c r="L1503" t="s">
        <v>1966</v>
      </c>
      <c r="M1503" s="5">
        <f>YEAR(Consulta1[[#This Row],[order_date]])</f>
        <v>2016</v>
      </c>
    </row>
    <row r="1504" spans="1:13" x14ac:dyDescent="0.35">
      <c r="A1504">
        <v>539</v>
      </c>
      <c r="B1504" t="s">
        <v>757</v>
      </c>
      <c r="C1504" t="s">
        <v>682</v>
      </c>
      <c r="D1504" t="s">
        <v>26</v>
      </c>
      <c r="E1504" s="1">
        <v>42676</v>
      </c>
      <c r="F1504">
        <v>1</v>
      </c>
      <c r="G1504">
        <v>299.99</v>
      </c>
      <c r="H1504" t="s">
        <v>72</v>
      </c>
      <c r="I1504" t="s">
        <v>53</v>
      </c>
      <c r="J1504" t="s">
        <v>27</v>
      </c>
      <c r="K1504" t="s">
        <v>31</v>
      </c>
      <c r="L1504" t="s">
        <v>1966</v>
      </c>
      <c r="M1504" s="5">
        <f>YEAR(Consulta1[[#This Row],[order_date]])</f>
        <v>2016</v>
      </c>
    </row>
    <row r="1505" spans="1:13" x14ac:dyDescent="0.35">
      <c r="A1505">
        <v>539</v>
      </c>
      <c r="B1505" t="s">
        <v>757</v>
      </c>
      <c r="C1505" t="s">
        <v>682</v>
      </c>
      <c r="D1505" t="s">
        <v>26</v>
      </c>
      <c r="E1505" s="1">
        <v>42676</v>
      </c>
      <c r="F1505">
        <v>2</v>
      </c>
      <c r="G1505">
        <v>5999.98</v>
      </c>
      <c r="H1505" t="s">
        <v>45</v>
      </c>
      <c r="I1505" t="s">
        <v>46</v>
      </c>
      <c r="J1505" t="s">
        <v>27</v>
      </c>
      <c r="K1505" t="s">
        <v>31</v>
      </c>
      <c r="L1505" t="s">
        <v>1968</v>
      </c>
      <c r="M1505" s="5">
        <f>YEAR(Consulta1[[#This Row],[order_date]])</f>
        <v>2016</v>
      </c>
    </row>
    <row r="1506" spans="1:13" x14ac:dyDescent="0.35">
      <c r="A1506">
        <v>540</v>
      </c>
      <c r="B1506" t="s">
        <v>758</v>
      </c>
      <c r="C1506" t="s">
        <v>76</v>
      </c>
      <c r="D1506" t="s">
        <v>13</v>
      </c>
      <c r="E1506" s="1">
        <v>42677</v>
      </c>
      <c r="F1506">
        <v>2</v>
      </c>
      <c r="G1506">
        <v>599.98</v>
      </c>
      <c r="H1506" t="s">
        <v>72</v>
      </c>
      <c r="I1506" t="s">
        <v>53</v>
      </c>
      <c r="J1506" t="s">
        <v>16</v>
      </c>
      <c r="K1506" t="s">
        <v>36</v>
      </c>
      <c r="L1506" t="s">
        <v>1966</v>
      </c>
      <c r="M1506" s="5">
        <f>YEAR(Consulta1[[#This Row],[order_date]])</f>
        <v>2016</v>
      </c>
    </row>
    <row r="1507" spans="1:13" x14ac:dyDescent="0.35">
      <c r="A1507">
        <v>540</v>
      </c>
      <c r="B1507" t="s">
        <v>758</v>
      </c>
      <c r="C1507" t="s">
        <v>76</v>
      </c>
      <c r="D1507" t="s">
        <v>13</v>
      </c>
      <c r="E1507" s="1">
        <v>42677</v>
      </c>
      <c r="F1507">
        <v>2</v>
      </c>
      <c r="G1507">
        <v>1199.98</v>
      </c>
      <c r="H1507" t="s">
        <v>14</v>
      </c>
      <c r="I1507" t="s">
        <v>39</v>
      </c>
      <c r="J1507" t="s">
        <v>16</v>
      </c>
      <c r="K1507" t="s">
        <v>36</v>
      </c>
      <c r="L1507" t="s">
        <v>1966</v>
      </c>
      <c r="M1507" s="5">
        <f>YEAR(Consulta1[[#This Row],[order_date]])</f>
        <v>2016</v>
      </c>
    </row>
    <row r="1508" spans="1:13" x14ac:dyDescent="0.35">
      <c r="A1508">
        <v>540</v>
      </c>
      <c r="B1508" t="s">
        <v>758</v>
      </c>
      <c r="C1508" t="s">
        <v>76</v>
      </c>
      <c r="D1508" t="s">
        <v>13</v>
      </c>
      <c r="E1508" s="1">
        <v>42677</v>
      </c>
      <c r="F1508">
        <v>1</v>
      </c>
      <c r="G1508">
        <v>449</v>
      </c>
      <c r="H1508" t="s">
        <v>99</v>
      </c>
      <c r="I1508" t="s">
        <v>15</v>
      </c>
      <c r="J1508" t="s">
        <v>16</v>
      </c>
      <c r="K1508" t="s">
        <v>36</v>
      </c>
      <c r="L1508" t="s">
        <v>1970</v>
      </c>
      <c r="M1508" s="5">
        <f>YEAR(Consulta1[[#This Row],[order_date]])</f>
        <v>2016</v>
      </c>
    </row>
    <row r="1509" spans="1:13" x14ac:dyDescent="0.35">
      <c r="A1509">
        <v>541</v>
      </c>
      <c r="B1509" t="s">
        <v>759</v>
      </c>
      <c r="C1509" t="s">
        <v>322</v>
      </c>
      <c r="D1509" t="s">
        <v>13</v>
      </c>
      <c r="E1509" s="1">
        <v>42678</v>
      </c>
      <c r="F1509">
        <v>2</v>
      </c>
      <c r="G1509">
        <v>539.98</v>
      </c>
      <c r="H1509" t="s">
        <v>52</v>
      </c>
      <c r="I1509" t="s">
        <v>53</v>
      </c>
      <c r="J1509" t="s">
        <v>16</v>
      </c>
      <c r="K1509" t="s">
        <v>36</v>
      </c>
      <c r="L1509" t="s">
        <v>1966</v>
      </c>
      <c r="M1509" s="5">
        <f>YEAR(Consulta1[[#This Row],[order_date]])</f>
        <v>2016</v>
      </c>
    </row>
    <row r="1510" spans="1:13" x14ac:dyDescent="0.35">
      <c r="A1510">
        <v>542</v>
      </c>
      <c r="B1510" t="s">
        <v>760</v>
      </c>
      <c r="C1510" t="s">
        <v>365</v>
      </c>
      <c r="D1510" t="s">
        <v>26</v>
      </c>
      <c r="E1510" s="1">
        <v>42678</v>
      </c>
      <c r="F1510">
        <v>2</v>
      </c>
      <c r="G1510">
        <v>1199.98</v>
      </c>
      <c r="H1510" t="s">
        <v>14</v>
      </c>
      <c r="I1510" t="s">
        <v>15</v>
      </c>
      <c r="J1510" t="s">
        <v>27</v>
      </c>
      <c r="K1510" t="s">
        <v>31</v>
      </c>
      <c r="L1510" t="s">
        <v>1966</v>
      </c>
      <c r="M1510" s="5">
        <f>YEAR(Consulta1[[#This Row],[order_date]])</f>
        <v>2016</v>
      </c>
    </row>
    <row r="1511" spans="1:13" x14ac:dyDescent="0.35">
      <c r="A1511">
        <v>542</v>
      </c>
      <c r="B1511" t="s">
        <v>760</v>
      </c>
      <c r="C1511" t="s">
        <v>365</v>
      </c>
      <c r="D1511" t="s">
        <v>26</v>
      </c>
      <c r="E1511" s="1">
        <v>42678</v>
      </c>
      <c r="F1511">
        <v>1</v>
      </c>
      <c r="G1511">
        <v>599.99</v>
      </c>
      <c r="H1511" t="s">
        <v>18</v>
      </c>
      <c r="I1511" t="s">
        <v>15</v>
      </c>
      <c r="J1511" t="s">
        <v>27</v>
      </c>
      <c r="K1511" t="s">
        <v>31</v>
      </c>
      <c r="L1511" t="s">
        <v>1966</v>
      </c>
      <c r="M1511" s="5">
        <f>YEAR(Consulta1[[#This Row],[order_date]])</f>
        <v>2016</v>
      </c>
    </row>
    <row r="1512" spans="1:13" x14ac:dyDescent="0.35">
      <c r="A1512">
        <v>542</v>
      </c>
      <c r="B1512" t="s">
        <v>760</v>
      </c>
      <c r="C1512" t="s">
        <v>365</v>
      </c>
      <c r="D1512" t="s">
        <v>26</v>
      </c>
      <c r="E1512" s="1">
        <v>42678</v>
      </c>
      <c r="F1512">
        <v>2</v>
      </c>
      <c r="G1512">
        <v>898</v>
      </c>
      <c r="H1512" t="s">
        <v>99</v>
      </c>
      <c r="I1512" t="s">
        <v>15</v>
      </c>
      <c r="J1512" t="s">
        <v>27</v>
      </c>
      <c r="K1512" t="s">
        <v>31</v>
      </c>
      <c r="L1512" t="s">
        <v>1970</v>
      </c>
      <c r="M1512" s="5">
        <f>YEAR(Consulta1[[#This Row],[order_date]])</f>
        <v>2016</v>
      </c>
    </row>
    <row r="1513" spans="1:13" x14ac:dyDescent="0.35">
      <c r="A1513">
        <v>542</v>
      </c>
      <c r="B1513" t="s">
        <v>760</v>
      </c>
      <c r="C1513" t="s">
        <v>365</v>
      </c>
      <c r="D1513" t="s">
        <v>26</v>
      </c>
      <c r="E1513" s="1">
        <v>42678</v>
      </c>
      <c r="F1513">
        <v>1</v>
      </c>
      <c r="G1513">
        <v>2999.99</v>
      </c>
      <c r="H1513" t="s">
        <v>45</v>
      </c>
      <c r="I1513" t="s">
        <v>46</v>
      </c>
      <c r="J1513" t="s">
        <v>27</v>
      </c>
      <c r="K1513" t="s">
        <v>31</v>
      </c>
      <c r="L1513" t="s">
        <v>1968</v>
      </c>
      <c r="M1513" s="5">
        <f>YEAR(Consulta1[[#This Row],[order_date]])</f>
        <v>2016</v>
      </c>
    </row>
    <row r="1514" spans="1:13" x14ac:dyDescent="0.35">
      <c r="A1514">
        <v>543</v>
      </c>
      <c r="B1514" t="s">
        <v>761</v>
      </c>
      <c r="C1514" t="s">
        <v>250</v>
      </c>
      <c r="D1514" t="s">
        <v>26</v>
      </c>
      <c r="E1514" s="1">
        <v>42680</v>
      </c>
      <c r="F1514">
        <v>1</v>
      </c>
      <c r="G1514">
        <v>499.99</v>
      </c>
      <c r="H1514" t="s">
        <v>80</v>
      </c>
      <c r="I1514" t="s">
        <v>39</v>
      </c>
      <c r="J1514" t="s">
        <v>27</v>
      </c>
      <c r="K1514" t="s">
        <v>28</v>
      </c>
      <c r="L1514" t="s">
        <v>1966</v>
      </c>
      <c r="M1514" s="5">
        <f>YEAR(Consulta1[[#This Row],[order_date]])</f>
        <v>2016</v>
      </c>
    </row>
    <row r="1515" spans="1:13" x14ac:dyDescent="0.35">
      <c r="A1515">
        <v>543</v>
      </c>
      <c r="B1515" t="s">
        <v>761</v>
      </c>
      <c r="C1515" t="s">
        <v>250</v>
      </c>
      <c r="D1515" t="s">
        <v>26</v>
      </c>
      <c r="E1515" s="1">
        <v>42680</v>
      </c>
      <c r="F1515">
        <v>2</v>
      </c>
      <c r="G1515">
        <v>1199.98</v>
      </c>
      <c r="H1515" t="s">
        <v>14</v>
      </c>
      <c r="I1515" t="s">
        <v>39</v>
      </c>
      <c r="J1515" t="s">
        <v>27</v>
      </c>
      <c r="K1515" t="s">
        <v>28</v>
      </c>
      <c r="L1515" t="s">
        <v>1966</v>
      </c>
      <c r="M1515" s="5">
        <f>YEAR(Consulta1[[#This Row],[order_date]])</f>
        <v>2016</v>
      </c>
    </row>
    <row r="1516" spans="1:13" x14ac:dyDescent="0.35">
      <c r="A1516">
        <v>543</v>
      </c>
      <c r="B1516" t="s">
        <v>761</v>
      </c>
      <c r="C1516" t="s">
        <v>250</v>
      </c>
      <c r="D1516" t="s">
        <v>26</v>
      </c>
      <c r="E1516" s="1">
        <v>42680</v>
      </c>
      <c r="F1516">
        <v>1</v>
      </c>
      <c r="G1516">
        <v>449</v>
      </c>
      <c r="H1516" t="s">
        <v>44</v>
      </c>
      <c r="I1516" t="s">
        <v>15</v>
      </c>
      <c r="J1516" t="s">
        <v>27</v>
      </c>
      <c r="K1516" t="s">
        <v>28</v>
      </c>
      <c r="L1516" t="s">
        <v>1970</v>
      </c>
      <c r="M1516" s="5">
        <f>YEAR(Consulta1[[#This Row],[order_date]])</f>
        <v>2016</v>
      </c>
    </row>
    <row r="1517" spans="1:13" x14ac:dyDescent="0.35">
      <c r="A1517">
        <v>544</v>
      </c>
      <c r="B1517" t="s">
        <v>762</v>
      </c>
      <c r="C1517" t="s">
        <v>205</v>
      </c>
      <c r="D1517" t="s">
        <v>26</v>
      </c>
      <c r="E1517" s="1">
        <v>42680</v>
      </c>
      <c r="F1517">
        <v>1</v>
      </c>
      <c r="G1517">
        <v>269.99</v>
      </c>
      <c r="H1517" t="s">
        <v>66</v>
      </c>
      <c r="I1517" t="s">
        <v>53</v>
      </c>
      <c r="J1517" t="s">
        <v>27</v>
      </c>
      <c r="K1517" t="s">
        <v>31</v>
      </c>
      <c r="L1517" t="s">
        <v>1966</v>
      </c>
      <c r="M1517" s="5">
        <f>YEAR(Consulta1[[#This Row],[order_date]])</f>
        <v>2016</v>
      </c>
    </row>
    <row r="1518" spans="1:13" x14ac:dyDescent="0.35">
      <c r="A1518">
        <v>544</v>
      </c>
      <c r="B1518" t="s">
        <v>762</v>
      </c>
      <c r="C1518" t="s">
        <v>205</v>
      </c>
      <c r="D1518" t="s">
        <v>26</v>
      </c>
      <c r="E1518" s="1">
        <v>42680</v>
      </c>
      <c r="F1518">
        <v>1</v>
      </c>
      <c r="G1518">
        <v>549.99</v>
      </c>
      <c r="H1518" t="s">
        <v>43</v>
      </c>
      <c r="I1518" t="s">
        <v>15</v>
      </c>
      <c r="J1518" t="s">
        <v>27</v>
      </c>
      <c r="K1518" t="s">
        <v>31</v>
      </c>
      <c r="L1518" t="s">
        <v>1966</v>
      </c>
      <c r="M1518" s="5">
        <f>YEAR(Consulta1[[#This Row],[order_date]])</f>
        <v>2016</v>
      </c>
    </row>
    <row r="1519" spans="1:13" x14ac:dyDescent="0.35">
      <c r="A1519">
        <v>544</v>
      </c>
      <c r="B1519" t="s">
        <v>762</v>
      </c>
      <c r="C1519" t="s">
        <v>205</v>
      </c>
      <c r="D1519" t="s">
        <v>26</v>
      </c>
      <c r="E1519" s="1">
        <v>42680</v>
      </c>
      <c r="F1519">
        <v>1</v>
      </c>
      <c r="G1519">
        <v>429</v>
      </c>
      <c r="H1519" t="s">
        <v>40</v>
      </c>
      <c r="I1519" t="s">
        <v>15</v>
      </c>
      <c r="J1519" t="s">
        <v>27</v>
      </c>
      <c r="K1519" t="s">
        <v>31</v>
      </c>
      <c r="L1519" t="s">
        <v>1970</v>
      </c>
      <c r="M1519" s="5">
        <f>YEAR(Consulta1[[#This Row],[order_date]])</f>
        <v>2016</v>
      </c>
    </row>
    <row r="1520" spans="1:13" x14ac:dyDescent="0.35">
      <c r="A1520">
        <v>545</v>
      </c>
      <c r="B1520" t="s">
        <v>763</v>
      </c>
      <c r="C1520" t="s">
        <v>283</v>
      </c>
      <c r="D1520" t="s">
        <v>108</v>
      </c>
      <c r="E1520" s="1">
        <v>42682</v>
      </c>
      <c r="F1520">
        <v>1</v>
      </c>
      <c r="G1520">
        <v>549.99</v>
      </c>
      <c r="H1520" t="s">
        <v>43</v>
      </c>
      <c r="I1520" t="s">
        <v>39</v>
      </c>
      <c r="J1520" t="s">
        <v>109</v>
      </c>
      <c r="K1520" t="s">
        <v>179</v>
      </c>
      <c r="L1520" t="s">
        <v>1966</v>
      </c>
      <c r="M1520" s="5">
        <f>YEAR(Consulta1[[#This Row],[order_date]])</f>
        <v>2016</v>
      </c>
    </row>
    <row r="1521" spans="1:13" x14ac:dyDescent="0.35">
      <c r="A1521">
        <v>545</v>
      </c>
      <c r="B1521" t="s">
        <v>763</v>
      </c>
      <c r="C1521" t="s">
        <v>283</v>
      </c>
      <c r="D1521" t="s">
        <v>108</v>
      </c>
      <c r="E1521" s="1">
        <v>42682</v>
      </c>
      <c r="F1521">
        <v>2</v>
      </c>
      <c r="G1521">
        <v>999.98</v>
      </c>
      <c r="H1521" t="s">
        <v>80</v>
      </c>
      <c r="I1521" t="s">
        <v>39</v>
      </c>
      <c r="J1521" t="s">
        <v>109</v>
      </c>
      <c r="K1521" t="s">
        <v>179</v>
      </c>
      <c r="L1521" t="s">
        <v>1966</v>
      </c>
      <c r="M1521" s="5">
        <f>YEAR(Consulta1[[#This Row],[order_date]])</f>
        <v>2016</v>
      </c>
    </row>
    <row r="1522" spans="1:13" x14ac:dyDescent="0.35">
      <c r="A1522">
        <v>545</v>
      </c>
      <c r="B1522" t="s">
        <v>763</v>
      </c>
      <c r="C1522" t="s">
        <v>283</v>
      </c>
      <c r="D1522" t="s">
        <v>108</v>
      </c>
      <c r="E1522" s="1">
        <v>42682</v>
      </c>
      <c r="F1522">
        <v>2</v>
      </c>
      <c r="G1522">
        <v>1199.98</v>
      </c>
      <c r="H1522" t="s">
        <v>18</v>
      </c>
      <c r="I1522" t="s">
        <v>15</v>
      </c>
      <c r="J1522" t="s">
        <v>109</v>
      </c>
      <c r="K1522" t="s">
        <v>179</v>
      </c>
      <c r="L1522" t="s">
        <v>1966</v>
      </c>
      <c r="M1522" s="5">
        <f>YEAR(Consulta1[[#This Row],[order_date]])</f>
        <v>2016</v>
      </c>
    </row>
    <row r="1523" spans="1:13" x14ac:dyDescent="0.35">
      <c r="A1523">
        <v>545</v>
      </c>
      <c r="B1523" t="s">
        <v>763</v>
      </c>
      <c r="C1523" t="s">
        <v>283</v>
      </c>
      <c r="D1523" t="s">
        <v>108</v>
      </c>
      <c r="E1523" s="1">
        <v>42682</v>
      </c>
      <c r="F1523">
        <v>1</v>
      </c>
      <c r="G1523">
        <v>469.99</v>
      </c>
      <c r="H1523" t="s">
        <v>69</v>
      </c>
      <c r="I1523" t="s">
        <v>22</v>
      </c>
      <c r="J1523" t="s">
        <v>109</v>
      </c>
      <c r="K1523" t="s">
        <v>179</v>
      </c>
      <c r="L1523" t="s">
        <v>1967</v>
      </c>
      <c r="M1523" s="5">
        <f>YEAR(Consulta1[[#This Row],[order_date]])</f>
        <v>2016</v>
      </c>
    </row>
    <row r="1524" spans="1:13" x14ac:dyDescent="0.35">
      <c r="A1524">
        <v>546</v>
      </c>
      <c r="B1524" t="s">
        <v>764</v>
      </c>
      <c r="C1524" t="s">
        <v>142</v>
      </c>
      <c r="D1524" t="s">
        <v>26</v>
      </c>
      <c r="E1524" s="1">
        <v>42683</v>
      </c>
      <c r="F1524">
        <v>2</v>
      </c>
      <c r="G1524">
        <v>858</v>
      </c>
      <c r="H1524" t="s">
        <v>40</v>
      </c>
      <c r="I1524" t="s">
        <v>15</v>
      </c>
      <c r="J1524" t="s">
        <v>27</v>
      </c>
      <c r="K1524" t="s">
        <v>31</v>
      </c>
      <c r="L1524" t="s">
        <v>1970</v>
      </c>
      <c r="M1524" s="5">
        <f>YEAR(Consulta1[[#This Row],[order_date]])</f>
        <v>2016</v>
      </c>
    </row>
    <row r="1525" spans="1:13" x14ac:dyDescent="0.35">
      <c r="A1525">
        <v>546</v>
      </c>
      <c r="B1525" t="s">
        <v>764</v>
      </c>
      <c r="C1525" t="s">
        <v>142</v>
      </c>
      <c r="D1525" t="s">
        <v>26</v>
      </c>
      <c r="E1525" s="1">
        <v>42683</v>
      </c>
      <c r="F1525">
        <v>2</v>
      </c>
      <c r="G1525">
        <v>898</v>
      </c>
      <c r="H1525" t="s">
        <v>44</v>
      </c>
      <c r="I1525" t="s">
        <v>15</v>
      </c>
      <c r="J1525" t="s">
        <v>27</v>
      </c>
      <c r="K1525" t="s">
        <v>31</v>
      </c>
      <c r="L1525" t="s">
        <v>1970</v>
      </c>
      <c r="M1525" s="5">
        <f>YEAR(Consulta1[[#This Row],[order_date]])</f>
        <v>2016</v>
      </c>
    </row>
    <row r="1526" spans="1:13" x14ac:dyDescent="0.35">
      <c r="A1526">
        <v>546</v>
      </c>
      <c r="B1526" t="s">
        <v>764</v>
      </c>
      <c r="C1526" t="s">
        <v>142</v>
      </c>
      <c r="D1526" t="s">
        <v>26</v>
      </c>
      <c r="E1526" s="1">
        <v>42683</v>
      </c>
      <c r="F1526">
        <v>1</v>
      </c>
      <c r="G1526">
        <v>1799.99</v>
      </c>
      <c r="H1526" t="s">
        <v>23</v>
      </c>
      <c r="I1526" t="s">
        <v>22</v>
      </c>
      <c r="J1526" t="s">
        <v>27</v>
      </c>
      <c r="K1526" t="s">
        <v>31</v>
      </c>
      <c r="L1526" t="s">
        <v>1968</v>
      </c>
      <c r="M1526" s="5">
        <f>YEAR(Consulta1[[#This Row],[order_date]])</f>
        <v>2016</v>
      </c>
    </row>
    <row r="1527" spans="1:13" x14ac:dyDescent="0.35">
      <c r="A1527">
        <v>547</v>
      </c>
      <c r="B1527" t="s">
        <v>765</v>
      </c>
      <c r="C1527" t="s">
        <v>174</v>
      </c>
      <c r="D1527" t="s">
        <v>108</v>
      </c>
      <c r="E1527" s="1">
        <v>42683</v>
      </c>
      <c r="F1527">
        <v>1</v>
      </c>
      <c r="G1527">
        <v>1320.99</v>
      </c>
      <c r="H1527" t="s">
        <v>77</v>
      </c>
      <c r="I1527" t="s">
        <v>22</v>
      </c>
      <c r="J1527" t="s">
        <v>109</v>
      </c>
      <c r="K1527" t="s">
        <v>110</v>
      </c>
      <c r="L1527" t="s">
        <v>1971</v>
      </c>
      <c r="M1527" s="5">
        <f>YEAR(Consulta1[[#This Row],[order_date]])</f>
        <v>2016</v>
      </c>
    </row>
    <row r="1528" spans="1:13" x14ac:dyDescent="0.35">
      <c r="A1528">
        <v>547</v>
      </c>
      <c r="B1528" t="s">
        <v>765</v>
      </c>
      <c r="C1528" t="s">
        <v>174</v>
      </c>
      <c r="D1528" t="s">
        <v>108</v>
      </c>
      <c r="E1528" s="1">
        <v>42683</v>
      </c>
      <c r="F1528">
        <v>2</v>
      </c>
      <c r="G1528">
        <v>3361.98</v>
      </c>
      <c r="H1528" t="s">
        <v>63</v>
      </c>
      <c r="I1528" t="s">
        <v>20</v>
      </c>
      <c r="J1528" t="s">
        <v>109</v>
      </c>
      <c r="K1528" t="s">
        <v>110</v>
      </c>
      <c r="L1528" t="s">
        <v>1967</v>
      </c>
      <c r="M1528" s="5">
        <f>YEAR(Consulta1[[#This Row],[order_date]])</f>
        <v>2016</v>
      </c>
    </row>
    <row r="1529" spans="1:13" x14ac:dyDescent="0.35">
      <c r="A1529">
        <v>547</v>
      </c>
      <c r="B1529" t="s">
        <v>765</v>
      </c>
      <c r="C1529" t="s">
        <v>174</v>
      </c>
      <c r="D1529" t="s">
        <v>108</v>
      </c>
      <c r="E1529" s="1">
        <v>42683</v>
      </c>
      <c r="F1529">
        <v>1</v>
      </c>
      <c r="G1529">
        <v>2999.99</v>
      </c>
      <c r="H1529" t="s">
        <v>45</v>
      </c>
      <c r="I1529" t="s">
        <v>46</v>
      </c>
      <c r="J1529" t="s">
        <v>109</v>
      </c>
      <c r="K1529" t="s">
        <v>110</v>
      </c>
      <c r="L1529" t="s">
        <v>1968</v>
      </c>
      <c r="M1529" s="5">
        <f>YEAR(Consulta1[[#This Row],[order_date]])</f>
        <v>2016</v>
      </c>
    </row>
    <row r="1530" spans="1:13" x14ac:dyDescent="0.35">
      <c r="A1530">
        <v>548</v>
      </c>
      <c r="B1530" t="s">
        <v>766</v>
      </c>
      <c r="C1530" t="s">
        <v>181</v>
      </c>
      <c r="D1530" t="s">
        <v>26</v>
      </c>
      <c r="E1530" s="1">
        <v>42685</v>
      </c>
      <c r="F1530">
        <v>2</v>
      </c>
      <c r="G1530">
        <v>3361.98</v>
      </c>
      <c r="H1530" t="s">
        <v>63</v>
      </c>
      <c r="I1530" t="s">
        <v>20</v>
      </c>
      <c r="J1530" t="s">
        <v>27</v>
      </c>
      <c r="K1530" t="s">
        <v>31</v>
      </c>
      <c r="L1530" t="s">
        <v>1967</v>
      </c>
      <c r="M1530" s="5">
        <f>YEAR(Consulta1[[#This Row],[order_date]])</f>
        <v>2016</v>
      </c>
    </row>
    <row r="1531" spans="1:13" x14ac:dyDescent="0.35">
      <c r="A1531">
        <v>548</v>
      </c>
      <c r="B1531" t="s">
        <v>766</v>
      </c>
      <c r="C1531" t="s">
        <v>181</v>
      </c>
      <c r="D1531" t="s">
        <v>26</v>
      </c>
      <c r="E1531" s="1">
        <v>42685</v>
      </c>
      <c r="F1531">
        <v>1</v>
      </c>
      <c r="G1531">
        <v>1799.99</v>
      </c>
      <c r="H1531" t="s">
        <v>23</v>
      </c>
      <c r="I1531" t="s">
        <v>22</v>
      </c>
      <c r="J1531" t="s">
        <v>27</v>
      </c>
      <c r="K1531" t="s">
        <v>31</v>
      </c>
      <c r="L1531" t="s">
        <v>1968</v>
      </c>
      <c r="M1531" s="5">
        <f>YEAR(Consulta1[[#This Row],[order_date]])</f>
        <v>2016</v>
      </c>
    </row>
    <row r="1532" spans="1:13" x14ac:dyDescent="0.35">
      <c r="A1532">
        <v>549</v>
      </c>
      <c r="B1532" t="s">
        <v>767</v>
      </c>
      <c r="C1532" t="s">
        <v>283</v>
      </c>
      <c r="D1532" t="s">
        <v>108</v>
      </c>
      <c r="E1532" s="1">
        <v>42686</v>
      </c>
      <c r="F1532">
        <v>2</v>
      </c>
      <c r="G1532">
        <v>539.98</v>
      </c>
      <c r="H1532" t="s">
        <v>66</v>
      </c>
      <c r="I1532" t="s">
        <v>15</v>
      </c>
      <c r="J1532" t="s">
        <v>109</v>
      </c>
      <c r="K1532" t="s">
        <v>179</v>
      </c>
      <c r="L1532" t="s">
        <v>1966</v>
      </c>
      <c r="M1532" s="5">
        <f>YEAR(Consulta1[[#This Row],[order_date]])</f>
        <v>2016</v>
      </c>
    </row>
    <row r="1533" spans="1:13" x14ac:dyDescent="0.35">
      <c r="A1533">
        <v>549</v>
      </c>
      <c r="B1533" t="s">
        <v>767</v>
      </c>
      <c r="C1533" t="s">
        <v>283</v>
      </c>
      <c r="D1533" t="s">
        <v>108</v>
      </c>
      <c r="E1533" s="1">
        <v>42686</v>
      </c>
      <c r="F1533">
        <v>1</v>
      </c>
      <c r="G1533">
        <v>529.99</v>
      </c>
      <c r="H1533" t="s">
        <v>49</v>
      </c>
      <c r="I1533" t="s">
        <v>15</v>
      </c>
      <c r="J1533" t="s">
        <v>109</v>
      </c>
      <c r="K1533" t="s">
        <v>179</v>
      </c>
      <c r="L1533" t="s">
        <v>1966</v>
      </c>
      <c r="M1533" s="5">
        <f>YEAR(Consulta1[[#This Row],[order_date]])</f>
        <v>2016</v>
      </c>
    </row>
    <row r="1534" spans="1:13" x14ac:dyDescent="0.35">
      <c r="A1534">
        <v>549</v>
      </c>
      <c r="B1534" t="s">
        <v>767</v>
      </c>
      <c r="C1534" t="s">
        <v>283</v>
      </c>
      <c r="D1534" t="s">
        <v>108</v>
      </c>
      <c r="E1534" s="1">
        <v>42686</v>
      </c>
      <c r="F1534">
        <v>1</v>
      </c>
      <c r="G1534">
        <v>599.99</v>
      </c>
      <c r="H1534" t="s">
        <v>14</v>
      </c>
      <c r="I1534" t="s">
        <v>15</v>
      </c>
      <c r="J1534" t="s">
        <v>109</v>
      </c>
      <c r="K1534" t="s">
        <v>179</v>
      </c>
      <c r="L1534" t="s">
        <v>1966</v>
      </c>
      <c r="M1534" s="5">
        <f>YEAR(Consulta1[[#This Row],[order_date]])</f>
        <v>2016</v>
      </c>
    </row>
    <row r="1535" spans="1:13" x14ac:dyDescent="0.35">
      <c r="A1535">
        <v>549</v>
      </c>
      <c r="B1535" t="s">
        <v>767</v>
      </c>
      <c r="C1535" t="s">
        <v>283</v>
      </c>
      <c r="D1535" t="s">
        <v>108</v>
      </c>
      <c r="E1535" s="1">
        <v>42686</v>
      </c>
      <c r="F1535">
        <v>1</v>
      </c>
      <c r="G1535">
        <v>999.99</v>
      </c>
      <c r="H1535" t="s">
        <v>32</v>
      </c>
      <c r="I1535" t="s">
        <v>22</v>
      </c>
      <c r="J1535" t="s">
        <v>109</v>
      </c>
      <c r="K1535" t="s">
        <v>179</v>
      </c>
      <c r="L1535" t="s">
        <v>1967</v>
      </c>
      <c r="M1535" s="5">
        <f>YEAR(Consulta1[[#This Row],[order_date]])</f>
        <v>2016</v>
      </c>
    </row>
    <row r="1536" spans="1:13" x14ac:dyDescent="0.35">
      <c r="A1536">
        <v>549</v>
      </c>
      <c r="B1536" t="s">
        <v>767</v>
      </c>
      <c r="C1536" t="s">
        <v>283</v>
      </c>
      <c r="D1536" t="s">
        <v>108</v>
      </c>
      <c r="E1536" s="1">
        <v>42686</v>
      </c>
      <c r="F1536">
        <v>1</v>
      </c>
      <c r="G1536">
        <v>3999.99</v>
      </c>
      <c r="H1536" t="s">
        <v>56</v>
      </c>
      <c r="I1536" t="s">
        <v>22</v>
      </c>
      <c r="J1536" t="s">
        <v>109</v>
      </c>
      <c r="K1536" t="s">
        <v>179</v>
      </c>
      <c r="L1536" t="s">
        <v>1968</v>
      </c>
      <c r="M1536" s="5">
        <f>YEAR(Consulta1[[#This Row],[order_date]])</f>
        <v>2016</v>
      </c>
    </row>
    <row r="1537" spans="1:13" x14ac:dyDescent="0.35">
      <c r="A1537">
        <v>550</v>
      </c>
      <c r="B1537" t="s">
        <v>768</v>
      </c>
      <c r="C1537" t="s">
        <v>139</v>
      </c>
      <c r="D1537" t="s">
        <v>26</v>
      </c>
      <c r="E1537" s="1">
        <v>42686</v>
      </c>
      <c r="F1537">
        <v>1</v>
      </c>
      <c r="G1537">
        <v>2899.99</v>
      </c>
      <c r="H1537" t="s">
        <v>21</v>
      </c>
      <c r="I1537" t="s">
        <v>22</v>
      </c>
      <c r="J1537" t="s">
        <v>27</v>
      </c>
      <c r="K1537" t="s">
        <v>31</v>
      </c>
      <c r="L1537" t="s">
        <v>1968</v>
      </c>
      <c r="M1537" s="5">
        <f>YEAR(Consulta1[[#This Row],[order_date]])</f>
        <v>2016</v>
      </c>
    </row>
    <row r="1538" spans="1:13" x14ac:dyDescent="0.35">
      <c r="A1538">
        <v>551</v>
      </c>
      <c r="B1538" t="s">
        <v>769</v>
      </c>
      <c r="C1538" t="s">
        <v>487</v>
      </c>
      <c r="D1538" t="s">
        <v>26</v>
      </c>
      <c r="E1538" s="1">
        <v>42686</v>
      </c>
      <c r="F1538">
        <v>2</v>
      </c>
      <c r="G1538">
        <v>1059.98</v>
      </c>
      <c r="H1538" t="s">
        <v>49</v>
      </c>
      <c r="I1538" t="s">
        <v>15</v>
      </c>
      <c r="J1538" t="s">
        <v>27</v>
      </c>
      <c r="K1538" t="s">
        <v>28</v>
      </c>
      <c r="L1538" t="s">
        <v>1966</v>
      </c>
      <c r="M1538" s="5">
        <f>YEAR(Consulta1[[#This Row],[order_date]])</f>
        <v>2016</v>
      </c>
    </row>
    <row r="1539" spans="1:13" x14ac:dyDescent="0.35">
      <c r="A1539">
        <v>551</v>
      </c>
      <c r="B1539" t="s">
        <v>769</v>
      </c>
      <c r="C1539" t="s">
        <v>487</v>
      </c>
      <c r="D1539" t="s">
        <v>26</v>
      </c>
      <c r="E1539" s="1">
        <v>42686</v>
      </c>
      <c r="F1539">
        <v>1</v>
      </c>
      <c r="G1539">
        <v>599.99</v>
      </c>
      <c r="H1539" t="s">
        <v>14</v>
      </c>
      <c r="I1539" t="s">
        <v>39</v>
      </c>
      <c r="J1539" t="s">
        <v>27</v>
      </c>
      <c r="K1539" t="s">
        <v>28</v>
      </c>
      <c r="L1539" t="s">
        <v>1966</v>
      </c>
      <c r="M1539" s="5">
        <f>YEAR(Consulta1[[#This Row],[order_date]])</f>
        <v>2016</v>
      </c>
    </row>
    <row r="1540" spans="1:13" x14ac:dyDescent="0.35">
      <c r="A1540">
        <v>551</v>
      </c>
      <c r="B1540" t="s">
        <v>769</v>
      </c>
      <c r="C1540" t="s">
        <v>487</v>
      </c>
      <c r="D1540" t="s">
        <v>26</v>
      </c>
      <c r="E1540" s="1">
        <v>42686</v>
      </c>
      <c r="F1540">
        <v>1</v>
      </c>
      <c r="G1540">
        <v>599.99</v>
      </c>
      <c r="H1540" t="s">
        <v>14</v>
      </c>
      <c r="I1540" t="s">
        <v>15</v>
      </c>
      <c r="J1540" t="s">
        <v>27</v>
      </c>
      <c r="K1540" t="s">
        <v>28</v>
      </c>
      <c r="L1540" t="s">
        <v>1966</v>
      </c>
      <c r="M1540" s="5">
        <f>YEAR(Consulta1[[#This Row],[order_date]])</f>
        <v>2016</v>
      </c>
    </row>
    <row r="1541" spans="1:13" x14ac:dyDescent="0.35">
      <c r="A1541">
        <v>551</v>
      </c>
      <c r="B1541" t="s">
        <v>769</v>
      </c>
      <c r="C1541" t="s">
        <v>487</v>
      </c>
      <c r="D1541" t="s">
        <v>26</v>
      </c>
      <c r="E1541" s="1">
        <v>42686</v>
      </c>
      <c r="F1541">
        <v>2</v>
      </c>
      <c r="G1541">
        <v>3361.98</v>
      </c>
      <c r="H1541" t="s">
        <v>63</v>
      </c>
      <c r="I1541" t="s">
        <v>20</v>
      </c>
      <c r="J1541" t="s">
        <v>27</v>
      </c>
      <c r="K1541" t="s">
        <v>28</v>
      </c>
      <c r="L1541" t="s">
        <v>1967</v>
      </c>
      <c r="M1541" s="5">
        <f>YEAR(Consulta1[[#This Row],[order_date]])</f>
        <v>2016</v>
      </c>
    </row>
    <row r="1542" spans="1:13" x14ac:dyDescent="0.35">
      <c r="A1542">
        <v>552</v>
      </c>
      <c r="B1542" t="s">
        <v>770</v>
      </c>
      <c r="C1542" t="s">
        <v>367</v>
      </c>
      <c r="D1542" t="s">
        <v>26</v>
      </c>
      <c r="E1542" s="1">
        <v>42686</v>
      </c>
      <c r="F1542">
        <v>1</v>
      </c>
      <c r="G1542">
        <v>299.99</v>
      </c>
      <c r="H1542" t="s">
        <v>72</v>
      </c>
      <c r="I1542" t="s">
        <v>53</v>
      </c>
      <c r="J1542" t="s">
        <v>27</v>
      </c>
      <c r="K1542" t="s">
        <v>31</v>
      </c>
      <c r="L1542" t="s">
        <v>1966</v>
      </c>
      <c r="M1542" s="5">
        <f>YEAR(Consulta1[[#This Row],[order_date]])</f>
        <v>2016</v>
      </c>
    </row>
    <row r="1543" spans="1:13" x14ac:dyDescent="0.35">
      <c r="A1543">
        <v>552</v>
      </c>
      <c r="B1543" t="s">
        <v>770</v>
      </c>
      <c r="C1543" t="s">
        <v>367</v>
      </c>
      <c r="D1543" t="s">
        <v>26</v>
      </c>
      <c r="E1543" s="1">
        <v>42686</v>
      </c>
      <c r="F1543">
        <v>1</v>
      </c>
      <c r="G1543">
        <v>549.99</v>
      </c>
      <c r="H1543" t="s">
        <v>43</v>
      </c>
      <c r="I1543" t="s">
        <v>39</v>
      </c>
      <c r="J1543" t="s">
        <v>27</v>
      </c>
      <c r="K1543" t="s">
        <v>31</v>
      </c>
      <c r="L1543" t="s">
        <v>1966</v>
      </c>
      <c r="M1543" s="5">
        <f>YEAR(Consulta1[[#This Row],[order_date]])</f>
        <v>2016</v>
      </c>
    </row>
    <row r="1544" spans="1:13" x14ac:dyDescent="0.35">
      <c r="A1544">
        <v>552</v>
      </c>
      <c r="B1544" t="s">
        <v>770</v>
      </c>
      <c r="C1544" t="s">
        <v>367</v>
      </c>
      <c r="D1544" t="s">
        <v>26</v>
      </c>
      <c r="E1544" s="1">
        <v>42686</v>
      </c>
      <c r="F1544">
        <v>1</v>
      </c>
      <c r="G1544">
        <v>449</v>
      </c>
      <c r="H1544" t="s">
        <v>44</v>
      </c>
      <c r="I1544" t="s">
        <v>15</v>
      </c>
      <c r="J1544" t="s">
        <v>27</v>
      </c>
      <c r="K1544" t="s">
        <v>31</v>
      </c>
      <c r="L1544" t="s">
        <v>1970</v>
      </c>
      <c r="M1544" s="5">
        <f>YEAR(Consulta1[[#This Row],[order_date]])</f>
        <v>2016</v>
      </c>
    </row>
    <row r="1545" spans="1:13" x14ac:dyDescent="0.35">
      <c r="A1545">
        <v>552</v>
      </c>
      <c r="B1545" t="s">
        <v>770</v>
      </c>
      <c r="C1545" t="s">
        <v>367</v>
      </c>
      <c r="D1545" t="s">
        <v>26</v>
      </c>
      <c r="E1545" s="1">
        <v>42686</v>
      </c>
      <c r="F1545">
        <v>2</v>
      </c>
      <c r="G1545">
        <v>898</v>
      </c>
      <c r="H1545" t="s">
        <v>99</v>
      </c>
      <c r="I1545" t="s">
        <v>15</v>
      </c>
      <c r="J1545" t="s">
        <v>27</v>
      </c>
      <c r="K1545" t="s">
        <v>31</v>
      </c>
      <c r="L1545" t="s">
        <v>1970</v>
      </c>
      <c r="M1545" s="5">
        <f>YEAR(Consulta1[[#This Row],[order_date]])</f>
        <v>2016</v>
      </c>
    </row>
    <row r="1546" spans="1:13" x14ac:dyDescent="0.35">
      <c r="A1546">
        <v>552</v>
      </c>
      <c r="B1546" t="s">
        <v>770</v>
      </c>
      <c r="C1546" t="s">
        <v>367</v>
      </c>
      <c r="D1546" t="s">
        <v>26</v>
      </c>
      <c r="E1546" s="1">
        <v>42686</v>
      </c>
      <c r="F1546">
        <v>1</v>
      </c>
      <c r="G1546">
        <v>749.99</v>
      </c>
      <c r="H1546" t="s">
        <v>35</v>
      </c>
      <c r="I1546" t="s">
        <v>22</v>
      </c>
      <c r="J1546" t="s">
        <v>27</v>
      </c>
      <c r="K1546" t="s">
        <v>31</v>
      </c>
      <c r="L1546" t="s">
        <v>1969</v>
      </c>
      <c r="M1546" s="5">
        <f>YEAR(Consulta1[[#This Row],[order_date]])</f>
        <v>2016</v>
      </c>
    </row>
    <row r="1547" spans="1:13" x14ac:dyDescent="0.35">
      <c r="A1547">
        <v>553</v>
      </c>
      <c r="B1547" t="s">
        <v>771</v>
      </c>
      <c r="C1547" t="s">
        <v>283</v>
      </c>
      <c r="D1547" t="s">
        <v>108</v>
      </c>
      <c r="E1547" s="1">
        <v>42686</v>
      </c>
      <c r="F1547">
        <v>1</v>
      </c>
      <c r="G1547">
        <v>549.99</v>
      </c>
      <c r="H1547" t="s">
        <v>43</v>
      </c>
      <c r="I1547" t="s">
        <v>39</v>
      </c>
      <c r="J1547" t="s">
        <v>109</v>
      </c>
      <c r="K1547" t="s">
        <v>179</v>
      </c>
      <c r="L1547" t="s">
        <v>1966</v>
      </c>
      <c r="M1547" s="5">
        <f>YEAR(Consulta1[[#This Row],[order_date]])</f>
        <v>2016</v>
      </c>
    </row>
    <row r="1548" spans="1:13" x14ac:dyDescent="0.35">
      <c r="A1548">
        <v>553</v>
      </c>
      <c r="B1548" t="s">
        <v>771</v>
      </c>
      <c r="C1548" t="s">
        <v>283</v>
      </c>
      <c r="D1548" t="s">
        <v>108</v>
      </c>
      <c r="E1548" s="1">
        <v>42686</v>
      </c>
      <c r="F1548">
        <v>1</v>
      </c>
      <c r="G1548">
        <v>549.99</v>
      </c>
      <c r="H1548" t="s">
        <v>43</v>
      </c>
      <c r="I1548" t="s">
        <v>15</v>
      </c>
      <c r="J1548" t="s">
        <v>109</v>
      </c>
      <c r="K1548" t="s">
        <v>179</v>
      </c>
      <c r="L1548" t="s">
        <v>1966</v>
      </c>
      <c r="M1548" s="5">
        <f>YEAR(Consulta1[[#This Row],[order_date]])</f>
        <v>2016</v>
      </c>
    </row>
    <row r="1549" spans="1:13" x14ac:dyDescent="0.35">
      <c r="A1549">
        <v>553</v>
      </c>
      <c r="B1549" t="s">
        <v>771</v>
      </c>
      <c r="C1549" t="s">
        <v>283</v>
      </c>
      <c r="D1549" t="s">
        <v>108</v>
      </c>
      <c r="E1549" s="1">
        <v>42686</v>
      </c>
      <c r="F1549">
        <v>2</v>
      </c>
      <c r="G1549">
        <v>898</v>
      </c>
      <c r="H1549" t="s">
        <v>44</v>
      </c>
      <c r="I1549" t="s">
        <v>15</v>
      </c>
      <c r="J1549" t="s">
        <v>109</v>
      </c>
      <c r="K1549" t="s">
        <v>179</v>
      </c>
      <c r="L1549" t="s">
        <v>1970</v>
      </c>
      <c r="M1549" s="5">
        <f>YEAR(Consulta1[[#This Row],[order_date]])</f>
        <v>2016</v>
      </c>
    </row>
    <row r="1550" spans="1:13" x14ac:dyDescent="0.35">
      <c r="A1550">
        <v>554</v>
      </c>
      <c r="B1550" t="s">
        <v>772</v>
      </c>
      <c r="C1550" t="s">
        <v>88</v>
      </c>
      <c r="D1550" t="s">
        <v>13</v>
      </c>
      <c r="E1550" s="1">
        <v>42687</v>
      </c>
      <c r="F1550">
        <v>1</v>
      </c>
      <c r="G1550">
        <v>269.99</v>
      </c>
      <c r="H1550" t="s">
        <v>52</v>
      </c>
      <c r="I1550" t="s">
        <v>53</v>
      </c>
      <c r="J1550" t="s">
        <v>16</v>
      </c>
      <c r="K1550" t="s">
        <v>36</v>
      </c>
      <c r="L1550" t="s">
        <v>1966</v>
      </c>
      <c r="M1550" s="5">
        <f>YEAR(Consulta1[[#This Row],[order_date]])</f>
        <v>2016</v>
      </c>
    </row>
    <row r="1551" spans="1:13" x14ac:dyDescent="0.35">
      <c r="A1551">
        <v>554</v>
      </c>
      <c r="B1551" t="s">
        <v>772</v>
      </c>
      <c r="C1551" t="s">
        <v>88</v>
      </c>
      <c r="D1551" t="s">
        <v>13</v>
      </c>
      <c r="E1551" s="1">
        <v>42687</v>
      </c>
      <c r="F1551">
        <v>2</v>
      </c>
      <c r="G1551">
        <v>1999.98</v>
      </c>
      <c r="H1551" t="s">
        <v>32</v>
      </c>
      <c r="I1551" t="s">
        <v>22</v>
      </c>
      <c r="J1551" t="s">
        <v>16</v>
      </c>
      <c r="K1551" t="s">
        <v>36</v>
      </c>
      <c r="L1551" t="s">
        <v>1967</v>
      </c>
      <c r="M1551" s="5">
        <f>YEAR(Consulta1[[#This Row],[order_date]])</f>
        <v>2016</v>
      </c>
    </row>
    <row r="1552" spans="1:13" x14ac:dyDescent="0.35">
      <c r="A1552">
        <v>554</v>
      </c>
      <c r="B1552" t="s">
        <v>772</v>
      </c>
      <c r="C1552" t="s">
        <v>88</v>
      </c>
      <c r="D1552" t="s">
        <v>13</v>
      </c>
      <c r="E1552" s="1">
        <v>42687</v>
      </c>
      <c r="F1552">
        <v>2</v>
      </c>
      <c r="G1552">
        <v>5799.98</v>
      </c>
      <c r="H1552" t="s">
        <v>21</v>
      </c>
      <c r="I1552" t="s">
        <v>22</v>
      </c>
      <c r="J1552" t="s">
        <v>16</v>
      </c>
      <c r="K1552" t="s">
        <v>36</v>
      </c>
      <c r="L1552" t="s">
        <v>1968</v>
      </c>
      <c r="M1552" s="5">
        <f>YEAR(Consulta1[[#This Row],[order_date]])</f>
        <v>2016</v>
      </c>
    </row>
    <row r="1553" spans="1:13" x14ac:dyDescent="0.35">
      <c r="A1553">
        <v>555</v>
      </c>
      <c r="B1553" t="s">
        <v>773</v>
      </c>
      <c r="C1553" t="s">
        <v>468</v>
      </c>
      <c r="D1553" t="s">
        <v>26</v>
      </c>
      <c r="E1553" s="1">
        <v>42687</v>
      </c>
      <c r="F1553">
        <v>2</v>
      </c>
      <c r="G1553">
        <v>1199.98</v>
      </c>
      <c r="H1553" t="s">
        <v>18</v>
      </c>
      <c r="I1553" t="s">
        <v>15</v>
      </c>
      <c r="J1553" t="s">
        <v>27</v>
      </c>
      <c r="K1553" t="s">
        <v>31</v>
      </c>
      <c r="L1553" t="s">
        <v>1966</v>
      </c>
      <c r="M1553" s="5">
        <f>YEAR(Consulta1[[#This Row],[order_date]])</f>
        <v>2016</v>
      </c>
    </row>
    <row r="1554" spans="1:13" x14ac:dyDescent="0.35">
      <c r="A1554">
        <v>555</v>
      </c>
      <c r="B1554" t="s">
        <v>773</v>
      </c>
      <c r="C1554" t="s">
        <v>468</v>
      </c>
      <c r="D1554" t="s">
        <v>26</v>
      </c>
      <c r="E1554" s="1">
        <v>42687</v>
      </c>
      <c r="F1554">
        <v>1</v>
      </c>
      <c r="G1554">
        <v>1799.99</v>
      </c>
      <c r="H1554" t="s">
        <v>23</v>
      </c>
      <c r="I1554" t="s">
        <v>22</v>
      </c>
      <c r="J1554" t="s">
        <v>27</v>
      </c>
      <c r="K1554" t="s">
        <v>31</v>
      </c>
      <c r="L1554" t="s">
        <v>1968</v>
      </c>
      <c r="M1554" s="5">
        <f>YEAR(Consulta1[[#This Row],[order_date]])</f>
        <v>2016</v>
      </c>
    </row>
    <row r="1555" spans="1:13" x14ac:dyDescent="0.35">
      <c r="A1555">
        <v>555</v>
      </c>
      <c r="B1555" t="s">
        <v>773</v>
      </c>
      <c r="C1555" t="s">
        <v>468</v>
      </c>
      <c r="D1555" t="s">
        <v>26</v>
      </c>
      <c r="E1555" s="1">
        <v>42687</v>
      </c>
      <c r="F1555">
        <v>1</v>
      </c>
      <c r="G1555">
        <v>3999.99</v>
      </c>
      <c r="H1555" t="s">
        <v>56</v>
      </c>
      <c r="I1555" t="s">
        <v>22</v>
      </c>
      <c r="J1555" t="s">
        <v>27</v>
      </c>
      <c r="K1555" t="s">
        <v>31</v>
      </c>
      <c r="L1555" t="s">
        <v>1968</v>
      </c>
      <c r="M1555" s="5">
        <f>YEAR(Consulta1[[#This Row],[order_date]])</f>
        <v>2016</v>
      </c>
    </row>
    <row r="1556" spans="1:13" x14ac:dyDescent="0.35">
      <c r="A1556">
        <v>556</v>
      </c>
      <c r="B1556" t="s">
        <v>605</v>
      </c>
      <c r="C1556" t="s">
        <v>371</v>
      </c>
      <c r="D1556" t="s">
        <v>108</v>
      </c>
      <c r="E1556" s="1">
        <v>42687</v>
      </c>
      <c r="F1556">
        <v>1</v>
      </c>
      <c r="G1556">
        <v>599.99</v>
      </c>
      <c r="H1556" t="s">
        <v>14</v>
      </c>
      <c r="I1556" t="s">
        <v>15</v>
      </c>
      <c r="J1556" t="s">
        <v>109</v>
      </c>
      <c r="K1556" t="s">
        <v>179</v>
      </c>
      <c r="L1556" t="s">
        <v>1966</v>
      </c>
      <c r="M1556" s="5">
        <f>YEAR(Consulta1[[#This Row],[order_date]])</f>
        <v>2016</v>
      </c>
    </row>
    <row r="1557" spans="1:13" x14ac:dyDescent="0.35">
      <c r="A1557">
        <v>556</v>
      </c>
      <c r="B1557" t="s">
        <v>605</v>
      </c>
      <c r="C1557" t="s">
        <v>371</v>
      </c>
      <c r="D1557" t="s">
        <v>108</v>
      </c>
      <c r="E1557" s="1">
        <v>42687</v>
      </c>
      <c r="F1557">
        <v>2</v>
      </c>
      <c r="G1557">
        <v>5799.98</v>
      </c>
      <c r="H1557" t="s">
        <v>21</v>
      </c>
      <c r="I1557" t="s">
        <v>22</v>
      </c>
      <c r="J1557" t="s">
        <v>109</v>
      </c>
      <c r="K1557" t="s">
        <v>179</v>
      </c>
      <c r="L1557" t="s">
        <v>1968</v>
      </c>
      <c r="M1557" s="5">
        <f>YEAR(Consulta1[[#This Row],[order_date]])</f>
        <v>2016</v>
      </c>
    </row>
    <row r="1558" spans="1:13" x14ac:dyDescent="0.35">
      <c r="A1558">
        <v>557</v>
      </c>
      <c r="B1558" t="s">
        <v>774</v>
      </c>
      <c r="C1558" t="s">
        <v>305</v>
      </c>
      <c r="D1558" t="s">
        <v>26</v>
      </c>
      <c r="E1558" s="1">
        <v>42688</v>
      </c>
      <c r="F1558">
        <v>1</v>
      </c>
      <c r="G1558">
        <v>1549</v>
      </c>
      <c r="H1558" t="s">
        <v>19</v>
      </c>
      <c r="I1558" t="s">
        <v>20</v>
      </c>
      <c r="J1558" t="s">
        <v>27</v>
      </c>
      <c r="K1558" t="s">
        <v>28</v>
      </c>
      <c r="L1558" t="s">
        <v>1967</v>
      </c>
      <c r="M1558" s="5">
        <f>YEAR(Consulta1[[#This Row],[order_date]])</f>
        <v>2016</v>
      </c>
    </row>
    <row r="1559" spans="1:13" x14ac:dyDescent="0.35">
      <c r="A1559">
        <v>557</v>
      </c>
      <c r="B1559" t="s">
        <v>774</v>
      </c>
      <c r="C1559" t="s">
        <v>305</v>
      </c>
      <c r="D1559" t="s">
        <v>26</v>
      </c>
      <c r="E1559" s="1">
        <v>42688</v>
      </c>
      <c r="F1559">
        <v>2</v>
      </c>
      <c r="G1559">
        <v>5999.98</v>
      </c>
      <c r="H1559" t="s">
        <v>45</v>
      </c>
      <c r="I1559" t="s">
        <v>46</v>
      </c>
      <c r="J1559" t="s">
        <v>27</v>
      </c>
      <c r="K1559" t="s">
        <v>28</v>
      </c>
      <c r="L1559" t="s">
        <v>1968</v>
      </c>
      <c r="M1559" s="5">
        <f>YEAR(Consulta1[[#This Row],[order_date]])</f>
        <v>2016</v>
      </c>
    </row>
    <row r="1560" spans="1:13" x14ac:dyDescent="0.35">
      <c r="A1560">
        <v>558</v>
      </c>
      <c r="B1560" t="s">
        <v>775</v>
      </c>
      <c r="C1560" t="s">
        <v>137</v>
      </c>
      <c r="D1560" t="s">
        <v>26</v>
      </c>
      <c r="E1560" s="1">
        <v>42689</v>
      </c>
      <c r="F1560">
        <v>2</v>
      </c>
      <c r="G1560">
        <v>539.98</v>
      </c>
      <c r="H1560" t="s">
        <v>66</v>
      </c>
      <c r="I1560" t="s">
        <v>53</v>
      </c>
      <c r="J1560" t="s">
        <v>27</v>
      </c>
      <c r="K1560" t="s">
        <v>31</v>
      </c>
      <c r="L1560" t="s">
        <v>1966</v>
      </c>
      <c r="M1560" s="5">
        <f>YEAR(Consulta1[[#This Row],[order_date]])</f>
        <v>2016</v>
      </c>
    </row>
    <row r="1561" spans="1:13" x14ac:dyDescent="0.35">
      <c r="A1561">
        <v>558</v>
      </c>
      <c r="B1561" t="s">
        <v>775</v>
      </c>
      <c r="C1561" t="s">
        <v>137</v>
      </c>
      <c r="D1561" t="s">
        <v>26</v>
      </c>
      <c r="E1561" s="1">
        <v>42689</v>
      </c>
      <c r="F1561">
        <v>1</v>
      </c>
      <c r="G1561">
        <v>599.99</v>
      </c>
      <c r="H1561" t="s">
        <v>14</v>
      </c>
      <c r="I1561" t="s">
        <v>15</v>
      </c>
      <c r="J1561" t="s">
        <v>27</v>
      </c>
      <c r="K1561" t="s">
        <v>31</v>
      </c>
      <c r="L1561" t="s">
        <v>1966</v>
      </c>
      <c r="M1561" s="5">
        <f>YEAR(Consulta1[[#This Row],[order_date]])</f>
        <v>2016</v>
      </c>
    </row>
    <row r="1562" spans="1:13" x14ac:dyDescent="0.35">
      <c r="A1562">
        <v>558</v>
      </c>
      <c r="B1562" t="s">
        <v>775</v>
      </c>
      <c r="C1562" t="s">
        <v>137</v>
      </c>
      <c r="D1562" t="s">
        <v>26</v>
      </c>
      <c r="E1562" s="1">
        <v>42689</v>
      </c>
      <c r="F1562">
        <v>2</v>
      </c>
      <c r="G1562">
        <v>3098</v>
      </c>
      <c r="H1562" t="s">
        <v>19</v>
      </c>
      <c r="I1562" t="s">
        <v>20</v>
      </c>
      <c r="J1562" t="s">
        <v>27</v>
      </c>
      <c r="K1562" t="s">
        <v>31</v>
      </c>
      <c r="L1562" t="s">
        <v>1967</v>
      </c>
      <c r="M1562" s="5">
        <f>YEAR(Consulta1[[#This Row],[order_date]])</f>
        <v>2016</v>
      </c>
    </row>
    <row r="1563" spans="1:13" x14ac:dyDescent="0.35">
      <c r="A1563">
        <v>558</v>
      </c>
      <c r="B1563" t="s">
        <v>775</v>
      </c>
      <c r="C1563" t="s">
        <v>137</v>
      </c>
      <c r="D1563" t="s">
        <v>26</v>
      </c>
      <c r="E1563" s="1">
        <v>42689</v>
      </c>
      <c r="F1563">
        <v>1</v>
      </c>
      <c r="G1563">
        <v>2999.99</v>
      </c>
      <c r="H1563" t="s">
        <v>45</v>
      </c>
      <c r="I1563" t="s">
        <v>46</v>
      </c>
      <c r="J1563" t="s">
        <v>27</v>
      </c>
      <c r="K1563" t="s">
        <v>31</v>
      </c>
      <c r="L1563" t="s">
        <v>1968</v>
      </c>
      <c r="M1563" s="5">
        <f>YEAR(Consulta1[[#This Row],[order_date]])</f>
        <v>2016</v>
      </c>
    </row>
    <row r="1564" spans="1:13" x14ac:dyDescent="0.35">
      <c r="A1564">
        <v>558</v>
      </c>
      <c r="B1564" t="s">
        <v>775</v>
      </c>
      <c r="C1564" t="s">
        <v>137</v>
      </c>
      <c r="D1564" t="s">
        <v>26</v>
      </c>
      <c r="E1564" s="1">
        <v>42689</v>
      </c>
      <c r="F1564">
        <v>1</v>
      </c>
      <c r="G1564">
        <v>3999.99</v>
      </c>
      <c r="H1564" t="s">
        <v>56</v>
      </c>
      <c r="I1564" t="s">
        <v>22</v>
      </c>
      <c r="J1564" t="s">
        <v>27</v>
      </c>
      <c r="K1564" t="s">
        <v>31</v>
      </c>
      <c r="L1564" t="s">
        <v>1968</v>
      </c>
      <c r="M1564" s="5">
        <f>YEAR(Consulta1[[#This Row],[order_date]])</f>
        <v>2016</v>
      </c>
    </row>
    <row r="1565" spans="1:13" x14ac:dyDescent="0.35">
      <c r="A1565">
        <v>559</v>
      </c>
      <c r="B1565" t="s">
        <v>776</v>
      </c>
      <c r="C1565" t="s">
        <v>452</v>
      </c>
      <c r="D1565" t="s">
        <v>13</v>
      </c>
      <c r="E1565" s="1">
        <v>42690</v>
      </c>
      <c r="F1565">
        <v>2</v>
      </c>
      <c r="G1565">
        <v>1059.98</v>
      </c>
      <c r="H1565" t="s">
        <v>49</v>
      </c>
      <c r="I1565" t="s">
        <v>15</v>
      </c>
      <c r="J1565" t="s">
        <v>16</v>
      </c>
      <c r="K1565" t="s">
        <v>17</v>
      </c>
      <c r="L1565" t="s">
        <v>1966</v>
      </c>
      <c r="M1565" s="5">
        <f>YEAR(Consulta1[[#This Row],[order_date]])</f>
        <v>2016</v>
      </c>
    </row>
    <row r="1566" spans="1:13" x14ac:dyDescent="0.35">
      <c r="A1566">
        <v>559</v>
      </c>
      <c r="B1566" t="s">
        <v>776</v>
      </c>
      <c r="C1566" t="s">
        <v>452</v>
      </c>
      <c r="D1566" t="s">
        <v>13</v>
      </c>
      <c r="E1566" s="1">
        <v>42690</v>
      </c>
      <c r="F1566">
        <v>1</v>
      </c>
      <c r="G1566">
        <v>469.99</v>
      </c>
      <c r="H1566" t="s">
        <v>69</v>
      </c>
      <c r="I1566" t="s">
        <v>22</v>
      </c>
      <c r="J1566" t="s">
        <v>16</v>
      </c>
      <c r="K1566" t="s">
        <v>17</v>
      </c>
      <c r="L1566" t="s">
        <v>1967</v>
      </c>
      <c r="M1566" s="5">
        <f>YEAR(Consulta1[[#This Row],[order_date]])</f>
        <v>2016</v>
      </c>
    </row>
    <row r="1567" spans="1:13" x14ac:dyDescent="0.35">
      <c r="A1567">
        <v>559</v>
      </c>
      <c r="B1567" t="s">
        <v>776</v>
      </c>
      <c r="C1567" t="s">
        <v>452</v>
      </c>
      <c r="D1567" t="s">
        <v>13</v>
      </c>
      <c r="E1567" s="1">
        <v>42690</v>
      </c>
      <c r="F1567">
        <v>2</v>
      </c>
      <c r="G1567">
        <v>7999.98</v>
      </c>
      <c r="H1567" t="s">
        <v>56</v>
      </c>
      <c r="I1567" t="s">
        <v>22</v>
      </c>
      <c r="J1567" t="s">
        <v>16</v>
      </c>
      <c r="K1567" t="s">
        <v>17</v>
      </c>
      <c r="L1567" t="s">
        <v>1968</v>
      </c>
      <c r="M1567" s="5">
        <f>YEAR(Consulta1[[#This Row],[order_date]])</f>
        <v>2016</v>
      </c>
    </row>
    <row r="1568" spans="1:13" x14ac:dyDescent="0.35">
      <c r="A1568">
        <v>560</v>
      </c>
      <c r="B1568" t="s">
        <v>777</v>
      </c>
      <c r="C1568" t="s">
        <v>86</v>
      </c>
      <c r="D1568" t="s">
        <v>26</v>
      </c>
      <c r="E1568" s="1">
        <v>42692</v>
      </c>
      <c r="F1568">
        <v>2</v>
      </c>
      <c r="G1568">
        <v>1199.98</v>
      </c>
      <c r="H1568" t="s">
        <v>14</v>
      </c>
      <c r="I1568" t="s">
        <v>39</v>
      </c>
      <c r="J1568" t="s">
        <v>27</v>
      </c>
      <c r="K1568" t="s">
        <v>28</v>
      </c>
      <c r="L1568" t="s">
        <v>1966</v>
      </c>
      <c r="M1568" s="5">
        <f>YEAR(Consulta1[[#This Row],[order_date]])</f>
        <v>2016</v>
      </c>
    </row>
    <row r="1569" spans="1:13" x14ac:dyDescent="0.35">
      <c r="A1569">
        <v>560</v>
      </c>
      <c r="B1569" t="s">
        <v>777</v>
      </c>
      <c r="C1569" t="s">
        <v>86</v>
      </c>
      <c r="D1569" t="s">
        <v>26</v>
      </c>
      <c r="E1569" s="1">
        <v>42692</v>
      </c>
      <c r="F1569">
        <v>1</v>
      </c>
      <c r="G1569">
        <v>599.99</v>
      </c>
      <c r="H1569" t="s">
        <v>14</v>
      </c>
      <c r="I1569" t="s">
        <v>15</v>
      </c>
      <c r="J1569" t="s">
        <v>27</v>
      </c>
      <c r="K1569" t="s">
        <v>28</v>
      </c>
      <c r="L1569" t="s">
        <v>1966</v>
      </c>
      <c r="M1569" s="5">
        <f>YEAR(Consulta1[[#This Row],[order_date]])</f>
        <v>2016</v>
      </c>
    </row>
    <row r="1570" spans="1:13" x14ac:dyDescent="0.35">
      <c r="A1570">
        <v>561</v>
      </c>
      <c r="B1570" t="s">
        <v>778</v>
      </c>
      <c r="C1570" t="s">
        <v>159</v>
      </c>
      <c r="D1570" t="s">
        <v>26</v>
      </c>
      <c r="E1570" s="1">
        <v>42693</v>
      </c>
      <c r="F1570">
        <v>2</v>
      </c>
      <c r="G1570">
        <v>1059.98</v>
      </c>
      <c r="H1570" t="s">
        <v>49</v>
      </c>
      <c r="I1570" t="s">
        <v>15</v>
      </c>
      <c r="J1570" t="s">
        <v>27</v>
      </c>
      <c r="K1570" t="s">
        <v>28</v>
      </c>
      <c r="L1570" t="s">
        <v>1966</v>
      </c>
      <c r="M1570" s="5">
        <f>YEAR(Consulta1[[#This Row],[order_date]])</f>
        <v>2016</v>
      </c>
    </row>
    <row r="1571" spans="1:13" x14ac:dyDescent="0.35">
      <c r="A1571">
        <v>561</v>
      </c>
      <c r="B1571" t="s">
        <v>778</v>
      </c>
      <c r="C1571" t="s">
        <v>159</v>
      </c>
      <c r="D1571" t="s">
        <v>26</v>
      </c>
      <c r="E1571" s="1">
        <v>42693</v>
      </c>
      <c r="F1571">
        <v>1</v>
      </c>
      <c r="G1571">
        <v>1320.99</v>
      </c>
      <c r="H1571" t="s">
        <v>77</v>
      </c>
      <c r="I1571" t="s">
        <v>22</v>
      </c>
      <c r="J1571" t="s">
        <v>27</v>
      </c>
      <c r="K1571" t="s">
        <v>28</v>
      </c>
      <c r="L1571" t="s">
        <v>1971</v>
      </c>
      <c r="M1571" s="5">
        <f>YEAR(Consulta1[[#This Row],[order_date]])</f>
        <v>2016</v>
      </c>
    </row>
    <row r="1572" spans="1:13" x14ac:dyDescent="0.35">
      <c r="A1572">
        <v>561</v>
      </c>
      <c r="B1572" t="s">
        <v>778</v>
      </c>
      <c r="C1572" t="s">
        <v>159</v>
      </c>
      <c r="D1572" t="s">
        <v>26</v>
      </c>
      <c r="E1572" s="1">
        <v>42693</v>
      </c>
      <c r="F1572">
        <v>2</v>
      </c>
      <c r="G1572">
        <v>858</v>
      </c>
      <c r="H1572" t="s">
        <v>40</v>
      </c>
      <c r="I1572" t="s">
        <v>15</v>
      </c>
      <c r="J1572" t="s">
        <v>27</v>
      </c>
      <c r="K1572" t="s">
        <v>28</v>
      </c>
      <c r="L1572" t="s">
        <v>1970</v>
      </c>
      <c r="M1572" s="5">
        <f>YEAR(Consulta1[[#This Row],[order_date]])</f>
        <v>2016</v>
      </c>
    </row>
    <row r="1573" spans="1:13" x14ac:dyDescent="0.35">
      <c r="A1573">
        <v>561</v>
      </c>
      <c r="B1573" t="s">
        <v>778</v>
      </c>
      <c r="C1573" t="s">
        <v>159</v>
      </c>
      <c r="D1573" t="s">
        <v>26</v>
      </c>
      <c r="E1573" s="1">
        <v>42693</v>
      </c>
      <c r="F1573">
        <v>1</v>
      </c>
      <c r="G1573">
        <v>449</v>
      </c>
      <c r="H1573" t="s">
        <v>44</v>
      </c>
      <c r="I1573" t="s">
        <v>15</v>
      </c>
      <c r="J1573" t="s">
        <v>27</v>
      </c>
      <c r="K1573" t="s">
        <v>28</v>
      </c>
      <c r="L1573" t="s">
        <v>1970</v>
      </c>
      <c r="M1573" s="5">
        <f>YEAR(Consulta1[[#This Row],[order_date]])</f>
        <v>2016</v>
      </c>
    </row>
    <row r="1574" spans="1:13" x14ac:dyDescent="0.35">
      <c r="A1574">
        <v>562</v>
      </c>
      <c r="B1574" t="s">
        <v>779</v>
      </c>
      <c r="C1574" t="s">
        <v>231</v>
      </c>
      <c r="D1574" t="s">
        <v>26</v>
      </c>
      <c r="E1574" s="1">
        <v>42693</v>
      </c>
      <c r="F1574">
        <v>2</v>
      </c>
      <c r="G1574">
        <v>999.98</v>
      </c>
      <c r="H1574" t="s">
        <v>80</v>
      </c>
      <c r="I1574" t="s">
        <v>39</v>
      </c>
      <c r="J1574" t="s">
        <v>27</v>
      </c>
      <c r="K1574" t="s">
        <v>31</v>
      </c>
      <c r="L1574" t="s">
        <v>1966</v>
      </c>
      <c r="M1574" s="5">
        <f>YEAR(Consulta1[[#This Row],[order_date]])</f>
        <v>2016</v>
      </c>
    </row>
    <row r="1575" spans="1:13" x14ac:dyDescent="0.35">
      <c r="A1575">
        <v>562</v>
      </c>
      <c r="B1575" t="s">
        <v>779</v>
      </c>
      <c r="C1575" t="s">
        <v>231</v>
      </c>
      <c r="D1575" t="s">
        <v>26</v>
      </c>
      <c r="E1575" s="1">
        <v>42693</v>
      </c>
      <c r="F1575">
        <v>1</v>
      </c>
      <c r="G1575">
        <v>599.99</v>
      </c>
      <c r="H1575" t="s">
        <v>14</v>
      </c>
      <c r="I1575" t="s">
        <v>39</v>
      </c>
      <c r="J1575" t="s">
        <v>27</v>
      </c>
      <c r="K1575" t="s">
        <v>31</v>
      </c>
      <c r="L1575" t="s">
        <v>1966</v>
      </c>
      <c r="M1575" s="5">
        <f>YEAR(Consulta1[[#This Row],[order_date]])</f>
        <v>2016</v>
      </c>
    </row>
    <row r="1576" spans="1:13" x14ac:dyDescent="0.35">
      <c r="A1576">
        <v>563</v>
      </c>
      <c r="B1576" t="s">
        <v>780</v>
      </c>
      <c r="C1576" t="s">
        <v>181</v>
      </c>
      <c r="D1576" t="s">
        <v>26</v>
      </c>
      <c r="E1576" s="1">
        <v>42694</v>
      </c>
      <c r="F1576">
        <v>2</v>
      </c>
      <c r="G1576">
        <v>539.98</v>
      </c>
      <c r="H1576" t="s">
        <v>66</v>
      </c>
      <c r="I1576" t="s">
        <v>15</v>
      </c>
      <c r="J1576" t="s">
        <v>27</v>
      </c>
      <c r="K1576" t="s">
        <v>28</v>
      </c>
      <c r="L1576" t="s">
        <v>1966</v>
      </c>
      <c r="M1576" s="5">
        <f>YEAR(Consulta1[[#This Row],[order_date]])</f>
        <v>2016</v>
      </c>
    </row>
    <row r="1577" spans="1:13" x14ac:dyDescent="0.35">
      <c r="A1577">
        <v>563</v>
      </c>
      <c r="B1577" t="s">
        <v>780</v>
      </c>
      <c r="C1577" t="s">
        <v>181</v>
      </c>
      <c r="D1577" t="s">
        <v>26</v>
      </c>
      <c r="E1577" s="1">
        <v>42694</v>
      </c>
      <c r="F1577">
        <v>1</v>
      </c>
      <c r="G1577">
        <v>449</v>
      </c>
      <c r="H1577" t="s">
        <v>99</v>
      </c>
      <c r="I1577" t="s">
        <v>15</v>
      </c>
      <c r="J1577" t="s">
        <v>27</v>
      </c>
      <c r="K1577" t="s">
        <v>28</v>
      </c>
      <c r="L1577" t="s">
        <v>1970</v>
      </c>
      <c r="M1577" s="5">
        <f>YEAR(Consulta1[[#This Row],[order_date]])</f>
        <v>2016</v>
      </c>
    </row>
    <row r="1578" spans="1:13" x14ac:dyDescent="0.35">
      <c r="A1578">
        <v>563</v>
      </c>
      <c r="B1578" t="s">
        <v>780</v>
      </c>
      <c r="C1578" t="s">
        <v>181</v>
      </c>
      <c r="D1578" t="s">
        <v>26</v>
      </c>
      <c r="E1578" s="1">
        <v>42694</v>
      </c>
      <c r="F1578">
        <v>2</v>
      </c>
      <c r="G1578">
        <v>939.98</v>
      </c>
      <c r="H1578" t="s">
        <v>69</v>
      </c>
      <c r="I1578" t="s">
        <v>22</v>
      </c>
      <c r="J1578" t="s">
        <v>27</v>
      </c>
      <c r="K1578" t="s">
        <v>28</v>
      </c>
      <c r="L1578" t="s">
        <v>1967</v>
      </c>
      <c r="M1578" s="5">
        <f>YEAR(Consulta1[[#This Row],[order_date]])</f>
        <v>2016</v>
      </c>
    </row>
    <row r="1579" spans="1:13" x14ac:dyDescent="0.35">
      <c r="A1579">
        <v>564</v>
      </c>
      <c r="B1579" t="s">
        <v>781</v>
      </c>
      <c r="C1579" t="s">
        <v>410</v>
      </c>
      <c r="D1579" t="s">
        <v>26</v>
      </c>
      <c r="E1579" s="1">
        <v>42694</v>
      </c>
      <c r="F1579">
        <v>1</v>
      </c>
      <c r="G1579">
        <v>529.99</v>
      </c>
      <c r="H1579" t="s">
        <v>49</v>
      </c>
      <c r="I1579" t="s">
        <v>15</v>
      </c>
      <c r="J1579" t="s">
        <v>27</v>
      </c>
      <c r="K1579" t="s">
        <v>31</v>
      </c>
      <c r="L1579" t="s">
        <v>1966</v>
      </c>
      <c r="M1579" s="5">
        <f>YEAR(Consulta1[[#This Row],[order_date]])</f>
        <v>2016</v>
      </c>
    </row>
    <row r="1580" spans="1:13" x14ac:dyDescent="0.35">
      <c r="A1580">
        <v>564</v>
      </c>
      <c r="B1580" t="s">
        <v>781</v>
      </c>
      <c r="C1580" t="s">
        <v>410</v>
      </c>
      <c r="D1580" t="s">
        <v>26</v>
      </c>
      <c r="E1580" s="1">
        <v>42694</v>
      </c>
      <c r="F1580">
        <v>1</v>
      </c>
      <c r="G1580">
        <v>2899.99</v>
      </c>
      <c r="H1580" t="s">
        <v>21</v>
      </c>
      <c r="I1580" t="s">
        <v>22</v>
      </c>
      <c r="J1580" t="s">
        <v>27</v>
      </c>
      <c r="K1580" t="s">
        <v>31</v>
      </c>
      <c r="L1580" t="s">
        <v>1968</v>
      </c>
      <c r="M1580" s="5">
        <f>YEAR(Consulta1[[#This Row],[order_date]])</f>
        <v>2016</v>
      </c>
    </row>
    <row r="1581" spans="1:13" x14ac:dyDescent="0.35">
      <c r="A1581">
        <v>565</v>
      </c>
      <c r="B1581" t="s">
        <v>782</v>
      </c>
      <c r="C1581" t="s">
        <v>177</v>
      </c>
      <c r="D1581" t="s">
        <v>26</v>
      </c>
      <c r="E1581" s="1">
        <v>42695</v>
      </c>
      <c r="F1581">
        <v>2</v>
      </c>
      <c r="G1581">
        <v>999.98</v>
      </c>
      <c r="H1581" t="s">
        <v>80</v>
      </c>
      <c r="I1581" t="s">
        <v>39</v>
      </c>
      <c r="J1581" t="s">
        <v>27</v>
      </c>
      <c r="K1581" t="s">
        <v>31</v>
      </c>
      <c r="L1581" t="s">
        <v>1966</v>
      </c>
      <c r="M1581" s="5">
        <f>YEAR(Consulta1[[#This Row],[order_date]])</f>
        <v>2016</v>
      </c>
    </row>
    <row r="1582" spans="1:13" x14ac:dyDescent="0.35">
      <c r="A1582">
        <v>565</v>
      </c>
      <c r="B1582" t="s">
        <v>782</v>
      </c>
      <c r="C1582" t="s">
        <v>177</v>
      </c>
      <c r="D1582" t="s">
        <v>26</v>
      </c>
      <c r="E1582" s="1">
        <v>42695</v>
      </c>
      <c r="F1582">
        <v>1</v>
      </c>
      <c r="G1582">
        <v>429</v>
      </c>
      <c r="H1582" t="s">
        <v>40</v>
      </c>
      <c r="I1582" t="s">
        <v>15</v>
      </c>
      <c r="J1582" t="s">
        <v>27</v>
      </c>
      <c r="K1582" t="s">
        <v>31</v>
      </c>
      <c r="L1582" t="s">
        <v>1970</v>
      </c>
      <c r="M1582" s="5">
        <f>YEAR(Consulta1[[#This Row],[order_date]])</f>
        <v>2016</v>
      </c>
    </row>
    <row r="1583" spans="1:13" x14ac:dyDescent="0.35">
      <c r="A1583">
        <v>565</v>
      </c>
      <c r="B1583" t="s">
        <v>782</v>
      </c>
      <c r="C1583" t="s">
        <v>177</v>
      </c>
      <c r="D1583" t="s">
        <v>26</v>
      </c>
      <c r="E1583" s="1">
        <v>42695</v>
      </c>
      <c r="F1583">
        <v>1</v>
      </c>
      <c r="G1583">
        <v>449</v>
      </c>
      <c r="H1583" t="s">
        <v>44</v>
      </c>
      <c r="I1583" t="s">
        <v>15</v>
      </c>
      <c r="J1583" t="s">
        <v>27</v>
      </c>
      <c r="K1583" t="s">
        <v>31</v>
      </c>
      <c r="L1583" t="s">
        <v>1970</v>
      </c>
      <c r="M1583" s="5">
        <f>YEAR(Consulta1[[#This Row],[order_date]])</f>
        <v>2016</v>
      </c>
    </row>
    <row r="1584" spans="1:13" x14ac:dyDescent="0.35">
      <c r="A1584">
        <v>565</v>
      </c>
      <c r="B1584" t="s">
        <v>782</v>
      </c>
      <c r="C1584" t="s">
        <v>177</v>
      </c>
      <c r="D1584" t="s">
        <v>26</v>
      </c>
      <c r="E1584" s="1">
        <v>42695</v>
      </c>
      <c r="F1584">
        <v>1</v>
      </c>
      <c r="G1584">
        <v>2999.99</v>
      </c>
      <c r="H1584" t="s">
        <v>45</v>
      </c>
      <c r="I1584" t="s">
        <v>46</v>
      </c>
      <c r="J1584" t="s">
        <v>27</v>
      </c>
      <c r="K1584" t="s">
        <v>31</v>
      </c>
      <c r="L1584" t="s">
        <v>1968</v>
      </c>
      <c r="M1584" s="5">
        <f>YEAR(Consulta1[[#This Row],[order_date]])</f>
        <v>2016</v>
      </c>
    </row>
    <row r="1585" spans="1:13" x14ac:dyDescent="0.35">
      <c r="A1585">
        <v>566</v>
      </c>
      <c r="B1585" t="s">
        <v>783</v>
      </c>
      <c r="C1585" t="s">
        <v>200</v>
      </c>
      <c r="D1585" t="s">
        <v>13</v>
      </c>
      <c r="E1585" s="1">
        <v>42696</v>
      </c>
      <c r="F1585">
        <v>2</v>
      </c>
      <c r="G1585">
        <v>539.98</v>
      </c>
      <c r="H1585" t="s">
        <v>66</v>
      </c>
      <c r="I1585" t="s">
        <v>53</v>
      </c>
      <c r="J1585" t="s">
        <v>16</v>
      </c>
      <c r="K1585" t="s">
        <v>36</v>
      </c>
      <c r="L1585" t="s">
        <v>1966</v>
      </c>
      <c r="M1585" s="5">
        <f>YEAR(Consulta1[[#This Row],[order_date]])</f>
        <v>2016</v>
      </c>
    </row>
    <row r="1586" spans="1:13" x14ac:dyDescent="0.35">
      <c r="A1586">
        <v>566</v>
      </c>
      <c r="B1586" t="s">
        <v>783</v>
      </c>
      <c r="C1586" t="s">
        <v>200</v>
      </c>
      <c r="D1586" t="s">
        <v>13</v>
      </c>
      <c r="E1586" s="1">
        <v>42696</v>
      </c>
      <c r="F1586">
        <v>2</v>
      </c>
      <c r="G1586">
        <v>1099.98</v>
      </c>
      <c r="H1586" t="s">
        <v>43</v>
      </c>
      <c r="I1586" t="s">
        <v>39</v>
      </c>
      <c r="J1586" t="s">
        <v>16</v>
      </c>
      <c r="K1586" t="s">
        <v>36</v>
      </c>
      <c r="L1586" t="s">
        <v>1966</v>
      </c>
      <c r="M1586" s="5">
        <f>YEAR(Consulta1[[#This Row],[order_date]])</f>
        <v>2016</v>
      </c>
    </row>
    <row r="1587" spans="1:13" x14ac:dyDescent="0.35">
      <c r="A1587">
        <v>566</v>
      </c>
      <c r="B1587" t="s">
        <v>783</v>
      </c>
      <c r="C1587" t="s">
        <v>200</v>
      </c>
      <c r="D1587" t="s">
        <v>13</v>
      </c>
      <c r="E1587" s="1">
        <v>42696</v>
      </c>
      <c r="F1587">
        <v>1</v>
      </c>
      <c r="G1587">
        <v>1799.99</v>
      </c>
      <c r="H1587" t="s">
        <v>23</v>
      </c>
      <c r="I1587" t="s">
        <v>22</v>
      </c>
      <c r="J1587" t="s">
        <v>16</v>
      </c>
      <c r="K1587" t="s">
        <v>36</v>
      </c>
      <c r="L1587" t="s">
        <v>1968</v>
      </c>
      <c r="M1587" s="5">
        <f>YEAR(Consulta1[[#This Row],[order_date]])</f>
        <v>2016</v>
      </c>
    </row>
    <row r="1588" spans="1:13" x14ac:dyDescent="0.35">
      <c r="A1588">
        <v>566</v>
      </c>
      <c r="B1588" t="s">
        <v>783</v>
      </c>
      <c r="C1588" t="s">
        <v>200</v>
      </c>
      <c r="D1588" t="s">
        <v>13</v>
      </c>
      <c r="E1588" s="1">
        <v>42696</v>
      </c>
      <c r="F1588">
        <v>2</v>
      </c>
      <c r="G1588">
        <v>7999.98</v>
      </c>
      <c r="H1588" t="s">
        <v>56</v>
      </c>
      <c r="I1588" t="s">
        <v>22</v>
      </c>
      <c r="J1588" t="s">
        <v>16</v>
      </c>
      <c r="K1588" t="s">
        <v>36</v>
      </c>
      <c r="L1588" t="s">
        <v>1968</v>
      </c>
      <c r="M1588" s="5">
        <f>YEAR(Consulta1[[#This Row],[order_date]])</f>
        <v>2016</v>
      </c>
    </row>
    <row r="1589" spans="1:13" x14ac:dyDescent="0.35">
      <c r="A1589">
        <v>567</v>
      </c>
      <c r="B1589" t="s">
        <v>784</v>
      </c>
      <c r="C1589" t="s">
        <v>303</v>
      </c>
      <c r="D1589" t="s">
        <v>13</v>
      </c>
      <c r="E1589" s="1">
        <v>42696</v>
      </c>
      <c r="F1589">
        <v>1</v>
      </c>
      <c r="G1589">
        <v>1320.99</v>
      </c>
      <c r="H1589" t="s">
        <v>77</v>
      </c>
      <c r="I1589" t="s">
        <v>22</v>
      </c>
      <c r="J1589" t="s">
        <v>16</v>
      </c>
      <c r="K1589" t="s">
        <v>17</v>
      </c>
      <c r="L1589" t="s">
        <v>1971</v>
      </c>
      <c r="M1589" s="5">
        <f>YEAR(Consulta1[[#This Row],[order_date]])</f>
        <v>2016</v>
      </c>
    </row>
    <row r="1590" spans="1:13" x14ac:dyDescent="0.35">
      <c r="A1590">
        <v>567</v>
      </c>
      <c r="B1590" t="s">
        <v>784</v>
      </c>
      <c r="C1590" t="s">
        <v>303</v>
      </c>
      <c r="D1590" t="s">
        <v>13</v>
      </c>
      <c r="E1590" s="1">
        <v>42696</v>
      </c>
      <c r="F1590">
        <v>1</v>
      </c>
      <c r="G1590">
        <v>2999.99</v>
      </c>
      <c r="H1590" t="s">
        <v>45</v>
      </c>
      <c r="I1590" t="s">
        <v>46</v>
      </c>
      <c r="J1590" t="s">
        <v>16</v>
      </c>
      <c r="K1590" t="s">
        <v>17</v>
      </c>
      <c r="L1590" t="s">
        <v>1968</v>
      </c>
      <c r="M1590" s="5">
        <f>YEAR(Consulta1[[#This Row],[order_date]])</f>
        <v>2016</v>
      </c>
    </row>
    <row r="1591" spans="1:13" x14ac:dyDescent="0.35">
      <c r="A1591">
        <v>568</v>
      </c>
      <c r="B1591" t="s">
        <v>785</v>
      </c>
      <c r="C1591" t="s">
        <v>558</v>
      </c>
      <c r="D1591" t="s">
        <v>13</v>
      </c>
      <c r="E1591" s="1">
        <v>42697</v>
      </c>
      <c r="F1591">
        <v>1</v>
      </c>
      <c r="G1591">
        <v>1320.99</v>
      </c>
      <c r="H1591" t="s">
        <v>77</v>
      </c>
      <c r="I1591" t="s">
        <v>22</v>
      </c>
      <c r="J1591" t="s">
        <v>16</v>
      </c>
      <c r="K1591" t="s">
        <v>36</v>
      </c>
      <c r="L1591" t="s">
        <v>1971</v>
      </c>
      <c r="M1591" s="5">
        <f>YEAR(Consulta1[[#This Row],[order_date]])</f>
        <v>2016</v>
      </c>
    </row>
    <row r="1592" spans="1:13" x14ac:dyDescent="0.35">
      <c r="A1592">
        <v>568</v>
      </c>
      <c r="B1592" t="s">
        <v>785</v>
      </c>
      <c r="C1592" t="s">
        <v>558</v>
      </c>
      <c r="D1592" t="s">
        <v>13</v>
      </c>
      <c r="E1592" s="1">
        <v>42697</v>
      </c>
      <c r="F1592">
        <v>1</v>
      </c>
      <c r="G1592">
        <v>1549</v>
      </c>
      <c r="H1592" t="s">
        <v>19</v>
      </c>
      <c r="I1592" t="s">
        <v>20</v>
      </c>
      <c r="J1592" t="s">
        <v>16</v>
      </c>
      <c r="K1592" t="s">
        <v>36</v>
      </c>
      <c r="L1592" t="s">
        <v>1967</v>
      </c>
      <c r="M1592" s="5">
        <f>YEAR(Consulta1[[#This Row],[order_date]])</f>
        <v>2016</v>
      </c>
    </row>
    <row r="1593" spans="1:13" x14ac:dyDescent="0.35">
      <c r="A1593">
        <v>569</v>
      </c>
      <c r="B1593" t="s">
        <v>786</v>
      </c>
      <c r="C1593" t="s">
        <v>121</v>
      </c>
      <c r="D1593" t="s">
        <v>26</v>
      </c>
      <c r="E1593" s="1">
        <v>42697</v>
      </c>
      <c r="F1593">
        <v>2</v>
      </c>
      <c r="G1593">
        <v>1099.98</v>
      </c>
      <c r="H1593" t="s">
        <v>43</v>
      </c>
      <c r="I1593" t="s">
        <v>39</v>
      </c>
      <c r="J1593" t="s">
        <v>27</v>
      </c>
      <c r="K1593" t="s">
        <v>28</v>
      </c>
      <c r="L1593" t="s">
        <v>1966</v>
      </c>
      <c r="M1593" s="5">
        <f>YEAR(Consulta1[[#This Row],[order_date]])</f>
        <v>2016</v>
      </c>
    </row>
    <row r="1594" spans="1:13" x14ac:dyDescent="0.35">
      <c r="A1594">
        <v>569</v>
      </c>
      <c r="B1594" t="s">
        <v>786</v>
      </c>
      <c r="C1594" t="s">
        <v>121</v>
      </c>
      <c r="D1594" t="s">
        <v>26</v>
      </c>
      <c r="E1594" s="1">
        <v>42697</v>
      </c>
      <c r="F1594">
        <v>1</v>
      </c>
      <c r="G1594">
        <v>599.99</v>
      </c>
      <c r="H1594" t="s">
        <v>14</v>
      </c>
      <c r="I1594" t="s">
        <v>15</v>
      </c>
      <c r="J1594" t="s">
        <v>27</v>
      </c>
      <c r="K1594" t="s">
        <v>28</v>
      </c>
      <c r="L1594" t="s">
        <v>1966</v>
      </c>
      <c r="M1594" s="5">
        <f>YEAR(Consulta1[[#This Row],[order_date]])</f>
        <v>2016</v>
      </c>
    </row>
    <row r="1595" spans="1:13" x14ac:dyDescent="0.35">
      <c r="A1595">
        <v>570</v>
      </c>
      <c r="B1595" t="s">
        <v>787</v>
      </c>
      <c r="C1595" t="s">
        <v>538</v>
      </c>
      <c r="D1595" t="s">
        <v>26</v>
      </c>
      <c r="E1595" s="1">
        <v>42697</v>
      </c>
      <c r="F1595">
        <v>2</v>
      </c>
      <c r="G1595">
        <v>1099.98</v>
      </c>
      <c r="H1595" t="s">
        <v>43</v>
      </c>
      <c r="I1595" t="s">
        <v>39</v>
      </c>
      <c r="J1595" t="s">
        <v>27</v>
      </c>
      <c r="K1595" t="s">
        <v>28</v>
      </c>
      <c r="L1595" t="s">
        <v>1966</v>
      </c>
      <c r="M1595" s="5">
        <f>YEAR(Consulta1[[#This Row],[order_date]])</f>
        <v>2016</v>
      </c>
    </row>
    <row r="1596" spans="1:13" x14ac:dyDescent="0.35">
      <c r="A1596">
        <v>570</v>
      </c>
      <c r="B1596" t="s">
        <v>787</v>
      </c>
      <c r="C1596" t="s">
        <v>538</v>
      </c>
      <c r="D1596" t="s">
        <v>26</v>
      </c>
      <c r="E1596" s="1">
        <v>42697</v>
      </c>
      <c r="F1596">
        <v>1</v>
      </c>
      <c r="G1596">
        <v>599.99</v>
      </c>
      <c r="H1596" t="s">
        <v>14</v>
      </c>
      <c r="I1596" t="s">
        <v>15</v>
      </c>
      <c r="J1596" t="s">
        <v>27</v>
      </c>
      <c r="K1596" t="s">
        <v>28</v>
      </c>
      <c r="L1596" t="s">
        <v>1966</v>
      </c>
      <c r="M1596" s="5">
        <f>YEAR(Consulta1[[#This Row],[order_date]])</f>
        <v>2016</v>
      </c>
    </row>
    <row r="1597" spans="1:13" x14ac:dyDescent="0.35">
      <c r="A1597">
        <v>570</v>
      </c>
      <c r="B1597" t="s">
        <v>787</v>
      </c>
      <c r="C1597" t="s">
        <v>538</v>
      </c>
      <c r="D1597" t="s">
        <v>26</v>
      </c>
      <c r="E1597" s="1">
        <v>42697</v>
      </c>
      <c r="F1597">
        <v>1</v>
      </c>
      <c r="G1597">
        <v>449</v>
      </c>
      <c r="H1597" t="s">
        <v>44</v>
      </c>
      <c r="I1597" t="s">
        <v>15</v>
      </c>
      <c r="J1597" t="s">
        <v>27</v>
      </c>
      <c r="K1597" t="s">
        <v>28</v>
      </c>
      <c r="L1597" t="s">
        <v>1970</v>
      </c>
      <c r="M1597" s="5">
        <f>YEAR(Consulta1[[#This Row],[order_date]])</f>
        <v>2016</v>
      </c>
    </row>
    <row r="1598" spans="1:13" x14ac:dyDescent="0.35">
      <c r="A1598">
        <v>570</v>
      </c>
      <c r="B1598" t="s">
        <v>787</v>
      </c>
      <c r="C1598" t="s">
        <v>538</v>
      </c>
      <c r="D1598" t="s">
        <v>26</v>
      </c>
      <c r="E1598" s="1">
        <v>42697</v>
      </c>
      <c r="F1598">
        <v>1</v>
      </c>
      <c r="G1598">
        <v>1680.99</v>
      </c>
      <c r="H1598" t="s">
        <v>63</v>
      </c>
      <c r="I1598" t="s">
        <v>20</v>
      </c>
      <c r="J1598" t="s">
        <v>27</v>
      </c>
      <c r="K1598" t="s">
        <v>28</v>
      </c>
      <c r="L1598" t="s">
        <v>1967</v>
      </c>
      <c r="M1598" s="5">
        <f>YEAR(Consulta1[[#This Row],[order_date]])</f>
        <v>2016</v>
      </c>
    </row>
    <row r="1599" spans="1:13" x14ac:dyDescent="0.35">
      <c r="A1599">
        <v>570</v>
      </c>
      <c r="B1599" t="s">
        <v>787</v>
      </c>
      <c r="C1599" t="s">
        <v>538</v>
      </c>
      <c r="D1599" t="s">
        <v>26</v>
      </c>
      <c r="E1599" s="1">
        <v>42697</v>
      </c>
      <c r="F1599">
        <v>2</v>
      </c>
      <c r="G1599">
        <v>1999.98</v>
      </c>
      <c r="H1599" t="s">
        <v>32</v>
      </c>
      <c r="I1599" t="s">
        <v>22</v>
      </c>
      <c r="J1599" t="s">
        <v>27</v>
      </c>
      <c r="K1599" t="s">
        <v>28</v>
      </c>
      <c r="L1599" t="s">
        <v>1967</v>
      </c>
      <c r="M1599" s="5">
        <f>YEAR(Consulta1[[#This Row],[order_date]])</f>
        <v>2016</v>
      </c>
    </row>
    <row r="1600" spans="1:13" x14ac:dyDescent="0.35">
      <c r="A1600">
        <v>571</v>
      </c>
      <c r="B1600" t="s">
        <v>451</v>
      </c>
      <c r="C1600" t="s">
        <v>452</v>
      </c>
      <c r="D1600" t="s">
        <v>13</v>
      </c>
      <c r="E1600" s="1">
        <v>42698</v>
      </c>
      <c r="F1600">
        <v>1</v>
      </c>
      <c r="G1600">
        <v>2999.99</v>
      </c>
      <c r="H1600" t="s">
        <v>45</v>
      </c>
      <c r="I1600" t="s">
        <v>46</v>
      </c>
      <c r="J1600" t="s">
        <v>16</v>
      </c>
      <c r="K1600" t="s">
        <v>17</v>
      </c>
      <c r="L1600" t="s">
        <v>1968</v>
      </c>
      <c r="M1600" s="5">
        <f>YEAR(Consulta1[[#This Row],[order_date]])</f>
        <v>2016</v>
      </c>
    </row>
    <row r="1601" spans="1:13" x14ac:dyDescent="0.35">
      <c r="A1601">
        <v>571</v>
      </c>
      <c r="B1601" t="s">
        <v>451</v>
      </c>
      <c r="C1601" t="s">
        <v>452</v>
      </c>
      <c r="D1601" t="s">
        <v>13</v>
      </c>
      <c r="E1601" s="1">
        <v>42698</v>
      </c>
      <c r="F1601">
        <v>1</v>
      </c>
      <c r="G1601">
        <v>2899.99</v>
      </c>
      <c r="H1601" t="s">
        <v>21</v>
      </c>
      <c r="I1601" t="s">
        <v>22</v>
      </c>
      <c r="J1601" t="s">
        <v>16</v>
      </c>
      <c r="K1601" t="s">
        <v>17</v>
      </c>
      <c r="L1601" t="s">
        <v>1968</v>
      </c>
      <c r="M1601" s="5">
        <f>YEAR(Consulta1[[#This Row],[order_date]])</f>
        <v>2016</v>
      </c>
    </row>
    <row r="1602" spans="1:13" x14ac:dyDescent="0.35">
      <c r="A1602">
        <v>572</v>
      </c>
      <c r="B1602" t="s">
        <v>788</v>
      </c>
      <c r="C1602" t="s">
        <v>259</v>
      </c>
      <c r="D1602" t="s">
        <v>26</v>
      </c>
      <c r="E1602" s="1">
        <v>42698</v>
      </c>
      <c r="F1602">
        <v>2</v>
      </c>
      <c r="G1602">
        <v>539.98</v>
      </c>
      <c r="H1602" t="s">
        <v>66</v>
      </c>
      <c r="I1602" t="s">
        <v>15</v>
      </c>
      <c r="J1602" t="s">
        <v>27</v>
      </c>
      <c r="K1602" t="s">
        <v>28</v>
      </c>
      <c r="L1602" t="s">
        <v>1966</v>
      </c>
      <c r="M1602" s="5">
        <f>YEAR(Consulta1[[#This Row],[order_date]])</f>
        <v>2016</v>
      </c>
    </row>
    <row r="1603" spans="1:13" x14ac:dyDescent="0.35">
      <c r="A1603">
        <v>572</v>
      </c>
      <c r="B1603" t="s">
        <v>788</v>
      </c>
      <c r="C1603" t="s">
        <v>259</v>
      </c>
      <c r="D1603" t="s">
        <v>26</v>
      </c>
      <c r="E1603" s="1">
        <v>42698</v>
      </c>
      <c r="F1603">
        <v>2</v>
      </c>
      <c r="G1603">
        <v>3361.98</v>
      </c>
      <c r="H1603" t="s">
        <v>63</v>
      </c>
      <c r="I1603" t="s">
        <v>20</v>
      </c>
      <c r="J1603" t="s">
        <v>27</v>
      </c>
      <c r="K1603" t="s">
        <v>28</v>
      </c>
      <c r="L1603" t="s">
        <v>1967</v>
      </c>
      <c r="M1603" s="5">
        <f>YEAR(Consulta1[[#This Row],[order_date]])</f>
        <v>2016</v>
      </c>
    </row>
    <row r="1604" spans="1:13" x14ac:dyDescent="0.35">
      <c r="A1604">
        <v>572</v>
      </c>
      <c r="B1604" t="s">
        <v>788</v>
      </c>
      <c r="C1604" t="s">
        <v>259</v>
      </c>
      <c r="D1604" t="s">
        <v>26</v>
      </c>
      <c r="E1604" s="1">
        <v>42698</v>
      </c>
      <c r="F1604">
        <v>1</v>
      </c>
      <c r="G1604">
        <v>999.99</v>
      </c>
      <c r="H1604" t="s">
        <v>32</v>
      </c>
      <c r="I1604" t="s">
        <v>22</v>
      </c>
      <c r="J1604" t="s">
        <v>27</v>
      </c>
      <c r="K1604" t="s">
        <v>28</v>
      </c>
      <c r="L1604" t="s">
        <v>1967</v>
      </c>
      <c r="M1604" s="5">
        <f>YEAR(Consulta1[[#This Row],[order_date]])</f>
        <v>2016</v>
      </c>
    </row>
    <row r="1605" spans="1:13" x14ac:dyDescent="0.35">
      <c r="A1605">
        <v>573</v>
      </c>
      <c r="B1605" t="s">
        <v>789</v>
      </c>
      <c r="C1605" t="s">
        <v>502</v>
      </c>
      <c r="D1605" t="s">
        <v>26</v>
      </c>
      <c r="E1605" s="1">
        <v>42698</v>
      </c>
      <c r="F1605">
        <v>1</v>
      </c>
      <c r="G1605">
        <v>749.99</v>
      </c>
      <c r="H1605" t="s">
        <v>35</v>
      </c>
      <c r="I1605" t="s">
        <v>22</v>
      </c>
      <c r="J1605" t="s">
        <v>27</v>
      </c>
      <c r="K1605" t="s">
        <v>28</v>
      </c>
      <c r="L1605" t="s">
        <v>1969</v>
      </c>
      <c r="M1605" s="5">
        <f>YEAR(Consulta1[[#This Row],[order_date]])</f>
        <v>2016</v>
      </c>
    </row>
    <row r="1606" spans="1:13" x14ac:dyDescent="0.35">
      <c r="A1606">
        <v>574</v>
      </c>
      <c r="B1606" t="s">
        <v>790</v>
      </c>
      <c r="C1606" t="s">
        <v>464</v>
      </c>
      <c r="D1606" t="s">
        <v>26</v>
      </c>
      <c r="E1606" s="1">
        <v>42700</v>
      </c>
      <c r="F1606">
        <v>2</v>
      </c>
      <c r="G1606">
        <v>539.98</v>
      </c>
      <c r="H1606" t="s">
        <v>66</v>
      </c>
      <c r="I1606" t="s">
        <v>15</v>
      </c>
      <c r="J1606" t="s">
        <v>27</v>
      </c>
      <c r="K1606" t="s">
        <v>31</v>
      </c>
      <c r="L1606" t="s">
        <v>1966</v>
      </c>
      <c r="M1606" s="5">
        <f>YEAR(Consulta1[[#This Row],[order_date]])</f>
        <v>2016</v>
      </c>
    </row>
    <row r="1607" spans="1:13" x14ac:dyDescent="0.35">
      <c r="A1607">
        <v>574</v>
      </c>
      <c r="B1607" t="s">
        <v>790</v>
      </c>
      <c r="C1607" t="s">
        <v>464</v>
      </c>
      <c r="D1607" t="s">
        <v>26</v>
      </c>
      <c r="E1607" s="1">
        <v>42700</v>
      </c>
      <c r="F1607">
        <v>2</v>
      </c>
      <c r="G1607">
        <v>599.98</v>
      </c>
      <c r="H1607" t="s">
        <v>72</v>
      </c>
      <c r="I1607" t="s">
        <v>53</v>
      </c>
      <c r="J1607" t="s">
        <v>27</v>
      </c>
      <c r="K1607" t="s">
        <v>31</v>
      </c>
      <c r="L1607" t="s">
        <v>1966</v>
      </c>
      <c r="M1607" s="5">
        <f>YEAR(Consulta1[[#This Row],[order_date]])</f>
        <v>2016</v>
      </c>
    </row>
    <row r="1608" spans="1:13" x14ac:dyDescent="0.35">
      <c r="A1608">
        <v>574</v>
      </c>
      <c r="B1608" t="s">
        <v>790</v>
      </c>
      <c r="C1608" t="s">
        <v>464</v>
      </c>
      <c r="D1608" t="s">
        <v>26</v>
      </c>
      <c r="E1608" s="1">
        <v>42700</v>
      </c>
      <c r="F1608">
        <v>2</v>
      </c>
      <c r="G1608">
        <v>1099.98</v>
      </c>
      <c r="H1608" t="s">
        <v>43</v>
      </c>
      <c r="I1608" t="s">
        <v>15</v>
      </c>
      <c r="J1608" t="s">
        <v>27</v>
      </c>
      <c r="K1608" t="s">
        <v>31</v>
      </c>
      <c r="L1608" t="s">
        <v>1966</v>
      </c>
      <c r="M1608" s="5">
        <f>YEAR(Consulta1[[#This Row],[order_date]])</f>
        <v>2016</v>
      </c>
    </row>
    <row r="1609" spans="1:13" x14ac:dyDescent="0.35">
      <c r="A1609">
        <v>574</v>
      </c>
      <c r="B1609" t="s">
        <v>790</v>
      </c>
      <c r="C1609" t="s">
        <v>464</v>
      </c>
      <c r="D1609" t="s">
        <v>26</v>
      </c>
      <c r="E1609" s="1">
        <v>42700</v>
      </c>
      <c r="F1609">
        <v>1</v>
      </c>
      <c r="G1609">
        <v>599.99</v>
      </c>
      <c r="H1609" t="s">
        <v>14</v>
      </c>
      <c r="I1609" t="s">
        <v>39</v>
      </c>
      <c r="J1609" t="s">
        <v>27</v>
      </c>
      <c r="K1609" t="s">
        <v>31</v>
      </c>
      <c r="L1609" t="s">
        <v>1966</v>
      </c>
      <c r="M1609" s="5">
        <f>YEAR(Consulta1[[#This Row],[order_date]])</f>
        <v>2016</v>
      </c>
    </row>
    <row r="1610" spans="1:13" x14ac:dyDescent="0.35">
      <c r="A1610">
        <v>574</v>
      </c>
      <c r="B1610" t="s">
        <v>790</v>
      </c>
      <c r="C1610" t="s">
        <v>464</v>
      </c>
      <c r="D1610" t="s">
        <v>26</v>
      </c>
      <c r="E1610" s="1">
        <v>42700</v>
      </c>
      <c r="F1610">
        <v>2</v>
      </c>
      <c r="G1610">
        <v>3361.98</v>
      </c>
      <c r="H1610" t="s">
        <v>63</v>
      </c>
      <c r="I1610" t="s">
        <v>20</v>
      </c>
      <c r="J1610" t="s">
        <v>27</v>
      </c>
      <c r="K1610" t="s">
        <v>31</v>
      </c>
      <c r="L1610" t="s">
        <v>1967</v>
      </c>
      <c r="M1610" s="5">
        <f>YEAR(Consulta1[[#This Row],[order_date]])</f>
        <v>2016</v>
      </c>
    </row>
    <row r="1611" spans="1:13" x14ac:dyDescent="0.35">
      <c r="A1611">
        <v>575</v>
      </c>
      <c r="B1611" t="s">
        <v>791</v>
      </c>
      <c r="C1611" t="s">
        <v>340</v>
      </c>
      <c r="D1611" t="s">
        <v>13</v>
      </c>
      <c r="E1611" s="1">
        <v>42701</v>
      </c>
      <c r="F1611">
        <v>1</v>
      </c>
      <c r="G1611">
        <v>549.99</v>
      </c>
      <c r="H1611" t="s">
        <v>43</v>
      </c>
      <c r="I1611" t="s">
        <v>15</v>
      </c>
      <c r="J1611" t="s">
        <v>16</v>
      </c>
      <c r="K1611" t="s">
        <v>36</v>
      </c>
      <c r="L1611" t="s">
        <v>1966</v>
      </c>
      <c r="M1611" s="5">
        <f>YEAR(Consulta1[[#This Row],[order_date]])</f>
        <v>2016</v>
      </c>
    </row>
    <row r="1612" spans="1:13" x14ac:dyDescent="0.35">
      <c r="A1612">
        <v>575</v>
      </c>
      <c r="B1612" t="s">
        <v>791</v>
      </c>
      <c r="C1612" t="s">
        <v>340</v>
      </c>
      <c r="D1612" t="s">
        <v>13</v>
      </c>
      <c r="E1612" s="1">
        <v>42701</v>
      </c>
      <c r="F1612">
        <v>2</v>
      </c>
      <c r="G1612">
        <v>5799.98</v>
      </c>
      <c r="H1612" t="s">
        <v>21</v>
      </c>
      <c r="I1612" t="s">
        <v>22</v>
      </c>
      <c r="J1612" t="s">
        <v>16</v>
      </c>
      <c r="K1612" t="s">
        <v>36</v>
      </c>
      <c r="L1612" t="s">
        <v>1968</v>
      </c>
      <c r="M1612" s="5">
        <f>YEAR(Consulta1[[#This Row],[order_date]])</f>
        <v>2016</v>
      </c>
    </row>
    <row r="1613" spans="1:13" x14ac:dyDescent="0.35">
      <c r="A1613">
        <v>576</v>
      </c>
      <c r="B1613" t="s">
        <v>792</v>
      </c>
      <c r="C1613" t="s">
        <v>317</v>
      </c>
      <c r="D1613" t="s">
        <v>13</v>
      </c>
      <c r="E1613" s="1">
        <v>42701</v>
      </c>
      <c r="F1613">
        <v>1</v>
      </c>
      <c r="G1613">
        <v>2999.99</v>
      </c>
      <c r="H1613" t="s">
        <v>45</v>
      </c>
      <c r="I1613" t="s">
        <v>46</v>
      </c>
      <c r="J1613" t="s">
        <v>16</v>
      </c>
      <c r="K1613" t="s">
        <v>36</v>
      </c>
      <c r="L1613" t="s">
        <v>1968</v>
      </c>
      <c r="M1613" s="5">
        <f>YEAR(Consulta1[[#This Row],[order_date]])</f>
        <v>2016</v>
      </c>
    </row>
    <row r="1614" spans="1:13" x14ac:dyDescent="0.35">
      <c r="A1614">
        <v>577</v>
      </c>
      <c r="B1614" t="s">
        <v>793</v>
      </c>
      <c r="C1614" t="s">
        <v>86</v>
      </c>
      <c r="D1614" t="s">
        <v>26</v>
      </c>
      <c r="E1614" s="1">
        <v>42701</v>
      </c>
      <c r="F1614">
        <v>2</v>
      </c>
      <c r="G1614">
        <v>1999.98</v>
      </c>
      <c r="H1614" t="s">
        <v>32</v>
      </c>
      <c r="I1614" t="s">
        <v>22</v>
      </c>
      <c r="J1614" t="s">
        <v>27</v>
      </c>
      <c r="K1614" t="s">
        <v>28</v>
      </c>
      <c r="L1614" t="s">
        <v>1967</v>
      </c>
      <c r="M1614" s="5">
        <f>YEAR(Consulta1[[#This Row],[order_date]])</f>
        <v>2016</v>
      </c>
    </row>
    <row r="1615" spans="1:13" x14ac:dyDescent="0.35">
      <c r="A1615">
        <v>578</v>
      </c>
      <c r="B1615" t="s">
        <v>794</v>
      </c>
      <c r="C1615" t="s">
        <v>632</v>
      </c>
      <c r="D1615" t="s">
        <v>26</v>
      </c>
      <c r="E1615" s="1">
        <v>42701</v>
      </c>
      <c r="F1615">
        <v>1</v>
      </c>
      <c r="G1615">
        <v>269.99</v>
      </c>
      <c r="H1615" t="s">
        <v>66</v>
      </c>
      <c r="I1615" t="s">
        <v>53</v>
      </c>
      <c r="J1615" t="s">
        <v>27</v>
      </c>
      <c r="K1615" t="s">
        <v>31</v>
      </c>
      <c r="L1615" t="s">
        <v>1966</v>
      </c>
      <c r="M1615" s="5">
        <f>YEAR(Consulta1[[#This Row],[order_date]])</f>
        <v>2016</v>
      </c>
    </row>
    <row r="1616" spans="1:13" x14ac:dyDescent="0.35">
      <c r="A1616">
        <v>578</v>
      </c>
      <c r="B1616" t="s">
        <v>794</v>
      </c>
      <c r="C1616" t="s">
        <v>632</v>
      </c>
      <c r="D1616" t="s">
        <v>26</v>
      </c>
      <c r="E1616" s="1">
        <v>42701</v>
      </c>
      <c r="F1616">
        <v>2</v>
      </c>
      <c r="G1616">
        <v>999.98</v>
      </c>
      <c r="H1616" t="s">
        <v>80</v>
      </c>
      <c r="I1616" t="s">
        <v>39</v>
      </c>
      <c r="J1616" t="s">
        <v>27</v>
      </c>
      <c r="K1616" t="s">
        <v>31</v>
      </c>
      <c r="L1616" t="s">
        <v>1966</v>
      </c>
      <c r="M1616" s="5">
        <f>YEAR(Consulta1[[#This Row],[order_date]])</f>
        <v>2016</v>
      </c>
    </row>
    <row r="1617" spans="1:13" x14ac:dyDescent="0.35">
      <c r="A1617">
        <v>578</v>
      </c>
      <c r="B1617" t="s">
        <v>794</v>
      </c>
      <c r="C1617" t="s">
        <v>632</v>
      </c>
      <c r="D1617" t="s">
        <v>26</v>
      </c>
      <c r="E1617" s="1">
        <v>42701</v>
      </c>
      <c r="F1617">
        <v>2</v>
      </c>
      <c r="G1617">
        <v>898</v>
      </c>
      <c r="H1617" t="s">
        <v>44</v>
      </c>
      <c r="I1617" t="s">
        <v>15</v>
      </c>
      <c r="J1617" t="s">
        <v>27</v>
      </c>
      <c r="K1617" t="s">
        <v>31</v>
      </c>
      <c r="L1617" t="s">
        <v>1970</v>
      </c>
      <c r="M1617" s="5">
        <f>YEAR(Consulta1[[#This Row],[order_date]])</f>
        <v>2016</v>
      </c>
    </row>
    <row r="1618" spans="1:13" x14ac:dyDescent="0.35">
      <c r="A1618">
        <v>578</v>
      </c>
      <c r="B1618" t="s">
        <v>794</v>
      </c>
      <c r="C1618" t="s">
        <v>632</v>
      </c>
      <c r="D1618" t="s">
        <v>26</v>
      </c>
      <c r="E1618" s="1">
        <v>42701</v>
      </c>
      <c r="F1618">
        <v>2</v>
      </c>
      <c r="G1618">
        <v>3599.98</v>
      </c>
      <c r="H1618" t="s">
        <v>23</v>
      </c>
      <c r="I1618" t="s">
        <v>22</v>
      </c>
      <c r="J1618" t="s">
        <v>27</v>
      </c>
      <c r="K1618" t="s">
        <v>31</v>
      </c>
      <c r="L1618" t="s">
        <v>1968</v>
      </c>
      <c r="M1618" s="5">
        <f>YEAR(Consulta1[[#This Row],[order_date]])</f>
        <v>2016</v>
      </c>
    </row>
    <row r="1619" spans="1:13" x14ac:dyDescent="0.35">
      <c r="A1619">
        <v>579</v>
      </c>
      <c r="B1619" t="s">
        <v>795</v>
      </c>
      <c r="C1619" t="s">
        <v>601</v>
      </c>
      <c r="D1619" t="s">
        <v>108</v>
      </c>
      <c r="E1619" s="1">
        <v>42701</v>
      </c>
      <c r="F1619">
        <v>1</v>
      </c>
      <c r="G1619">
        <v>469.99</v>
      </c>
      <c r="H1619" t="s">
        <v>69</v>
      </c>
      <c r="I1619" t="s">
        <v>22</v>
      </c>
      <c r="J1619" t="s">
        <v>109</v>
      </c>
      <c r="K1619" t="s">
        <v>110</v>
      </c>
      <c r="L1619" t="s">
        <v>1967</v>
      </c>
      <c r="M1619" s="5">
        <f>YEAR(Consulta1[[#This Row],[order_date]])</f>
        <v>2016</v>
      </c>
    </row>
    <row r="1620" spans="1:13" x14ac:dyDescent="0.35">
      <c r="A1620">
        <v>579</v>
      </c>
      <c r="B1620" t="s">
        <v>795</v>
      </c>
      <c r="C1620" t="s">
        <v>601</v>
      </c>
      <c r="D1620" t="s">
        <v>108</v>
      </c>
      <c r="E1620" s="1">
        <v>42701</v>
      </c>
      <c r="F1620">
        <v>2</v>
      </c>
      <c r="G1620">
        <v>7999.98</v>
      </c>
      <c r="H1620" t="s">
        <v>56</v>
      </c>
      <c r="I1620" t="s">
        <v>22</v>
      </c>
      <c r="J1620" t="s">
        <v>109</v>
      </c>
      <c r="K1620" t="s">
        <v>110</v>
      </c>
      <c r="L1620" t="s">
        <v>1968</v>
      </c>
      <c r="M1620" s="5">
        <f>YEAR(Consulta1[[#This Row],[order_date]])</f>
        <v>2016</v>
      </c>
    </row>
    <row r="1621" spans="1:13" x14ac:dyDescent="0.35">
      <c r="A1621">
        <v>580</v>
      </c>
      <c r="B1621" t="s">
        <v>796</v>
      </c>
      <c r="C1621" t="s">
        <v>90</v>
      </c>
      <c r="D1621" t="s">
        <v>13</v>
      </c>
      <c r="E1621" s="1">
        <v>42704</v>
      </c>
      <c r="F1621">
        <v>2</v>
      </c>
      <c r="G1621">
        <v>539.98</v>
      </c>
      <c r="H1621" t="s">
        <v>66</v>
      </c>
      <c r="I1621" t="s">
        <v>53</v>
      </c>
      <c r="J1621" t="s">
        <v>16</v>
      </c>
      <c r="K1621" t="s">
        <v>36</v>
      </c>
      <c r="L1621" t="s">
        <v>1966</v>
      </c>
      <c r="M1621" s="5">
        <f>YEAR(Consulta1[[#This Row],[order_date]])</f>
        <v>2016</v>
      </c>
    </row>
    <row r="1622" spans="1:13" x14ac:dyDescent="0.35">
      <c r="A1622">
        <v>580</v>
      </c>
      <c r="B1622" t="s">
        <v>796</v>
      </c>
      <c r="C1622" t="s">
        <v>90</v>
      </c>
      <c r="D1622" t="s">
        <v>13</v>
      </c>
      <c r="E1622" s="1">
        <v>42704</v>
      </c>
      <c r="F1622">
        <v>1</v>
      </c>
      <c r="G1622">
        <v>529.99</v>
      </c>
      <c r="H1622" t="s">
        <v>49</v>
      </c>
      <c r="I1622" t="s">
        <v>15</v>
      </c>
      <c r="J1622" t="s">
        <v>16</v>
      </c>
      <c r="K1622" t="s">
        <v>36</v>
      </c>
      <c r="L1622" t="s">
        <v>1966</v>
      </c>
      <c r="M1622" s="5">
        <f>YEAR(Consulta1[[#This Row],[order_date]])</f>
        <v>2016</v>
      </c>
    </row>
    <row r="1623" spans="1:13" x14ac:dyDescent="0.35">
      <c r="A1623">
        <v>580</v>
      </c>
      <c r="B1623" t="s">
        <v>796</v>
      </c>
      <c r="C1623" t="s">
        <v>90</v>
      </c>
      <c r="D1623" t="s">
        <v>13</v>
      </c>
      <c r="E1623" s="1">
        <v>42704</v>
      </c>
      <c r="F1623">
        <v>2</v>
      </c>
      <c r="G1623">
        <v>1199.98</v>
      </c>
      <c r="H1623" t="s">
        <v>14</v>
      </c>
      <c r="I1623" t="s">
        <v>15</v>
      </c>
      <c r="J1623" t="s">
        <v>16</v>
      </c>
      <c r="K1623" t="s">
        <v>36</v>
      </c>
      <c r="L1623" t="s">
        <v>1966</v>
      </c>
      <c r="M1623" s="5">
        <f>YEAR(Consulta1[[#This Row],[order_date]])</f>
        <v>2016</v>
      </c>
    </row>
    <row r="1624" spans="1:13" x14ac:dyDescent="0.35">
      <c r="A1624">
        <v>580</v>
      </c>
      <c r="B1624" t="s">
        <v>796</v>
      </c>
      <c r="C1624" t="s">
        <v>90</v>
      </c>
      <c r="D1624" t="s">
        <v>13</v>
      </c>
      <c r="E1624" s="1">
        <v>42704</v>
      </c>
      <c r="F1624">
        <v>1</v>
      </c>
      <c r="G1624">
        <v>449</v>
      </c>
      <c r="H1624" t="s">
        <v>99</v>
      </c>
      <c r="I1624" t="s">
        <v>15</v>
      </c>
      <c r="J1624" t="s">
        <v>16</v>
      </c>
      <c r="K1624" t="s">
        <v>36</v>
      </c>
      <c r="L1624" t="s">
        <v>1970</v>
      </c>
      <c r="M1624" s="5">
        <f>YEAR(Consulta1[[#This Row],[order_date]])</f>
        <v>2016</v>
      </c>
    </row>
    <row r="1625" spans="1:13" x14ac:dyDescent="0.35">
      <c r="A1625">
        <v>580</v>
      </c>
      <c r="B1625" t="s">
        <v>796</v>
      </c>
      <c r="C1625" t="s">
        <v>90</v>
      </c>
      <c r="D1625" t="s">
        <v>13</v>
      </c>
      <c r="E1625" s="1">
        <v>42704</v>
      </c>
      <c r="F1625">
        <v>2</v>
      </c>
      <c r="G1625">
        <v>5999.98</v>
      </c>
      <c r="H1625" t="s">
        <v>45</v>
      </c>
      <c r="I1625" t="s">
        <v>46</v>
      </c>
      <c r="J1625" t="s">
        <v>16</v>
      </c>
      <c r="K1625" t="s">
        <v>36</v>
      </c>
      <c r="L1625" t="s">
        <v>1968</v>
      </c>
      <c r="M1625" s="5">
        <f>YEAR(Consulta1[[#This Row],[order_date]])</f>
        <v>2016</v>
      </c>
    </row>
    <row r="1626" spans="1:13" x14ac:dyDescent="0.35">
      <c r="A1626">
        <v>581</v>
      </c>
      <c r="B1626" t="s">
        <v>797</v>
      </c>
      <c r="C1626" t="s">
        <v>88</v>
      </c>
      <c r="D1626" t="s">
        <v>13</v>
      </c>
      <c r="E1626" s="1">
        <v>42707</v>
      </c>
      <c r="F1626">
        <v>2</v>
      </c>
      <c r="G1626">
        <v>3599.98</v>
      </c>
      <c r="H1626" t="s">
        <v>23</v>
      </c>
      <c r="I1626" t="s">
        <v>22</v>
      </c>
      <c r="J1626" t="s">
        <v>16</v>
      </c>
      <c r="K1626" t="s">
        <v>36</v>
      </c>
      <c r="L1626" t="s">
        <v>1968</v>
      </c>
      <c r="M1626" s="5">
        <f>YEAR(Consulta1[[#This Row],[order_date]])</f>
        <v>2016</v>
      </c>
    </row>
    <row r="1627" spans="1:13" x14ac:dyDescent="0.35">
      <c r="A1627">
        <v>582</v>
      </c>
      <c r="B1627" t="s">
        <v>316</v>
      </c>
      <c r="C1627" t="s">
        <v>317</v>
      </c>
      <c r="D1627" t="s">
        <v>13</v>
      </c>
      <c r="E1627" s="1">
        <v>42708</v>
      </c>
      <c r="F1627">
        <v>2</v>
      </c>
      <c r="G1627">
        <v>858</v>
      </c>
      <c r="H1627" t="s">
        <v>40</v>
      </c>
      <c r="I1627" t="s">
        <v>15</v>
      </c>
      <c r="J1627" t="s">
        <v>16</v>
      </c>
      <c r="K1627" t="s">
        <v>17</v>
      </c>
      <c r="L1627" t="s">
        <v>1970</v>
      </c>
      <c r="M1627" s="5">
        <f>YEAR(Consulta1[[#This Row],[order_date]])</f>
        <v>2016</v>
      </c>
    </row>
    <row r="1628" spans="1:13" x14ac:dyDescent="0.35">
      <c r="A1628">
        <v>582</v>
      </c>
      <c r="B1628" t="s">
        <v>316</v>
      </c>
      <c r="C1628" t="s">
        <v>317</v>
      </c>
      <c r="D1628" t="s">
        <v>13</v>
      </c>
      <c r="E1628" s="1">
        <v>42708</v>
      </c>
      <c r="F1628">
        <v>2</v>
      </c>
      <c r="G1628">
        <v>3098</v>
      </c>
      <c r="H1628" t="s">
        <v>19</v>
      </c>
      <c r="I1628" t="s">
        <v>20</v>
      </c>
      <c r="J1628" t="s">
        <v>16</v>
      </c>
      <c r="K1628" t="s">
        <v>17</v>
      </c>
      <c r="L1628" t="s">
        <v>1967</v>
      </c>
      <c r="M1628" s="5">
        <f>YEAR(Consulta1[[#This Row],[order_date]])</f>
        <v>2016</v>
      </c>
    </row>
    <row r="1629" spans="1:13" x14ac:dyDescent="0.35">
      <c r="A1629">
        <v>583</v>
      </c>
      <c r="B1629" t="s">
        <v>798</v>
      </c>
      <c r="C1629" t="s">
        <v>280</v>
      </c>
      <c r="D1629" t="s">
        <v>26</v>
      </c>
      <c r="E1629" s="1">
        <v>42708</v>
      </c>
      <c r="F1629">
        <v>2</v>
      </c>
      <c r="G1629">
        <v>1059.98</v>
      </c>
      <c r="H1629" t="s">
        <v>49</v>
      </c>
      <c r="I1629" t="s">
        <v>15</v>
      </c>
      <c r="J1629" t="s">
        <v>27</v>
      </c>
      <c r="K1629" t="s">
        <v>31</v>
      </c>
      <c r="L1629" t="s">
        <v>1966</v>
      </c>
      <c r="M1629" s="5">
        <f>YEAR(Consulta1[[#This Row],[order_date]])</f>
        <v>2016</v>
      </c>
    </row>
    <row r="1630" spans="1:13" x14ac:dyDescent="0.35">
      <c r="A1630">
        <v>584</v>
      </c>
      <c r="B1630" t="s">
        <v>799</v>
      </c>
      <c r="C1630" t="s">
        <v>434</v>
      </c>
      <c r="D1630" t="s">
        <v>26</v>
      </c>
      <c r="E1630" s="1">
        <v>42708</v>
      </c>
      <c r="F1630">
        <v>1</v>
      </c>
      <c r="G1630">
        <v>269.99</v>
      </c>
      <c r="H1630" t="s">
        <v>52</v>
      </c>
      <c r="I1630" t="s">
        <v>53</v>
      </c>
      <c r="J1630" t="s">
        <v>27</v>
      </c>
      <c r="K1630" t="s">
        <v>31</v>
      </c>
      <c r="L1630" t="s">
        <v>1966</v>
      </c>
      <c r="M1630" s="5">
        <f>YEAR(Consulta1[[#This Row],[order_date]])</f>
        <v>2016</v>
      </c>
    </row>
    <row r="1631" spans="1:13" x14ac:dyDescent="0.35">
      <c r="A1631">
        <v>584</v>
      </c>
      <c r="B1631" t="s">
        <v>799</v>
      </c>
      <c r="C1631" t="s">
        <v>434</v>
      </c>
      <c r="D1631" t="s">
        <v>26</v>
      </c>
      <c r="E1631" s="1">
        <v>42708</v>
      </c>
      <c r="F1631">
        <v>1</v>
      </c>
      <c r="G1631">
        <v>299.99</v>
      </c>
      <c r="H1631" t="s">
        <v>72</v>
      </c>
      <c r="I1631" t="s">
        <v>53</v>
      </c>
      <c r="J1631" t="s">
        <v>27</v>
      </c>
      <c r="K1631" t="s">
        <v>31</v>
      </c>
      <c r="L1631" t="s">
        <v>1966</v>
      </c>
      <c r="M1631" s="5">
        <f>YEAR(Consulta1[[#This Row],[order_date]])</f>
        <v>2016</v>
      </c>
    </row>
    <row r="1632" spans="1:13" x14ac:dyDescent="0.35">
      <c r="A1632">
        <v>584</v>
      </c>
      <c r="B1632" t="s">
        <v>799</v>
      </c>
      <c r="C1632" t="s">
        <v>434</v>
      </c>
      <c r="D1632" t="s">
        <v>26</v>
      </c>
      <c r="E1632" s="1">
        <v>42708</v>
      </c>
      <c r="F1632">
        <v>1</v>
      </c>
      <c r="G1632">
        <v>529.99</v>
      </c>
      <c r="H1632" t="s">
        <v>49</v>
      </c>
      <c r="I1632" t="s">
        <v>15</v>
      </c>
      <c r="J1632" t="s">
        <v>27</v>
      </c>
      <c r="K1632" t="s">
        <v>31</v>
      </c>
      <c r="L1632" t="s">
        <v>1966</v>
      </c>
      <c r="M1632" s="5">
        <f>YEAR(Consulta1[[#This Row],[order_date]])</f>
        <v>2016</v>
      </c>
    </row>
    <row r="1633" spans="1:13" x14ac:dyDescent="0.35">
      <c r="A1633">
        <v>584</v>
      </c>
      <c r="B1633" t="s">
        <v>799</v>
      </c>
      <c r="C1633" t="s">
        <v>434</v>
      </c>
      <c r="D1633" t="s">
        <v>26</v>
      </c>
      <c r="E1633" s="1">
        <v>42708</v>
      </c>
      <c r="F1633">
        <v>1</v>
      </c>
      <c r="G1633">
        <v>449</v>
      </c>
      <c r="H1633" t="s">
        <v>99</v>
      </c>
      <c r="I1633" t="s">
        <v>15</v>
      </c>
      <c r="J1633" t="s">
        <v>27</v>
      </c>
      <c r="K1633" t="s">
        <v>31</v>
      </c>
      <c r="L1633" t="s">
        <v>1970</v>
      </c>
      <c r="M1633" s="5">
        <f>YEAR(Consulta1[[#This Row],[order_date]])</f>
        <v>2016</v>
      </c>
    </row>
    <row r="1634" spans="1:13" x14ac:dyDescent="0.35">
      <c r="A1634">
        <v>584</v>
      </c>
      <c r="B1634" t="s">
        <v>799</v>
      </c>
      <c r="C1634" t="s">
        <v>434</v>
      </c>
      <c r="D1634" t="s">
        <v>26</v>
      </c>
      <c r="E1634" s="1">
        <v>42708</v>
      </c>
      <c r="F1634">
        <v>2</v>
      </c>
      <c r="G1634">
        <v>3599.98</v>
      </c>
      <c r="H1634" t="s">
        <v>23</v>
      </c>
      <c r="I1634" t="s">
        <v>22</v>
      </c>
      <c r="J1634" t="s">
        <v>27</v>
      </c>
      <c r="K1634" t="s">
        <v>31</v>
      </c>
      <c r="L1634" t="s">
        <v>1968</v>
      </c>
      <c r="M1634" s="5">
        <f>YEAR(Consulta1[[#This Row],[order_date]])</f>
        <v>2016</v>
      </c>
    </row>
    <row r="1635" spans="1:13" x14ac:dyDescent="0.35">
      <c r="A1635">
        <v>585</v>
      </c>
      <c r="B1635" t="s">
        <v>800</v>
      </c>
      <c r="C1635" t="s">
        <v>142</v>
      </c>
      <c r="D1635" t="s">
        <v>26</v>
      </c>
      <c r="E1635" s="1">
        <v>42708</v>
      </c>
      <c r="F1635">
        <v>1</v>
      </c>
      <c r="G1635">
        <v>529.99</v>
      </c>
      <c r="H1635" t="s">
        <v>49</v>
      </c>
      <c r="I1635" t="s">
        <v>15</v>
      </c>
      <c r="J1635" t="s">
        <v>27</v>
      </c>
      <c r="K1635" t="s">
        <v>31</v>
      </c>
      <c r="L1635" t="s">
        <v>1966</v>
      </c>
      <c r="M1635" s="5">
        <f>YEAR(Consulta1[[#This Row],[order_date]])</f>
        <v>2016</v>
      </c>
    </row>
    <row r="1636" spans="1:13" x14ac:dyDescent="0.35">
      <c r="A1636">
        <v>585</v>
      </c>
      <c r="B1636" t="s">
        <v>800</v>
      </c>
      <c r="C1636" t="s">
        <v>142</v>
      </c>
      <c r="D1636" t="s">
        <v>26</v>
      </c>
      <c r="E1636" s="1">
        <v>42708</v>
      </c>
      <c r="F1636">
        <v>2</v>
      </c>
      <c r="G1636">
        <v>1099.98</v>
      </c>
      <c r="H1636" t="s">
        <v>43</v>
      </c>
      <c r="I1636" t="s">
        <v>15</v>
      </c>
      <c r="J1636" t="s">
        <v>27</v>
      </c>
      <c r="K1636" t="s">
        <v>31</v>
      </c>
      <c r="L1636" t="s">
        <v>1966</v>
      </c>
      <c r="M1636" s="5">
        <f>YEAR(Consulta1[[#This Row],[order_date]])</f>
        <v>2016</v>
      </c>
    </row>
    <row r="1637" spans="1:13" x14ac:dyDescent="0.35">
      <c r="A1637">
        <v>585</v>
      </c>
      <c r="B1637" t="s">
        <v>800</v>
      </c>
      <c r="C1637" t="s">
        <v>142</v>
      </c>
      <c r="D1637" t="s">
        <v>26</v>
      </c>
      <c r="E1637" s="1">
        <v>42708</v>
      </c>
      <c r="F1637">
        <v>2</v>
      </c>
      <c r="G1637">
        <v>898</v>
      </c>
      <c r="H1637" t="s">
        <v>44</v>
      </c>
      <c r="I1637" t="s">
        <v>15</v>
      </c>
      <c r="J1637" t="s">
        <v>27</v>
      </c>
      <c r="K1637" t="s">
        <v>31</v>
      </c>
      <c r="L1637" t="s">
        <v>1970</v>
      </c>
      <c r="M1637" s="5">
        <f>YEAR(Consulta1[[#This Row],[order_date]])</f>
        <v>2016</v>
      </c>
    </row>
    <row r="1638" spans="1:13" x14ac:dyDescent="0.35">
      <c r="A1638">
        <v>585</v>
      </c>
      <c r="B1638" t="s">
        <v>800</v>
      </c>
      <c r="C1638" t="s">
        <v>142</v>
      </c>
      <c r="D1638" t="s">
        <v>26</v>
      </c>
      <c r="E1638" s="1">
        <v>42708</v>
      </c>
      <c r="F1638">
        <v>1</v>
      </c>
      <c r="G1638">
        <v>1549</v>
      </c>
      <c r="H1638" t="s">
        <v>19</v>
      </c>
      <c r="I1638" t="s">
        <v>20</v>
      </c>
      <c r="J1638" t="s">
        <v>27</v>
      </c>
      <c r="K1638" t="s">
        <v>31</v>
      </c>
      <c r="L1638" t="s">
        <v>1967</v>
      </c>
      <c r="M1638" s="5">
        <f>YEAR(Consulta1[[#This Row],[order_date]])</f>
        <v>2016</v>
      </c>
    </row>
    <row r="1639" spans="1:13" x14ac:dyDescent="0.35">
      <c r="A1639">
        <v>586</v>
      </c>
      <c r="B1639" t="s">
        <v>801</v>
      </c>
      <c r="C1639" t="s">
        <v>410</v>
      </c>
      <c r="D1639" t="s">
        <v>26</v>
      </c>
      <c r="E1639" s="1">
        <v>42708</v>
      </c>
      <c r="F1639">
        <v>2</v>
      </c>
      <c r="G1639">
        <v>599.98</v>
      </c>
      <c r="H1639" t="s">
        <v>72</v>
      </c>
      <c r="I1639" t="s">
        <v>53</v>
      </c>
      <c r="J1639" t="s">
        <v>27</v>
      </c>
      <c r="K1639" t="s">
        <v>28</v>
      </c>
      <c r="L1639" t="s">
        <v>1966</v>
      </c>
      <c r="M1639" s="5">
        <f>YEAR(Consulta1[[#This Row],[order_date]])</f>
        <v>2016</v>
      </c>
    </row>
    <row r="1640" spans="1:13" x14ac:dyDescent="0.35">
      <c r="A1640">
        <v>586</v>
      </c>
      <c r="B1640" t="s">
        <v>801</v>
      </c>
      <c r="C1640" t="s">
        <v>410</v>
      </c>
      <c r="D1640" t="s">
        <v>26</v>
      </c>
      <c r="E1640" s="1">
        <v>42708</v>
      </c>
      <c r="F1640">
        <v>2</v>
      </c>
      <c r="G1640">
        <v>3361.98</v>
      </c>
      <c r="H1640" t="s">
        <v>63</v>
      </c>
      <c r="I1640" t="s">
        <v>20</v>
      </c>
      <c r="J1640" t="s">
        <v>27</v>
      </c>
      <c r="K1640" t="s">
        <v>28</v>
      </c>
      <c r="L1640" t="s">
        <v>1967</v>
      </c>
      <c r="M1640" s="5">
        <f>YEAR(Consulta1[[#This Row],[order_date]])</f>
        <v>2016</v>
      </c>
    </row>
    <row r="1641" spans="1:13" x14ac:dyDescent="0.35">
      <c r="A1641">
        <v>587</v>
      </c>
      <c r="B1641" t="s">
        <v>802</v>
      </c>
      <c r="C1641" t="s">
        <v>211</v>
      </c>
      <c r="D1641" t="s">
        <v>13</v>
      </c>
      <c r="E1641" s="1">
        <v>42710</v>
      </c>
      <c r="F1641">
        <v>1</v>
      </c>
      <c r="G1641">
        <v>269.99</v>
      </c>
      <c r="H1641" t="s">
        <v>66</v>
      </c>
      <c r="I1641" t="s">
        <v>53</v>
      </c>
      <c r="J1641" t="s">
        <v>16</v>
      </c>
      <c r="K1641" t="s">
        <v>17</v>
      </c>
      <c r="L1641" t="s">
        <v>1966</v>
      </c>
      <c r="M1641" s="5">
        <f>YEAR(Consulta1[[#This Row],[order_date]])</f>
        <v>2016</v>
      </c>
    </row>
    <row r="1642" spans="1:13" x14ac:dyDescent="0.35">
      <c r="A1642">
        <v>587</v>
      </c>
      <c r="B1642" t="s">
        <v>802</v>
      </c>
      <c r="C1642" t="s">
        <v>211</v>
      </c>
      <c r="D1642" t="s">
        <v>13</v>
      </c>
      <c r="E1642" s="1">
        <v>42710</v>
      </c>
      <c r="F1642">
        <v>1</v>
      </c>
      <c r="G1642">
        <v>299.99</v>
      </c>
      <c r="H1642" t="s">
        <v>72</v>
      </c>
      <c r="I1642" t="s">
        <v>53</v>
      </c>
      <c r="J1642" t="s">
        <v>16</v>
      </c>
      <c r="K1642" t="s">
        <v>17</v>
      </c>
      <c r="L1642" t="s">
        <v>1966</v>
      </c>
      <c r="M1642" s="5">
        <f>YEAR(Consulta1[[#This Row],[order_date]])</f>
        <v>2016</v>
      </c>
    </row>
    <row r="1643" spans="1:13" x14ac:dyDescent="0.35">
      <c r="A1643">
        <v>587</v>
      </c>
      <c r="B1643" t="s">
        <v>802</v>
      </c>
      <c r="C1643" t="s">
        <v>211</v>
      </c>
      <c r="D1643" t="s">
        <v>13</v>
      </c>
      <c r="E1643" s="1">
        <v>42710</v>
      </c>
      <c r="F1643">
        <v>1</v>
      </c>
      <c r="G1643">
        <v>549.99</v>
      </c>
      <c r="H1643" t="s">
        <v>43</v>
      </c>
      <c r="I1643" t="s">
        <v>39</v>
      </c>
      <c r="J1643" t="s">
        <v>16</v>
      </c>
      <c r="K1643" t="s">
        <v>17</v>
      </c>
      <c r="L1643" t="s">
        <v>1966</v>
      </c>
      <c r="M1643" s="5">
        <f>YEAR(Consulta1[[#This Row],[order_date]])</f>
        <v>2016</v>
      </c>
    </row>
    <row r="1644" spans="1:13" x14ac:dyDescent="0.35">
      <c r="A1644">
        <v>587</v>
      </c>
      <c r="B1644" t="s">
        <v>802</v>
      </c>
      <c r="C1644" t="s">
        <v>211</v>
      </c>
      <c r="D1644" t="s">
        <v>13</v>
      </c>
      <c r="E1644" s="1">
        <v>42710</v>
      </c>
      <c r="F1644">
        <v>1</v>
      </c>
      <c r="G1644">
        <v>449</v>
      </c>
      <c r="H1644" t="s">
        <v>44</v>
      </c>
      <c r="I1644" t="s">
        <v>15</v>
      </c>
      <c r="J1644" t="s">
        <v>16</v>
      </c>
      <c r="K1644" t="s">
        <v>17</v>
      </c>
      <c r="L1644" t="s">
        <v>1970</v>
      </c>
      <c r="M1644" s="5">
        <f>YEAR(Consulta1[[#This Row],[order_date]])</f>
        <v>2016</v>
      </c>
    </row>
    <row r="1645" spans="1:13" x14ac:dyDescent="0.35">
      <c r="A1645">
        <v>588</v>
      </c>
      <c r="B1645" t="s">
        <v>803</v>
      </c>
      <c r="C1645" t="s">
        <v>561</v>
      </c>
      <c r="D1645" t="s">
        <v>26</v>
      </c>
      <c r="E1645" s="1">
        <v>42710</v>
      </c>
      <c r="F1645">
        <v>1</v>
      </c>
      <c r="G1645">
        <v>299.99</v>
      </c>
      <c r="H1645" t="s">
        <v>72</v>
      </c>
      <c r="I1645" t="s">
        <v>53</v>
      </c>
      <c r="J1645" t="s">
        <v>27</v>
      </c>
      <c r="K1645" t="s">
        <v>31</v>
      </c>
      <c r="L1645" t="s">
        <v>1966</v>
      </c>
      <c r="M1645" s="5">
        <f>YEAR(Consulta1[[#This Row],[order_date]])</f>
        <v>2016</v>
      </c>
    </row>
    <row r="1646" spans="1:13" x14ac:dyDescent="0.35">
      <c r="A1646">
        <v>588</v>
      </c>
      <c r="B1646" t="s">
        <v>803</v>
      </c>
      <c r="C1646" t="s">
        <v>561</v>
      </c>
      <c r="D1646" t="s">
        <v>26</v>
      </c>
      <c r="E1646" s="1">
        <v>42710</v>
      </c>
      <c r="F1646">
        <v>2</v>
      </c>
      <c r="G1646">
        <v>3098</v>
      </c>
      <c r="H1646" t="s">
        <v>19</v>
      </c>
      <c r="I1646" t="s">
        <v>20</v>
      </c>
      <c r="J1646" t="s">
        <v>27</v>
      </c>
      <c r="K1646" t="s">
        <v>31</v>
      </c>
      <c r="L1646" t="s">
        <v>1967</v>
      </c>
      <c r="M1646" s="5">
        <f>YEAR(Consulta1[[#This Row],[order_date]])</f>
        <v>2016</v>
      </c>
    </row>
    <row r="1647" spans="1:13" x14ac:dyDescent="0.35">
      <c r="A1647">
        <v>589</v>
      </c>
      <c r="B1647" t="s">
        <v>804</v>
      </c>
      <c r="C1647" t="s">
        <v>632</v>
      </c>
      <c r="D1647" t="s">
        <v>26</v>
      </c>
      <c r="E1647" s="1">
        <v>42710</v>
      </c>
      <c r="F1647">
        <v>2</v>
      </c>
      <c r="G1647">
        <v>1059.98</v>
      </c>
      <c r="H1647" t="s">
        <v>49</v>
      </c>
      <c r="I1647" t="s">
        <v>15</v>
      </c>
      <c r="J1647" t="s">
        <v>27</v>
      </c>
      <c r="K1647" t="s">
        <v>31</v>
      </c>
      <c r="L1647" t="s">
        <v>1966</v>
      </c>
      <c r="M1647" s="5">
        <f>YEAR(Consulta1[[#This Row],[order_date]])</f>
        <v>2016</v>
      </c>
    </row>
    <row r="1648" spans="1:13" x14ac:dyDescent="0.35">
      <c r="A1648">
        <v>590</v>
      </c>
      <c r="B1648" t="s">
        <v>805</v>
      </c>
      <c r="C1648" t="s">
        <v>164</v>
      </c>
      <c r="D1648" t="s">
        <v>26</v>
      </c>
      <c r="E1648" s="1">
        <v>42710</v>
      </c>
      <c r="F1648">
        <v>1</v>
      </c>
      <c r="G1648">
        <v>549.99</v>
      </c>
      <c r="H1648" t="s">
        <v>43</v>
      </c>
      <c r="I1648" t="s">
        <v>39</v>
      </c>
      <c r="J1648" t="s">
        <v>27</v>
      </c>
      <c r="K1648" t="s">
        <v>31</v>
      </c>
      <c r="L1648" t="s">
        <v>1966</v>
      </c>
      <c r="M1648" s="5">
        <f>YEAR(Consulta1[[#This Row],[order_date]])</f>
        <v>2016</v>
      </c>
    </row>
    <row r="1649" spans="1:13" x14ac:dyDescent="0.35">
      <c r="A1649">
        <v>590</v>
      </c>
      <c r="B1649" t="s">
        <v>805</v>
      </c>
      <c r="C1649" t="s">
        <v>164</v>
      </c>
      <c r="D1649" t="s">
        <v>26</v>
      </c>
      <c r="E1649" s="1">
        <v>42710</v>
      </c>
      <c r="F1649">
        <v>1</v>
      </c>
      <c r="G1649">
        <v>599.99</v>
      </c>
      <c r="H1649" t="s">
        <v>18</v>
      </c>
      <c r="I1649" t="s">
        <v>15</v>
      </c>
      <c r="J1649" t="s">
        <v>27</v>
      </c>
      <c r="K1649" t="s">
        <v>31</v>
      </c>
      <c r="L1649" t="s">
        <v>1966</v>
      </c>
      <c r="M1649" s="5">
        <f>YEAR(Consulta1[[#This Row],[order_date]])</f>
        <v>2016</v>
      </c>
    </row>
    <row r="1650" spans="1:13" x14ac:dyDescent="0.35">
      <c r="A1650">
        <v>590</v>
      </c>
      <c r="B1650" t="s">
        <v>805</v>
      </c>
      <c r="C1650" t="s">
        <v>164</v>
      </c>
      <c r="D1650" t="s">
        <v>26</v>
      </c>
      <c r="E1650" s="1">
        <v>42710</v>
      </c>
      <c r="F1650">
        <v>2</v>
      </c>
      <c r="G1650">
        <v>2641.98</v>
      </c>
      <c r="H1650" t="s">
        <v>77</v>
      </c>
      <c r="I1650" t="s">
        <v>22</v>
      </c>
      <c r="J1650" t="s">
        <v>27</v>
      </c>
      <c r="K1650" t="s">
        <v>31</v>
      </c>
      <c r="L1650" t="s">
        <v>1971</v>
      </c>
      <c r="M1650" s="5">
        <f>YEAR(Consulta1[[#This Row],[order_date]])</f>
        <v>2016</v>
      </c>
    </row>
    <row r="1651" spans="1:13" x14ac:dyDescent="0.35">
      <c r="A1651">
        <v>590</v>
      </c>
      <c r="B1651" t="s">
        <v>805</v>
      </c>
      <c r="C1651" t="s">
        <v>164</v>
      </c>
      <c r="D1651" t="s">
        <v>26</v>
      </c>
      <c r="E1651" s="1">
        <v>42710</v>
      </c>
      <c r="F1651">
        <v>2</v>
      </c>
      <c r="G1651">
        <v>1499.98</v>
      </c>
      <c r="H1651" t="s">
        <v>35</v>
      </c>
      <c r="I1651" t="s">
        <v>22</v>
      </c>
      <c r="J1651" t="s">
        <v>27</v>
      </c>
      <c r="K1651" t="s">
        <v>31</v>
      </c>
      <c r="L1651" t="s">
        <v>1969</v>
      </c>
      <c r="M1651" s="5">
        <f>YEAR(Consulta1[[#This Row],[order_date]])</f>
        <v>2016</v>
      </c>
    </row>
    <row r="1652" spans="1:13" x14ac:dyDescent="0.35">
      <c r="A1652">
        <v>590</v>
      </c>
      <c r="B1652" t="s">
        <v>805</v>
      </c>
      <c r="C1652" t="s">
        <v>164</v>
      </c>
      <c r="D1652" t="s">
        <v>26</v>
      </c>
      <c r="E1652" s="1">
        <v>42710</v>
      </c>
      <c r="F1652">
        <v>2</v>
      </c>
      <c r="G1652">
        <v>3599.98</v>
      </c>
      <c r="H1652" t="s">
        <v>23</v>
      </c>
      <c r="I1652" t="s">
        <v>22</v>
      </c>
      <c r="J1652" t="s">
        <v>27</v>
      </c>
      <c r="K1652" t="s">
        <v>31</v>
      </c>
      <c r="L1652" t="s">
        <v>1968</v>
      </c>
      <c r="M1652" s="5">
        <f>YEAR(Consulta1[[#This Row],[order_date]])</f>
        <v>2016</v>
      </c>
    </row>
    <row r="1653" spans="1:13" x14ac:dyDescent="0.35">
      <c r="A1653">
        <v>591</v>
      </c>
      <c r="B1653" t="s">
        <v>806</v>
      </c>
      <c r="C1653" t="s">
        <v>65</v>
      </c>
      <c r="D1653" t="s">
        <v>26</v>
      </c>
      <c r="E1653" s="1">
        <v>42710</v>
      </c>
      <c r="F1653">
        <v>2</v>
      </c>
      <c r="G1653">
        <v>999.98</v>
      </c>
      <c r="H1653" t="s">
        <v>80</v>
      </c>
      <c r="I1653" t="s">
        <v>39</v>
      </c>
      <c r="J1653" t="s">
        <v>27</v>
      </c>
      <c r="K1653" t="s">
        <v>31</v>
      </c>
      <c r="L1653" t="s">
        <v>1966</v>
      </c>
      <c r="M1653" s="5">
        <f>YEAR(Consulta1[[#This Row],[order_date]])</f>
        <v>2016</v>
      </c>
    </row>
    <row r="1654" spans="1:13" x14ac:dyDescent="0.35">
      <c r="A1654">
        <v>591</v>
      </c>
      <c r="B1654" t="s">
        <v>806</v>
      </c>
      <c r="C1654" t="s">
        <v>65</v>
      </c>
      <c r="D1654" t="s">
        <v>26</v>
      </c>
      <c r="E1654" s="1">
        <v>42710</v>
      </c>
      <c r="F1654">
        <v>2</v>
      </c>
      <c r="G1654">
        <v>1199.98</v>
      </c>
      <c r="H1654" t="s">
        <v>14</v>
      </c>
      <c r="I1654" t="s">
        <v>15</v>
      </c>
      <c r="J1654" t="s">
        <v>27</v>
      </c>
      <c r="K1654" t="s">
        <v>31</v>
      </c>
      <c r="L1654" t="s">
        <v>1966</v>
      </c>
      <c r="M1654" s="5">
        <f>YEAR(Consulta1[[#This Row],[order_date]])</f>
        <v>2016</v>
      </c>
    </row>
    <row r="1655" spans="1:13" x14ac:dyDescent="0.35">
      <c r="A1655">
        <v>591</v>
      </c>
      <c r="B1655" t="s">
        <v>806</v>
      </c>
      <c r="C1655" t="s">
        <v>65</v>
      </c>
      <c r="D1655" t="s">
        <v>26</v>
      </c>
      <c r="E1655" s="1">
        <v>42710</v>
      </c>
      <c r="F1655">
        <v>2</v>
      </c>
      <c r="G1655">
        <v>1499.98</v>
      </c>
      <c r="H1655" t="s">
        <v>35</v>
      </c>
      <c r="I1655" t="s">
        <v>22</v>
      </c>
      <c r="J1655" t="s">
        <v>27</v>
      </c>
      <c r="K1655" t="s">
        <v>31</v>
      </c>
      <c r="L1655" t="s">
        <v>1969</v>
      </c>
      <c r="M1655" s="5">
        <f>YEAR(Consulta1[[#This Row],[order_date]])</f>
        <v>2016</v>
      </c>
    </row>
    <row r="1656" spans="1:13" x14ac:dyDescent="0.35">
      <c r="A1656">
        <v>592</v>
      </c>
      <c r="B1656" t="s">
        <v>807</v>
      </c>
      <c r="C1656" t="s">
        <v>227</v>
      </c>
      <c r="D1656" t="s">
        <v>26</v>
      </c>
      <c r="E1656" s="1">
        <v>42710</v>
      </c>
      <c r="F1656">
        <v>2</v>
      </c>
      <c r="G1656">
        <v>539.98</v>
      </c>
      <c r="H1656" t="s">
        <v>66</v>
      </c>
      <c r="I1656" t="s">
        <v>53</v>
      </c>
      <c r="J1656" t="s">
        <v>27</v>
      </c>
      <c r="K1656" t="s">
        <v>31</v>
      </c>
      <c r="L1656" t="s">
        <v>1966</v>
      </c>
      <c r="M1656" s="5">
        <f>YEAR(Consulta1[[#This Row],[order_date]])</f>
        <v>2016</v>
      </c>
    </row>
    <row r="1657" spans="1:13" x14ac:dyDescent="0.35">
      <c r="A1657">
        <v>592</v>
      </c>
      <c r="B1657" t="s">
        <v>807</v>
      </c>
      <c r="C1657" t="s">
        <v>227</v>
      </c>
      <c r="D1657" t="s">
        <v>26</v>
      </c>
      <c r="E1657" s="1">
        <v>42710</v>
      </c>
      <c r="F1657">
        <v>1</v>
      </c>
      <c r="G1657">
        <v>599.99</v>
      </c>
      <c r="H1657" t="s">
        <v>14</v>
      </c>
      <c r="I1657" t="s">
        <v>15</v>
      </c>
      <c r="J1657" t="s">
        <v>27</v>
      </c>
      <c r="K1657" t="s">
        <v>31</v>
      </c>
      <c r="L1657" t="s">
        <v>1966</v>
      </c>
      <c r="M1657" s="5">
        <f>YEAR(Consulta1[[#This Row],[order_date]])</f>
        <v>2016</v>
      </c>
    </row>
    <row r="1658" spans="1:13" x14ac:dyDescent="0.35">
      <c r="A1658">
        <v>592</v>
      </c>
      <c r="B1658" t="s">
        <v>807</v>
      </c>
      <c r="C1658" t="s">
        <v>227</v>
      </c>
      <c r="D1658" t="s">
        <v>26</v>
      </c>
      <c r="E1658" s="1">
        <v>42710</v>
      </c>
      <c r="F1658">
        <v>2</v>
      </c>
      <c r="G1658">
        <v>898</v>
      </c>
      <c r="H1658" t="s">
        <v>44</v>
      </c>
      <c r="I1658" t="s">
        <v>15</v>
      </c>
      <c r="J1658" t="s">
        <v>27</v>
      </c>
      <c r="K1658" t="s">
        <v>31</v>
      </c>
      <c r="L1658" t="s">
        <v>1970</v>
      </c>
      <c r="M1658" s="5">
        <f>YEAR(Consulta1[[#This Row],[order_date]])</f>
        <v>2016</v>
      </c>
    </row>
    <row r="1659" spans="1:13" x14ac:dyDescent="0.35">
      <c r="A1659">
        <v>593</v>
      </c>
      <c r="B1659" t="s">
        <v>178</v>
      </c>
      <c r="C1659" t="s">
        <v>174</v>
      </c>
      <c r="D1659" t="s">
        <v>108</v>
      </c>
      <c r="E1659" s="1">
        <v>42711</v>
      </c>
      <c r="F1659">
        <v>1</v>
      </c>
      <c r="G1659">
        <v>499.99</v>
      </c>
      <c r="H1659" t="s">
        <v>80</v>
      </c>
      <c r="I1659" t="s">
        <v>39</v>
      </c>
      <c r="J1659" t="s">
        <v>109</v>
      </c>
      <c r="K1659" t="s">
        <v>110</v>
      </c>
      <c r="L1659" t="s">
        <v>1966</v>
      </c>
      <c r="M1659" s="5">
        <f>YEAR(Consulta1[[#This Row],[order_date]])</f>
        <v>2016</v>
      </c>
    </row>
    <row r="1660" spans="1:13" x14ac:dyDescent="0.35">
      <c r="A1660">
        <v>593</v>
      </c>
      <c r="B1660" t="s">
        <v>178</v>
      </c>
      <c r="C1660" t="s">
        <v>174</v>
      </c>
      <c r="D1660" t="s">
        <v>108</v>
      </c>
      <c r="E1660" s="1">
        <v>42711</v>
      </c>
      <c r="F1660">
        <v>2</v>
      </c>
      <c r="G1660">
        <v>1999.98</v>
      </c>
      <c r="H1660" t="s">
        <v>32</v>
      </c>
      <c r="I1660" t="s">
        <v>22</v>
      </c>
      <c r="J1660" t="s">
        <v>109</v>
      </c>
      <c r="K1660" t="s">
        <v>110</v>
      </c>
      <c r="L1660" t="s">
        <v>1967</v>
      </c>
      <c r="M1660" s="5">
        <f>YEAR(Consulta1[[#This Row],[order_date]])</f>
        <v>2016</v>
      </c>
    </row>
    <row r="1661" spans="1:13" x14ac:dyDescent="0.35">
      <c r="A1661">
        <v>594</v>
      </c>
      <c r="B1661" t="s">
        <v>808</v>
      </c>
      <c r="C1661" t="s">
        <v>809</v>
      </c>
      <c r="D1661" t="s">
        <v>108</v>
      </c>
      <c r="E1661" s="1">
        <v>42711</v>
      </c>
      <c r="F1661">
        <v>2</v>
      </c>
      <c r="G1661">
        <v>539.98</v>
      </c>
      <c r="H1661" t="s">
        <v>66</v>
      </c>
      <c r="I1661" t="s">
        <v>53</v>
      </c>
      <c r="J1661" t="s">
        <v>109</v>
      </c>
      <c r="K1661" t="s">
        <v>110</v>
      </c>
      <c r="L1661" t="s">
        <v>1966</v>
      </c>
      <c r="M1661" s="5">
        <f>YEAR(Consulta1[[#This Row],[order_date]])</f>
        <v>2016</v>
      </c>
    </row>
    <row r="1662" spans="1:13" x14ac:dyDescent="0.35">
      <c r="A1662">
        <v>594</v>
      </c>
      <c r="B1662" t="s">
        <v>808</v>
      </c>
      <c r="C1662" t="s">
        <v>809</v>
      </c>
      <c r="D1662" t="s">
        <v>108</v>
      </c>
      <c r="E1662" s="1">
        <v>42711</v>
      </c>
      <c r="F1662">
        <v>1</v>
      </c>
      <c r="G1662">
        <v>599.99</v>
      </c>
      <c r="H1662" t="s">
        <v>14</v>
      </c>
      <c r="I1662" t="s">
        <v>39</v>
      </c>
      <c r="J1662" t="s">
        <v>109</v>
      </c>
      <c r="K1662" t="s">
        <v>110</v>
      </c>
      <c r="L1662" t="s">
        <v>1966</v>
      </c>
      <c r="M1662" s="5">
        <f>YEAR(Consulta1[[#This Row],[order_date]])</f>
        <v>2016</v>
      </c>
    </row>
    <row r="1663" spans="1:13" x14ac:dyDescent="0.35">
      <c r="A1663">
        <v>595</v>
      </c>
      <c r="B1663" t="s">
        <v>810</v>
      </c>
      <c r="C1663" t="s">
        <v>607</v>
      </c>
      <c r="D1663" t="s">
        <v>13</v>
      </c>
      <c r="E1663" s="1">
        <v>42712</v>
      </c>
      <c r="F1663">
        <v>2</v>
      </c>
      <c r="G1663">
        <v>1199.98</v>
      </c>
      <c r="H1663" t="s">
        <v>14</v>
      </c>
      <c r="I1663" t="s">
        <v>39</v>
      </c>
      <c r="J1663" t="s">
        <v>16</v>
      </c>
      <c r="K1663" t="s">
        <v>17</v>
      </c>
      <c r="L1663" t="s">
        <v>1966</v>
      </c>
      <c r="M1663" s="5">
        <f>YEAR(Consulta1[[#This Row],[order_date]])</f>
        <v>2016</v>
      </c>
    </row>
    <row r="1664" spans="1:13" x14ac:dyDescent="0.35">
      <c r="A1664">
        <v>595</v>
      </c>
      <c r="B1664" t="s">
        <v>810</v>
      </c>
      <c r="C1664" t="s">
        <v>607</v>
      </c>
      <c r="D1664" t="s">
        <v>13</v>
      </c>
      <c r="E1664" s="1">
        <v>42712</v>
      </c>
      <c r="F1664">
        <v>2</v>
      </c>
      <c r="G1664">
        <v>898</v>
      </c>
      <c r="H1664" t="s">
        <v>99</v>
      </c>
      <c r="I1664" t="s">
        <v>15</v>
      </c>
      <c r="J1664" t="s">
        <v>16</v>
      </c>
      <c r="K1664" t="s">
        <v>17</v>
      </c>
      <c r="L1664" t="s">
        <v>1970</v>
      </c>
      <c r="M1664" s="5">
        <f>YEAR(Consulta1[[#This Row],[order_date]])</f>
        <v>2016</v>
      </c>
    </row>
    <row r="1665" spans="1:13" x14ac:dyDescent="0.35">
      <c r="A1665">
        <v>595</v>
      </c>
      <c r="B1665" t="s">
        <v>810</v>
      </c>
      <c r="C1665" t="s">
        <v>607</v>
      </c>
      <c r="D1665" t="s">
        <v>13</v>
      </c>
      <c r="E1665" s="1">
        <v>42712</v>
      </c>
      <c r="F1665">
        <v>1</v>
      </c>
      <c r="G1665">
        <v>1549</v>
      </c>
      <c r="H1665" t="s">
        <v>19</v>
      </c>
      <c r="I1665" t="s">
        <v>20</v>
      </c>
      <c r="J1665" t="s">
        <v>16</v>
      </c>
      <c r="K1665" t="s">
        <v>17</v>
      </c>
      <c r="L1665" t="s">
        <v>1967</v>
      </c>
      <c r="M1665" s="5">
        <f>YEAR(Consulta1[[#This Row],[order_date]])</f>
        <v>2016</v>
      </c>
    </row>
    <row r="1666" spans="1:13" x14ac:dyDescent="0.35">
      <c r="A1666">
        <v>595</v>
      </c>
      <c r="B1666" t="s">
        <v>810</v>
      </c>
      <c r="C1666" t="s">
        <v>607</v>
      </c>
      <c r="D1666" t="s">
        <v>13</v>
      </c>
      <c r="E1666" s="1">
        <v>42712</v>
      </c>
      <c r="F1666">
        <v>1</v>
      </c>
      <c r="G1666">
        <v>999.99</v>
      </c>
      <c r="H1666" t="s">
        <v>32</v>
      </c>
      <c r="I1666" t="s">
        <v>22</v>
      </c>
      <c r="J1666" t="s">
        <v>16</v>
      </c>
      <c r="K1666" t="s">
        <v>17</v>
      </c>
      <c r="L1666" t="s">
        <v>1967</v>
      </c>
      <c r="M1666" s="5">
        <f>YEAR(Consulta1[[#This Row],[order_date]])</f>
        <v>2016</v>
      </c>
    </row>
    <row r="1667" spans="1:13" x14ac:dyDescent="0.35">
      <c r="A1667">
        <v>595</v>
      </c>
      <c r="B1667" t="s">
        <v>810</v>
      </c>
      <c r="C1667" t="s">
        <v>607</v>
      </c>
      <c r="D1667" t="s">
        <v>13</v>
      </c>
      <c r="E1667" s="1">
        <v>42712</v>
      </c>
      <c r="F1667">
        <v>1</v>
      </c>
      <c r="G1667">
        <v>2899.99</v>
      </c>
      <c r="H1667" t="s">
        <v>21</v>
      </c>
      <c r="I1667" t="s">
        <v>22</v>
      </c>
      <c r="J1667" t="s">
        <v>16</v>
      </c>
      <c r="K1667" t="s">
        <v>17</v>
      </c>
      <c r="L1667" t="s">
        <v>1968</v>
      </c>
      <c r="M1667" s="5">
        <f>YEAR(Consulta1[[#This Row],[order_date]])</f>
        <v>2016</v>
      </c>
    </row>
    <row r="1668" spans="1:13" x14ac:dyDescent="0.35">
      <c r="A1668">
        <v>596</v>
      </c>
      <c r="B1668" t="s">
        <v>811</v>
      </c>
      <c r="C1668" t="s">
        <v>68</v>
      </c>
      <c r="D1668" t="s">
        <v>13</v>
      </c>
      <c r="E1668" s="1">
        <v>42712</v>
      </c>
      <c r="F1668">
        <v>2</v>
      </c>
      <c r="G1668">
        <v>599.98</v>
      </c>
      <c r="H1668" t="s">
        <v>72</v>
      </c>
      <c r="I1668" t="s">
        <v>53</v>
      </c>
      <c r="J1668" t="s">
        <v>16</v>
      </c>
      <c r="K1668" t="s">
        <v>36</v>
      </c>
      <c r="L1668" t="s">
        <v>1966</v>
      </c>
      <c r="M1668" s="5">
        <f>YEAR(Consulta1[[#This Row],[order_date]])</f>
        <v>2016</v>
      </c>
    </row>
    <row r="1669" spans="1:13" x14ac:dyDescent="0.35">
      <c r="A1669">
        <v>596</v>
      </c>
      <c r="B1669" t="s">
        <v>811</v>
      </c>
      <c r="C1669" t="s">
        <v>68</v>
      </c>
      <c r="D1669" t="s">
        <v>13</v>
      </c>
      <c r="E1669" s="1">
        <v>42712</v>
      </c>
      <c r="F1669">
        <v>1</v>
      </c>
      <c r="G1669">
        <v>1320.99</v>
      </c>
      <c r="H1669" t="s">
        <v>77</v>
      </c>
      <c r="I1669" t="s">
        <v>22</v>
      </c>
      <c r="J1669" t="s">
        <v>16</v>
      </c>
      <c r="K1669" t="s">
        <v>36</v>
      </c>
      <c r="L1669" t="s">
        <v>1971</v>
      </c>
      <c r="M1669" s="5">
        <f>YEAR(Consulta1[[#This Row],[order_date]])</f>
        <v>2016</v>
      </c>
    </row>
    <row r="1670" spans="1:13" x14ac:dyDescent="0.35">
      <c r="A1670">
        <v>596</v>
      </c>
      <c r="B1670" t="s">
        <v>811</v>
      </c>
      <c r="C1670" t="s">
        <v>68</v>
      </c>
      <c r="D1670" t="s">
        <v>13</v>
      </c>
      <c r="E1670" s="1">
        <v>42712</v>
      </c>
      <c r="F1670">
        <v>1</v>
      </c>
      <c r="G1670">
        <v>2999.99</v>
      </c>
      <c r="H1670" t="s">
        <v>45</v>
      </c>
      <c r="I1670" t="s">
        <v>46</v>
      </c>
      <c r="J1670" t="s">
        <v>16</v>
      </c>
      <c r="K1670" t="s">
        <v>36</v>
      </c>
      <c r="L1670" t="s">
        <v>1968</v>
      </c>
      <c r="M1670" s="5">
        <f>YEAR(Consulta1[[#This Row],[order_date]])</f>
        <v>2016</v>
      </c>
    </row>
    <row r="1671" spans="1:13" x14ac:dyDescent="0.35">
      <c r="A1671">
        <v>597</v>
      </c>
      <c r="B1671" t="s">
        <v>812</v>
      </c>
      <c r="C1671" t="s">
        <v>551</v>
      </c>
      <c r="D1671" t="s">
        <v>26</v>
      </c>
      <c r="E1671" s="1">
        <v>42712</v>
      </c>
      <c r="F1671">
        <v>2</v>
      </c>
      <c r="G1671">
        <v>858</v>
      </c>
      <c r="H1671" t="s">
        <v>40</v>
      </c>
      <c r="I1671" t="s">
        <v>15</v>
      </c>
      <c r="J1671" t="s">
        <v>27</v>
      </c>
      <c r="K1671" t="s">
        <v>28</v>
      </c>
      <c r="L1671" t="s">
        <v>1970</v>
      </c>
      <c r="M1671" s="5">
        <f>YEAR(Consulta1[[#This Row],[order_date]])</f>
        <v>2016</v>
      </c>
    </row>
    <row r="1672" spans="1:13" x14ac:dyDescent="0.35">
      <c r="A1672">
        <v>597</v>
      </c>
      <c r="B1672" t="s">
        <v>812</v>
      </c>
      <c r="C1672" t="s">
        <v>551</v>
      </c>
      <c r="D1672" t="s">
        <v>26</v>
      </c>
      <c r="E1672" s="1">
        <v>42712</v>
      </c>
      <c r="F1672">
        <v>1</v>
      </c>
      <c r="G1672">
        <v>1799.99</v>
      </c>
      <c r="H1672" t="s">
        <v>23</v>
      </c>
      <c r="I1672" t="s">
        <v>22</v>
      </c>
      <c r="J1672" t="s">
        <v>27</v>
      </c>
      <c r="K1672" t="s">
        <v>28</v>
      </c>
      <c r="L1672" t="s">
        <v>1968</v>
      </c>
      <c r="M1672" s="5">
        <f>YEAR(Consulta1[[#This Row],[order_date]])</f>
        <v>2016</v>
      </c>
    </row>
    <row r="1673" spans="1:13" x14ac:dyDescent="0.35">
      <c r="A1673">
        <v>598</v>
      </c>
      <c r="B1673" t="s">
        <v>813</v>
      </c>
      <c r="C1673" t="s">
        <v>82</v>
      </c>
      <c r="D1673" t="s">
        <v>13</v>
      </c>
      <c r="E1673" s="1">
        <v>42713</v>
      </c>
      <c r="F1673">
        <v>1</v>
      </c>
      <c r="G1673">
        <v>269.99</v>
      </c>
      <c r="H1673" t="s">
        <v>52</v>
      </c>
      <c r="I1673" t="s">
        <v>15</v>
      </c>
      <c r="J1673" t="s">
        <v>16</v>
      </c>
      <c r="K1673" t="s">
        <v>36</v>
      </c>
      <c r="L1673" t="s">
        <v>1966</v>
      </c>
      <c r="M1673" s="5">
        <f>YEAR(Consulta1[[#This Row],[order_date]])</f>
        <v>2016</v>
      </c>
    </row>
    <row r="1674" spans="1:13" x14ac:dyDescent="0.35">
      <c r="A1674">
        <v>598</v>
      </c>
      <c r="B1674" t="s">
        <v>813</v>
      </c>
      <c r="C1674" t="s">
        <v>82</v>
      </c>
      <c r="D1674" t="s">
        <v>13</v>
      </c>
      <c r="E1674" s="1">
        <v>42713</v>
      </c>
      <c r="F1674">
        <v>2</v>
      </c>
      <c r="G1674">
        <v>1199.98</v>
      </c>
      <c r="H1674" t="s">
        <v>14</v>
      </c>
      <c r="I1674" t="s">
        <v>15</v>
      </c>
      <c r="J1674" t="s">
        <v>16</v>
      </c>
      <c r="K1674" t="s">
        <v>36</v>
      </c>
      <c r="L1674" t="s">
        <v>1966</v>
      </c>
      <c r="M1674" s="5">
        <f>YEAR(Consulta1[[#This Row],[order_date]])</f>
        <v>2016</v>
      </c>
    </row>
    <row r="1675" spans="1:13" x14ac:dyDescent="0.35">
      <c r="A1675">
        <v>598</v>
      </c>
      <c r="B1675" t="s">
        <v>813</v>
      </c>
      <c r="C1675" t="s">
        <v>82</v>
      </c>
      <c r="D1675" t="s">
        <v>13</v>
      </c>
      <c r="E1675" s="1">
        <v>42713</v>
      </c>
      <c r="F1675">
        <v>2</v>
      </c>
      <c r="G1675">
        <v>5799.98</v>
      </c>
      <c r="H1675" t="s">
        <v>21</v>
      </c>
      <c r="I1675" t="s">
        <v>22</v>
      </c>
      <c r="J1675" t="s">
        <v>16</v>
      </c>
      <c r="K1675" t="s">
        <v>36</v>
      </c>
      <c r="L1675" t="s">
        <v>1968</v>
      </c>
      <c r="M1675" s="5">
        <f>YEAR(Consulta1[[#This Row],[order_date]])</f>
        <v>2016</v>
      </c>
    </row>
    <row r="1676" spans="1:13" x14ac:dyDescent="0.35">
      <c r="A1676">
        <v>599</v>
      </c>
      <c r="B1676" t="s">
        <v>814</v>
      </c>
      <c r="C1676" t="s">
        <v>103</v>
      </c>
      <c r="D1676" t="s">
        <v>26</v>
      </c>
      <c r="E1676" s="1">
        <v>42713</v>
      </c>
      <c r="F1676">
        <v>2</v>
      </c>
      <c r="G1676">
        <v>539.98</v>
      </c>
      <c r="H1676" t="s">
        <v>52</v>
      </c>
      <c r="I1676" t="s">
        <v>53</v>
      </c>
      <c r="J1676" t="s">
        <v>27</v>
      </c>
      <c r="K1676" t="s">
        <v>28</v>
      </c>
      <c r="L1676" t="s">
        <v>1966</v>
      </c>
      <c r="M1676" s="5">
        <f>YEAR(Consulta1[[#This Row],[order_date]])</f>
        <v>2016</v>
      </c>
    </row>
    <row r="1677" spans="1:13" x14ac:dyDescent="0.35">
      <c r="A1677">
        <v>599</v>
      </c>
      <c r="B1677" t="s">
        <v>814</v>
      </c>
      <c r="C1677" t="s">
        <v>103</v>
      </c>
      <c r="D1677" t="s">
        <v>26</v>
      </c>
      <c r="E1677" s="1">
        <v>42713</v>
      </c>
      <c r="F1677">
        <v>1</v>
      </c>
      <c r="G1677">
        <v>299.99</v>
      </c>
      <c r="H1677" t="s">
        <v>72</v>
      </c>
      <c r="I1677" t="s">
        <v>53</v>
      </c>
      <c r="J1677" t="s">
        <v>27</v>
      </c>
      <c r="K1677" t="s">
        <v>28</v>
      </c>
      <c r="L1677" t="s">
        <v>1966</v>
      </c>
      <c r="M1677" s="5">
        <f>YEAR(Consulta1[[#This Row],[order_date]])</f>
        <v>2016</v>
      </c>
    </row>
    <row r="1678" spans="1:13" x14ac:dyDescent="0.35">
      <c r="A1678">
        <v>599</v>
      </c>
      <c r="B1678" t="s">
        <v>814</v>
      </c>
      <c r="C1678" t="s">
        <v>103</v>
      </c>
      <c r="D1678" t="s">
        <v>26</v>
      </c>
      <c r="E1678" s="1">
        <v>42713</v>
      </c>
      <c r="F1678">
        <v>2</v>
      </c>
      <c r="G1678">
        <v>3098</v>
      </c>
      <c r="H1678" t="s">
        <v>19</v>
      </c>
      <c r="I1678" t="s">
        <v>20</v>
      </c>
      <c r="J1678" t="s">
        <v>27</v>
      </c>
      <c r="K1678" t="s">
        <v>28</v>
      </c>
      <c r="L1678" t="s">
        <v>1967</v>
      </c>
      <c r="M1678" s="5">
        <f>YEAR(Consulta1[[#This Row],[order_date]])</f>
        <v>2016</v>
      </c>
    </row>
    <row r="1679" spans="1:13" x14ac:dyDescent="0.35">
      <c r="A1679">
        <v>599</v>
      </c>
      <c r="B1679" t="s">
        <v>814</v>
      </c>
      <c r="C1679" t="s">
        <v>103</v>
      </c>
      <c r="D1679" t="s">
        <v>26</v>
      </c>
      <c r="E1679" s="1">
        <v>42713</v>
      </c>
      <c r="F1679">
        <v>2</v>
      </c>
      <c r="G1679">
        <v>5999.98</v>
      </c>
      <c r="H1679" t="s">
        <v>45</v>
      </c>
      <c r="I1679" t="s">
        <v>46</v>
      </c>
      <c r="J1679" t="s">
        <v>27</v>
      </c>
      <c r="K1679" t="s">
        <v>28</v>
      </c>
      <c r="L1679" t="s">
        <v>1968</v>
      </c>
      <c r="M1679" s="5">
        <f>YEAR(Consulta1[[#This Row],[order_date]])</f>
        <v>2016</v>
      </c>
    </row>
    <row r="1680" spans="1:13" x14ac:dyDescent="0.35">
      <c r="A1680">
        <v>600</v>
      </c>
      <c r="B1680" t="s">
        <v>815</v>
      </c>
      <c r="C1680" t="s">
        <v>123</v>
      </c>
      <c r="D1680" t="s">
        <v>26</v>
      </c>
      <c r="E1680" s="1">
        <v>42713</v>
      </c>
      <c r="F1680">
        <v>2</v>
      </c>
      <c r="G1680">
        <v>1199.98</v>
      </c>
      <c r="H1680" t="s">
        <v>14</v>
      </c>
      <c r="I1680" t="s">
        <v>39</v>
      </c>
      <c r="J1680" t="s">
        <v>27</v>
      </c>
      <c r="K1680" t="s">
        <v>31</v>
      </c>
      <c r="L1680" t="s">
        <v>1966</v>
      </c>
      <c r="M1680" s="5">
        <f>YEAR(Consulta1[[#This Row],[order_date]])</f>
        <v>2016</v>
      </c>
    </row>
    <row r="1681" spans="1:13" x14ac:dyDescent="0.35">
      <c r="A1681">
        <v>600</v>
      </c>
      <c r="B1681" t="s">
        <v>815</v>
      </c>
      <c r="C1681" t="s">
        <v>123</v>
      </c>
      <c r="D1681" t="s">
        <v>26</v>
      </c>
      <c r="E1681" s="1">
        <v>42713</v>
      </c>
      <c r="F1681">
        <v>2</v>
      </c>
      <c r="G1681">
        <v>898</v>
      </c>
      <c r="H1681" t="s">
        <v>44</v>
      </c>
      <c r="I1681" t="s">
        <v>15</v>
      </c>
      <c r="J1681" t="s">
        <v>27</v>
      </c>
      <c r="K1681" t="s">
        <v>31</v>
      </c>
      <c r="L1681" t="s">
        <v>1970</v>
      </c>
      <c r="M1681" s="5">
        <f>YEAR(Consulta1[[#This Row],[order_date]])</f>
        <v>2016</v>
      </c>
    </row>
    <row r="1682" spans="1:13" x14ac:dyDescent="0.35">
      <c r="A1682">
        <v>600</v>
      </c>
      <c r="B1682" t="s">
        <v>815</v>
      </c>
      <c r="C1682" t="s">
        <v>123</v>
      </c>
      <c r="D1682" t="s">
        <v>26</v>
      </c>
      <c r="E1682" s="1">
        <v>42713</v>
      </c>
      <c r="F1682">
        <v>1</v>
      </c>
      <c r="G1682">
        <v>2899.99</v>
      </c>
      <c r="H1682" t="s">
        <v>21</v>
      </c>
      <c r="I1682" t="s">
        <v>22</v>
      </c>
      <c r="J1682" t="s">
        <v>27</v>
      </c>
      <c r="K1682" t="s">
        <v>31</v>
      </c>
      <c r="L1682" t="s">
        <v>1968</v>
      </c>
      <c r="M1682" s="5">
        <f>YEAR(Consulta1[[#This Row],[order_date]])</f>
        <v>2016</v>
      </c>
    </row>
    <row r="1683" spans="1:13" x14ac:dyDescent="0.35">
      <c r="A1683">
        <v>601</v>
      </c>
      <c r="B1683" t="s">
        <v>816</v>
      </c>
      <c r="C1683" t="s">
        <v>105</v>
      </c>
      <c r="D1683" t="s">
        <v>26</v>
      </c>
      <c r="E1683" s="1">
        <v>42713</v>
      </c>
      <c r="F1683">
        <v>2</v>
      </c>
      <c r="G1683">
        <v>1099.98</v>
      </c>
      <c r="H1683" t="s">
        <v>43</v>
      </c>
      <c r="I1683" t="s">
        <v>15</v>
      </c>
      <c r="J1683" t="s">
        <v>27</v>
      </c>
      <c r="K1683" t="s">
        <v>28</v>
      </c>
      <c r="L1683" t="s">
        <v>1966</v>
      </c>
      <c r="M1683" s="5">
        <f>YEAR(Consulta1[[#This Row],[order_date]])</f>
        <v>2016</v>
      </c>
    </row>
    <row r="1684" spans="1:13" x14ac:dyDescent="0.35">
      <c r="A1684">
        <v>602</v>
      </c>
      <c r="B1684" t="s">
        <v>817</v>
      </c>
      <c r="C1684" t="s">
        <v>365</v>
      </c>
      <c r="D1684" t="s">
        <v>26</v>
      </c>
      <c r="E1684" s="1">
        <v>42713</v>
      </c>
      <c r="F1684">
        <v>2</v>
      </c>
      <c r="G1684">
        <v>1059.98</v>
      </c>
      <c r="H1684" t="s">
        <v>49</v>
      </c>
      <c r="I1684" t="s">
        <v>15</v>
      </c>
      <c r="J1684" t="s">
        <v>27</v>
      </c>
      <c r="K1684" t="s">
        <v>28</v>
      </c>
      <c r="L1684" t="s">
        <v>1966</v>
      </c>
      <c r="M1684" s="5">
        <f>YEAR(Consulta1[[#This Row],[order_date]])</f>
        <v>2016</v>
      </c>
    </row>
    <row r="1685" spans="1:13" x14ac:dyDescent="0.35">
      <c r="A1685">
        <v>602</v>
      </c>
      <c r="B1685" t="s">
        <v>817</v>
      </c>
      <c r="C1685" t="s">
        <v>365</v>
      </c>
      <c r="D1685" t="s">
        <v>26</v>
      </c>
      <c r="E1685" s="1">
        <v>42713</v>
      </c>
      <c r="F1685">
        <v>2</v>
      </c>
      <c r="G1685">
        <v>2641.98</v>
      </c>
      <c r="H1685" t="s">
        <v>77</v>
      </c>
      <c r="I1685" t="s">
        <v>22</v>
      </c>
      <c r="J1685" t="s">
        <v>27</v>
      </c>
      <c r="K1685" t="s">
        <v>28</v>
      </c>
      <c r="L1685" t="s">
        <v>1971</v>
      </c>
      <c r="M1685" s="5">
        <f>YEAR(Consulta1[[#This Row],[order_date]])</f>
        <v>2016</v>
      </c>
    </row>
    <row r="1686" spans="1:13" x14ac:dyDescent="0.35">
      <c r="A1686">
        <v>603</v>
      </c>
      <c r="B1686" t="s">
        <v>818</v>
      </c>
      <c r="C1686" t="s">
        <v>25</v>
      </c>
      <c r="D1686" t="s">
        <v>26</v>
      </c>
      <c r="E1686" s="1">
        <v>42713</v>
      </c>
      <c r="F1686">
        <v>1</v>
      </c>
      <c r="G1686">
        <v>549.99</v>
      </c>
      <c r="H1686" t="s">
        <v>43</v>
      </c>
      <c r="I1686" t="s">
        <v>15</v>
      </c>
      <c r="J1686" t="s">
        <v>27</v>
      </c>
      <c r="K1686" t="s">
        <v>31</v>
      </c>
      <c r="L1686" t="s">
        <v>1966</v>
      </c>
      <c r="M1686" s="5">
        <f>YEAR(Consulta1[[#This Row],[order_date]])</f>
        <v>2016</v>
      </c>
    </row>
    <row r="1687" spans="1:13" x14ac:dyDescent="0.35">
      <c r="A1687">
        <v>603</v>
      </c>
      <c r="B1687" t="s">
        <v>818</v>
      </c>
      <c r="C1687" t="s">
        <v>25</v>
      </c>
      <c r="D1687" t="s">
        <v>26</v>
      </c>
      <c r="E1687" s="1">
        <v>42713</v>
      </c>
      <c r="F1687">
        <v>1</v>
      </c>
      <c r="G1687">
        <v>2899.99</v>
      </c>
      <c r="H1687" t="s">
        <v>21</v>
      </c>
      <c r="I1687" t="s">
        <v>22</v>
      </c>
      <c r="J1687" t="s">
        <v>27</v>
      </c>
      <c r="K1687" t="s">
        <v>31</v>
      </c>
      <c r="L1687" t="s">
        <v>1968</v>
      </c>
      <c r="M1687" s="5">
        <f>YEAR(Consulta1[[#This Row],[order_date]])</f>
        <v>2016</v>
      </c>
    </row>
    <row r="1688" spans="1:13" x14ac:dyDescent="0.35">
      <c r="A1688">
        <v>604</v>
      </c>
      <c r="B1688" t="s">
        <v>819</v>
      </c>
      <c r="C1688" t="s">
        <v>181</v>
      </c>
      <c r="D1688" t="s">
        <v>26</v>
      </c>
      <c r="E1688" s="1">
        <v>42714</v>
      </c>
      <c r="F1688">
        <v>2</v>
      </c>
      <c r="G1688">
        <v>3098</v>
      </c>
      <c r="H1688" t="s">
        <v>19</v>
      </c>
      <c r="I1688" t="s">
        <v>20</v>
      </c>
      <c r="J1688" t="s">
        <v>27</v>
      </c>
      <c r="K1688" t="s">
        <v>31</v>
      </c>
      <c r="L1688" t="s">
        <v>1967</v>
      </c>
      <c r="M1688" s="5">
        <f>YEAR(Consulta1[[#This Row],[order_date]])</f>
        <v>2016</v>
      </c>
    </row>
    <row r="1689" spans="1:13" x14ac:dyDescent="0.35">
      <c r="A1689">
        <v>604</v>
      </c>
      <c r="B1689" t="s">
        <v>819</v>
      </c>
      <c r="C1689" t="s">
        <v>181</v>
      </c>
      <c r="D1689" t="s">
        <v>26</v>
      </c>
      <c r="E1689" s="1">
        <v>42714</v>
      </c>
      <c r="F1689">
        <v>2</v>
      </c>
      <c r="G1689">
        <v>5999.98</v>
      </c>
      <c r="H1689" t="s">
        <v>45</v>
      </c>
      <c r="I1689" t="s">
        <v>46</v>
      </c>
      <c r="J1689" t="s">
        <v>27</v>
      </c>
      <c r="K1689" t="s">
        <v>31</v>
      </c>
      <c r="L1689" t="s">
        <v>1968</v>
      </c>
      <c r="M1689" s="5">
        <f>YEAR(Consulta1[[#This Row],[order_date]])</f>
        <v>2016</v>
      </c>
    </row>
    <row r="1690" spans="1:13" x14ac:dyDescent="0.35">
      <c r="A1690">
        <v>605</v>
      </c>
      <c r="B1690" t="s">
        <v>820</v>
      </c>
      <c r="C1690" t="s">
        <v>71</v>
      </c>
      <c r="D1690" t="s">
        <v>26</v>
      </c>
      <c r="E1690" s="1">
        <v>42714</v>
      </c>
      <c r="F1690">
        <v>2</v>
      </c>
      <c r="G1690">
        <v>539.98</v>
      </c>
      <c r="H1690" t="s">
        <v>66</v>
      </c>
      <c r="I1690" t="s">
        <v>15</v>
      </c>
      <c r="J1690" t="s">
        <v>27</v>
      </c>
      <c r="K1690" t="s">
        <v>28</v>
      </c>
      <c r="L1690" t="s">
        <v>1966</v>
      </c>
      <c r="M1690" s="5">
        <f>YEAR(Consulta1[[#This Row],[order_date]])</f>
        <v>2016</v>
      </c>
    </row>
    <row r="1691" spans="1:13" x14ac:dyDescent="0.35">
      <c r="A1691">
        <v>605</v>
      </c>
      <c r="B1691" t="s">
        <v>820</v>
      </c>
      <c r="C1691" t="s">
        <v>71</v>
      </c>
      <c r="D1691" t="s">
        <v>26</v>
      </c>
      <c r="E1691" s="1">
        <v>42714</v>
      </c>
      <c r="F1691">
        <v>2</v>
      </c>
      <c r="G1691">
        <v>999.98</v>
      </c>
      <c r="H1691" t="s">
        <v>80</v>
      </c>
      <c r="I1691" t="s">
        <v>39</v>
      </c>
      <c r="J1691" t="s">
        <v>27</v>
      </c>
      <c r="K1691" t="s">
        <v>28</v>
      </c>
      <c r="L1691" t="s">
        <v>1966</v>
      </c>
      <c r="M1691" s="5">
        <f>YEAR(Consulta1[[#This Row],[order_date]])</f>
        <v>2016</v>
      </c>
    </row>
    <row r="1692" spans="1:13" x14ac:dyDescent="0.35">
      <c r="A1692">
        <v>605</v>
      </c>
      <c r="B1692" t="s">
        <v>820</v>
      </c>
      <c r="C1692" t="s">
        <v>71</v>
      </c>
      <c r="D1692" t="s">
        <v>26</v>
      </c>
      <c r="E1692" s="1">
        <v>42714</v>
      </c>
      <c r="F1692">
        <v>1</v>
      </c>
      <c r="G1692">
        <v>449</v>
      </c>
      <c r="H1692" t="s">
        <v>99</v>
      </c>
      <c r="I1692" t="s">
        <v>15</v>
      </c>
      <c r="J1692" t="s">
        <v>27</v>
      </c>
      <c r="K1692" t="s">
        <v>28</v>
      </c>
      <c r="L1692" t="s">
        <v>1970</v>
      </c>
      <c r="M1692" s="5">
        <f>YEAR(Consulta1[[#This Row],[order_date]])</f>
        <v>2016</v>
      </c>
    </row>
    <row r="1693" spans="1:13" x14ac:dyDescent="0.35">
      <c r="A1693">
        <v>605</v>
      </c>
      <c r="B1693" t="s">
        <v>820</v>
      </c>
      <c r="C1693" t="s">
        <v>71</v>
      </c>
      <c r="D1693" t="s">
        <v>26</v>
      </c>
      <c r="E1693" s="1">
        <v>42714</v>
      </c>
      <c r="F1693">
        <v>1</v>
      </c>
      <c r="G1693">
        <v>1680.99</v>
      </c>
      <c r="H1693" t="s">
        <v>63</v>
      </c>
      <c r="I1693" t="s">
        <v>20</v>
      </c>
      <c r="J1693" t="s">
        <v>27</v>
      </c>
      <c r="K1693" t="s">
        <v>28</v>
      </c>
      <c r="L1693" t="s">
        <v>1967</v>
      </c>
      <c r="M1693" s="5">
        <f>YEAR(Consulta1[[#This Row],[order_date]])</f>
        <v>2016</v>
      </c>
    </row>
    <row r="1694" spans="1:13" x14ac:dyDescent="0.35">
      <c r="A1694">
        <v>606</v>
      </c>
      <c r="B1694" t="s">
        <v>821</v>
      </c>
      <c r="C1694" t="s">
        <v>561</v>
      </c>
      <c r="D1694" t="s">
        <v>26</v>
      </c>
      <c r="E1694" s="1">
        <v>42715</v>
      </c>
      <c r="F1694">
        <v>2</v>
      </c>
      <c r="G1694">
        <v>898</v>
      </c>
      <c r="H1694" t="s">
        <v>44</v>
      </c>
      <c r="I1694" t="s">
        <v>15</v>
      </c>
      <c r="J1694" t="s">
        <v>27</v>
      </c>
      <c r="K1694" t="s">
        <v>31</v>
      </c>
      <c r="L1694" t="s">
        <v>1970</v>
      </c>
      <c r="M1694" s="5">
        <f>YEAR(Consulta1[[#This Row],[order_date]])</f>
        <v>2016</v>
      </c>
    </row>
    <row r="1695" spans="1:13" x14ac:dyDescent="0.35">
      <c r="A1695">
        <v>606</v>
      </c>
      <c r="B1695" t="s">
        <v>821</v>
      </c>
      <c r="C1695" t="s">
        <v>561</v>
      </c>
      <c r="D1695" t="s">
        <v>26</v>
      </c>
      <c r="E1695" s="1">
        <v>42715</v>
      </c>
      <c r="F1695">
        <v>2</v>
      </c>
      <c r="G1695">
        <v>939.98</v>
      </c>
      <c r="H1695" t="s">
        <v>69</v>
      </c>
      <c r="I1695" t="s">
        <v>22</v>
      </c>
      <c r="J1695" t="s">
        <v>27</v>
      </c>
      <c r="K1695" t="s">
        <v>31</v>
      </c>
      <c r="L1695" t="s">
        <v>1967</v>
      </c>
      <c r="M1695" s="5">
        <f>YEAR(Consulta1[[#This Row],[order_date]])</f>
        <v>2016</v>
      </c>
    </row>
    <row r="1696" spans="1:13" x14ac:dyDescent="0.35">
      <c r="A1696">
        <v>607</v>
      </c>
      <c r="B1696" t="s">
        <v>822</v>
      </c>
      <c r="C1696" t="s">
        <v>561</v>
      </c>
      <c r="D1696" t="s">
        <v>26</v>
      </c>
      <c r="E1696" s="1">
        <v>42715</v>
      </c>
      <c r="F1696">
        <v>1</v>
      </c>
      <c r="G1696">
        <v>269.99</v>
      </c>
      <c r="H1696" t="s">
        <v>52</v>
      </c>
      <c r="I1696" t="s">
        <v>15</v>
      </c>
      <c r="J1696" t="s">
        <v>27</v>
      </c>
      <c r="K1696" t="s">
        <v>28</v>
      </c>
      <c r="L1696" t="s">
        <v>1966</v>
      </c>
      <c r="M1696" s="5">
        <f>YEAR(Consulta1[[#This Row],[order_date]])</f>
        <v>2016</v>
      </c>
    </row>
    <row r="1697" spans="1:13" x14ac:dyDescent="0.35">
      <c r="A1697">
        <v>607</v>
      </c>
      <c r="B1697" t="s">
        <v>822</v>
      </c>
      <c r="C1697" t="s">
        <v>561</v>
      </c>
      <c r="D1697" t="s">
        <v>26</v>
      </c>
      <c r="E1697" s="1">
        <v>42715</v>
      </c>
      <c r="F1697">
        <v>2</v>
      </c>
      <c r="G1697">
        <v>1199.98</v>
      </c>
      <c r="H1697" t="s">
        <v>14</v>
      </c>
      <c r="I1697" t="s">
        <v>39</v>
      </c>
      <c r="J1697" t="s">
        <v>27</v>
      </c>
      <c r="K1697" t="s">
        <v>28</v>
      </c>
      <c r="L1697" t="s">
        <v>1966</v>
      </c>
      <c r="M1697" s="5">
        <f>YEAR(Consulta1[[#This Row],[order_date]])</f>
        <v>2016</v>
      </c>
    </row>
    <row r="1698" spans="1:13" x14ac:dyDescent="0.35">
      <c r="A1698">
        <v>607</v>
      </c>
      <c r="B1698" t="s">
        <v>822</v>
      </c>
      <c r="C1698" t="s">
        <v>561</v>
      </c>
      <c r="D1698" t="s">
        <v>26</v>
      </c>
      <c r="E1698" s="1">
        <v>42715</v>
      </c>
      <c r="F1698">
        <v>2</v>
      </c>
      <c r="G1698">
        <v>3361.98</v>
      </c>
      <c r="H1698" t="s">
        <v>63</v>
      </c>
      <c r="I1698" t="s">
        <v>20</v>
      </c>
      <c r="J1698" t="s">
        <v>27</v>
      </c>
      <c r="K1698" t="s">
        <v>28</v>
      </c>
      <c r="L1698" t="s">
        <v>1967</v>
      </c>
      <c r="M1698" s="5">
        <f>YEAR(Consulta1[[#This Row],[order_date]])</f>
        <v>2016</v>
      </c>
    </row>
    <row r="1699" spans="1:13" x14ac:dyDescent="0.35">
      <c r="A1699">
        <v>608</v>
      </c>
      <c r="B1699" t="s">
        <v>823</v>
      </c>
      <c r="C1699" t="s">
        <v>84</v>
      </c>
      <c r="D1699" t="s">
        <v>13</v>
      </c>
      <c r="E1699" s="1">
        <v>42716</v>
      </c>
      <c r="F1699">
        <v>1</v>
      </c>
      <c r="G1699">
        <v>549.99</v>
      </c>
      <c r="H1699" t="s">
        <v>43</v>
      </c>
      <c r="I1699" t="s">
        <v>39</v>
      </c>
      <c r="J1699" t="s">
        <v>16</v>
      </c>
      <c r="K1699" t="s">
        <v>36</v>
      </c>
      <c r="L1699" t="s">
        <v>1966</v>
      </c>
      <c r="M1699" s="5">
        <f>YEAR(Consulta1[[#This Row],[order_date]])</f>
        <v>2016</v>
      </c>
    </row>
    <row r="1700" spans="1:13" x14ac:dyDescent="0.35">
      <c r="A1700">
        <v>608</v>
      </c>
      <c r="B1700" t="s">
        <v>823</v>
      </c>
      <c r="C1700" t="s">
        <v>84</v>
      </c>
      <c r="D1700" t="s">
        <v>13</v>
      </c>
      <c r="E1700" s="1">
        <v>42716</v>
      </c>
      <c r="F1700">
        <v>2</v>
      </c>
      <c r="G1700">
        <v>5799.98</v>
      </c>
      <c r="H1700" t="s">
        <v>21</v>
      </c>
      <c r="I1700" t="s">
        <v>22</v>
      </c>
      <c r="J1700" t="s">
        <v>16</v>
      </c>
      <c r="K1700" t="s">
        <v>36</v>
      </c>
      <c r="L1700" t="s">
        <v>1968</v>
      </c>
      <c r="M1700" s="5">
        <f>YEAR(Consulta1[[#This Row],[order_date]])</f>
        <v>2016</v>
      </c>
    </row>
    <row r="1701" spans="1:13" x14ac:dyDescent="0.35">
      <c r="A1701">
        <v>608</v>
      </c>
      <c r="B1701" t="s">
        <v>823</v>
      </c>
      <c r="C1701" t="s">
        <v>84</v>
      </c>
      <c r="D1701" t="s">
        <v>13</v>
      </c>
      <c r="E1701" s="1">
        <v>42716</v>
      </c>
      <c r="F1701">
        <v>2</v>
      </c>
      <c r="G1701">
        <v>7999.98</v>
      </c>
      <c r="H1701" t="s">
        <v>56</v>
      </c>
      <c r="I1701" t="s">
        <v>22</v>
      </c>
      <c r="J1701" t="s">
        <v>16</v>
      </c>
      <c r="K1701" t="s">
        <v>36</v>
      </c>
      <c r="L1701" t="s">
        <v>1968</v>
      </c>
      <c r="M1701" s="5">
        <f>YEAR(Consulta1[[#This Row],[order_date]])</f>
        <v>2016</v>
      </c>
    </row>
    <row r="1702" spans="1:13" x14ac:dyDescent="0.35">
      <c r="A1702">
        <v>609</v>
      </c>
      <c r="B1702" t="s">
        <v>824</v>
      </c>
      <c r="C1702" t="s">
        <v>367</v>
      </c>
      <c r="D1702" t="s">
        <v>26</v>
      </c>
      <c r="E1702" s="1">
        <v>42716</v>
      </c>
      <c r="F1702">
        <v>2</v>
      </c>
      <c r="G1702">
        <v>539.98</v>
      </c>
      <c r="H1702" t="s">
        <v>52</v>
      </c>
      <c r="I1702" t="s">
        <v>53</v>
      </c>
      <c r="J1702" t="s">
        <v>27</v>
      </c>
      <c r="K1702" t="s">
        <v>31</v>
      </c>
      <c r="L1702" t="s">
        <v>1966</v>
      </c>
      <c r="M1702" s="5">
        <f>YEAR(Consulta1[[#This Row],[order_date]])</f>
        <v>2016</v>
      </c>
    </row>
    <row r="1703" spans="1:13" x14ac:dyDescent="0.35">
      <c r="A1703">
        <v>609</v>
      </c>
      <c r="B1703" t="s">
        <v>824</v>
      </c>
      <c r="C1703" t="s">
        <v>367</v>
      </c>
      <c r="D1703" t="s">
        <v>26</v>
      </c>
      <c r="E1703" s="1">
        <v>42716</v>
      </c>
      <c r="F1703">
        <v>1</v>
      </c>
      <c r="G1703">
        <v>1320.99</v>
      </c>
      <c r="H1703" t="s">
        <v>77</v>
      </c>
      <c r="I1703" t="s">
        <v>22</v>
      </c>
      <c r="J1703" t="s">
        <v>27</v>
      </c>
      <c r="K1703" t="s">
        <v>31</v>
      </c>
      <c r="L1703" t="s">
        <v>1971</v>
      </c>
      <c r="M1703" s="5">
        <f>YEAR(Consulta1[[#This Row],[order_date]])</f>
        <v>2016</v>
      </c>
    </row>
    <row r="1704" spans="1:13" x14ac:dyDescent="0.35">
      <c r="A1704">
        <v>609</v>
      </c>
      <c r="B1704" t="s">
        <v>824</v>
      </c>
      <c r="C1704" t="s">
        <v>367</v>
      </c>
      <c r="D1704" t="s">
        <v>26</v>
      </c>
      <c r="E1704" s="1">
        <v>42716</v>
      </c>
      <c r="F1704">
        <v>1</v>
      </c>
      <c r="G1704">
        <v>1549</v>
      </c>
      <c r="H1704" t="s">
        <v>19</v>
      </c>
      <c r="I1704" t="s">
        <v>20</v>
      </c>
      <c r="J1704" t="s">
        <v>27</v>
      </c>
      <c r="K1704" t="s">
        <v>31</v>
      </c>
      <c r="L1704" t="s">
        <v>1967</v>
      </c>
      <c r="M1704" s="5">
        <f>YEAR(Consulta1[[#This Row],[order_date]])</f>
        <v>2016</v>
      </c>
    </row>
    <row r="1705" spans="1:13" x14ac:dyDescent="0.35">
      <c r="A1705">
        <v>609</v>
      </c>
      <c r="B1705" t="s">
        <v>824</v>
      </c>
      <c r="C1705" t="s">
        <v>367</v>
      </c>
      <c r="D1705" t="s">
        <v>26</v>
      </c>
      <c r="E1705" s="1">
        <v>42716</v>
      </c>
      <c r="F1705">
        <v>1</v>
      </c>
      <c r="G1705">
        <v>3999.99</v>
      </c>
      <c r="H1705" t="s">
        <v>56</v>
      </c>
      <c r="I1705" t="s">
        <v>22</v>
      </c>
      <c r="J1705" t="s">
        <v>27</v>
      </c>
      <c r="K1705" t="s">
        <v>31</v>
      </c>
      <c r="L1705" t="s">
        <v>1968</v>
      </c>
      <c r="M1705" s="5">
        <f>YEAR(Consulta1[[#This Row],[order_date]])</f>
        <v>2016</v>
      </c>
    </row>
    <row r="1706" spans="1:13" x14ac:dyDescent="0.35">
      <c r="A1706">
        <v>610</v>
      </c>
      <c r="B1706" t="s">
        <v>825</v>
      </c>
      <c r="C1706" t="s">
        <v>432</v>
      </c>
      <c r="D1706" t="s">
        <v>26</v>
      </c>
      <c r="E1706" s="1">
        <v>42717</v>
      </c>
      <c r="F1706">
        <v>1</v>
      </c>
      <c r="G1706">
        <v>549.99</v>
      </c>
      <c r="H1706" t="s">
        <v>43</v>
      </c>
      <c r="I1706" t="s">
        <v>39</v>
      </c>
      <c r="J1706" t="s">
        <v>27</v>
      </c>
      <c r="K1706" t="s">
        <v>28</v>
      </c>
      <c r="L1706" t="s">
        <v>1966</v>
      </c>
      <c r="M1706" s="5">
        <f>YEAR(Consulta1[[#This Row],[order_date]])</f>
        <v>2016</v>
      </c>
    </row>
    <row r="1707" spans="1:13" x14ac:dyDescent="0.35">
      <c r="A1707">
        <v>610</v>
      </c>
      <c r="B1707" t="s">
        <v>825</v>
      </c>
      <c r="C1707" t="s">
        <v>432</v>
      </c>
      <c r="D1707" t="s">
        <v>26</v>
      </c>
      <c r="E1707" s="1">
        <v>42717</v>
      </c>
      <c r="F1707">
        <v>1</v>
      </c>
      <c r="G1707">
        <v>599.99</v>
      </c>
      <c r="H1707" t="s">
        <v>14</v>
      </c>
      <c r="I1707" t="s">
        <v>39</v>
      </c>
      <c r="J1707" t="s">
        <v>27</v>
      </c>
      <c r="K1707" t="s">
        <v>28</v>
      </c>
      <c r="L1707" t="s">
        <v>1966</v>
      </c>
      <c r="M1707" s="5">
        <f>YEAR(Consulta1[[#This Row],[order_date]])</f>
        <v>2016</v>
      </c>
    </row>
    <row r="1708" spans="1:13" x14ac:dyDescent="0.35">
      <c r="A1708">
        <v>610</v>
      </c>
      <c r="B1708" t="s">
        <v>825</v>
      </c>
      <c r="C1708" t="s">
        <v>432</v>
      </c>
      <c r="D1708" t="s">
        <v>26</v>
      </c>
      <c r="E1708" s="1">
        <v>42717</v>
      </c>
      <c r="F1708">
        <v>2</v>
      </c>
      <c r="G1708">
        <v>898</v>
      </c>
      <c r="H1708" t="s">
        <v>44</v>
      </c>
      <c r="I1708" t="s">
        <v>15</v>
      </c>
      <c r="J1708" t="s">
        <v>27</v>
      </c>
      <c r="K1708" t="s">
        <v>28</v>
      </c>
      <c r="L1708" t="s">
        <v>1970</v>
      </c>
      <c r="M1708" s="5">
        <f>YEAR(Consulta1[[#This Row],[order_date]])</f>
        <v>2016</v>
      </c>
    </row>
    <row r="1709" spans="1:13" x14ac:dyDescent="0.35">
      <c r="A1709">
        <v>610</v>
      </c>
      <c r="B1709" t="s">
        <v>825</v>
      </c>
      <c r="C1709" t="s">
        <v>432</v>
      </c>
      <c r="D1709" t="s">
        <v>26</v>
      </c>
      <c r="E1709" s="1">
        <v>42717</v>
      </c>
      <c r="F1709">
        <v>1</v>
      </c>
      <c r="G1709">
        <v>999.99</v>
      </c>
      <c r="H1709" t="s">
        <v>32</v>
      </c>
      <c r="I1709" t="s">
        <v>22</v>
      </c>
      <c r="J1709" t="s">
        <v>27</v>
      </c>
      <c r="K1709" t="s">
        <v>28</v>
      </c>
      <c r="L1709" t="s">
        <v>1967</v>
      </c>
      <c r="M1709" s="5">
        <f>YEAR(Consulta1[[#This Row],[order_date]])</f>
        <v>2016</v>
      </c>
    </row>
    <row r="1710" spans="1:13" x14ac:dyDescent="0.35">
      <c r="A1710">
        <v>610</v>
      </c>
      <c r="B1710" t="s">
        <v>825</v>
      </c>
      <c r="C1710" t="s">
        <v>432</v>
      </c>
      <c r="D1710" t="s">
        <v>26</v>
      </c>
      <c r="E1710" s="1">
        <v>42717</v>
      </c>
      <c r="F1710">
        <v>1</v>
      </c>
      <c r="G1710">
        <v>1799.99</v>
      </c>
      <c r="H1710" t="s">
        <v>23</v>
      </c>
      <c r="I1710" t="s">
        <v>22</v>
      </c>
      <c r="J1710" t="s">
        <v>27</v>
      </c>
      <c r="K1710" t="s">
        <v>28</v>
      </c>
      <c r="L1710" t="s">
        <v>1968</v>
      </c>
      <c r="M1710" s="5">
        <f>YEAR(Consulta1[[#This Row],[order_date]])</f>
        <v>2016</v>
      </c>
    </row>
    <row r="1711" spans="1:13" x14ac:dyDescent="0.35">
      <c r="A1711">
        <v>611</v>
      </c>
      <c r="B1711" t="s">
        <v>826</v>
      </c>
      <c r="C1711" t="s">
        <v>181</v>
      </c>
      <c r="D1711" t="s">
        <v>26</v>
      </c>
      <c r="E1711" s="1">
        <v>42719</v>
      </c>
      <c r="F1711">
        <v>2</v>
      </c>
      <c r="G1711">
        <v>1199.98</v>
      </c>
      <c r="H1711" t="s">
        <v>14</v>
      </c>
      <c r="I1711" t="s">
        <v>15</v>
      </c>
      <c r="J1711" t="s">
        <v>27</v>
      </c>
      <c r="K1711" t="s">
        <v>31</v>
      </c>
      <c r="L1711" t="s">
        <v>1966</v>
      </c>
      <c r="M1711" s="5">
        <f>YEAR(Consulta1[[#This Row],[order_date]])</f>
        <v>2016</v>
      </c>
    </row>
    <row r="1712" spans="1:13" x14ac:dyDescent="0.35">
      <c r="A1712">
        <v>612</v>
      </c>
      <c r="B1712" t="s">
        <v>827</v>
      </c>
      <c r="C1712" t="s">
        <v>71</v>
      </c>
      <c r="D1712" t="s">
        <v>26</v>
      </c>
      <c r="E1712" s="1">
        <v>42720</v>
      </c>
      <c r="F1712">
        <v>1</v>
      </c>
      <c r="G1712">
        <v>269.99</v>
      </c>
      <c r="H1712" t="s">
        <v>66</v>
      </c>
      <c r="I1712" t="s">
        <v>15</v>
      </c>
      <c r="J1712" t="s">
        <v>27</v>
      </c>
      <c r="K1712" t="s">
        <v>31</v>
      </c>
      <c r="L1712" t="s">
        <v>1966</v>
      </c>
      <c r="M1712" s="5">
        <f>YEAR(Consulta1[[#This Row],[order_date]])</f>
        <v>2016</v>
      </c>
    </row>
    <row r="1713" spans="1:13" x14ac:dyDescent="0.35">
      <c r="A1713">
        <v>612</v>
      </c>
      <c r="B1713" t="s">
        <v>827</v>
      </c>
      <c r="C1713" t="s">
        <v>71</v>
      </c>
      <c r="D1713" t="s">
        <v>26</v>
      </c>
      <c r="E1713" s="1">
        <v>42720</v>
      </c>
      <c r="F1713">
        <v>1</v>
      </c>
      <c r="G1713">
        <v>269.99</v>
      </c>
      <c r="H1713" t="s">
        <v>52</v>
      </c>
      <c r="I1713" t="s">
        <v>15</v>
      </c>
      <c r="J1713" t="s">
        <v>27</v>
      </c>
      <c r="K1713" t="s">
        <v>31</v>
      </c>
      <c r="L1713" t="s">
        <v>1966</v>
      </c>
      <c r="M1713" s="5">
        <f>YEAR(Consulta1[[#This Row],[order_date]])</f>
        <v>2016</v>
      </c>
    </row>
    <row r="1714" spans="1:13" x14ac:dyDescent="0.35">
      <c r="A1714">
        <v>612</v>
      </c>
      <c r="B1714" t="s">
        <v>827</v>
      </c>
      <c r="C1714" t="s">
        <v>71</v>
      </c>
      <c r="D1714" t="s">
        <v>26</v>
      </c>
      <c r="E1714" s="1">
        <v>42720</v>
      </c>
      <c r="F1714">
        <v>1</v>
      </c>
      <c r="G1714">
        <v>599.99</v>
      </c>
      <c r="H1714" t="s">
        <v>18</v>
      </c>
      <c r="I1714" t="s">
        <v>15</v>
      </c>
      <c r="J1714" t="s">
        <v>27</v>
      </c>
      <c r="K1714" t="s">
        <v>31</v>
      </c>
      <c r="L1714" t="s">
        <v>1966</v>
      </c>
      <c r="M1714" s="5">
        <f>YEAR(Consulta1[[#This Row],[order_date]])</f>
        <v>2016</v>
      </c>
    </row>
    <row r="1715" spans="1:13" x14ac:dyDescent="0.35">
      <c r="A1715">
        <v>612</v>
      </c>
      <c r="B1715" t="s">
        <v>827</v>
      </c>
      <c r="C1715" t="s">
        <v>71</v>
      </c>
      <c r="D1715" t="s">
        <v>26</v>
      </c>
      <c r="E1715" s="1">
        <v>42720</v>
      </c>
      <c r="F1715">
        <v>1</v>
      </c>
      <c r="G1715">
        <v>429</v>
      </c>
      <c r="H1715" t="s">
        <v>40</v>
      </c>
      <c r="I1715" t="s">
        <v>15</v>
      </c>
      <c r="J1715" t="s">
        <v>27</v>
      </c>
      <c r="K1715" t="s">
        <v>31</v>
      </c>
      <c r="L1715" t="s">
        <v>1970</v>
      </c>
      <c r="M1715" s="5">
        <f>YEAR(Consulta1[[#This Row],[order_date]])</f>
        <v>2016</v>
      </c>
    </row>
    <row r="1716" spans="1:13" x14ac:dyDescent="0.35">
      <c r="A1716">
        <v>613</v>
      </c>
      <c r="B1716" t="s">
        <v>828</v>
      </c>
      <c r="C1716" t="s">
        <v>484</v>
      </c>
      <c r="D1716" t="s">
        <v>26</v>
      </c>
      <c r="E1716" s="1">
        <v>42721</v>
      </c>
      <c r="F1716">
        <v>1</v>
      </c>
      <c r="G1716">
        <v>549.99</v>
      </c>
      <c r="H1716" t="s">
        <v>43</v>
      </c>
      <c r="I1716" t="s">
        <v>15</v>
      </c>
      <c r="J1716" t="s">
        <v>27</v>
      </c>
      <c r="K1716" t="s">
        <v>31</v>
      </c>
      <c r="L1716" t="s">
        <v>1966</v>
      </c>
      <c r="M1716" s="5">
        <f>YEAR(Consulta1[[#This Row],[order_date]])</f>
        <v>2016</v>
      </c>
    </row>
    <row r="1717" spans="1:13" x14ac:dyDescent="0.35">
      <c r="A1717">
        <v>613</v>
      </c>
      <c r="B1717" t="s">
        <v>828</v>
      </c>
      <c r="C1717" t="s">
        <v>484</v>
      </c>
      <c r="D1717" t="s">
        <v>26</v>
      </c>
      <c r="E1717" s="1">
        <v>42721</v>
      </c>
      <c r="F1717">
        <v>2</v>
      </c>
      <c r="G1717">
        <v>898</v>
      </c>
      <c r="H1717" t="s">
        <v>44</v>
      </c>
      <c r="I1717" t="s">
        <v>15</v>
      </c>
      <c r="J1717" t="s">
        <v>27</v>
      </c>
      <c r="K1717" t="s">
        <v>31</v>
      </c>
      <c r="L1717" t="s">
        <v>1970</v>
      </c>
      <c r="M1717" s="5">
        <f>YEAR(Consulta1[[#This Row],[order_date]])</f>
        <v>2016</v>
      </c>
    </row>
    <row r="1718" spans="1:13" x14ac:dyDescent="0.35">
      <c r="A1718">
        <v>613</v>
      </c>
      <c r="B1718" t="s">
        <v>828</v>
      </c>
      <c r="C1718" t="s">
        <v>484</v>
      </c>
      <c r="D1718" t="s">
        <v>26</v>
      </c>
      <c r="E1718" s="1">
        <v>42721</v>
      </c>
      <c r="F1718">
        <v>2</v>
      </c>
      <c r="G1718">
        <v>5999.98</v>
      </c>
      <c r="H1718" t="s">
        <v>45</v>
      </c>
      <c r="I1718" t="s">
        <v>46</v>
      </c>
      <c r="J1718" t="s">
        <v>27</v>
      </c>
      <c r="K1718" t="s">
        <v>31</v>
      </c>
      <c r="L1718" t="s">
        <v>1968</v>
      </c>
      <c r="M1718" s="5">
        <f>YEAR(Consulta1[[#This Row],[order_date]])</f>
        <v>2016</v>
      </c>
    </row>
    <row r="1719" spans="1:13" x14ac:dyDescent="0.35">
      <c r="A1719">
        <v>614</v>
      </c>
      <c r="B1719" t="s">
        <v>829</v>
      </c>
      <c r="C1719" t="s">
        <v>62</v>
      </c>
      <c r="D1719" t="s">
        <v>13</v>
      </c>
      <c r="E1719" s="1">
        <v>42722</v>
      </c>
      <c r="F1719">
        <v>1</v>
      </c>
      <c r="G1719">
        <v>269.99</v>
      </c>
      <c r="H1719" t="s">
        <v>66</v>
      </c>
      <c r="I1719" t="s">
        <v>53</v>
      </c>
      <c r="J1719" t="s">
        <v>16</v>
      </c>
      <c r="K1719" t="s">
        <v>17</v>
      </c>
      <c r="L1719" t="s">
        <v>1966</v>
      </c>
      <c r="M1719" s="5">
        <f>YEAR(Consulta1[[#This Row],[order_date]])</f>
        <v>2016</v>
      </c>
    </row>
    <row r="1720" spans="1:13" x14ac:dyDescent="0.35">
      <c r="A1720">
        <v>614</v>
      </c>
      <c r="B1720" t="s">
        <v>829</v>
      </c>
      <c r="C1720" t="s">
        <v>62</v>
      </c>
      <c r="D1720" t="s">
        <v>13</v>
      </c>
      <c r="E1720" s="1">
        <v>42722</v>
      </c>
      <c r="F1720">
        <v>1</v>
      </c>
      <c r="G1720">
        <v>449</v>
      </c>
      <c r="H1720" t="s">
        <v>44</v>
      </c>
      <c r="I1720" t="s">
        <v>15</v>
      </c>
      <c r="J1720" t="s">
        <v>16</v>
      </c>
      <c r="K1720" t="s">
        <v>17</v>
      </c>
      <c r="L1720" t="s">
        <v>1970</v>
      </c>
      <c r="M1720" s="5">
        <f>YEAR(Consulta1[[#This Row],[order_date]])</f>
        <v>2016</v>
      </c>
    </row>
    <row r="1721" spans="1:13" x14ac:dyDescent="0.35">
      <c r="A1721">
        <v>615</v>
      </c>
      <c r="B1721" t="s">
        <v>830</v>
      </c>
      <c r="C1721" t="s">
        <v>567</v>
      </c>
      <c r="D1721" t="s">
        <v>108</v>
      </c>
      <c r="E1721" s="1">
        <v>42723</v>
      </c>
      <c r="F1721">
        <v>1</v>
      </c>
      <c r="G1721">
        <v>299.99</v>
      </c>
      <c r="H1721" t="s">
        <v>72</v>
      </c>
      <c r="I1721" t="s">
        <v>53</v>
      </c>
      <c r="J1721" t="s">
        <v>109</v>
      </c>
      <c r="K1721" t="s">
        <v>179</v>
      </c>
      <c r="L1721" t="s">
        <v>1966</v>
      </c>
      <c r="M1721" s="5">
        <f>YEAR(Consulta1[[#This Row],[order_date]])</f>
        <v>2016</v>
      </c>
    </row>
    <row r="1722" spans="1:13" x14ac:dyDescent="0.35">
      <c r="A1722">
        <v>615</v>
      </c>
      <c r="B1722" t="s">
        <v>830</v>
      </c>
      <c r="C1722" t="s">
        <v>567</v>
      </c>
      <c r="D1722" t="s">
        <v>108</v>
      </c>
      <c r="E1722" s="1">
        <v>42723</v>
      </c>
      <c r="F1722">
        <v>2</v>
      </c>
      <c r="G1722">
        <v>898</v>
      </c>
      <c r="H1722" t="s">
        <v>99</v>
      </c>
      <c r="I1722" t="s">
        <v>15</v>
      </c>
      <c r="J1722" t="s">
        <v>109</v>
      </c>
      <c r="K1722" t="s">
        <v>179</v>
      </c>
      <c r="L1722" t="s">
        <v>1970</v>
      </c>
      <c r="M1722" s="5">
        <f>YEAR(Consulta1[[#This Row],[order_date]])</f>
        <v>2016</v>
      </c>
    </row>
    <row r="1723" spans="1:13" x14ac:dyDescent="0.35">
      <c r="A1723">
        <v>615</v>
      </c>
      <c r="B1723" t="s">
        <v>830</v>
      </c>
      <c r="C1723" t="s">
        <v>567</v>
      </c>
      <c r="D1723" t="s">
        <v>108</v>
      </c>
      <c r="E1723" s="1">
        <v>42723</v>
      </c>
      <c r="F1723">
        <v>2</v>
      </c>
      <c r="G1723">
        <v>939.98</v>
      </c>
      <c r="H1723" t="s">
        <v>69</v>
      </c>
      <c r="I1723" t="s">
        <v>22</v>
      </c>
      <c r="J1723" t="s">
        <v>109</v>
      </c>
      <c r="K1723" t="s">
        <v>179</v>
      </c>
      <c r="L1723" t="s">
        <v>1967</v>
      </c>
      <c r="M1723" s="5">
        <f>YEAR(Consulta1[[#This Row],[order_date]])</f>
        <v>2016</v>
      </c>
    </row>
    <row r="1724" spans="1:13" x14ac:dyDescent="0.35">
      <c r="A1724">
        <v>615</v>
      </c>
      <c r="B1724" t="s">
        <v>830</v>
      </c>
      <c r="C1724" t="s">
        <v>567</v>
      </c>
      <c r="D1724" t="s">
        <v>108</v>
      </c>
      <c r="E1724" s="1">
        <v>42723</v>
      </c>
      <c r="F1724">
        <v>1</v>
      </c>
      <c r="G1724">
        <v>1680.99</v>
      </c>
      <c r="H1724" t="s">
        <v>63</v>
      </c>
      <c r="I1724" t="s">
        <v>20</v>
      </c>
      <c r="J1724" t="s">
        <v>109</v>
      </c>
      <c r="K1724" t="s">
        <v>179</v>
      </c>
      <c r="L1724" t="s">
        <v>1967</v>
      </c>
      <c r="M1724" s="5">
        <f>YEAR(Consulta1[[#This Row],[order_date]])</f>
        <v>2016</v>
      </c>
    </row>
    <row r="1725" spans="1:13" x14ac:dyDescent="0.35">
      <c r="A1725">
        <v>616</v>
      </c>
      <c r="B1725" t="s">
        <v>831</v>
      </c>
      <c r="C1725" t="s">
        <v>561</v>
      </c>
      <c r="D1725" t="s">
        <v>26</v>
      </c>
      <c r="E1725" s="1">
        <v>42724</v>
      </c>
      <c r="F1725">
        <v>1</v>
      </c>
      <c r="G1725">
        <v>549.99</v>
      </c>
      <c r="H1725" t="s">
        <v>43</v>
      </c>
      <c r="I1725" t="s">
        <v>39</v>
      </c>
      <c r="J1725" t="s">
        <v>27</v>
      </c>
      <c r="K1725" t="s">
        <v>28</v>
      </c>
      <c r="L1725" t="s">
        <v>1966</v>
      </c>
      <c r="M1725" s="5">
        <f>YEAR(Consulta1[[#This Row],[order_date]])</f>
        <v>2016</v>
      </c>
    </row>
    <row r="1726" spans="1:13" x14ac:dyDescent="0.35">
      <c r="A1726">
        <v>616</v>
      </c>
      <c r="B1726" t="s">
        <v>831</v>
      </c>
      <c r="C1726" t="s">
        <v>561</v>
      </c>
      <c r="D1726" t="s">
        <v>26</v>
      </c>
      <c r="E1726" s="1">
        <v>42724</v>
      </c>
      <c r="F1726">
        <v>2</v>
      </c>
      <c r="G1726">
        <v>1199.98</v>
      </c>
      <c r="H1726" t="s">
        <v>14</v>
      </c>
      <c r="I1726" t="s">
        <v>15</v>
      </c>
      <c r="J1726" t="s">
        <v>27</v>
      </c>
      <c r="K1726" t="s">
        <v>28</v>
      </c>
      <c r="L1726" t="s">
        <v>1966</v>
      </c>
      <c r="M1726" s="5">
        <f>YEAR(Consulta1[[#This Row],[order_date]])</f>
        <v>2016</v>
      </c>
    </row>
    <row r="1727" spans="1:13" x14ac:dyDescent="0.35">
      <c r="A1727">
        <v>617</v>
      </c>
      <c r="B1727" t="s">
        <v>832</v>
      </c>
      <c r="C1727" t="s">
        <v>223</v>
      </c>
      <c r="D1727" t="s">
        <v>26</v>
      </c>
      <c r="E1727" s="1">
        <v>42725</v>
      </c>
      <c r="F1727">
        <v>2</v>
      </c>
      <c r="G1727">
        <v>1059.98</v>
      </c>
      <c r="H1727" t="s">
        <v>49</v>
      </c>
      <c r="I1727" t="s">
        <v>15</v>
      </c>
      <c r="J1727" t="s">
        <v>27</v>
      </c>
      <c r="K1727" t="s">
        <v>31</v>
      </c>
      <c r="L1727" t="s">
        <v>1966</v>
      </c>
      <c r="M1727" s="5">
        <f>YEAR(Consulta1[[#This Row],[order_date]])</f>
        <v>2016</v>
      </c>
    </row>
    <row r="1728" spans="1:13" x14ac:dyDescent="0.35">
      <c r="A1728">
        <v>617</v>
      </c>
      <c r="B1728" t="s">
        <v>832</v>
      </c>
      <c r="C1728" t="s">
        <v>223</v>
      </c>
      <c r="D1728" t="s">
        <v>26</v>
      </c>
      <c r="E1728" s="1">
        <v>42725</v>
      </c>
      <c r="F1728">
        <v>2</v>
      </c>
      <c r="G1728">
        <v>3361.98</v>
      </c>
      <c r="H1728" t="s">
        <v>63</v>
      </c>
      <c r="I1728" t="s">
        <v>20</v>
      </c>
      <c r="J1728" t="s">
        <v>27</v>
      </c>
      <c r="K1728" t="s">
        <v>31</v>
      </c>
      <c r="L1728" t="s">
        <v>1967</v>
      </c>
      <c r="M1728" s="5">
        <f>YEAR(Consulta1[[#This Row],[order_date]])</f>
        <v>2016</v>
      </c>
    </row>
    <row r="1729" spans="1:13" x14ac:dyDescent="0.35">
      <c r="A1729">
        <v>618</v>
      </c>
      <c r="B1729" t="s">
        <v>833</v>
      </c>
      <c r="C1729" t="s">
        <v>484</v>
      </c>
      <c r="D1729" t="s">
        <v>26</v>
      </c>
      <c r="E1729" s="1">
        <v>42725</v>
      </c>
      <c r="F1729">
        <v>2</v>
      </c>
      <c r="G1729">
        <v>858</v>
      </c>
      <c r="H1729" t="s">
        <v>40</v>
      </c>
      <c r="I1729" t="s">
        <v>15</v>
      </c>
      <c r="J1729" t="s">
        <v>27</v>
      </c>
      <c r="K1729" t="s">
        <v>28</v>
      </c>
      <c r="L1729" t="s">
        <v>1970</v>
      </c>
      <c r="M1729" s="5">
        <f>YEAR(Consulta1[[#This Row],[order_date]])</f>
        <v>2016</v>
      </c>
    </row>
    <row r="1730" spans="1:13" x14ac:dyDescent="0.35">
      <c r="A1730">
        <v>618</v>
      </c>
      <c r="B1730" t="s">
        <v>833</v>
      </c>
      <c r="C1730" t="s">
        <v>484</v>
      </c>
      <c r="D1730" t="s">
        <v>26</v>
      </c>
      <c r="E1730" s="1">
        <v>42725</v>
      </c>
      <c r="F1730">
        <v>1</v>
      </c>
      <c r="G1730">
        <v>1680.99</v>
      </c>
      <c r="H1730" t="s">
        <v>63</v>
      </c>
      <c r="I1730" t="s">
        <v>20</v>
      </c>
      <c r="J1730" t="s">
        <v>27</v>
      </c>
      <c r="K1730" t="s">
        <v>28</v>
      </c>
      <c r="L1730" t="s">
        <v>1967</v>
      </c>
      <c r="M1730" s="5">
        <f>YEAR(Consulta1[[#This Row],[order_date]])</f>
        <v>2016</v>
      </c>
    </row>
    <row r="1731" spans="1:13" x14ac:dyDescent="0.35">
      <c r="A1731">
        <v>619</v>
      </c>
      <c r="B1731" t="s">
        <v>834</v>
      </c>
      <c r="C1731" t="s">
        <v>461</v>
      </c>
      <c r="D1731" t="s">
        <v>26</v>
      </c>
      <c r="E1731" s="1">
        <v>42726</v>
      </c>
      <c r="F1731">
        <v>1</v>
      </c>
      <c r="G1731">
        <v>499.99</v>
      </c>
      <c r="H1731" t="s">
        <v>80</v>
      </c>
      <c r="I1731" t="s">
        <v>39</v>
      </c>
      <c r="J1731" t="s">
        <v>27</v>
      </c>
      <c r="K1731" t="s">
        <v>31</v>
      </c>
      <c r="L1731" t="s">
        <v>1966</v>
      </c>
      <c r="M1731" s="5">
        <f>YEAR(Consulta1[[#This Row],[order_date]])</f>
        <v>2016</v>
      </c>
    </row>
    <row r="1732" spans="1:13" x14ac:dyDescent="0.35">
      <c r="A1732">
        <v>620</v>
      </c>
      <c r="B1732" t="s">
        <v>835</v>
      </c>
      <c r="C1732" t="s">
        <v>344</v>
      </c>
      <c r="D1732" t="s">
        <v>26</v>
      </c>
      <c r="E1732" s="1">
        <v>42726</v>
      </c>
      <c r="F1732">
        <v>2</v>
      </c>
      <c r="G1732">
        <v>2641.98</v>
      </c>
      <c r="H1732" t="s">
        <v>77</v>
      </c>
      <c r="I1732" t="s">
        <v>22</v>
      </c>
      <c r="J1732" t="s">
        <v>27</v>
      </c>
      <c r="K1732" t="s">
        <v>28</v>
      </c>
      <c r="L1732" t="s">
        <v>1971</v>
      </c>
      <c r="M1732" s="5">
        <f>YEAR(Consulta1[[#This Row],[order_date]])</f>
        <v>2016</v>
      </c>
    </row>
    <row r="1733" spans="1:13" x14ac:dyDescent="0.35">
      <c r="A1733">
        <v>621</v>
      </c>
      <c r="B1733" t="s">
        <v>836</v>
      </c>
      <c r="C1733" t="s">
        <v>115</v>
      </c>
      <c r="D1733" t="s">
        <v>26</v>
      </c>
      <c r="E1733" s="1">
        <v>42727</v>
      </c>
      <c r="F1733">
        <v>2</v>
      </c>
      <c r="G1733">
        <v>858</v>
      </c>
      <c r="H1733" t="s">
        <v>40</v>
      </c>
      <c r="I1733" t="s">
        <v>15</v>
      </c>
      <c r="J1733" t="s">
        <v>27</v>
      </c>
      <c r="K1733" t="s">
        <v>28</v>
      </c>
      <c r="L1733" t="s">
        <v>1970</v>
      </c>
      <c r="M1733" s="5">
        <f>YEAR(Consulta1[[#This Row],[order_date]])</f>
        <v>2016</v>
      </c>
    </row>
    <row r="1734" spans="1:13" x14ac:dyDescent="0.35">
      <c r="A1734">
        <v>622</v>
      </c>
      <c r="B1734" t="s">
        <v>837</v>
      </c>
      <c r="C1734" t="s">
        <v>134</v>
      </c>
      <c r="D1734" t="s">
        <v>26</v>
      </c>
      <c r="E1734" s="1">
        <v>42727</v>
      </c>
      <c r="F1734">
        <v>1</v>
      </c>
      <c r="G1734">
        <v>499.99</v>
      </c>
      <c r="H1734" t="s">
        <v>80</v>
      </c>
      <c r="I1734" t="s">
        <v>39</v>
      </c>
      <c r="J1734" t="s">
        <v>27</v>
      </c>
      <c r="K1734" t="s">
        <v>31</v>
      </c>
      <c r="L1734" t="s">
        <v>1966</v>
      </c>
      <c r="M1734" s="5">
        <f>YEAR(Consulta1[[#This Row],[order_date]])</f>
        <v>2016</v>
      </c>
    </row>
    <row r="1735" spans="1:13" x14ac:dyDescent="0.35">
      <c r="A1735">
        <v>622</v>
      </c>
      <c r="B1735" t="s">
        <v>837</v>
      </c>
      <c r="C1735" t="s">
        <v>134</v>
      </c>
      <c r="D1735" t="s">
        <v>26</v>
      </c>
      <c r="E1735" s="1">
        <v>42727</v>
      </c>
      <c r="F1735">
        <v>1</v>
      </c>
      <c r="G1735">
        <v>449</v>
      </c>
      <c r="H1735" t="s">
        <v>44</v>
      </c>
      <c r="I1735" t="s">
        <v>15</v>
      </c>
      <c r="J1735" t="s">
        <v>27</v>
      </c>
      <c r="K1735" t="s">
        <v>31</v>
      </c>
      <c r="L1735" t="s">
        <v>1970</v>
      </c>
      <c r="M1735" s="5">
        <f>YEAR(Consulta1[[#This Row],[order_date]])</f>
        <v>2016</v>
      </c>
    </row>
    <row r="1736" spans="1:13" x14ac:dyDescent="0.35">
      <c r="A1736">
        <v>622</v>
      </c>
      <c r="B1736" t="s">
        <v>837</v>
      </c>
      <c r="C1736" t="s">
        <v>134</v>
      </c>
      <c r="D1736" t="s">
        <v>26</v>
      </c>
      <c r="E1736" s="1">
        <v>42727</v>
      </c>
      <c r="F1736">
        <v>1</v>
      </c>
      <c r="G1736">
        <v>1549</v>
      </c>
      <c r="H1736" t="s">
        <v>19</v>
      </c>
      <c r="I1736" t="s">
        <v>20</v>
      </c>
      <c r="J1736" t="s">
        <v>27</v>
      </c>
      <c r="K1736" t="s">
        <v>31</v>
      </c>
      <c r="L1736" t="s">
        <v>1967</v>
      </c>
      <c r="M1736" s="5">
        <f>YEAR(Consulta1[[#This Row],[order_date]])</f>
        <v>2016</v>
      </c>
    </row>
    <row r="1737" spans="1:13" x14ac:dyDescent="0.35">
      <c r="A1737">
        <v>622</v>
      </c>
      <c r="B1737" t="s">
        <v>837</v>
      </c>
      <c r="C1737" t="s">
        <v>134</v>
      </c>
      <c r="D1737" t="s">
        <v>26</v>
      </c>
      <c r="E1737" s="1">
        <v>42727</v>
      </c>
      <c r="F1737">
        <v>2</v>
      </c>
      <c r="G1737">
        <v>5999.98</v>
      </c>
      <c r="H1737" t="s">
        <v>45</v>
      </c>
      <c r="I1737" t="s">
        <v>46</v>
      </c>
      <c r="J1737" t="s">
        <v>27</v>
      </c>
      <c r="K1737" t="s">
        <v>31</v>
      </c>
      <c r="L1737" t="s">
        <v>1968</v>
      </c>
      <c r="M1737" s="5">
        <f>YEAR(Consulta1[[#This Row],[order_date]])</f>
        <v>2016</v>
      </c>
    </row>
    <row r="1738" spans="1:13" x14ac:dyDescent="0.35">
      <c r="A1738">
        <v>623</v>
      </c>
      <c r="B1738" t="s">
        <v>838</v>
      </c>
      <c r="C1738" t="s">
        <v>464</v>
      </c>
      <c r="D1738" t="s">
        <v>26</v>
      </c>
      <c r="E1738" s="1">
        <v>42728</v>
      </c>
      <c r="F1738">
        <v>1</v>
      </c>
      <c r="G1738">
        <v>1799.99</v>
      </c>
      <c r="H1738" t="s">
        <v>23</v>
      </c>
      <c r="I1738" t="s">
        <v>22</v>
      </c>
      <c r="J1738" t="s">
        <v>27</v>
      </c>
      <c r="K1738" t="s">
        <v>28</v>
      </c>
      <c r="L1738" t="s">
        <v>1968</v>
      </c>
      <c r="M1738" s="5">
        <f>YEAR(Consulta1[[#This Row],[order_date]])</f>
        <v>2016</v>
      </c>
    </row>
    <row r="1739" spans="1:13" x14ac:dyDescent="0.35">
      <c r="A1739">
        <v>624</v>
      </c>
      <c r="B1739" t="s">
        <v>839</v>
      </c>
      <c r="C1739" t="s">
        <v>219</v>
      </c>
      <c r="D1739" t="s">
        <v>26</v>
      </c>
      <c r="E1739" s="1">
        <v>42728</v>
      </c>
      <c r="F1739">
        <v>2</v>
      </c>
      <c r="G1739">
        <v>539.98</v>
      </c>
      <c r="H1739" t="s">
        <v>66</v>
      </c>
      <c r="I1739" t="s">
        <v>53</v>
      </c>
      <c r="J1739" t="s">
        <v>27</v>
      </c>
      <c r="K1739" t="s">
        <v>28</v>
      </c>
      <c r="L1739" t="s">
        <v>1966</v>
      </c>
      <c r="M1739" s="5">
        <f>YEAR(Consulta1[[#This Row],[order_date]])</f>
        <v>2016</v>
      </c>
    </row>
    <row r="1740" spans="1:13" x14ac:dyDescent="0.35">
      <c r="A1740">
        <v>624</v>
      </c>
      <c r="B1740" t="s">
        <v>839</v>
      </c>
      <c r="C1740" t="s">
        <v>219</v>
      </c>
      <c r="D1740" t="s">
        <v>26</v>
      </c>
      <c r="E1740" s="1">
        <v>42728</v>
      </c>
      <c r="F1740">
        <v>1</v>
      </c>
      <c r="G1740">
        <v>269.99</v>
      </c>
      <c r="H1740" t="s">
        <v>52</v>
      </c>
      <c r="I1740" t="s">
        <v>53</v>
      </c>
      <c r="J1740" t="s">
        <v>27</v>
      </c>
      <c r="K1740" t="s">
        <v>28</v>
      </c>
      <c r="L1740" t="s">
        <v>1966</v>
      </c>
      <c r="M1740" s="5">
        <f>YEAR(Consulta1[[#This Row],[order_date]])</f>
        <v>2016</v>
      </c>
    </row>
    <row r="1741" spans="1:13" x14ac:dyDescent="0.35">
      <c r="A1741">
        <v>624</v>
      </c>
      <c r="B1741" t="s">
        <v>839</v>
      </c>
      <c r="C1741" t="s">
        <v>219</v>
      </c>
      <c r="D1741" t="s">
        <v>26</v>
      </c>
      <c r="E1741" s="1">
        <v>42728</v>
      </c>
      <c r="F1741">
        <v>2</v>
      </c>
      <c r="G1741">
        <v>539.98</v>
      </c>
      <c r="H1741" t="s">
        <v>52</v>
      </c>
      <c r="I1741" t="s">
        <v>15</v>
      </c>
      <c r="J1741" t="s">
        <v>27</v>
      </c>
      <c r="K1741" t="s">
        <v>28</v>
      </c>
      <c r="L1741" t="s">
        <v>1966</v>
      </c>
      <c r="M1741" s="5">
        <f>YEAR(Consulta1[[#This Row],[order_date]])</f>
        <v>2016</v>
      </c>
    </row>
    <row r="1742" spans="1:13" x14ac:dyDescent="0.35">
      <c r="A1742">
        <v>624</v>
      </c>
      <c r="B1742" t="s">
        <v>839</v>
      </c>
      <c r="C1742" t="s">
        <v>219</v>
      </c>
      <c r="D1742" t="s">
        <v>26</v>
      </c>
      <c r="E1742" s="1">
        <v>42728</v>
      </c>
      <c r="F1742">
        <v>1</v>
      </c>
      <c r="G1742">
        <v>599.99</v>
      </c>
      <c r="H1742" t="s">
        <v>14</v>
      </c>
      <c r="I1742" t="s">
        <v>15</v>
      </c>
      <c r="J1742" t="s">
        <v>27</v>
      </c>
      <c r="K1742" t="s">
        <v>28</v>
      </c>
      <c r="L1742" t="s">
        <v>1966</v>
      </c>
      <c r="M1742" s="5">
        <f>YEAR(Consulta1[[#This Row],[order_date]])</f>
        <v>2016</v>
      </c>
    </row>
    <row r="1743" spans="1:13" x14ac:dyDescent="0.35">
      <c r="A1743">
        <v>625</v>
      </c>
      <c r="B1743" t="s">
        <v>840</v>
      </c>
      <c r="C1743" t="s">
        <v>215</v>
      </c>
      <c r="D1743" t="s">
        <v>13</v>
      </c>
      <c r="E1743" s="1">
        <v>42729</v>
      </c>
      <c r="F1743">
        <v>2</v>
      </c>
      <c r="G1743">
        <v>599.98</v>
      </c>
      <c r="H1743" t="s">
        <v>72</v>
      </c>
      <c r="I1743" t="s">
        <v>53</v>
      </c>
      <c r="J1743" t="s">
        <v>16</v>
      </c>
      <c r="K1743" t="s">
        <v>17</v>
      </c>
      <c r="L1743" t="s">
        <v>1966</v>
      </c>
      <c r="M1743" s="5">
        <f>YEAR(Consulta1[[#This Row],[order_date]])</f>
        <v>2016</v>
      </c>
    </row>
    <row r="1744" spans="1:13" x14ac:dyDescent="0.35">
      <c r="A1744">
        <v>625</v>
      </c>
      <c r="B1744" t="s">
        <v>840</v>
      </c>
      <c r="C1744" t="s">
        <v>215</v>
      </c>
      <c r="D1744" t="s">
        <v>13</v>
      </c>
      <c r="E1744" s="1">
        <v>42729</v>
      </c>
      <c r="F1744">
        <v>1</v>
      </c>
      <c r="G1744">
        <v>599.99</v>
      </c>
      <c r="H1744" t="s">
        <v>14</v>
      </c>
      <c r="I1744" t="s">
        <v>39</v>
      </c>
      <c r="J1744" t="s">
        <v>16</v>
      </c>
      <c r="K1744" t="s">
        <v>17</v>
      </c>
      <c r="L1744" t="s">
        <v>1966</v>
      </c>
      <c r="M1744" s="5">
        <f>YEAR(Consulta1[[#This Row],[order_date]])</f>
        <v>2016</v>
      </c>
    </row>
    <row r="1745" spans="1:13" x14ac:dyDescent="0.35">
      <c r="A1745">
        <v>625</v>
      </c>
      <c r="B1745" t="s">
        <v>840</v>
      </c>
      <c r="C1745" t="s">
        <v>215</v>
      </c>
      <c r="D1745" t="s">
        <v>13</v>
      </c>
      <c r="E1745" s="1">
        <v>42729</v>
      </c>
      <c r="F1745">
        <v>1</v>
      </c>
      <c r="G1745">
        <v>429</v>
      </c>
      <c r="H1745" t="s">
        <v>40</v>
      </c>
      <c r="I1745" t="s">
        <v>15</v>
      </c>
      <c r="J1745" t="s">
        <v>16</v>
      </c>
      <c r="K1745" t="s">
        <v>17</v>
      </c>
      <c r="L1745" t="s">
        <v>1970</v>
      </c>
      <c r="M1745" s="5">
        <f>YEAR(Consulta1[[#This Row],[order_date]])</f>
        <v>2016</v>
      </c>
    </row>
    <row r="1746" spans="1:13" x14ac:dyDescent="0.35">
      <c r="A1746">
        <v>625</v>
      </c>
      <c r="B1746" t="s">
        <v>840</v>
      </c>
      <c r="C1746" t="s">
        <v>215</v>
      </c>
      <c r="D1746" t="s">
        <v>13</v>
      </c>
      <c r="E1746" s="1">
        <v>42729</v>
      </c>
      <c r="F1746">
        <v>2</v>
      </c>
      <c r="G1746">
        <v>3361.98</v>
      </c>
      <c r="H1746" t="s">
        <v>63</v>
      </c>
      <c r="I1746" t="s">
        <v>20</v>
      </c>
      <c r="J1746" t="s">
        <v>16</v>
      </c>
      <c r="K1746" t="s">
        <v>17</v>
      </c>
      <c r="L1746" t="s">
        <v>1967</v>
      </c>
      <c r="M1746" s="5">
        <f>YEAR(Consulta1[[#This Row],[order_date]])</f>
        <v>2016</v>
      </c>
    </row>
    <row r="1747" spans="1:13" x14ac:dyDescent="0.35">
      <c r="A1747">
        <v>626</v>
      </c>
      <c r="B1747" t="s">
        <v>841</v>
      </c>
      <c r="C1747" t="s">
        <v>468</v>
      </c>
      <c r="D1747" t="s">
        <v>26</v>
      </c>
      <c r="E1747" s="1">
        <v>42729</v>
      </c>
      <c r="F1747">
        <v>1</v>
      </c>
      <c r="G1747">
        <v>529.99</v>
      </c>
      <c r="H1747" t="s">
        <v>49</v>
      </c>
      <c r="I1747" t="s">
        <v>15</v>
      </c>
      <c r="J1747" t="s">
        <v>27</v>
      </c>
      <c r="K1747" t="s">
        <v>31</v>
      </c>
      <c r="L1747" t="s">
        <v>1966</v>
      </c>
      <c r="M1747" s="5">
        <f>YEAR(Consulta1[[#This Row],[order_date]])</f>
        <v>2016</v>
      </c>
    </row>
    <row r="1748" spans="1:13" x14ac:dyDescent="0.35">
      <c r="A1748">
        <v>627</v>
      </c>
      <c r="B1748" t="s">
        <v>842</v>
      </c>
      <c r="C1748" t="s">
        <v>549</v>
      </c>
      <c r="D1748" t="s">
        <v>26</v>
      </c>
      <c r="E1748" s="1">
        <v>42729</v>
      </c>
      <c r="F1748">
        <v>1</v>
      </c>
      <c r="G1748">
        <v>599.99</v>
      </c>
      <c r="H1748" t="s">
        <v>14</v>
      </c>
      <c r="I1748" t="s">
        <v>39</v>
      </c>
      <c r="J1748" t="s">
        <v>27</v>
      </c>
      <c r="K1748" t="s">
        <v>28</v>
      </c>
      <c r="L1748" t="s">
        <v>1966</v>
      </c>
      <c r="M1748" s="5">
        <f>YEAR(Consulta1[[#This Row],[order_date]])</f>
        <v>2016</v>
      </c>
    </row>
    <row r="1749" spans="1:13" x14ac:dyDescent="0.35">
      <c r="A1749">
        <v>627</v>
      </c>
      <c r="B1749" t="s">
        <v>842</v>
      </c>
      <c r="C1749" t="s">
        <v>549</v>
      </c>
      <c r="D1749" t="s">
        <v>26</v>
      </c>
      <c r="E1749" s="1">
        <v>42729</v>
      </c>
      <c r="F1749">
        <v>1</v>
      </c>
      <c r="G1749">
        <v>449</v>
      </c>
      <c r="H1749" t="s">
        <v>99</v>
      </c>
      <c r="I1749" t="s">
        <v>15</v>
      </c>
      <c r="J1749" t="s">
        <v>27</v>
      </c>
      <c r="K1749" t="s">
        <v>28</v>
      </c>
      <c r="L1749" t="s">
        <v>1970</v>
      </c>
      <c r="M1749" s="5">
        <f>YEAR(Consulta1[[#This Row],[order_date]])</f>
        <v>2016</v>
      </c>
    </row>
    <row r="1750" spans="1:13" x14ac:dyDescent="0.35">
      <c r="A1750">
        <v>627</v>
      </c>
      <c r="B1750" t="s">
        <v>842</v>
      </c>
      <c r="C1750" t="s">
        <v>549</v>
      </c>
      <c r="D1750" t="s">
        <v>26</v>
      </c>
      <c r="E1750" s="1">
        <v>42729</v>
      </c>
      <c r="F1750">
        <v>2</v>
      </c>
      <c r="G1750">
        <v>5999.98</v>
      </c>
      <c r="H1750" t="s">
        <v>45</v>
      </c>
      <c r="I1750" t="s">
        <v>46</v>
      </c>
      <c r="J1750" t="s">
        <v>27</v>
      </c>
      <c r="K1750" t="s">
        <v>28</v>
      </c>
      <c r="L1750" t="s">
        <v>1968</v>
      </c>
      <c r="M1750" s="5">
        <f>YEAR(Consulta1[[#This Row],[order_date]])</f>
        <v>2016</v>
      </c>
    </row>
    <row r="1751" spans="1:13" x14ac:dyDescent="0.35">
      <c r="A1751">
        <v>628</v>
      </c>
      <c r="B1751" t="s">
        <v>843</v>
      </c>
      <c r="C1751" t="s">
        <v>456</v>
      </c>
      <c r="D1751" t="s">
        <v>13</v>
      </c>
      <c r="E1751" s="1">
        <v>42730</v>
      </c>
      <c r="F1751">
        <v>2</v>
      </c>
      <c r="G1751">
        <v>1059.98</v>
      </c>
      <c r="H1751" t="s">
        <v>49</v>
      </c>
      <c r="I1751" t="s">
        <v>15</v>
      </c>
      <c r="J1751" t="s">
        <v>16</v>
      </c>
      <c r="K1751" t="s">
        <v>36</v>
      </c>
      <c r="L1751" t="s">
        <v>1966</v>
      </c>
      <c r="M1751" s="5">
        <f>YEAR(Consulta1[[#This Row],[order_date]])</f>
        <v>2016</v>
      </c>
    </row>
    <row r="1752" spans="1:13" x14ac:dyDescent="0.35">
      <c r="A1752">
        <v>629</v>
      </c>
      <c r="B1752" t="s">
        <v>844</v>
      </c>
      <c r="C1752" t="s">
        <v>166</v>
      </c>
      <c r="D1752" t="s">
        <v>13</v>
      </c>
      <c r="E1752" s="1">
        <v>42730</v>
      </c>
      <c r="F1752">
        <v>2</v>
      </c>
      <c r="G1752">
        <v>539.98</v>
      </c>
      <c r="H1752" t="s">
        <v>52</v>
      </c>
      <c r="I1752" t="s">
        <v>15</v>
      </c>
      <c r="J1752" t="s">
        <v>16</v>
      </c>
      <c r="K1752" t="s">
        <v>17</v>
      </c>
      <c r="L1752" t="s">
        <v>1966</v>
      </c>
      <c r="M1752" s="5">
        <f>YEAR(Consulta1[[#This Row],[order_date]])</f>
        <v>2016</v>
      </c>
    </row>
    <row r="1753" spans="1:13" x14ac:dyDescent="0.35">
      <c r="A1753">
        <v>629</v>
      </c>
      <c r="B1753" t="s">
        <v>844</v>
      </c>
      <c r="C1753" t="s">
        <v>166</v>
      </c>
      <c r="D1753" t="s">
        <v>13</v>
      </c>
      <c r="E1753" s="1">
        <v>42730</v>
      </c>
      <c r="F1753">
        <v>2</v>
      </c>
      <c r="G1753">
        <v>599.98</v>
      </c>
      <c r="H1753" t="s">
        <v>72</v>
      </c>
      <c r="I1753" t="s">
        <v>53</v>
      </c>
      <c r="J1753" t="s">
        <v>16</v>
      </c>
      <c r="K1753" t="s">
        <v>17</v>
      </c>
      <c r="L1753" t="s">
        <v>1966</v>
      </c>
      <c r="M1753" s="5">
        <f>YEAR(Consulta1[[#This Row],[order_date]])</f>
        <v>2016</v>
      </c>
    </row>
    <row r="1754" spans="1:13" x14ac:dyDescent="0.35">
      <c r="A1754">
        <v>629</v>
      </c>
      <c r="B1754" t="s">
        <v>844</v>
      </c>
      <c r="C1754" t="s">
        <v>166</v>
      </c>
      <c r="D1754" t="s">
        <v>13</v>
      </c>
      <c r="E1754" s="1">
        <v>42730</v>
      </c>
      <c r="F1754">
        <v>2</v>
      </c>
      <c r="G1754">
        <v>2641.98</v>
      </c>
      <c r="H1754" t="s">
        <v>77</v>
      </c>
      <c r="I1754" t="s">
        <v>22</v>
      </c>
      <c r="J1754" t="s">
        <v>16</v>
      </c>
      <c r="K1754" t="s">
        <v>17</v>
      </c>
      <c r="L1754" t="s">
        <v>1971</v>
      </c>
      <c r="M1754" s="5">
        <f>YEAR(Consulta1[[#This Row],[order_date]])</f>
        <v>2016</v>
      </c>
    </row>
    <row r="1755" spans="1:13" x14ac:dyDescent="0.35">
      <c r="A1755">
        <v>629</v>
      </c>
      <c r="B1755" t="s">
        <v>844</v>
      </c>
      <c r="C1755" t="s">
        <v>166</v>
      </c>
      <c r="D1755" t="s">
        <v>13</v>
      </c>
      <c r="E1755" s="1">
        <v>42730</v>
      </c>
      <c r="F1755">
        <v>1</v>
      </c>
      <c r="G1755">
        <v>449</v>
      </c>
      <c r="H1755" t="s">
        <v>99</v>
      </c>
      <c r="I1755" t="s">
        <v>15</v>
      </c>
      <c r="J1755" t="s">
        <v>16</v>
      </c>
      <c r="K1755" t="s">
        <v>17</v>
      </c>
      <c r="L1755" t="s">
        <v>1970</v>
      </c>
      <c r="M1755" s="5">
        <f>YEAR(Consulta1[[#This Row],[order_date]])</f>
        <v>2016</v>
      </c>
    </row>
    <row r="1756" spans="1:13" x14ac:dyDescent="0.35">
      <c r="A1756">
        <v>629</v>
      </c>
      <c r="B1756" t="s">
        <v>844</v>
      </c>
      <c r="C1756" t="s">
        <v>166</v>
      </c>
      <c r="D1756" t="s">
        <v>13</v>
      </c>
      <c r="E1756" s="1">
        <v>42730</v>
      </c>
      <c r="F1756">
        <v>2</v>
      </c>
      <c r="G1756">
        <v>939.98</v>
      </c>
      <c r="H1756" t="s">
        <v>69</v>
      </c>
      <c r="I1756" t="s">
        <v>22</v>
      </c>
      <c r="J1756" t="s">
        <v>16</v>
      </c>
      <c r="K1756" t="s">
        <v>17</v>
      </c>
      <c r="L1756" t="s">
        <v>1967</v>
      </c>
      <c r="M1756" s="5">
        <f>YEAR(Consulta1[[#This Row],[order_date]])</f>
        <v>2016</v>
      </c>
    </row>
    <row r="1757" spans="1:13" x14ac:dyDescent="0.35">
      <c r="A1757">
        <v>630</v>
      </c>
      <c r="B1757" t="s">
        <v>845</v>
      </c>
      <c r="C1757" t="s">
        <v>137</v>
      </c>
      <c r="D1757" t="s">
        <v>26</v>
      </c>
      <c r="E1757" s="1">
        <v>42730</v>
      </c>
      <c r="F1757">
        <v>2</v>
      </c>
      <c r="G1757">
        <v>539.98</v>
      </c>
      <c r="H1757" t="s">
        <v>66</v>
      </c>
      <c r="I1757" t="s">
        <v>53</v>
      </c>
      <c r="J1757" t="s">
        <v>27</v>
      </c>
      <c r="K1757" t="s">
        <v>28</v>
      </c>
      <c r="L1757" t="s">
        <v>1966</v>
      </c>
      <c r="M1757" s="5">
        <f>YEAR(Consulta1[[#This Row],[order_date]])</f>
        <v>2016</v>
      </c>
    </row>
    <row r="1758" spans="1:13" x14ac:dyDescent="0.35">
      <c r="A1758">
        <v>630</v>
      </c>
      <c r="B1758" t="s">
        <v>845</v>
      </c>
      <c r="C1758" t="s">
        <v>137</v>
      </c>
      <c r="D1758" t="s">
        <v>26</v>
      </c>
      <c r="E1758" s="1">
        <v>42730</v>
      </c>
      <c r="F1758">
        <v>1</v>
      </c>
      <c r="G1758">
        <v>499.99</v>
      </c>
      <c r="H1758" t="s">
        <v>80</v>
      </c>
      <c r="I1758" t="s">
        <v>39</v>
      </c>
      <c r="J1758" t="s">
        <v>27</v>
      </c>
      <c r="K1758" t="s">
        <v>28</v>
      </c>
      <c r="L1758" t="s">
        <v>1966</v>
      </c>
      <c r="M1758" s="5">
        <f>YEAR(Consulta1[[#This Row],[order_date]])</f>
        <v>2016</v>
      </c>
    </row>
    <row r="1759" spans="1:13" x14ac:dyDescent="0.35">
      <c r="A1759">
        <v>630</v>
      </c>
      <c r="B1759" t="s">
        <v>845</v>
      </c>
      <c r="C1759" t="s">
        <v>137</v>
      </c>
      <c r="D1759" t="s">
        <v>26</v>
      </c>
      <c r="E1759" s="1">
        <v>42730</v>
      </c>
      <c r="F1759">
        <v>1</v>
      </c>
      <c r="G1759">
        <v>1320.99</v>
      </c>
      <c r="H1759" t="s">
        <v>77</v>
      </c>
      <c r="I1759" t="s">
        <v>22</v>
      </c>
      <c r="J1759" t="s">
        <v>27</v>
      </c>
      <c r="K1759" t="s">
        <v>28</v>
      </c>
      <c r="L1759" t="s">
        <v>1971</v>
      </c>
      <c r="M1759" s="5">
        <f>YEAR(Consulta1[[#This Row],[order_date]])</f>
        <v>2016</v>
      </c>
    </row>
    <row r="1760" spans="1:13" x14ac:dyDescent="0.35">
      <c r="A1760">
        <v>630</v>
      </c>
      <c r="B1760" t="s">
        <v>845</v>
      </c>
      <c r="C1760" t="s">
        <v>137</v>
      </c>
      <c r="D1760" t="s">
        <v>26</v>
      </c>
      <c r="E1760" s="1">
        <v>42730</v>
      </c>
      <c r="F1760">
        <v>2</v>
      </c>
      <c r="G1760">
        <v>898</v>
      </c>
      <c r="H1760" t="s">
        <v>44</v>
      </c>
      <c r="I1760" t="s">
        <v>15</v>
      </c>
      <c r="J1760" t="s">
        <v>27</v>
      </c>
      <c r="K1760" t="s">
        <v>28</v>
      </c>
      <c r="L1760" t="s">
        <v>1970</v>
      </c>
      <c r="M1760" s="5">
        <f>YEAR(Consulta1[[#This Row],[order_date]])</f>
        <v>2016</v>
      </c>
    </row>
    <row r="1761" spans="1:13" x14ac:dyDescent="0.35">
      <c r="A1761">
        <v>631</v>
      </c>
      <c r="B1761" t="s">
        <v>846</v>
      </c>
      <c r="C1761" t="s">
        <v>200</v>
      </c>
      <c r="D1761" t="s">
        <v>13</v>
      </c>
      <c r="E1761" s="1">
        <v>42731</v>
      </c>
      <c r="F1761">
        <v>2</v>
      </c>
      <c r="G1761">
        <v>1059.98</v>
      </c>
      <c r="H1761" t="s">
        <v>49</v>
      </c>
      <c r="I1761" t="s">
        <v>15</v>
      </c>
      <c r="J1761" t="s">
        <v>16</v>
      </c>
      <c r="K1761" t="s">
        <v>36</v>
      </c>
      <c r="L1761" t="s">
        <v>1966</v>
      </c>
      <c r="M1761" s="5">
        <f>YEAR(Consulta1[[#This Row],[order_date]])</f>
        <v>2016</v>
      </c>
    </row>
    <row r="1762" spans="1:13" x14ac:dyDescent="0.35">
      <c r="A1762">
        <v>631</v>
      </c>
      <c r="B1762" t="s">
        <v>846</v>
      </c>
      <c r="C1762" t="s">
        <v>200</v>
      </c>
      <c r="D1762" t="s">
        <v>13</v>
      </c>
      <c r="E1762" s="1">
        <v>42731</v>
      </c>
      <c r="F1762">
        <v>2</v>
      </c>
      <c r="G1762">
        <v>1099.98</v>
      </c>
      <c r="H1762" t="s">
        <v>43</v>
      </c>
      <c r="I1762" t="s">
        <v>39</v>
      </c>
      <c r="J1762" t="s">
        <v>16</v>
      </c>
      <c r="K1762" t="s">
        <v>36</v>
      </c>
      <c r="L1762" t="s">
        <v>1966</v>
      </c>
      <c r="M1762" s="5">
        <f>YEAR(Consulta1[[#This Row],[order_date]])</f>
        <v>2016</v>
      </c>
    </row>
    <row r="1763" spans="1:13" x14ac:dyDescent="0.35">
      <c r="A1763">
        <v>632</v>
      </c>
      <c r="B1763" t="s">
        <v>847</v>
      </c>
      <c r="C1763" t="s">
        <v>155</v>
      </c>
      <c r="D1763" t="s">
        <v>26</v>
      </c>
      <c r="E1763" s="1">
        <v>42731</v>
      </c>
      <c r="F1763">
        <v>2</v>
      </c>
      <c r="G1763">
        <v>539.98</v>
      </c>
      <c r="H1763" t="s">
        <v>52</v>
      </c>
      <c r="I1763" t="s">
        <v>53</v>
      </c>
      <c r="J1763" t="s">
        <v>27</v>
      </c>
      <c r="K1763" t="s">
        <v>31</v>
      </c>
      <c r="L1763" t="s">
        <v>1966</v>
      </c>
      <c r="M1763" s="5">
        <f>YEAR(Consulta1[[#This Row],[order_date]])</f>
        <v>2016</v>
      </c>
    </row>
    <row r="1764" spans="1:13" x14ac:dyDescent="0.35">
      <c r="A1764">
        <v>632</v>
      </c>
      <c r="B1764" t="s">
        <v>847</v>
      </c>
      <c r="C1764" t="s">
        <v>155</v>
      </c>
      <c r="D1764" t="s">
        <v>26</v>
      </c>
      <c r="E1764" s="1">
        <v>42731</v>
      </c>
      <c r="F1764">
        <v>1</v>
      </c>
      <c r="G1764">
        <v>529.99</v>
      </c>
      <c r="H1764" t="s">
        <v>49</v>
      </c>
      <c r="I1764" t="s">
        <v>15</v>
      </c>
      <c r="J1764" t="s">
        <v>27</v>
      </c>
      <c r="K1764" t="s">
        <v>31</v>
      </c>
      <c r="L1764" t="s">
        <v>1966</v>
      </c>
      <c r="M1764" s="5">
        <f>YEAR(Consulta1[[#This Row],[order_date]])</f>
        <v>2016</v>
      </c>
    </row>
    <row r="1765" spans="1:13" x14ac:dyDescent="0.35">
      <c r="A1765">
        <v>632</v>
      </c>
      <c r="B1765" t="s">
        <v>847</v>
      </c>
      <c r="C1765" t="s">
        <v>155</v>
      </c>
      <c r="D1765" t="s">
        <v>26</v>
      </c>
      <c r="E1765" s="1">
        <v>42731</v>
      </c>
      <c r="F1765">
        <v>1</v>
      </c>
      <c r="G1765">
        <v>499.99</v>
      </c>
      <c r="H1765" t="s">
        <v>80</v>
      </c>
      <c r="I1765" t="s">
        <v>39</v>
      </c>
      <c r="J1765" t="s">
        <v>27</v>
      </c>
      <c r="K1765" t="s">
        <v>31</v>
      </c>
      <c r="L1765" t="s">
        <v>1966</v>
      </c>
      <c r="M1765" s="5">
        <f>YEAR(Consulta1[[#This Row],[order_date]])</f>
        <v>2016</v>
      </c>
    </row>
    <row r="1766" spans="1:13" x14ac:dyDescent="0.35">
      <c r="A1766">
        <v>632</v>
      </c>
      <c r="B1766" t="s">
        <v>847</v>
      </c>
      <c r="C1766" t="s">
        <v>155</v>
      </c>
      <c r="D1766" t="s">
        <v>26</v>
      </c>
      <c r="E1766" s="1">
        <v>42731</v>
      </c>
      <c r="F1766">
        <v>1</v>
      </c>
      <c r="G1766">
        <v>469.99</v>
      </c>
      <c r="H1766" t="s">
        <v>69</v>
      </c>
      <c r="I1766" t="s">
        <v>22</v>
      </c>
      <c r="J1766" t="s">
        <v>27</v>
      </c>
      <c r="K1766" t="s">
        <v>31</v>
      </c>
      <c r="L1766" t="s">
        <v>1967</v>
      </c>
      <c r="M1766" s="5">
        <f>YEAR(Consulta1[[#This Row],[order_date]])</f>
        <v>2016</v>
      </c>
    </row>
    <row r="1767" spans="1:13" x14ac:dyDescent="0.35">
      <c r="A1767">
        <v>632</v>
      </c>
      <c r="B1767" t="s">
        <v>847</v>
      </c>
      <c r="C1767" t="s">
        <v>155</v>
      </c>
      <c r="D1767" t="s">
        <v>26</v>
      </c>
      <c r="E1767" s="1">
        <v>42731</v>
      </c>
      <c r="F1767">
        <v>2</v>
      </c>
      <c r="G1767">
        <v>3361.98</v>
      </c>
      <c r="H1767" t="s">
        <v>63</v>
      </c>
      <c r="I1767" t="s">
        <v>20</v>
      </c>
      <c r="J1767" t="s">
        <v>27</v>
      </c>
      <c r="K1767" t="s">
        <v>31</v>
      </c>
      <c r="L1767" t="s">
        <v>1967</v>
      </c>
      <c r="M1767" s="5">
        <f>YEAR(Consulta1[[#This Row],[order_date]])</f>
        <v>2016</v>
      </c>
    </row>
    <row r="1768" spans="1:13" x14ac:dyDescent="0.35">
      <c r="A1768">
        <v>633</v>
      </c>
      <c r="B1768" t="s">
        <v>848</v>
      </c>
      <c r="C1768" t="s">
        <v>237</v>
      </c>
      <c r="D1768" t="s">
        <v>108</v>
      </c>
      <c r="E1768" s="1">
        <v>42732</v>
      </c>
      <c r="F1768">
        <v>2</v>
      </c>
      <c r="G1768">
        <v>539.98</v>
      </c>
      <c r="H1768" t="s">
        <v>66</v>
      </c>
      <c r="I1768" t="s">
        <v>15</v>
      </c>
      <c r="J1768" t="s">
        <v>109</v>
      </c>
      <c r="K1768" t="s">
        <v>110</v>
      </c>
      <c r="L1768" t="s">
        <v>1966</v>
      </c>
      <c r="M1768" s="5">
        <f>YEAR(Consulta1[[#This Row],[order_date]])</f>
        <v>2016</v>
      </c>
    </row>
    <row r="1769" spans="1:13" x14ac:dyDescent="0.35">
      <c r="A1769">
        <v>633</v>
      </c>
      <c r="B1769" t="s">
        <v>848</v>
      </c>
      <c r="C1769" t="s">
        <v>237</v>
      </c>
      <c r="D1769" t="s">
        <v>108</v>
      </c>
      <c r="E1769" s="1">
        <v>42732</v>
      </c>
      <c r="F1769">
        <v>2</v>
      </c>
      <c r="G1769">
        <v>1099.98</v>
      </c>
      <c r="H1769" t="s">
        <v>43</v>
      </c>
      <c r="I1769" t="s">
        <v>15</v>
      </c>
      <c r="J1769" t="s">
        <v>109</v>
      </c>
      <c r="K1769" t="s">
        <v>110</v>
      </c>
      <c r="L1769" t="s">
        <v>1966</v>
      </c>
      <c r="M1769" s="5">
        <f>YEAR(Consulta1[[#This Row],[order_date]])</f>
        <v>2016</v>
      </c>
    </row>
    <row r="1770" spans="1:13" x14ac:dyDescent="0.35">
      <c r="A1770">
        <v>633</v>
      </c>
      <c r="B1770" t="s">
        <v>848</v>
      </c>
      <c r="C1770" t="s">
        <v>237</v>
      </c>
      <c r="D1770" t="s">
        <v>108</v>
      </c>
      <c r="E1770" s="1">
        <v>42732</v>
      </c>
      <c r="F1770">
        <v>2</v>
      </c>
      <c r="G1770">
        <v>2641.98</v>
      </c>
      <c r="H1770" t="s">
        <v>77</v>
      </c>
      <c r="I1770" t="s">
        <v>22</v>
      </c>
      <c r="J1770" t="s">
        <v>109</v>
      </c>
      <c r="K1770" t="s">
        <v>110</v>
      </c>
      <c r="L1770" t="s">
        <v>1971</v>
      </c>
      <c r="M1770" s="5">
        <f>YEAR(Consulta1[[#This Row],[order_date]])</f>
        <v>2016</v>
      </c>
    </row>
    <row r="1771" spans="1:13" x14ac:dyDescent="0.35">
      <c r="A1771">
        <v>633</v>
      </c>
      <c r="B1771" t="s">
        <v>848</v>
      </c>
      <c r="C1771" t="s">
        <v>237</v>
      </c>
      <c r="D1771" t="s">
        <v>108</v>
      </c>
      <c r="E1771" s="1">
        <v>42732</v>
      </c>
      <c r="F1771">
        <v>2</v>
      </c>
      <c r="G1771">
        <v>3098</v>
      </c>
      <c r="H1771" t="s">
        <v>19</v>
      </c>
      <c r="I1771" t="s">
        <v>20</v>
      </c>
      <c r="J1771" t="s">
        <v>109</v>
      </c>
      <c r="K1771" t="s">
        <v>110</v>
      </c>
      <c r="L1771" t="s">
        <v>1967</v>
      </c>
      <c r="M1771" s="5">
        <f>YEAR(Consulta1[[#This Row],[order_date]])</f>
        <v>2016</v>
      </c>
    </row>
    <row r="1772" spans="1:13" x14ac:dyDescent="0.35">
      <c r="A1772">
        <v>634</v>
      </c>
      <c r="B1772" t="s">
        <v>849</v>
      </c>
      <c r="C1772" t="s">
        <v>423</v>
      </c>
      <c r="D1772" t="s">
        <v>26</v>
      </c>
      <c r="E1772" s="1">
        <v>42733</v>
      </c>
      <c r="F1772">
        <v>1</v>
      </c>
      <c r="G1772">
        <v>549.99</v>
      </c>
      <c r="H1772" t="s">
        <v>43</v>
      </c>
      <c r="I1772" t="s">
        <v>15</v>
      </c>
      <c r="J1772" t="s">
        <v>27</v>
      </c>
      <c r="K1772" t="s">
        <v>28</v>
      </c>
      <c r="L1772" t="s">
        <v>1966</v>
      </c>
      <c r="M1772" s="5">
        <f>YEAR(Consulta1[[#This Row],[order_date]])</f>
        <v>2016</v>
      </c>
    </row>
    <row r="1773" spans="1:13" x14ac:dyDescent="0.35">
      <c r="A1773">
        <v>634</v>
      </c>
      <c r="B1773" t="s">
        <v>849</v>
      </c>
      <c r="C1773" t="s">
        <v>423</v>
      </c>
      <c r="D1773" t="s">
        <v>26</v>
      </c>
      <c r="E1773" s="1">
        <v>42733</v>
      </c>
      <c r="F1773">
        <v>2</v>
      </c>
      <c r="G1773">
        <v>5799.98</v>
      </c>
      <c r="H1773" t="s">
        <v>21</v>
      </c>
      <c r="I1773" t="s">
        <v>22</v>
      </c>
      <c r="J1773" t="s">
        <v>27</v>
      </c>
      <c r="K1773" t="s">
        <v>28</v>
      </c>
      <c r="L1773" t="s">
        <v>1968</v>
      </c>
      <c r="M1773" s="5">
        <f>YEAR(Consulta1[[#This Row],[order_date]])</f>
        <v>2016</v>
      </c>
    </row>
    <row r="1774" spans="1:13" x14ac:dyDescent="0.35">
      <c r="A1774">
        <v>635</v>
      </c>
      <c r="B1774" t="s">
        <v>850</v>
      </c>
      <c r="C1774" t="s">
        <v>86</v>
      </c>
      <c r="D1774" t="s">
        <v>26</v>
      </c>
      <c r="E1774" s="1">
        <v>42734</v>
      </c>
      <c r="F1774">
        <v>1</v>
      </c>
      <c r="G1774">
        <v>2899.99</v>
      </c>
      <c r="H1774" t="s">
        <v>21</v>
      </c>
      <c r="I1774" t="s">
        <v>22</v>
      </c>
      <c r="J1774" t="s">
        <v>27</v>
      </c>
      <c r="K1774" t="s">
        <v>28</v>
      </c>
      <c r="L1774" t="s">
        <v>1968</v>
      </c>
      <c r="M1774" s="5">
        <f>YEAR(Consulta1[[#This Row],[order_date]])</f>
        <v>2016</v>
      </c>
    </row>
    <row r="1775" spans="1:13" x14ac:dyDescent="0.35">
      <c r="A1775">
        <v>636</v>
      </c>
      <c r="B1775" t="s">
        <v>851</v>
      </c>
      <c r="C1775" t="s">
        <v>79</v>
      </c>
      <c r="D1775" t="s">
        <v>13</v>
      </c>
      <c r="E1775" s="1">
        <v>42738</v>
      </c>
      <c r="F1775">
        <v>2</v>
      </c>
      <c r="G1775">
        <v>659.98</v>
      </c>
      <c r="H1775" t="s">
        <v>852</v>
      </c>
      <c r="I1775" t="s">
        <v>53</v>
      </c>
      <c r="J1775" t="s">
        <v>16</v>
      </c>
      <c r="K1775" t="s">
        <v>17</v>
      </c>
      <c r="L1775" t="s">
        <v>1972</v>
      </c>
      <c r="M1775" s="5">
        <f>YEAR(Consulta1[[#This Row],[order_date]])</f>
        <v>2017</v>
      </c>
    </row>
    <row r="1776" spans="1:13" x14ac:dyDescent="0.35">
      <c r="A1776">
        <v>637</v>
      </c>
      <c r="B1776" t="s">
        <v>853</v>
      </c>
      <c r="C1776" t="s">
        <v>113</v>
      </c>
      <c r="D1776" t="s">
        <v>26</v>
      </c>
      <c r="E1776" s="1">
        <v>42738</v>
      </c>
      <c r="F1776">
        <v>2</v>
      </c>
      <c r="G1776">
        <v>899.98</v>
      </c>
      <c r="H1776" t="s">
        <v>854</v>
      </c>
      <c r="I1776" t="s">
        <v>39</v>
      </c>
      <c r="J1776" t="s">
        <v>27</v>
      </c>
      <c r="K1776" t="s">
        <v>28</v>
      </c>
      <c r="L1776" t="s">
        <v>1973</v>
      </c>
      <c r="M1776" s="5">
        <f>YEAR(Consulta1[[#This Row],[order_date]])</f>
        <v>2017</v>
      </c>
    </row>
    <row r="1777" spans="1:13" x14ac:dyDescent="0.35">
      <c r="A1777">
        <v>637</v>
      </c>
      <c r="B1777" t="s">
        <v>853</v>
      </c>
      <c r="C1777" t="s">
        <v>113</v>
      </c>
      <c r="D1777" t="s">
        <v>26</v>
      </c>
      <c r="E1777" s="1">
        <v>42738</v>
      </c>
      <c r="F1777">
        <v>1</v>
      </c>
      <c r="G1777">
        <v>2999.99</v>
      </c>
      <c r="H1777" t="s">
        <v>45</v>
      </c>
      <c r="I1777" t="s">
        <v>46</v>
      </c>
      <c r="J1777" t="s">
        <v>27</v>
      </c>
      <c r="K1777" t="s">
        <v>28</v>
      </c>
      <c r="L1777" t="s">
        <v>1968</v>
      </c>
      <c r="M1777" s="5">
        <f>YEAR(Consulta1[[#This Row],[order_date]])</f>
        <v>2017</v>
      </c>
    </row>
    <row r="1778" spans="1:13" x14ac:dyDescent="0.35">
      <c r="A1778">
        <v>638</v>
      </c>
      <c r="B1778" t="s">
        <v>855</v>
      </c>
      <c r="C1778" t="s">
        <v>348</v>
      </c>
      <c r="D1778" t="s">
        <v>26</v>
      </c>
      <c r="E1778" s="1">
        <v>42739</v>
      </c>
      <c r="F1778">
        <v>1</v>
      </c>
      <c r="G1778">
        <v>551.99</v>
      </c>
      <c r="H1778" t="s">
        <v>856</v>
      </c>
      <c r="I1778" t="s">
        <v>39</v>
      </c>
      <c r="J1778" t="s">
        <v>27</v>
      </c>
      <c r="K1778" t="s">
        <v>31</v>
      </c>
      <c r="L1778" t="s">
        <v>1973</v>
      </c>
      <c r="M1778" s="5">
        <f>YEAR(Consulta1[[#This Row],[order_date]])</f>
        <v>2017</v>
      </c>
    </row>
    <row r="1779" spans="1:13" x14ac:dyDescent="0.35">
      <c r="A1779">
        <v>638</v>
      </c>
      <c r="B1779" t="s">
        <v>855</v>
      </c>
      <c r="C1779" t="s">
        <v>348</v>
      </c>
      <c r="D1779" t="s">
        <v>26</v>
      </c>
      <c r="E1779" s="1">
        <v>42739</v>
      </c>
      <c r="F1779">
        <v>2</v>
      </c>
      <c r="G1779">
        <v>1499.98</v>
      </c>
      <c r="H1779" t="s">
        <v>857</v>
      </c>
      <c r="I1779" t="s">
        <v>858</v>
      </c>
      <c r="J1779" t="s">
        <v>27</v>
      </c>
      <c r="K1779" t="s">
        <v>31</v>
      </c>
      <c r="L1779" t="s">
        <v>1967</v>
      </c>
      <c r="M1779" s="5">
        <f>YEAR(Consulta1[[#This Row],[order_date]])</f>
        <v>2017</v>
      </c>
    </row>
    <row r="1780" spans="1:13" x14ac:dyDescent="0.35">
      <c r="A1780">
        <v>638</v>
      </c>
      <c r="B1780" t="s">
        <v>855</v>
      </c>
      <c r="C1780" t="s">
        <v>348</v>
      </c>
      <c r="D1780" t="s">
        <v>26</v>
      </c>
      <c r="E1780" s="1">
        <v>42739</v>
      </c>
      <c r="F1780">
        <v>1</v>
      </c>
      <c r="G1780">
        <v>5499.99</v>
      </c>
      <c r="H1780" t="s">
        <v>859</v>
      </c>
      <c r="I1780" t="s">
        <v>858</v>
      </c>
      <c r="J1780" t="s">
        <v>27</v>
      </c>
      <c r="K1780" t="s">
        <v>31</v>
      </c>
      <c r="L1780" t="s">
        <v>1968</v>
      </c>
      <c r="M1780" s="5">
        <f>YEAR(Consulta1[[#This Row],[order_date]])</f>
        <v>2017</v>
      </c>
    </row>
    <row r="1781" spans="1:13" x14ac:dyDescent="0.35">
      <c r="A1781">
        <v>639</v>
      </c>
      <c r="B1781" t="s">
        <v>860</v>
      </c>
      <c r="C1781" t="s">
        <v>861</v>
      </c>
      <c r="D1781" t="s">
        <v>26</v>
      </c>
      <c r="E1781" s="1">
        <v>42741</v>
      </c>
      <c r="F1781">
        <v>1</v>
      </c>
      <c r="G1781">
        <v>529.99</v>
      </c>
      <c r="H1781" t="s">
        <v>49</v>
      </c>
      <c r="I1781" t="s">
        <v>15</v>
      </c>
      <c r="J1781" t="s">
        <v>27</v>
      </c>
      <c r="K1781" t="s">
        <v>28</v>
      </c>
      <c r="L1781" t="s">
        <v>1966</v>
      </c>
      <c r="M1781" s="5">
        <f>YEAR(Consulta1[[#This Row],[order_date]])</f>
        <v>2017</v>
      </c>
    </row>
    <row r="1782" spans="1:13" x14ac:dyDescent="0.35">
      <c r="A1782">
        <v>639</v>
      </c>
      <c r="B1782" t="s">
        <v>860</v>
      </c>
      <c r="C1782" t="s">
        <v>861</v>
      </c>
      <c r="D1782" t="s">
        <v>26</v>
      </c>
      <c r="E1782" s="1">
        <v>42741</v>
      </c>
      <c r="F1782">
        <v>1</v>
      </c>
      <c r="G1782">
        <v>619.99</v>
      </c>
      <c r="H1782" t="s">
        <v>862</v>
      </c>
      <c r="I1782" t="s">
        <v>15</v>
      </c>
      <c r="J1782" t="s">
        <v>27</v>
      </c>
      <c r="K1782" t="s">
        <v>28</v>
      </c>
      <c r="L1782" t="s">
        <v>1973</v>
      </c>
      <c r="M1782" s="5">
        <f>YEAR(Consulta1[[#This Row],[order_date]])</f>
        <v>2017</v>
      </c>
    </row>
    <row r="1783" spans="1:13" x14ac:dyDescent="0.35">
      <c r="A1783">
        <v>639</v>
      </c>
      <c r="B1783" t="s">
        <v>860</v>
      </c>
      <c r="C1783" t="s">
        <v>861</v>
      </c>
      <c r="D1783" t="s">
        <v>26</v>
      </c>
      <c r="E1783" s="1">
        <v>42741</v>
      </c>
      <c r="F1783">
        <v>1</v>
      </c>
      <c r="G1783">
        <v>749.99</v>
      </c>
      <c r="H1783" t="s">
        <v>863</v>
      </c>
      <c r="I1783" t="s">
        <v>15</v>
      </c>
      <c r="J1783" t="s">
        <v>27</v>
      </c>
      <c r="K1783" t="s">
        <v>28</v>
      </c>
      <c r="L1783" t="s">
        <v>1973</v>
      </c>
      <c r="M1783" s="5">
        <f>YEAR(Consulta1[[#This Row],[order_date]])</f>
        <v>2017</v>
      </c>
    </row>
    <row r="1784" spans="1:13" x14ac:dyDescent="0.35">
      <c r="A1784">
        <v>639</v>
      </c>
      <c r="B1784" t="s">
        <v>860</v>
      </c>
      <c r="C1784" t="s">
        <v>861</v>
      </c>
      <c r="D1784" t="s">
        <v>26</v>
      </c>
      <c r="E1784" s="1">
        <v>42741</v>
      </c>
      <c r="F1784">
        <v>2</v>
      </c>
      <c r="G1784">
        <v>9999.98</v>
      </c>
      <c r="H1784" t="s">
        <v>864</v>
      </c>
      <c r="I1784" t="s">
        <v>46</v>
      </c>
      <c r="J1784" t="s">
        <v>27</v>
      </c>
      <c r="K1784" t="s">
        <v>28</v>
      </c>
      <c r="L1784" t="s">
        <v>1968</v>
      </c>
      <c r="M1784" s="5">
        <f>YEAR(Consulta1[[#This Row],[order_date]])</f>
        <v>2017</v>
      </c>
    </row>
    <row r="1785" spans="1:13" x14ac:dyDescent="0.35">
      <c r="A1785">
        <v>640</v>
      </c>
      <c r="B1785" t="s">
        <v>865</v>
      </c>
      <c r="C1785" t="s">
        <v>502</v>
      </c>
      <c r="D1785" t="s">
        <v>26</v>
      </c>
      <c r="E1785" s="1">
        <v>42741</v>
      </c>
      <c r="F1785">
        <v>2</v>
      </c>
      <c r="G1785">
        <v>599.98</v>
      </c>
      <c r="H1785" t="s">
        <v>866</v>
      </c>
      <c r="I1785" t="s">
        <v>15</v>
      </c>
      <c r="J1785" t="s">
        <v>27</v>
      </c>
      <c r="K1785" t="s">
        <v>28</v>
      </c>
      <c r="L1785" t="s">
        <v>1966</v>
      </c>
      <c r="M1785" s="5">
        <f>YEAR(Consulta1[[#This Row],[order_date]])</f>
        <v>2017</v>
      </c>
    </row>
    <row r="1786" spans="1:13" x14ac:dyDescent="0.35">
      <c r="A1786">
        <v>640</v>
      </c>
      <c r="B1786" t="s">
        <v>865</v>
      </c>
      <c r="C1786" t="s">
        <v>502</v>
      </c>
      <c r="D1786" t="s">
        <v>26</v>
      </c>
      <c r="E1786" s="1">
        <v>42741</v>
      </c>
      <c r="F1786">
        <v>2</v>
      </c>
      <c r="G1786">
        <v>899.98</v>
      </c>
      <c r="H1786" t="s">
        <v>854</v>
      </c>
      <c r="I1786" t="s">
        <v>39</v>
      </c>
      <c r="J1786" t="s">
        <v>27</v>
      </c>
      <c r="K1786" t="s">
        <v>28</v>
      </c>
      <c r="L1786" t="s">
        <v>1973</v>
      </c>
      <c r="M1786" s="5">
        <f>YEAR(Consulta1[[#This Row],[order_date]])</f>
        <v>2017</v>
      </c>
    </row>
    <row r="1787" spans="1:13" x14ac:dyDescent="0.35">
      <c r="A1787">
        <v>640</v>
      </c>
      <c r="B1787" t="s">
        <v>865</v>
      </c>
      <c r="C1787" t="s">
        <v>502</v>
      </c>
      <c r="D1787" t="s">
        <v>26</v>
      </c>
      <c r="E1787" s="1">
        <v>42741</v>
      </c>
      <c r="F1787">
        <v>2</v>
      </c>
      <c r="G1787">
        <v>833.98</v>
      </c>
      <c r="H1787" t="s">
        <v>867</v>
      </c>
      <c r="I1787" t="s">
        <v>39</v>
      </c>
      <c r="J1787" t="s">
        <v>27</v>
      </c>
      <c r="K1787" t="s">
        <v>28</v>
      </c>
      <c r="L1787" t="s">
        <v>1973</v>
      </c>
      <c r="M1787" s="5">
        <f>YEAR(Consulta1[[#This Row],[order_date]])</f>
        <v>2017</v>
      </c>
    </row>
    <row r="1788" spans="1:13" x14ac:dyDescent="0.35">
      <c r="A1788">
        <v>640</v>
      </c>
      <c r="B1788" t="s">
        <v>865</v>
      </c>
      <c r="C1788" t="s">
        <v>502</v>
      </c>
      <c r="D1788" t="s">
        <v>26</v>
      </c>
      <c r="E1788" s="1">
        <v>42741</v>
      </c>
      <c r="F1788">
        <v>1</v>
      </c>
      <c r="G1788">
        <v>999.99</v>
      </c>
      <c r="H1788" t="s">
        <v>868</v>
      </c>
      <c r="I1788" t="s">
        <v>22</v>
      </c>
      <c r="J1788" t="s">
        <v>27</v>
      </c>
      <c r="K1788" t="s">
        <v>28</v>
      </c>
      <c r="L1788" t="s">
        <v>1967</v>
      </c>
      <c r="M1788" s="5">
        <f>YEAR(Consulta1[[#This Row],[order_date]])</f>
        <v>2017</v>
      </c>
    </row>
    <row r="1789" spans="1:13" x14ac:dyDescent="0.35">
      <c r="A1789">
        <v>640</v>
      </c>
      <c r="B1789" t="s">
        <v>865</v>
      </c>
      <c r="C1789" t="s">
        <v>502</v>
      </c>
      <c r="D1789" t="s">
        <v>26</v>
      </c>
      <c r="E1789" s="1">
        <v>42741</v>
      </c>
      <c r="F1789">
        <v>1</v>
      </c>
      <c r="G1789">
        <v>469.99</v>
      </c>
      <c r="H1789" t="s">
        <v>869</v>
      </c>
      <c r="I1789" t="s">
        <v>22</v>
      </c>
      <c r="J1789" t="s">
        <v>27</v>
      </c>
      <c r="K1789" t="s">
        <v>28</v>
      </c>
      <c r="L1789" t="s">
        <v>1968</v>
      </c>
      <c r="M1789" s="5">
        <f>YEAR(Consulta1[[#This Row],[order_date]])</f>
        <v>2017</v>
      </c>
    </row>
    <row r="1790" spans="1:13" x14ac:dyDescent="0.35">
      <c r="A1790">
        <v>641</v>
      </c>
      <c r="B1790" t="s">
        <v>870</v>
      </c>
      <c r="C1790" t="s">
        <v>558</v>
      </c>
      <c r="D1790" t="s">
        <v>13</v>
      </c>
      <c r="E1790" s="1">
        <v>42742</v>
      </c>
      <c r="F1790">
        <v>1</v>
      </c>
      <c r="G1790">
        <v>529.99</v>
      </c>
      <c r="H1790" t="s">
        <v>49</v>
      </c>
      <c r="I1790" t="s">
        <v>15</v>
      </c>
      <c r="J1790" t="s">
        <v>16</v>
      </c>
      <c r="K1790" t="s">
        <v>36</v>
      </c>
      <c r="L1790" t="s">
        <v>1966</v>
      </c>
      <c r="M1790" s="5">
        <f>YEAR(Consulta1[[#This Row],[order_date]])</f>
        <v>2017</v>
      </c>
    </row>
    <row r="1791" spans="1:13" x14ac:dyDescent="0.35">
      <c r="A1791">
        <v>641</v>
      </c>
      <c r="B1791" t="s">
        <v>870</v>
      </c>
      <c r="C1791" t="s">
        <v>558</v>
      </c>
      <c r="D1791" t="s">
        <v>13</v>
      </c>
      <c r="E1791" s="1">
        <v>42742</v>
      </c>
      <c r="F1791">
        <v>1</v>
      </c>
      <c r="G1791">
        <v>489.99</v>
      </c>
      <c r="H1791" t="s">
        <v>871</v>
      </c>
      <c r="I1791" t="s">
        <v>15</v>
      </c>
      <c r="J1791" t="s">
        <v>16</v>
      </c>
      <c r="K1791" t="s">
        <v>36</v>
      </c>
      <c r="L1791" t="s">
        <v>1966</v>
      </c>
      <c r="M1791" s="5">
        <f>YEAR(Consulta1[[#This Row],[order_date]])</f>
        <v>2017</v>
      </c>
    </row>
    <row r="1792" spans="1:13" x14ac:dyDescent="0.35">
      <c r="A1792">
        <v>641</v>
      </c>
      <c r="B1792" t="s">
        <v>870</v>
      </c>
      <c r="C1792" t="s">
        <v>558</v>
      </c>
      <c r="D1792" t="s">
        <v>13</v>
      </c>
      <c r="E1792" s="1">
        <v>42742</v>
      </c>
      <c r="F1792">
        <v>1</v>
      </c>
      <c r="G1792">
        <v>3499.99</v>
      </c>
      <c r="H1792" t="s">
        <v>872</v>
      </c>
      <c r="I1792" t="s">
        <v>20</v>
      </c>
      <c r="J1792" t="s">
        <v>16</v>
      </c>
      <c r="K1792" t="s">
        <v>36</v>
      </c>
      <c r="L1792" t="s">
        <v>1968</v>
      </c>
      <c r="M1792" s="5">
        <f>YEAR(Consulta1[[#This Row],[order_date]])</f>
        <v>2017</v>
      </c>
    </row>
    <row r="1793" spans="1:13" x14ac:dyDescent="0.35">
      <c r="A1793">
        <v>642</v>
      </c>
      <c r="B1793" t="s">
        <v>873</v>
      </c>
      <c r="C1793" t="s">
        <v>188</v>
      </c>
      <c r="D1793" t="s">
        <v>26</v>
      </c>
      <c r="E1793" s="1">
        <v>42742</v>
      </c>
      <c r="F1793">
        <v>2</v>
      </c>
      <c r="G1793">
        <v>899.98</v>
      </c>
      <c r="H1793" t="s">
        <v>854</v>
      </c>
      <c r="I1793" t="s">
        <v>15</v>
      </c>
      <c r="J1793" t="s">
        <v>27</v>
      </c>
      <c r="K1793" t="s">
        <v>31</v>
      </c>
      <c r="L1793" t="s">
        <v>1973</v>
      </c>
      <c r="M1793" s="5">
        <f>YEAR(Consulta1[[#This Row],[order_date]])</f>
        <v>2017</v>
      </c>
    </row>
    <row r="1794" spans="1:13" x14ac:dyDescent="0.35">
      <c r="A1794">
        <v>643</v>
      </c>
      <c r="B1794" t="s">
        <v>874</v>
      </c>
      <c r="C1794" t="s">
        <v>443</v>
      </c>
      <c r="D1794" t="s">
        <v>13</v>
      </c>
      <c r="E1794" s="1">
        <v>42743</v>
      </c>
      <c r="F1794">
        <v>1</v>
      </c>
      <c r="G1794">
        <v>749.99</v>
      </c>
      <c r="H1794" t="s">
        <v>857</v>
      </c>
      <c r="I1794" t="s">
        <v>858</v>
      </c>
      <c r="J1794" t="s">
        <v>16</v>
      </c>
      <c r="K1794" t="s">
        <v>36</v>
      </c>
      <c r="L1794" t="s">
        <v>1967</v>
      </c>
      <c r="M1794" s="5">
        <f>YEAR(Consulta1[[#This Row],[order_date]])</f>
        <v>2017</v>
      </c>
    </row>
    <row r="1795" spans="1:13" x14ac:dyDescent="0.35">
      <c r="A1795">
        <v>644</v>
      </c>
      <c r="B1795" t="s">
        <v>875</v>
      </c>
      <c r="C1795" t="s">
        <v>319</v>
      </c>
      <c r="D1795" t="s">
        <v>26</v>
      </c>
      <c r="E1795" s="1">
        <v>42743</v>
      </c>
      <c r="F1795">
        <v>1</v>
      </c>
      <c r="G1795">
        <v>2999.99</v>
      </c>
      <c r="H1795" t="s">
        <v>45</v>
      </c>
      <c r="I1795" t="s">
        <v>46</v>
      </c>
      <c r="J1795" t="s">
        <v>27</v>
      </c>
      <c r="K1795" t="s">
        <v>28</v>
      </c>
      <c r="L1795" t="s">
        <v>1968</v>
      </c>
      <c r="M1795" s="5">
        <f>YEAR(Consulta1[[#This Row],[order_date]])</f>
        <v>2017</v>
      </c>
    </row>
    <row r="1796" spans="1:13" x14ac:dyDescent="0.35">
      <c r="A1796">
        <v>645</v>
      </c>
      <c r="B1796" t="s">
        <v>876</v>
      </c>
      <c r="C1796" t="s">
        <v>307</v>
      </c>
      <c r="D1796" t="s">
        <v>26</v>
      </c>
      <c r="E1796" s="1">
        <v>42743</v>
      </c>
      <c r="F1796">
        <v>2</v>
      </c>
      <c r="G1796">
        <v>539.98</v>
      </c>
      <c r="H1796" t="s">
        <v>66</v>
      </c>
      <c r="I1796" t="s">
        <v>53</v>
      </c>
      <c r="J1796" t="s">
        <v>27</v>
      </c>
      <c r="K1796" t="s">
        <v>28</v>
      </c>
      <c r="L1796" t="s">
        <v>1966</v>
      </c>
      <c r="M1796" s="5">
        <f>YEAR(Consulta1[[#This Row],[order_date]])</f>
        <v>2017</v>
      </c>
    </row>
    <row r="1797" spans="1:13" x14ac:dyDescent="0.35">
      <c r="A1797">
        <v>645</v>
      </c>
      <c r="B1797" t="s">
        <v>876</v>
      </c>
      <c r="C1797" t="s">
        <v>307</v>
      </c>
      <c r="D1797" t="s">
        <v>26</v>
      </c>
      <c r="E1797" s="1">
        <v>42743</v>
      </c>
      <c r="F1797">
        <v>1</v>
      </c>
      <c r="G1797">
        <v>299.99</v>
      </c>
      <c r="H1797" t="s">
        <v>877</v>
      </c>
      <c r="I1797" t="s">
        <v>53</v>
      </c>
      <c r="J1797" t="s">
        <v>27</v>
      </c>
      <c r="K1797" t="s">
        <v>28</v>
      </c>
      <c r="L1797" t="s">
        <v>1966</v>
      </c>
      <c r="M1797" s="5">
        <f>YEAR(Consulta1[[#This Row],[order_date]])</f>
        <v>2017</v>
      </c>
    </row>
    <row r="1798" spans="1:13" x14ac:dyDescent="0.35">
      <c r="A1798">
        <v>645</v>
      </c>
      <c r="B1798" t="s">
        <v>876</v>
      </c>
      <c r="C1798" t="s">
        <v>307</v>
      </c>
      <c r="D1798" t="s">
        <v>26</v>
      </c>
      <c r="E1798" s="1">
        <v>42743</v>
      </c>
      <c r="F1798">
        <v>1</v>
      </c>
      <c r="G1798">
        <v>469.99</v>
      </c>
      <c r="H1798" t="s">
        <v>69</v>
      </c>
      <c r="I1798" t="s">
        <v>22</v>
      </c>
      <c r="J1798" t="s">
        <v>27</v>
      </c>
      <c r="K1798" t="s">
        <v>28</v>
      </c>
      <c r="L1798" t="s">
        <v>1967</v>
      </c>
      <c r="M1798" s="5">
        <f>YEAR(Consulta1[[#This Row],[order_date]])</f>
        <v>2017</v>
      </c>
    </row>
    <row r="1799" spans="1:13" x14ac:dyDescent="0.35">
      <c r="A1799">
        <v>645</v>
      </c>
      <c r="B1799" t="s">
        <v>876</v>
      </c>
      <c r="C1799" t="s">
        <v>307</v>
      </c>
      <c r="D1799" t="s">
        <v>26</v>
      </c>
      <c r="E1799" s="1">
        <v>42743</v>
      </c>
      <c r="F1799">
        <v>2</v>
      </c>
      <c r="G1799">
        <v>4599.9799999999996</v>
      </c>
      <c r="H1799" t="s">
        <v>878</v>
      </c>
      <c r="I1799" t="s">
        <v>22</v>
      </c>
      <c r="J1799" t="s">
        <v>27</v>
      </c>
      <c r="K1799" t="s">
        <v>28</v>
      </c>
      <c r="L1799" t="s">
        <v>1968</v>
      </c>
      <c r="M1799" s="5">
        <f>YEAR(Consulta1[[#This Row],[order_date]])</f>
        <v>2017</v>
      </c>
    </row>
    <row r="1800" spans="1:13" x14ac:dyDescent="0.35">
      <c r="A1800">
        <v>645</v>
      </c>
      <c r="B1800" t="s">
        <v>876</v>
      </c>
      <c r="C1800" t="s">
        <v>307</v>
      </c>
      <c r="D1800" t="s">
        <v>26</v>
      </c>
      <c r="E1800" s="1">
        <v>42743</v>
      </c>
      <c r="F1800">
        <v>2</v>
      </c>
      <c r="G1800">
        <v>10599.98</v>
      </c>
      <c r="H1800" t="s">
        <v>879</v>
      </c>
      <c r="I1800" t="s">
        <v>22</v>
      </c>
      <c r="J1800" t="s">
        <v>27</v>
      </c>
      <c r="K1800" t="s">
        <v>28</v>
      </c>
      <c r="L1800" t="s">
        <v>1968</v>
      </c>
      <c r="M1800" s="5">
        <f>YEAR(Consulta1[[#This Row],[order_date]])</f>
        <v>2017</v>
      </c>
    </row>
    <row r="1801" spans="1:13" x14ac:dyDescent="0.35">
      <c r="A1801">
        <v>646</v>
      </c>
      <c r="B1801" t="s">
        <v>880</v>
      </c>
      <c r="C1801" t="s">
        <v>881</v>
      </c>
      <c r="D1801" t="s">
        <v>13</v>
      </c>
      <c r="E1801" s="1">
        <v>42744</v>
      </c>
      <c r="F1801">
        <v>1</v>
      </c>
      <c r="G1801">
        <v>299.99</v>
      </c>
      <c r="H1801" t="s">
        <v>866</v>
      </c>
      <c r="I1801" t="s">
        <v>53</v>
      </c>
      <c r="J1801" t="s">
        <v>16</v>
      </c>
      <c r="K1801" t="s">
        <v>17</v>
      </c>
      <c r="L1801" t="s">
        <v>1966</v>
      </c>
      <c r="M1801" s="5">
        <f>YEAR(Consulta1[[#This Row],[order_date]])</f>
        <v>2017</v>
      </c>
    </row>
    <row r="1802" spans="1:13" x14ac:dyDescent="0.35">
      <c r="A1802">
        <v>646</v>
      </c>
      <c r="B1802" t="s">
        <v>880</v>
      </c>
      <c r="C1802" t="s">
        <v>881</v>
      </c>
      <c r="D1802" t="s">
        <v>13</v>
      </c>
      <c r="E1802" s="1">
        <v>42744</v>
      </c>
      <c r="F1802">
        <v>2</v>
      </c>
      <c r="G1802">
        <v>1059.98</v>
      </c>
      <c r="H1802" t="s">
        <v>49</v>
      </c>
      <c r="I1802" t="s">
        <v>15</v>
      </c>
      <c r="J1802" t="s">
        <v>16</v>
      </c>
      <c r="K1802" t="s">
        <v>17</v>
      </c>
      <c r="L1802" t="s">
        <v>1966</v>
      </c>
      <c r="M1802" s="5">
        <f>YEAR(Consulta1[[#This Row],[order_date]])</f>
        <v>2017</v>
      </c>
    </row>
    <row r="1803" spans="1:13" x14ac:dyDescent="0.35">
      <c r="A1803">
        <v>646</v>
      </c>
      <c r="B1803" t="s">
        <v>880</v>
      </c>
      <c r="C1803" t="s">
        <v>881</v>
      </c>
      <c r="D1803" t="s">
        <v>13</v>
      </c>
      <c r="E1803" s="1">
        <v>42744</v>
      </c>
      <c r="F1803">
        <v>1</v>
      </c>
      <c r="G1803">
        <v>549.99</v>
      </c>
      <c r="H1803" t="s">
        <v>43</v>
      </c>
      <c r="I1803" t="s">
        <v>15</v>
      </c>
      <c r="J1803" t="s">
        <v>16</v>
      </c>
      <c r="K1803" t="s">
        <v>17</v>
      </c>
      <c r="L1803" t="s">
        <v>1966</v>
      </c>
      <c r="M1803" s="5">
        <f>YEAR(Consulta1[[#This Row],[order_date]])</f>
        <v>2017</v>
      </c>
    </row>
    <row r="1804" spans="1:13" x14ac:dyDescent="0.35">
      <c r="A1804">
        <v>646</v>
      </c>
      <c r="B1804" t="s">
        <v>880</v>
      </c>
      <c r="C1804" t="s">
        <v>881</v>
      </c>
      <c r="D1804" t="s">
        <v>13</v>
      </c>
      <c r="E1804" s="1">
        <v>42744</v>
      </c>
      <c r="F1804">
        <v>1</v>
      </c>
      <c r="G1804">
        <v>2899.99</v>
      </c>
      <c r="H1804" t="s">
        <v>21</v>
      </c>
      <c r="I1804" t="s">
        <v>22</v>
      </c>
      <c r="J1804" t="s">
        <v>16</v>
      </c>
      <c r="K1804" t="s">
        <v>17</v>
      </c>
      <c r="L1804" t="s">
        <v>1968</v>
      </c>
      <c r="M1804" s="5">
        <f>YEAR(Consulta1[[#This Row],[order_date]])</f>
        <v>2017</v>
      </c>
    </row>
    <row r="1805" spans="1:13" x14ac:dyDescent="0.35">
      <c r="A1805">
        <v>647</v>
      </c>
      <c r="B1805" t="s">
        <v>882</v>
      </c>
      <c r="C1805" t="s">
        <v>473</v>
      </c>
      <c r="D1805" t="s">
        <v>26</v>
      </c>
      <c r="E1805" s="1">
        <v>42744</v>
      </c>
      <c r="F1805">
        <v>1</v>
      </c>
      <c r="G1805">
        <v>269.99</v>
      </c>
      <c r="H1805" t="s">
        <v>66</v>
      </c>
      <c r="I1805" t="s">
        <v>15</v>
      </c>
      <c r="J1805" t="s">
        <v>27</v>
      </c>
      <c r="K1805" t="s">
        <v>31</v>
      </c>
      <c r="L1805" t="s">
        <v>1966</v>
      </c>
      <c r="M1805" s="5">
        <f>YEAR(Consulta1[[#This Row],[order_date]])</f>
        <v>2017</v>
      </c>
    </row>
    <row r="1806" spans="1:13" x14ac:dyDescent="0.35">
      <c r="A1806">
        <v>647</v>
      </c>
      <c r="B1806" t="s">
        <v>882</v>
      </c>
      <c r="C1806" t="s">
        <v>473</v>
      </c>
      <c r="D1806" t="s">
        <v>26</v>
      </c>
      <c r="E1806" s="1">
        <v>42744</v>
      </c>
      <c r="F1806">
        <v>2</v>
      </c>
      <c r="G1806">
        <v>999.98</v>
      </c>
      <c r="H1806" t="s">
        <v>80</v>
      </c>
      <c r="I1806" t="s">
        <v>39</v>
      </c>
      <c r="J1806" t="s">
        <v>27</v>
      </c>
      <c r="K1806" t="s">
        <v>31</v>
      </c>
      <c r="L1806" t="s">
        <v>1966</v>
      </c>
      <c r="M1806" s="5">
        <f>YEAR(Consulta1[[#This Row],[order_date]])</f>
        <v>2017</v>
      </c>
    </row>
    <row r="1807" spans="1:13" x14ac:dyDescent="0.35">
      <c r="A1807">
        <v>648</v>
      </c>
      <c r="B1807" t="s">
        <v>883</v>
      </c>
      <c r="C1807" t="s">
        <v>65</v>
      </c>
      <c r="D1807" t="s">
        <v>26</v>
      </c>
      <c r="E1807" s="1">
        <v>42744</v>
      </c>
      <c r="F1807">
        <v>1</v>
      </c>
      <c r="G1807">
        <v>549.99</v>
      </c>
      <c r="H1807" t="s">
        <v>43</v>
      </c>
      <c r="I1807" t="s">
        <v>39</v>
      </c>
      <c r="J1807" t="s">
        <v>27</v>
      </c>
      <c r="K1807" t="s">
        <v>28</v>
      </c>
      <c r="L1807" t="s">
        <v>1966</v>
      </c>
      <c r="M1807" s="5">
        <f>YEAR(Consulta1[[#This Row],[order_date]])</f>
        <v>2017</v>
      </c>
    </row>
    <row r="1808" spans="1:13" x14ac:dyDescent="0.35">
      <c r="A1808">
        <v>649</v>
      </c>
      <c r="B1808" t="s">
        <v>884</v>
      </c>
      <c r="C1808" t="s">
        <v>55</v>
      </c>
      <c r="D1808" t="s">
        <v>13</v>
      </c>
      <c r="E1808" s="1">
        <v>42745</v>
      </c>
      <c r="F1808">
        <v>2</v>
      </c>
      <c r="G1808">
        <v>699.98</v>
      </c>
      <c r="H1808" t="s">
        <v>885</v>
      </c>
      <c r="I1808" t="s">
        <v>53</v>
      </c>
      <c r="J1808" t="s">
        <v>16</v>
      </c>
      <c r="K1808" t="s">
        <v>36</v>
      </c>
      <c r="L1808" t="s">
        <v>1966</v>
      </c>
      <c r="M1808" s="5">
        <f>YEAR(Consulta1[[#This Row],[order_date]])</f>
        <v>2017</v>
      </c>
    </row>
    <row r="1809" spans="1:13" x14ac:dyDescent="0.35">
      <c r="A1809">
        <v>649</v>
      </c>
      <c r="B1809" t="s">
        <v>884</v>
      </c>
      <c r="C1809" t="s">
        <v>55</v>
      </c>
      <c r="D1809" t="s">
        <v>13</v>
      </c>
      <c r="E1809" s="1">
        <v>42745</v>
      </c>
      <c r="F1809">
        <v>1</v>
      </c>
      <c r="G1809">
        <v>647.99</v>
      </c>
      <c r="H1809" t="s">
        <v>886</v>
      </c>
      <c r="I1809" t="s">
        <v>15</v>
      </c>
      <c r="J1809" t="s">
        <v>16</v>
      </c>
      <c r="K1809" t="s">
        <v>36</v>
      </c>
      <c r="L1809" t="s">
        <v>1973</v>
      </c>
      <c r="M1809" s="5">
        <f>YEAR(Consulta1[[#This Row],[order_date]])</f>
        <v>2017</v>
      </c>
    </row>
    <row r="1810" spans="1:13" x14ac:dyDescent="0.35">
      <c r="A1810">
        <v>649</v>
      </c>
      <c r="B1810" t="s">
        <v>884</v>
      </c>
      <c r="C1810" t="s">
        <v>55</v>
      </c>
      <c r="D1810" t="s">
        <v>13</v>
      </c>
      <c r="E1810" s="1">
        <v>42745</v>
      </c>
      <c r="F1810">
        <v>2</v>
      </c>
      <c r="G1810">
        <v>3361.98</v>
      </c>
      <c r="H1810" t="s">
        <v>63</v>
      </c>
      <c r="I1810" t="s">
        <v>20</v>
      </c>
      <c r="J1810" t="s">
        <v>16</v>
      </c>
      <c r="K1810" t="s">
        <v>36</v>
      </c>
      <c r="L1810" t="s">
        <v>1967</v>
      </c>
      <c r="M1810" s="5">
        <f>YEAR(Consulta1[[#This Row],[order_date]])</f>
        <v>2017</v>
      </c>
    </row>
    <row r="1811" spans="1:13" x14ac:dyDescent="0.35">
      <c r="A1811">
        <v>649</v>
      </c>
      <c r="B1811" t="s">
        <v>884</v>
      </c>
      <c r="C1811" t="s">
        <v>55</v>
      </c>
      <c r="D1811" t="s">
        <v>13</v>
      </c>
      <c r="E1811" s="1">
        <v>42745</v>
      </c>
      <c r="F1811">
        <v>1</v>
      </c>
      <c r="G1811">
        <v>209.99</v>
      </c>
      <c r="H1811" t="s">
        <v>887</v>
      </c>
      <c r="I1811" t="s">
        <v>53</v>
      </c>
      <c r="J1811" t="s">
        <v>16</v>
      </c>
      <c r="K1811" t="s">
        <v>36</v>
      </c>
      <c r="L1811" t="s">
        <v>1968</v>
      </c>
      <c r="M1811" s="5">
        <f>YEAR(Consulta1[[#This Row],[order_date]])</f>
        <v>2017</v>
      </c>
    </row>
    <row r="1812" spans="1:13" x14ac:dyDescent="0.35">
      <c r="A1812">
        <v>650</v>
      </c>
      <c r="B1812" t="s">
        <v>888</v>
      </c>
      <c r="C1812" t="s">
        <v>391</v>
      </c>
      <c r="D1812" t="s">
        <v>13</v>
      </c>
      <c r="E1812" s="1">
        <v>42746</v>
      </c>
      <c r="F1812">
        <v>1</v>
      </c>
      <c r="G1812">
        <v>999.99</v>
      </c>
      <c r="H1812" t="s">
        <v>32</v>
      </c>
      <c r="I1812" t="s">
        <v>22</v>
      </c>
      <c r="J1812" t="s">
        <v>16</v>
      </c>
      <c r="K1812" t="s">
        <v>17</v>
      </c>
      <c r="L1812" t="s">
        <v>1967</v>
      </c>
      <c r="M1812" s="5">
        <f>YEAR(Consulta1[[#This Row],[order_date]])</f>
        <v>2017</v>
      </c>
    </row>
    <row r="1813" spans="1:13" x14ac:dyDescent="0.35">
      <c r="A1813">
        <v>651</v>
      </c>
      <c r="B1813" t="s">
        <v>889</v>
      </c>
      <c r="C1813" t="s">
        <v>123</v>
      </c>
      <c r="D1813" t="s">
        <v>26</v>
      </c>
      <c r="E1813" s="1">
        <v>42746</v>
      </c>
      <c r="F1813">
        <v>2</v>
      </c>
      <c r="G1813">
        <v>979.98</v>
      </c>
      <c r="H1813" t="s">
        <v>871</v>
      </c>
      <c r="I1813" t="s">
        <v>39</v>
      </c>
      <c r="J1813" t="s">
        <v>27</v>
      </c>
      <c r="K1813" t="s">
        <v>31</v>
      </c>
      <c r="L1813" t="s">
        <v>1966</v>
      </c>
      <c r="M1813" s="5">
        <f>YEAR(Consulta1[[#This Row],[order_date]])</f>
        <v>2017</v>
      </c>
    </row>
    <row r="1814" spans="1:13" x14ac:dyDescent="0.35">
      <c r="A1814">
        <v>651</v>
      </c>
      <c r="B1814" t="s">
        <v>889</v>
      </c>
      <c r="C1814" t="s">
        <v>123</v>
      </c>
      <c r="D1814" t="s">
        <v>26</v>
      </c>
      <c r="E1814" s="1">
        <v>42746</v>
      </c>
      <c r="F1814">
        <v>1</v>
      </c>
      <c r="G1814">
        <v>329.99</v>
      </c>
      <c r="H1814" t="s">
        <v>852</v>
      </c>
      <c r="I1814" t="s">
        <v>53</v>
      </c>
      <c r="J1814" t="s">
        <v>27</v>
      </c>
      <c r="K1814" t="s">
        <v>31</v>
      </c>
      <c r="L1814" t="s">
        <v>1972</v>
      </c>
      <c r="M1814" s="5">
        <f>YEAR(Consulta1[[#This Row],[order_date]])</f>
        <v>2017</v>
      </c>
    </row>
    <row r="1815" spans="1:13" x14ac:dyDescent="0.35">
      <c r="A1815">
        <v>651</v>
      </c>
      <c r="B1815" t="s">
        <v>889</v>
      </c>
      <c r="C1815" t="s">
        <v>123</v>
      </c>
      <c r="D1815" t="s">
        <v>26</v>
      </c>
      <c r="E1815" s="1">
        <v>42746</v>
      </c>
      <c r="F1815">
        <v>2</v>
      </c>
      <c r="G1815">
        <v>499.98</v>
      </c>
      <c r="H1815" t="s">
        <v>890</v>
      </c>
      <c r="I1815" t="s">
        <v>53</v>
      </c>
      <c r="J1815" t="s">
        <v>27</v>
      </c>
      <c r="K1815" t="s">
        <v>31</v>
      </c>
      <c r="L1815" t="s">
        <v>1972</v>
      </c>
      <c r="M1815" s="5">
        <f>YEAR(Consulta1[[#This Row],[order_date]])</f>
        <v>2017</v>
      </c>
    </row>
    <row r="1816" spans="1:13" x14ac:dyDescent="0.35">
      <c r="A1816">
        <v>651</v>
      </c>
      <c r="B1816" t="s">
        <v>889</v>
      </c>
      <c r="C1816" t="s">
        <v>123</v>
      </c>
      <c r="D1816" t="s">
        <v>26</v>
      </c>
      <c r="E1816" s="1">
        <v>42746</v>
      </c>
      <c r="F1816">
        <v>1</v>
      </c>
      <c r="G1816">
        <v>402.99</v>
      </c>
      <c r="H1816" t="s">
        <v>891</v>
      </c>
      <c r="I1816" t="s">
        <v>15</v>
      </c>
      <c r="J1816" t="s">
        <v>27</v>
      </c>
      <c r="K1816" t="s">
        <v>31</v>
      </c>
      <c r="L1816" t="s">
        <v>1973</v>
      </c>
      <c r="M1816" s="5">
        <f>YEAR(Consulta1[[#This Row],[order_date]])</f>
        <v>2017</v>
      </c>
    </row>
    <row r="1817" spans="1:13" x14ac:dyDescent="0.35">
      <c r="A1817">
        <v>652</v>
      </c>
      <c r="B1817" t="s">
        <v>892</v>
      </c>
      <c r="C1817" t="s">
        <v>107</v>
      </c>
      <c r="D1817" t="s">
        <v>108</v>
      </c>
      <c r="E1817" s="1">
        <v>42747</v>
      </c>
      <c r="F1817">
        <v>1</v>
      </c>
      <c r="G1817">
        <v>439.99</v>
      </c>
      <c r="H1817" t="s">
        <v>893</v>
      </c>
      <c r="I1817" t="s">
        <v>15</v>
      </c>
      <c r="J1817" t="s">
        <v>109</v>
      </c>
      <c r="K1817" t="s">
        <v>179</v>
      </c>
      <c r="L1817" t="s">
        <v>1966</v>
      </c>
      <c r="M1817" s="5">
        <f>YEAR(Consulta1[[#This Row],[order_date]])</f>
        <v>2017</v>
      </c>
    </row>
    <row r="1818" spans="1:13" x14ac:dyDescent="0.35">
      <c r="A1818">
        <v>652</v>
      </c>
      <c r="B1818" t="s">
        <v>892</v>
      </c>
      <c r="C1818" t="s">
        <v>107</v>
      </c>
      <c r="D1818" t="s">
        <v>108</v>
      </c>
      <c r="E1818" s="1">
        <v>42747</v>
      </c>
      <c r="F1818">
        <v>1</v>
      </c>
      <c r="G1818">
        <v>299.99</v>
      </c>
      <c r="H1818" t="s">
        <v>72</v>
      </c>
      <c r="I1818" t="s">
        <v>53</v>
      </c>
      <c r="J1818" t="s">
        <v>109</v>
      </c>
      <c r="K1818" t="s">
        <v>179</v>
      </c>
      <c r="L1818" t="s">
        <v>1966</v>
      </c>
      <c r="M1818" s="5">
        <f>YEAR(Consulta1[[#This Row],[order_date]])</f>
        <v>2017</v>
      </c>
    </row>
    <row r="1819" spans="1:13" x14ac:dyDescent="0.35">
      <c r="A1819">
        <v>652</v>
      </c>
      <c r="B1819" t="s">
        <v>892</v>
      </c>
      <c r="C1819" t="s">
        <v>107</v>
      </c>
      <c r="D1819" t="s">
        <v>108</v>
      </c>
      <c r="E1819" s="1">
        <v>42747</v>
      </c>
      <c r="F1819">
        <v>1</v>
      </c>
      <c r="G1819">
        <v>489.99</v>
      </c>
      <c r="H1819" t="s">
        <v>871</v>
      </c>
      <c r="I1819" t="s">
        <v>39</v>
      </c>
      <c r="J1819" t="s">
        <v>109</v>
      </c>
      <c r="K1819" t="s">
        <v>179</v>
      </c>
      <c r="L1819" t="s">
        <v>1966</v>
      </c>
      <c r="M1819" s="5">
        <f>YEAR(Consulta1[[#This Row],[order_date]])</f>
        <v>2017</v>
      </c>
    </row>
    <row r="1820" spans="1:13" x14ac:dyDescent="0.35">
      <c r="A1820">
        <v>652</v>
      </c>
      <c r="B1820" t="s">
        <v>892</v>
      </c>
      <c r="C1820" t="s">
        <v>107</v>
      </c>
      <c r="D1820" t="s">
        <v>108</v>
      </c>
      <c r="E1820" s="1">
        <v>42747</v>
      </c>
      <c r="F1820">
        <v>2</v>
      </c>
      <c r="G1820">
        <v>501.98</v>
      </c>
      <c r="H1820" t="s">
        <v>894</v>
      </c>
      <c r="I1820" t="s">
        <v>15</v>
      </c>
      <c r="J1820" t="s">
        <v>109</v>
      </c>
      <c r="K1820" t="s">
        <v>179</v>
      </c>
      <c r="L1820" t="s">
        <v>1973</v>
      </c>
      <c r="M1820" s="5">
        <f>YEAR(Consulta1[[#This Row],[order_date]])</f>
        <v>2017</v>
      </c>
    </row>
    <row r="1821" spans="1:13" x14ac:dyDescent="0.35">
      <c r="A1821">
        <v>652</v>
      </c>
      <c r="B1821" t="s">
        <v>892</v>
      </c>
      <c r="C1821" t="s">
        <v>107</v>
      </c>
      <c r="D1821" t="s">
        <v>108</v>
      </c>
      <c r="E1821" s="1">
        <v>42747</v>
      </c>
      <c r="F1821">
        <v>2</v>
      </c>
      <c r="G1821">
        <v>6999.98</v>
      </c>
      <c r="H1821" t="s">
        <v>872</v>
      </c>
      <c r="I1821" t="s">
        <v>20</v>
      </c>
      <c r="J1821" t="s">
        <v>109</v>
      </c>
      <c r="K1821" t="s">
        <v>179</v>
      </c>
      <c r="L1821" t="s">
        <v>1968</v>
      </c>
      <c r="M1821" s="5">
        <f>YEAR(Consulta1[[#This Row],[order_date]])</f>
        <v>2017</v>
      </c>
    </row>
    <row r="1822" spans="1:13" x14ac:dyDescent="0.35">
      <c r="A1822">
        <v>653</v>
      </c>
      <c r="B1822" t="s">
        <v>895</v>
      </c>
      <c r="C1822" t="s">
        <v>166</v>
      </c>
      <c r="D1822" t="s">
        <v>13</v>
      </c>
      <c r="E1822" s="1">
        <v>42749</v>
      </c>
      <c r="F1822">
        <v>2</v>
      </c>
      <c r="G1822">
        <v>1499.98</v>
      </c>
      <c r="H1822" t="s">
        <v>35</v>
      </c>
      <c r="I1822" t="s">
        <v>22</v>
      </c>
      <c r="J1822" t="s">
        <v>16</v>
      </c>
      <c r="K1822" t="s">
        <v>17</v>
      </c>
      <c r="L1822" t="s">
        <v>1969</v>
      </c>
      <c r="M1822" s="5">
        <f>YEAR(Consulta1[[#This Row],[order_date]])</f>
        <v>2017</v>
      </c>
    </row>
    <row r="1823" spans="1:13" x14ac:dyDescent="0.35">
      <c r="A1823">
        <v>653</v>
      </c>
      <c r="B1823" t="s">
        <v>895</v>
      </c>
      <c r="C1823" t="s">
        <v>166</v>
      </c>
      <c r="D1823" t="s">
        <v>13</v>
      </c>
      <c r="E1823" s="1">
        <v>42749</v>
      </c>
      <c r="F1823">
        <v>1</v>
      </c>
      <c r="G1823">
        <v>761.99</v>
      </c>
      <c r="H1823" t="s">
        <v>896</v>
      </c>
      <c r="I1823" t="s">
        <v>15</v>
      </c>
      <c r="J1823" t="s">
        <v>16</v>
      </c>
      <c r="K1823" t="s">
        <v>17</v>
      </c>
      <c r="L1823" t="s">
        <v>1973</v>
      </c>
      <c r="M1823" s="5">
        <f>YEAR(Consulta1[[#This Row],[order_date]])</f>
        <v>2017</v>
      </c>
    </row>
    <row r="1824" spans="1:13" x14ac:dyDescent="0.35">
      <c r="A1824">
        <v>653</v>
      </c>
      <c r="B1824" t="s">
        <v>895</v>
      </c>
      <c r="C1824" t="s">
        <v>166</v>
      </c>
      <c r="D1824" t="s">
        <v>13</v>
      </c>
      <c r="E1824" s="1">
        <v>42749</v>
      </c>
      <c r="F1824">
        <v>1</v>
      </c>
      <c r="G1824">
        <v>469.99</v>
      </c>
      <c r="H1824" t="s">
        <v>69</v>
      </c>
      <c r="I1824" t="s">
        <v>22</v>
      </c>
      <c r="J1824" t="s">
        <v>16</v>
      </c>
      <c r="K1824" t="s">
        <v>17</v>
      </c>
      <c r="L1824" t="s">
        <v>1967</v>
      </c>
      <c r="M1824" s="5">
        <f>YEAR(Consulta1[[#This Row],[order_date]])</f>
        <v>2017</v>
      </c>
    </row>
    <row r="1825" spans="1:13" x14ac:dyDescent="0.35">
      <c r="A1825">
        <v>653</v>
      </c>
      <c r="B1825" t="s">
        <v>895</v>
      </c>
      <c r="C1825" t="s">
        <v>166</v>
      </c>
      <c r="D1825" t="s">
        <v>13</v>
      </c>
      <c r="E1825" s="1">
        <v>42749</v>
      </c>
      <c r="F1825">
        <v>1</v>
      </c>
      <c r="G1825">
        <v>5299.99</v>
      </c>
      <c r="H1825" t="s">
        <v>897</v>
      </c>
      <c r="I1825" t="s">
        <v>22</v>
      </c>
      <c r="J1825" t="s">
        <v>16</v>
      </c>
      <c r="K1825" t="s">
        <v>17</v>
      </c>
      <c r="L1825" t="s">
        <v>1968</v>
      </c>
      <c r="M1825" s="5">
        <f>YEAR(Consulta1[[#This Row],[order_date]])</f>
        <v>2017</v>
      </c>
    </row>
    <row r="1826" spans="1:13" x14ac:dyDescent="0.35">
      <c r="A1826">
        <v>653</v>
      </c>
      <c r="B1826" t="s">
        <v>895</v>
      </c>
      <c r="C1826" t="s">
        <v>166</v>
      </c>
      <c r="D1826" t="s">
        <v>13</v>
      </c>
      <c r="E1826" s="1">
        <v>42749</v>
      </c>
      <c r="F1826">
        <v>2</v>
      </c>
      <c r="G1826">
        <v>379.98</v>
      </c>
      <c r="H1826" t="s">
        <v>898</v>
      </c>
      <c r="I1826" t="s">
        <v>53</v>
      </c>
      <c r="J1826" t="s">
        <v>16</v>
      </c>
      <c r="K1826" t="s">
        <v>17</v>
      </c>
      <c r="L1826" t="s">
        <v>1968</v>
      </c>
      <c r="M1826" s="5">
        <f>YEAR(Consulta1[[#This Row],[order_date]])</f>
        <v>2017</v>
      </c>
    </row>
    <row r="1827" spans="1:13" x14ac:dyDescent="0.35">
      <c r="A1827">
        <v>654</v>
      </c>
      <c r="B1827" t="s">
        <v>899</v>
      </c>
      <c r="C1827" t="s">
        <v>121</v>
      </c>
      <c r="D1827" t="s">
        <v>26</v>
      </c>
      <c r="E1827" s="1">
        <v>42749</v>
      </c>
      <c r="F1827">
        <v>1</v>
      </c>
      <c r="G1827">
        <v>299.99</v>
      </c>
      <c r="H1827" t="s">
        <v>866</v>
      </c>
      <c r="I1827" t="s">
        <v>53</v>
      </c>
      <c r="J1827" t="s">
        <v>27</v>
      </c>
      <c r="K1827" t="s">
        <v>31</v>
      </c>
      <c r="L1827" t="s">
        <v>1966</v>
      </c>
      <c r="M1827" s="5">
        <f>YEAR(Consulta1[[#This Row],[order_date]])</f>
        <v>2017</v>
      </c>
    </row>
    <row r="1828" spans="1:13" x14ac:dyDescent="0.35">
      <c r="A1828">
        <v>654</v>
      </c>
      <c r="B1828" t="s">
        <v>899</v>
      </c>
      <c r="C1828" t="s">
        <v>121</v>
      </c>
      <c r="D1828" t="s">
        <v>26</v>
      </c>
      <c r="E1828" s="1">
        <v>42749</v>
      </c>
      <c r="F1828">
        <v>2</v>
      </c>
      <c r="G1828">
        <v>699.98</v>
      </c>
      <c r="H1828" t="s">
        <v>885</v>
      </c>
      <c r="I1828" t="s">
        <v>53</v>
      </c>
      <c r="J1828" t="s">
        <v>27</v>
      </c>
      <c r="K1828" t="s">
        <v>31</v>
      </c>
      <c r="L1828" t="s">
        <v>1966</v>
      </c>
      <c r="M1828" s="5">
        <f>YEAR(Consulta1[[#This Row],[order_date]])</f>
        <v>2017</v>
      </c>
    </row>
    <row r="1829" spans="1:13" x14ac:dyDescent="0.35">
      <c r="A1829">
        <v>654</v>
      </c>
      <c r="B1829" t="s">
        <v>899</v>
      </c>
      <c r="C1829" t="s">
        <v>121</v>
      </c>
      <c r="D1829" t="s">
        <v>26</v>
      </c>
      <c r="E1829" s="1">
        <v>42749</v>
      </c>
      <c r="F1829">
        <v>2</v>
      </c>
      <c r="G1829">
        <v>941.98</v>
      </c>
      <c r="H1829" t="s">
        <v>900</v>
      </c>
      <c r="I1829" t="s">
        <v>39</v>
      </c>
      <c r="J1829" t="s">
        <v>27</v>
      </c>
      <c r="K1829" t="s">
        <v>31</v>
      </c>
      <c r="L1829" t="s">
        <v>1973</v>
      </c>
      <c r="M1829" s="5">
        <f>YEAR(Consulta1[[#This Row],[order_date]])</f>
        <v>2017</v>
      </c>
    </row>
    <row r="1830" spans="1:13" x14ac:dyDescent="0.35">
      <c r="A1830">
        <v>654</v>
      </c>
      <c r="B1830" t="s">
        <v>899</v>
      </c>
      <c r="C1830" t="s">
        <v>121</v>
      </c>
      <c r="D1830" t="s">
        <v>26</v>
      </c>
      <c r="E1830" s="1">
        <v>42749</v>
      </c>
      <c r="F1830">
        <v>1</v>
      </c>
      <c r="G1830">
        <v>2999.99</v>
      </c>
      <c r="H1830" t="s">
        <v>45</v>
      </c>
      <c r="I1830" t="s">
        <v>46</v>
      </c>
      <c r="J1830" t="s">
        <v>27</v>
      </c>
      <c r="K1830" t="s">
        <v>31</v>
      </c>
      <c r="L1830" t="s">
        <v>1968</v>
      </c>
      <c r="M1830" s="5">
        <f>YEAR(Consulta1[[#This Row],[order_date]])</f>
        <v>2017</v>
      </c>
    </row>
    <row r="1831" spans="1:13" x14ac:dyDescent="0.35">
      <c r="A1831">
        <v>655</v>
      </c>
      <c r="B1831" t="s">
        <v>901</v>
      </c>
      <c r="C1831" t="s">
        <v>322</v>
      </c>
      <c r="D1831" t="s">
        <v>13</v>
      </c>
      <c r="E1831" s="1">
        <v>42751</v>
      </c>
      <c r="F1831">
        <v>1</v>
      </c>
      <c r="G1831">
        <v>250.99</v>
      </c>
      <c r="H1831" t="s">
        <v>894</v>
      </c>
      <c r="I1831" t="s">
        <v>15</v>
      </c>
      <c r="J1831" t="s">
        <v>16</v>
      </c>
      <c r="K1831" t="s">
        <v>36</v>
      </c>
      <c r="L1831" t="s">
        <v>1973</v>
      </c>
      <c r="M1831" s="5">
        <f>YEAR(Consulta1[[#This Row],[order_date]])</f>
        <v>2017</v>
      </c>
    </row>
    <row r="1832" spans="1:13" x14ac:dyDescent="0.35">
      <c r="A1832">
        <v>656</v>
      </c>
      <c r="B1832" t="s">
        <v>902</v>
      </c>
      <c r="C1832" t="s">
        <v>337</v>
      </c>
      <c r="D1832" t="s">
        <v>26</v>
      </c>
      <c r="E1832" s="1">
        <v>42751</v>
      </c>
      <c r="F1832">
        <v>1</v>
      </c>
      <c r="G1832">
        <v>269.99</v>
      </c>
      <c r="H1832" t="s">
        <v>52</v>
      </c>
      <c r="I1832" t="s">
        <v>53</v>
      </c>
      <c r="J1832" t="s">
        <v>27</v>
      </c>
      <c r="K1832" t="s">
        <v>31</v>
      </c>
      <c r="L1832" t="s">
        <v>1966</v>
      </c>
      <c r="M1832" s="5">
        <f>YEAR(Consulta1[[#This Row],[order_date]])</f>
        <v>2017</v>
      </c>
    </row>
    <row r="1833" spans="1:13" x14ac:dyDescent="0.35">
      <c r="A1833">
        <v>656</v>
      </c>
      <c r="B1833" t="s">
        <v>902</v>
      </c>
      <c r="C1833" t="s">
        <v>337</v>
      </c>
      <c r="D1833" t="s">
        <v>26</v>
      </c>
      <c r="E1833" s="1">
        <v>42751</v>
      </c>
      <c r="F1833">
        <v>2</v>
      </c>
      <c r="G1833">
        <v>939.98</v>
      </c>
      <c r="H1833" t="s">
        <v>903</v>
      </c>
      <c r="I1833" t="s">
        <v>22</v>
      </c>
      <c r="J1833" t="s">
        <v>27</v>
      </c>
      <c r="K1833" t="s">
        <v>31</v>
      </c>
      <c r="L1833" t="s">
        <v>1967</v>
      </c>
      <c r="M1833" s="5">
        <f>YEAR(Consulta1[[#This Row],[order_date]])</f>
        <v>2017</v>
      </c>
    </row>
    <row r="1834" spans="1:13" x14ac:dyDescent="0.35">
      <c r="A1834">
        <v>656</v>
      </c>
      <c r="B1834" t="s">
        <v>902</v>
      </c>
      <c r="C1834" t="s">
        <v>337</v>
      </c>
      <c r="D1834" t="s">
        <v>26</v>
      </c>
      <c r="E1834" s="1">
        <v>42751</v>
      </c>
      <c r="F1834">
        <v>1</v>
      </c>
      <c r="G1834">
        <v>149.99</v>
      </c>
      <c r="H1834" t="s">
        <v>904</v>
      </c>
      <c r="I1834" t="s">
        <v>53</v>
      </c>
      <c r="J1834" t="s">
        <v>27</v>
      </c>
      <c r="K1834" t="s">
        <v>31</v>
      </c>
      <c r="L1834" t="s">
        <v>1968</v>
      </c>
      <c r="M1834" s="5">
        <f>YEAR(Consulta1[[#This Row],[order_date]])</f>
        <v>2017</v>
      </c>
    </row>
    <row r="1835" spans="1:13" x14ac:dyDescent="0.35">
      <c r="A1835">
        <v>657</v>
      </c>
      <c r="B1835" t="s">
        <v>905</v>
      </c>
      <c r="C1835" t="s">
        <v>79</v>
      </c>
      <c r="D1835" t="s">
        <v>13</v>
      </c>
      <c r="E1835" s="1">
        <v>42752</v>
      </c>
      <c r="F1835">
        <v>1</v>
      </c>
      <c r="G1835">
        <v>875.99</v>
      </c>
      <c r="H1835" t="s">
        <v>906</v>
      </c>
      <c r="I1835" t="s">
        <v>858</v>
      </c>
      <c r="J1835" t="s">
        <v>16</v>
      </c>
      <c r="K1835" t="s">
        <v>17</v>
      </c>
      <c r="L1835" t="s">
        <v>1967</v>
      </c>
      <c r="M1835" s="5">
        <f>YEAR(Consulta1[[#This Row],[order_date]])</f>
        <v>2017</v>
      </c>
    </row>
    <row r="1836" spans="1:13" x14ac:dyDescent="0.35">
      <c r="A1836">
        <v>657</v>
      </c>
      <c r="B1836" t="s">
        <v>905</v>
      </c>
      <c r="C1836" t="s">
        <v>79</v>
      </c>
      <c r="D1836" t="s">
        <v>13</v>
      </c>
      <c r="E1836" s="1">
        <v>42752</v>
      </c>
      <c r="F1836">
        <v>2</v>
      </c>
      <c r="G1836">
        <v>6399.98</v>
      </c>
      <c r="H1836" t="s">
        <v>907</v>
      </c>
      <c r="I1836" t="s">
        <v>858</v>
      </c>
      <c r="J1836" t="s">
        <v>16</v>
      </c>
      <c r="K1836" t="s">
        <v>17</v>
      </c>
      <c r="L1836" t="s">
        <v>1968</v>
      </c>
      <c r="M1836" s="5">
        <f>YEAR(Consulta1[[#This Row],[order_date]])</f>
        <v>2017</v>
      </c>
    </row>
    <row r="1837" spans="1:13" x14ac:dyDescent="0.35">
      <c r="A1837">
        <v>658</v>
      </c>
      <c r="B1837" t="s">
        <v>908</v>
      </c>
      <c r="C1837" t="s">
        <v>25</v>
      </c>
      <c r="D1837" t="s">
        <v>26</v>
      </c>
      <c r="E1837" s="1">
        <v>42752</v>
      </c>
      <c r="F1837">
        <v>1</v>
      </c>
      <c r="G1837">
        <v>2999.99</v>
      </c>
      <c r="H1837" t="s">
        <v>45</v>
      </c>
      <c r="I1837" t="s">
        <v>46</v>
      </c>
      <c r="J1837" t="s">
        <v>27</v>
      </c>
      <c r="K1837" t="s">
        <v>31</v>
      </c>
      <c r="L1837" t="s">
        <v>1968</v>
      </c>
      <c r="M1837" s="5">
        <f>YEAR(Consulta1[[#This Row],[order_date]])</f>
        <v>2017</v>
      </c>
    </row>
    <row r="1838" spans="1:13" x14ac:dyDescent="0.35">
      <c r="A1838">
        <v>658</v>
      </c>
      <c r="B1838" t="s">
        <v>908</v>
      </c>
      <c r="C1838" t="s">
        <v>25</v>
      </c>
      <c r="D1838" t="s">
        <v>26</v>
      </c>
      <c r="E1838" s="1">
        <v>42752</v>
      </c>
      <c r="F1838">
        <v>2</v>
      </c>
      <c r="G1838">
        <v>6999.98</v>
      </c>
      <c r="H1838" t="s">
        <v>909</v>
      </c>
      <c r="I1838" t="s">
        <v>858</v>
      </c>
      <c r="J1838" t="s">
        <v>27</v>
      </c>
      <c r="K1838" t="s">
        <v>31</v>
      </c>
      <c r="L1838" t="s">
        <v>1968</v>
      </c>
      <c r="M1838" s="5">
        <f>YEAR(Consulta1[[#This Row],[order_date]])</f>
        <v>2017</v>
      </c>
    </row>
    <row r="1839" spans="1:13" x14ac:dyDescent="0.35">
      <c r="A1839">
        <v>658</v>
      </c>
      <c r="B1839" t="s">
        <v>908</v>
      </c>
      <c r="C1839" t="s">
        <v>25</v>
      </c>
      <c r="D1839" t="s">
        <v>26</v>
      </c>
      <c r="E1839" s="1">
        <v>42752</v>
      </c>
      <c r="F1839">
        <v>1</v>
      </c>
      <c r="G1839">
        <v>999.99</v>
      </c>
      <c r="H1839" t="s">
        <v>910</v>
      </c>
      <c r="I1839" t="s">
        <v>22</v>
      </c>
      <c r="J1839" t="s">
        <v>27</v>
      </c>
      <c r="K1839" t="s">
        <v>31</v>
      </c>
      <c r="L1839" t="s">
        <v>1968</v>
      </c>
      <c r="M1839" s="5">
        <f>YEAR(Consulta1[[#This Row],[order_date]])</f>
        <v>2017</v>
      </c>
    </row>
    <row r="1840" spans="1:13" x14ac:dyDescent="0.35">
      <c r="A1840">
        <v>659</v>
      </c>
      <c r="B1840" t="s">
        <v>911</v>
      </c>
      <c r="C1840" t="s">
        <v>92</v>
      </c>
      <c r="D1840" t="s">
        <v>26</v>
      </c>
      <c r="E1840" s="1">
        <v>42752</v>
      </c>
      <c r="F1840">
        <v>1</v>
      </c>
      <c r="G1840">
        <v>659.99</v>
      </c>
      <c r="H1840" t="s">
        <v>912</v>
      </c>
      <c r="I1840" t="s">
        <v>15</v>
      </c>
      <c r="J1840" t="s">
        <v>27</v>
      </c>
      <c r="K1840" t="s">
        <v>31</v>
      </c>
      <c r="L1840" t="s">
        <v>1966</v>
      </c>
      <c r="M1840" s="5">
        <f>YEAR(Consulta1[[#This Row],[order_date]])</f>
        <v>2017</v>
      </c>
    </row>
    <row r="1841" spans="1:13" x14ac:dyDescent="0.35">
      <c r="A1841">
        <v>659</v>
      </c>
      <c r="B1841" t="s">
        <v>911</v>
      </c>
      <c r="C1841" t="s">
        <v>92</v>
      </c>
      <c r="D1841" t="s">
        <v>26</v>
      </c>
      <c r="E1841" s="1">
        <v>42752</v>
      </c>
      <c r="F1841">
        <v>2</v>
      </c>
      <c r="G1841">
        <v>4599.9799999999996</v>
      </c>
      <c r="H1841" t="s">
        <v>878</v>
      </c>
      <c r="I1841" t="s">
        <v>22</v>
      </c>
      <c r="J1841" t="s">
        <v>27</v>
      </c>
      <c r="K1841" t="s">
        <v>31</v>
      </c>
      <c r="L1841" t="s">
        <v>1968</v>
      </c>
      <c r="M1841" s="5">
        <f>YEAR(Consulta1[[#This Row],[order_date]])</f>
        <v>2017</v>
      </c>
    </row>
    <row r="1842" spans="1:13" x14ac:dyDescent="0.35">
      <c r="A1842">
        <v>659</v>
      </c>
      <c r="B1842" t="s">
        <v>911</v>
      </c>
      <c r="C1842" t="s">
        <v>92</v>
      </c>
      <c r="D1842" t="s">
        <v>26</v>
      </c>
      <c r="E1842" s="1">
        <v>42752</v>
      </c>
      <c r="F1842">
        <v>2</v>
      </c>
      <c r="G1842">
        <v>9999.98</v>
      </c>
      <c r="H1842" t="s">
        <v>864</v>
      </c>
      <c r="I1842" t="s">
        <v>46</v>
      </c>
      <c r="J1842" t="s">
        <v>27</v>
      </c>
      <c r="K1842" t="s">
        <v>31</v>
      </c>
      <c r="L1842" t="s">
        <v>1968</v>
      </c>
      <c r="M1842" s="5">
        <f>YEAR(Consulta1[[#This Row],[order_date]])</f>
        <v>2017</v>
      </c>
    </row>
    <row r="1843" spans="1:13" x14ac:dyDescent="0.35">
      <c r="A1843">
        <v>659</v>
      </c>
      <c r="B1843" t="s">
        <v>911</v>
      </c>
      <c r="C1843" t="s">
        <v>92</v>
      </c>
      <c r="D1843" t="s">
        <v>26</v>
      </c>
      <c r="E1843" s="1">
        <v>42752</v>
      </c>
      <c r="F1843">
        <v>2</v>
      </c>
      <c r="G1843">
        <v>2999.98</v>
      </c>
      <c r="H1843" t="s">
        <v>913</v>
      </c>
      <c r="I1843" t="s">
        <v>22</v>
      </c>
      <c r="J1843" t="s">
        <v>27</v>
      </c>
      <c r="K1843" t="s">
        <v>31</v>
      </c>
      <c r="L1843" t="s">
        <v>1968</v>
      </c>
      <c r="M1843" s="5">
        <f>YEAR(Consulta1[[#This Row],[order_date]])</f>
        <v>2017</v>
      </c>
    </row>
    <row r="1844" spans="1:13" x14ac:dyDescent="0.35">
      <c r="A1844">
        <v>660</v>
      </c>
      <c r="B1844" t="s">
        <v>914</v>
      </c>
      <c r="C1844" t="s">
        <v>464</v>
      </c>
      <c r="D1844" t="s">
        <v>26</v>
      </c>
      <c r="E1844" s="1">
        <v>42753</v>
      </c>
      <c r="F1844">
        <v>1</v>
      </c>
      <c r="G1844">
        <v>999.99</v>
      </c>
      <c r="H1844" t="s">
        <v>868</v>
      </c>
      <c r="I1844" t="s">
        <v>22</v>
      </c>
      <c r="J1844" t="s">
        <v>27</v>
      </c>
      <c r="K1844" t="s">
        <v>31</v>
      </c>
      <c r="L1844" t="s">
        <v>1967</v>
      </c>
      <c r="M1844" s="5">
        <f>YEAR(Consulta1[[#This Row],[order_date]])</f>
        <v>2017</v>
      </c>
    </row>
    <row r="1845" spans="1:13" x14ac:dyDescent="0.35">
      <c r="A1845">
        <v>660</v>
      </c>
      <c r="B1845" t="s">
        <v>914</v>
      </c>
      <c r="C1845" t="s">
        <v>464</v>
      </c>
      <c r="D1845" t="s">
        <v>26</v>
      </c>
      <c r="E1845" s="1">
        <v>42753</v>
      </c>
      <c r="F1845">
        <v>2</v>
      </c>
      <c r="G1845">
        <v>5199.9799999999996</v>
      </c>
      <c r="H1845" t="s">
        <v>915</v>
      </c>
      <c r="I1845" t="s">
        <v>858</v>
      </c>
      <c r="J1845" t="s">
        <v>27</v>
      </c>
      <c r="K1845" t="s">
        <v>31</v>
      </c>
      <c r="L1845" t="s">
        <v>1968</v>
      </c>
      <c r="M1845" s="5">
        <f>YEAR(Consulta1[[#This Row],[order_date]])</f>
        <v>2017</v>
      </c>
    </row>
    <row r="1846" spans="1:13" x14ac:dyDescent="0.35">
      <c r="A1846">
        <v>660</v>
      </c>
      <c r="B1846" t="s">
        <v>914</v>
      </c>
      <c r="C1846" t="s">
        <v>464</v>
      </c>
      <c r="D1846" t="s">
        <v>26</v>
      </c>
      <c r="E1846" s="1">
        <v>42753</v>
      </c>
      <c r="F1846">
        <v>2</v>
      </c>
      <c r="G1846">
        <v>10599.98</v>
      </c>
      <c r="H1846" t="s">
        <v>879</v>
      </c>
      <c r="I1846" t="s">
        <v>22</v>
      </c>
      <c r="J1846" t="s">
        <v>27</v>
      </c>
      <c r="K1846" t="s">
        <v>31</v>
      </c>
      <c r="L1846" t="s">
        <v>1968</v>
      </c>
      <c r="M1846" s="5">
        <f>YEAR(Consulta1[[#This Row],[order_date]])</f>
        <v>2017</v>
      </c>
    </row>
    <row r="1847" spans="1:13" x14ac:dyDescent="0.35">
      <c r="A1847">
        <v>660</v>
      </c>
      <c r="B1847" t="s">
        <v>914</v>
      </c>
      <c r="C1847" t="s">
        <v>464</v>
      </c>
      <c r="D1847" t="s">
        <v>26</v>
      </c>
      <c r="E1847" s="1">
        <v>42753</v>
      </c>
      <c r="F1847">
        <v>2</v>
      </c>
      <c r="G1847">
        <v>1999.98</v>
      </c>
      <c r="H1847" t="s">
        <v>910</v>
      </c>
      <c r="I1847" t="s">
        <v>22</v>
      </c>
      <c r="J1847" t="s">
        <v>27</v>
      </c>
      <c r="K1847" t="s">
        <v>31</v>
      </c>
      <c r="L1847" t="s">
        <v>1968</v>
      </c>
      <c r="M1847" s="5">
        <f>YEAR(Consulta1[[#This Row],[order_date]])</f>
        <v>2017</v>
      </c>
    </row>
    <row r="1848" spans="1:13" x14ac:dyDescent="0.35">
      <c r="A1848">
        <v>661</v>
      </c>
      <c r="B1848" t="s">
        <v>916</v>
      </c>
      <c r="C1848" t="s">
        <v>265</v>
      </c>
      <c r="D1848" t="s">
        <v>26</v>
      </c>
      <c r="E1848" s="1">
        <v>42753</v>
      </c>
      <c r="F1848">
        <v>2</v>
      </c>
      <c r="G1848">
        <v>539.98</v>
      </c>
      <c r="H1848" t="s">
        <v>52</v>
      </c>
      <c r="I1848" t="s">
        <v>53</v>
      </c>
      <c r="J1848" t="s">
        <v>27</v>
      </c>
      <c r="K1848" t="s">
        <v>28</v>
      </c>
      <c r="L1848" t="s">
        <v>1966</v>
      </c>
      <c r="M1848" s="5">
        <f>YEAR(Consulta1[[#This Row],[order_date]])</f>
        <v>2017</v>
      </c>
    </row>
    <row r="1849" spans="1:13" x14ac:dyDescent="0.35">
      <c r="A1849">
        <v>661</v>
      </c>
      <c r="B1849" t="s">
        <v>916</v>
      </c>
      <c r="C1849" t="s">
        <v>265</v>
      </c>
      <c r="D1849" t="s">
        <v>26</v>
      </c>
      <c r="E1849" s="1">
        <v>42753</v>
      </c>
      <c r="F1849">
        <v>2</v>
      </c>
      <c r="G1849">
        <v>6999.98</v>
      </c>
      <c r="H1849" t="s">
        <v>917</v>
      </c>
      <c r="I1849" t="s">
        <v>20</v>
      </c>
      <c r="J1849" t="s">
        <v>27</v>
      </c>
      <c r="K1849" t="s">
        <v>28</v>
      </c>
      <c r="L1849" t="s">
        <v>1968</v>
      </c>
      <c r="M1849" s="5">
        <f>YEAR(Consulta1[[#This Row],[order_date]])</f>
        <v>2017</v>
      </c>
    </row>
    <row r="1850" spans="1:13" x14ac:dyDescent="0.35">
      <c r="A1850">
        <v>662</v>
      </c>
      <c r="B1850" t="s">
        <v>918</v>
      </c>
      <c r="C1850" t="s">
        <v>12</v>
      </c>
      <c r="D1850" t="s">
        <v>13</v>
      </c>
      <c r="E1850" s="1">
        <v>42754</v>
      </c>
      <c r="F1850">
        <v>1</v>
      </c>
      <c r="G1850">
        <v>269.99</v>
      </c>
      <c r="H1850" t="s">
        <v>52</v>
      </c>
      <c r="I1850" t="s">
        <v>53</v>
      </c>
      <c r="J1850" t="s">
        <v>16</v>
      </c>
      <c r="K1850" t="s">
        <v>36</v>
      </c>
      <c r="L1850" t="s">
        <v>1966</v>
      </c>
      <c r="M1850" s="5">
        <f>YEAR(Consulta1[[#This Row],[order_date]])</f>
        <v>2017</v>
      </c>
    </row>
    <row r="1851" spans="1:13" x14ac:dyDescent="0.35">
      <c r="A1851">
        <v>662</v>
      </c>
      <c r="B1851" t="s">
        <v>918</v>
      </c>
      <c r="C1851" t="s">
        <v>12</v>
      </c>
      <c r="D1851" t="s">
        <v>13</v>
      </c>
      <c r="E1851" s="1">
        <v>42754</v>
      </c>
      <c r="F1851">
        <v>2</v>
      </c>
      <c r="G1851">
        <v>599.98</v>
      </c>
      <c r="H1851" t="s">
        <v>866</v>
      </c>
      <c r="I1851" t="s">
        <v>53</v>
      </c>
      <c r="J1851" t="s">
        <v>16</v>
      </c>
      <c r="K1851" t="s">
        <v>36</v>
      </c>
      <c r="L1851" t="s">
        <v>1966</v>
      </c>
      <c r="M1851" s="5">
        <f>YEAR(Consulta1[[#This Row],[order_date]])</f>
        <v>2017</v>
      </c>
    </row>
    <row r="1852" spans="1:13" x14ac:dyDescent="0.35">
      <c r="A1852">
        <v>662</v>
      </c>
      <c r="B1852" t="s">
        <v>918</v>
      </c>
      <c r="C1852" t="s">
        <v>12</v>
      </c>
      <c r="D1852" t="s">
        <v>13</v>
      </c>
      <c r="E1852" s="1">
        <v>42754</v>
      </c>
      <c r="F1852">
        <v>2</v>
      </c>
      <c r="G1852">
        <v>979.98</v>
      </c>
      <c r="H1852" t="s">
        <v>871</v>
      </c>
      <c r="I1852" t="s">
        <v>39</v>
      </c>
      <c r="J1852" t="s">
        <v>16</v>
      </c>
      <c r="K1852" t="s">
        <v>36</v>
      </c>
      <c r="L1852" t="s">
        <v>1966</v>
      </c>
      <c r="M1852" s="5">
        <f>YEAR(Consulta1[[#This Row],[order_date]])</f>
        <v>2017</v>
      </c>
    </row>
    <row r="1853" spans="1:13" x14ac:dyDescent="0.35">
      <c r="A1853">
        <v>662</v>
      </c>
      <c r="B1853" t="s">
        <v>918</v>
      </c>
      <c r="C1853" t="s">
        <v>12</v>
      </c>
      <c r="D1853" t="s">
        <v>13</v>
      </c>
      <c r="E1853" s="1">
        <v>42754</v>
      </c>
      <c r="F1853">
        <v>2</v>
      </c>
      <c r="G1853">
        <v>899.98</v>
      </c>
      <c r="H1853" t="s">
        <v>854</v>
      </c>
      <c r="I1853" t="s">
        <v>39</v>
      </c>
      <c r="J1853" t="s">
        <v>16</v>
      </c>
      <c r="K1853" t="s">
        <v>36</v>
      </c>
      <c r="L1853" t="s">
        <v>1973</v>
      </c>
      <c r="M1853" s="5">
        <f>YEAR(Consulta1[[#This Row],[order_date]])</f>
        <v>2017</v>
      </c>
    </row>
    <row r="1854" spans="1:13" x14ac:dyDescent="0.35">
      <c r="A1854">
        <v>662</v>
      </c>
      <c r="B1854" t="s">
        <v>918</v>
      </c>
      <c r="C1854" t="s">
        <v>12</v>
      </c>
      <c r="D1854" t="s">
        <v>13</v>
      </c>
      <c r="E1854" s="1">
        <v>42754</v>
      </c>
      <c r="F1854">
        <v>2</v>
      </c>
      <c r="G1854">
        <v>5399.98</v>
      </c>
      <c r="H1854" t="s">
        <v>919</v>
      </c>
      <c r="I1854" t="s">
        <v>858</v>
      </c>
      <c r="J1854" t="s">
        <v>16</v>
      </c>
      <c r="K1854" t="s">
        <v>36</v>
      </c>
      <c r="L1854" t="s">
        <v>1968</v>
      </c>
      <c r="M1854" s="5">
        <f>YEAR(Consulta1[[#This Row],[order_date]])</f>
        <v>2017</v>
      </c>
    </row>
    <row r="1855" spans="1:13" x14ac:dyDescent="0.35">
      <c r="A1855">
        <v>663</v>
      </c>
      <c r="B1855" t="s">
        <v>920</v>
      </c>
      <c r="C1855" t="s">
        <v>921</v>
      </c>
      <c r="D1855" t="s">
        <v>13</v>
      </c>
      <c r="E1855" s="1">
        <v>42755</v>
      </c>
      <c r="F1855">
        <v>2</v>
      </c>
      <c r="G1855">
        <v>2939.98</v>
      </c>
      <c r="H1855" t="s">
        <v>922</v>
      </c>
      <c r="I1855" t="s">
        <v>22</v>
      </c>
      <c r="J1855" t="s">
        <v>16</v>
      </c>
      <c r="K1855" t="s">
        <v>36</v>
      </c>
      <c r="L1855" t="s">
        <v>1972</v>
      </c>
      <c r="M1855" s="5">
        <f>YEAR(Consulta1[[#This Row],[order_date]])</f>
        <v>2017</v>
      </c>
    </row>
    <row r="1856" spans="1:13" x14ac:dyDescent="0.35">
      <c r="A1856">
        <v>663</v>
      </c>
      <c r="B1856" t="s">
        <v>920</v>
      </c>
      <c r="C1856" t="s">
        <v>921</v>
      </c>
      <c r="D1856" t="s">
        <v>13</v>
      </c>
      <c r="E1856" s="1">
        <v>42755</v>
      </c>
      <c r="F1856">
        <v>1</v>
      </c>
      <c r="G1856">
        <v>249.99</v>
      </c>
      <c r="H1856" t="s">
        <v>890</v>
      </c>
      <c r="I1856" t="s">
        <v>53</v>
      </c>
      <c r="J1856" t="s">
        <v>16</v>
      </c>
      <c r="K1856" t="s">
        <v>36</v>
      </c>
      <c r="L1856" t="s">
        <v>1972</v>
      </c>
      <c r="M1856" s="5">
        <f>YEAR(Consulta1[[#This Row],[order_date]])</f>
        <v>2017</v>
      </c>
    </row>
    <row r="1857" spans="1:13" x14ac:dyDescent="0.35">
      <c r="A1857">
        <v>663</v>
      </c>
      <c r="B1857" t="s">
        <v>920</v>
      </c>
      <c r="C1857" t="s">
        <v>921</v>
      </c>
      <c r="D1857" t="s">
        <v>13</v>
      </c>
      <c r="E1857" s="1">
        <v>42755</v>
      </c>
      <c r="F1857">
        <v>2</v>
      </c>
      <c r="G1857">
        <v>858</v>
      </c>
      <c r="H1857" t="s">
        <v>40</v>
      </c>
      <c r="I1857" t="s">
        <v>15</v>
      </c>
      <c r="J1857" t="s">
        <v>16</v>
      </c>
      <c r="K1857" t="s">
        <v>36</v>
      </c>
      <c r="L1857" t="s">
        <v>1970</v>
      </c>
      <c r="M1857" s="5">
        <f>YEAR(Consulta1[[#This Row],[order_date]])</f>
        <v>2017</v>
      </c>
    </row>
    <row r="1858" spans="1:13" x14ac:dyDescent="0.35">
      <c r="A1858">
        <v>663</v>
      </c>
      <c r="B1858" t="s">
        <v>920</v>
      </c>
      <c r="C1858" t="s">
        <v>921</v>
      </c>
      <c r="D1858" t="s">
        <v>13</v>
      </c>
      <c r="E1858" s="1">
        <v>42755</v>
      </c>
      <c r="F1858">
        <v>1</v>
      </c>
      <c r="G1858">
        <v>416.99</v>
      </c>
      <c r="H1858" t="s">
        <v>923</v>
      </c>
      <c r="I1858" t="s">
        <v>15</v>
      </c>
      <c r="J1858" t="s">
        <v>16</v>
      </c>
      <c r="K1858" t="s">
        <v>36</v>
      </c>
      <c r="L1858" t="s">
        <v>1973</v>
      </c>
      <c r="M1858" s="5">
        <f>YEAR(Consulta1[[#This Row],[order_date]])</f>
        <v>2017</v>
      </c>
    </row>
    <row r="1859" spans="1:13" x14ac:dyDescent="0.35">
      <c r="A1859">
        <v>663</v>
      </c>
      <c r="B1859" t="s">
        <v>920</v>
      </c>
      <c r="C1859" t="s">
        <v>921</v>
      </c>
      <c r="D1859" t="s">
        <v>13</v>
      </c>
      <c r="E1859" s="1">
        <v>42755</v>
      </c>
      <c r="F1859">
        <v>1</v>
      </c>
      <c r="G1859">
        <v>449.99</v>
      </c>
      <c r="H1859" t="s">
        <v>854</v>
      </c>
      <c r="I1859" t="s">
        <v>39</v>
      </c>
      <c r="J1859" t="s">
        <v>16</v>
      </c>
      <c r="K1859" t="s">
        <v>36</v>
      </c>
      <c r="L1859" t="s">
        <v>1973</v>
      </c>
      <c r="M1859" s="5">
        <f>YEAR(Consulta1[[#This Row],[order_date]])</f>
        <v>2017</v>
      </c>
    </row>
    <row r="1860" spans="1:13" x14ac:dyDescent="0.35">
      <c r="A1860">
        <v>664</v>
      </c>
      <c r="B1860" t="s">
        <v>924</v>
      </c>
      <c r="C1860" t="s">
        <v>925</v>
      </c>
      <c r="D1860" t="s">
        <v>26</v>
      </c>
      <c r="E1860" s="1">
        <v>42755</v>
      </c>
      <c r="F1860">
        <v>2</v>
      </c>
      <c r="G1860">
        <v>679.98</v>
      </c>
      <c r="H1860" t="s">
        <v>926</v>
      </c>
      <c r="I1860" t="s">
        <v>53</v>
      </c>
      <c r="J1860" t="s">
        <v>27</v>
      </c>
      <c r="K1860" t="s">
        <v>31</v>
      </c>
      <c r="L1860" t="s">
        <v>1966</v>
      </c>
      <c r="M1860" s="5">
        <f>YEAR(Consulta1[[#This Row],[order_date]])</f>
        <v>2017</v>
      </c>
    </row>
    <row r="1861" spans="1:13" x14ac:dyDescent="0.35">
      <c r="A1861">
        <v>664</v>
      </c>
      <c r="B1861" t="s">
        <v>924</v>
      </c>
      <c r="C1861" t="s">
        <v>925</v>
      </c>
      <c r="D1861" t="s">
        <v>26</v>
      </c>
      <c r="E1861" s="1">
        <v>42755</v>
      </c>
      <c r="F1861">
        <v>1</v>
      </c>
      <c r="G1861">
        <v>1320.99</v>
      </c>
      <c r="H1861" t="s">
        <v>77</v>
      </c>
      <c r="I1861" t="s">
        <v>22</v>
      </c>
      <c r="J1861" t="s">
        <v>27</v>
      </c>
      <c r="K1861" t="s">
        <v>31</v>
      </c>
      <c r="L1861" t="s">
        <v>1971</v>
      </c>
      <c r="M1861" s="5">
        <f>YEAR(Consulta1[[#This Row],[order_date]])</f>
        <v>2017</v>
      </c>
    </row>
    <row r="1862" spans="1:13" x14ac:dyDescent="0.35">
      <c r="A1862">
        <v>664</v>
      </c>
      <c r="B1862" t="s">
        <v>924</v>
      </c>
      <c r="C1862" t="s">
        <v>925</v>
      </c>
      <c r="D1862" t="s">
        <v>26</v>
      </c>
      <c r="E1862" s="1">
        <v>42755</v>
      </c>
      <c r="F1862">
        <v>2</v>
      </c>
      <c r="G1862">
        <v>1751.98</v>
      </c>
      <c r="H1862" t="s">
        <v>906</v>
      </c>
      <c r="I1862" t="s">
        <v>858</v>
      </c>
      <c r="J1862" t="s">
        <v>27</v>
      </c>
      <c r="K1862" t="s">
        <v>31</v>
      </c>
      <c r="L1862" t="s">
        <v>1967</v>
      </c>
      <c r="M1862" s="5">
        <f>YEAR(Consulta1[[#This Row],[order_date]])</f>
        <v>2017</v>
      </c>
    </row>
    <row r="1863" spans="1:13" x14ac:dyDescent="0.35">
      <c r="A1863">
        <v>664</v>
      </c>
      <c r="B1863" t="s">
        <v>924</v>
      </c>
      <c r="C1863" t="s">
        <v>925</v>
      </c>
      <c r="D1863" t="s">
        <v>26</v>
      </c>
      <c r="E1863" s="1">
        <v>42755</v>
      </c>
      <c r="F1863">
        <v>1</v>
      </c>
      <c r="G1863">
        <v>5299.99</v>
      </c>
      <c r="H1863" t="s">
        <v>879</v>
      </c>
      <c r="I1863" t="s">
        <v>22</v>
      </c>
      <c r="J1863" t="s">
        <v>27</v>
      </c>
      <c r="K1863" t="s">
        <v>31</v>
      </c>
      <c r="L1863" t="s">
        <v>1968</v>
      </c>
      <c r="M1863" s="5">
        <f>YEAR(Consulta1[[#This Row],[order_date]])</f>
        <v>2017</v>
      </c>
    </row>
    <row r="1864" spans="1:13" x14ac:dyDescent="0.35">
      <c r="A1864">
        <v>664</v>
      </c>
      <c r="B1864" t="s">
        <v>924</v>
      </c>
      <c r="C1864" t="s">
        <v>925</v>
      </c>
      <c r="D1864" t="s">
        <v>26</v>
      </c>
      <c r="E1864" s="1">
        <v>42755</v>
      </c>
      <c r="F1864">
        <v>1</v>
      </c>
      <c r="G1864">
        <v>5999.99</v>
      </c>
      <c r="H1864" t="s">
        <v>927</v>
      </c>
      <c r="I1864" t="s">
        <v>858</v>
      </c>
      <c r="J1864" t="s">
        <v>27</v>
      </c>
      <c r="K1864" t="s">
        <v>31</v>
      </c>
      <c r="L1864" t="s">
        <v>1968</v>
      </c>
      <c r="M1864" s="5">
        <f>YEAR(Consulta1[[#This Row],[order_date]])</f>
        <v>2017</v>
      </c>
    </row>
    <row r="1865" spans="1:13" x14ac:dyDescent="0.35">
      <c r="A1865">
        <v>665</v>
      </c>
      <c r="B1865" t="s">
        <v>928</v>
      </c>
      <c r="C1865" t="s">
        <v>929</v>
      </c>
      <c r="D1865" t="s">
        <v>26</v>
      </c>
      <c r="E1865" s="1">
        <v>42756</v>
      </c>
      <c r="F1865">
        <v>2</v>
      </c>
      <c r="G1865">
        <v>999.98</v>
      </c>
      <c r="H1865" t="s">
        <v>80</v>
      </c>
      <c r="I1865" t="s">
        <v>39</v>
      </c>
      <c r="J1865" t="s">
        <v>27</v>
      </c>
      <c r="K1865" t="s">
        <v>28</v>
      </c>
      <c r="L1865" t="s">
        <v>1966</v>
      </c>
      <c r="M1865" s="5">
        <f>YEAR(Consulta1[[#This Row],[order_date]])</f>
        <v>2017</v>
      </c>
    </row>
    <row r="1866" spans="1:13" x14ac:dyDescent="0.35">
      <c r="A1866">
        <v>665</v>
      </c>
      <c r="B1866" t="s">
        <v>928</v>
      </c>
      <c r="C1866" t="s">
        <v>929</v>
      </c>
      <c r="D1866" t="s">
        <v>26</v>
      </c>
      <c r="E1866" s="1">
        <v>42756</v>
      </c>
      <c r="F1866">
        <v>2</v>
      </c>
      <c r="G1866">
        <v>4599.9799999999996</v>
      </c>
      <c r="H1866" t="s">
        <v>878</v>
      </c>
      <c r="I1866" t="s">
        <v>22</v>
      </c>
      <c r="J1866" t="s">
        <v>27</v>
      </c>
      <c r="K1866" t="s">
        <v>28</v>
      </c>
      <c r="L1866" t="s">
        <v>1968</v>
      </c>
      <c r="M1866" s="5">
        <f>YEAR(Consulta1[[#This Row],[order_date]])</f>
        <v>2017</v>
      </c>
    </row>
    <row r="1867" spans="1:13" x14ac:dyDescent="0.35">
      <c r="A1867">
        <v>665</v>
      </c>
      <c r="B1867" t="s">
        <v>928</v>
      </c>
      <c r="C1867" t="s">
        <v>929</v>
      </c>
      <c r="D1867" t="s">
        <v>26</v>
      </c>
      <c r="E1867" s="1">
        <v>42756</v>
      </c>
      <c r="F1867">
        <v>1</v>
      </c>
      <c r="G1867">
        <v>4999.99</v>
      </c>
      <c r="H1867" t="s">
        <v>930</v>
      </c>
      <c r="I1867" t="s">
        <v>858</v>
      </c>
      <c r="J1867" t="s">
        <v>27</v>
      </c>
      <c r="K1867" t="s">
        <v>28</v>
      </c>
      <c r="L1867" t="s">
        <v>1968</v>
      </c>
      <c r="M1867" s="5">
        <f>YEAR(Consulta1[[#This Row],[order_date]])</f>
        <v>2017</v>
      </c>
    </row>
    <row r="1868" spans="1:13" x14ac:dyDescent="0.35">
      <c r="A1868">
        <v>666</v>
      </c>
      <c r="B1868" t="s">
        <v>931</v>
      </c>
      <c r="C1868" t="s">
        <v>461</v>
      </c>
      <c r="D1868" t="s">
        <v>26</v>
      </c>
      <c r="E1868" s="1">
        <v>42756</v>
      </c>
      <c r="F1868">
        <v>2</v>
      </c>
      <c r="G1868">
        <v>979.98</v>
      </c>
      <c r="H1868" t="s">
        <v>932</v>
      </c>
      <c r="I1868" t="s">
        <v>53</v>
      </c>
      <c r="J1868" t="s">
        <v>27</v>
      </c>
      <c r="K1868" t="s">
        <v>31</v>
      </c>
      <c r="L1868" t="s">
        <v>1966</v>
      </c>
      <c r="M1868" s="5">
        <f>YEAR(Consulta1[[#This Row],[order_date]])</f>
        <v>2017</v>
      </c>
    </row>
    <row r="1869" spans="1:13" x14ac:dyDescent="0.35">
      <c r="A1869">
        <v>666</v>
      </c>
      <c r="B1869" t="s">
        <v>931</v>
      </c>
      <c r="C1869" t="s">
        <v>461</v>
      </c>
      <c r="D1869" t="s">
        <v>26</v>
      </c>
      <c r="E1869" s="1">
        <v>42756</v>
      </c>
      <c r="F1869">
        <v>1</v>
      </c>
      <c r="G1869">
        <v>1499.99</v>
      </c>
      <c r="H1869" t="s">
        <v>913</v>
      </c>
      <c r="I1869" t="s">
        <v>22</v>
      </c>
      <c r="J1869" t="s">
        <v>27</v>
      </c>
      <c r="K1869" t="s">
        <v>31</v>
      </c>
      <c r="L1869" t="s">
        <v>1968</v>
      </c>
      <c r="M1869" s="5">
        <f>YEAR(Consulta1[[#This Row],[order_date]])</f>
        <v>2017</v>
      </c>
    </row>
    <row r="1870" spans="1:13" x14ac:dyDescent="0.35">
      <c r="A1870">
        <v>667</v>
      </c>
      <c r="B1870" t="s">
        <v>933</v>
      </c>
      <c r="C1870" t="s">
        <v>155</v>
      </c>
      <c r="D1870" t="s">
        <v>26</v>
      </c>
      <c r="E1870" s="1">
        <v>42757</v>
      </c>
      <c r="F1870">
        <v>1</v>
      </c>
      <c r="G1870">
        <v>299.99</v>
      </c>
      <c r="H1870" t="s">
        <v>877</v>
      </c>
      <c r="I1870" t="s">
        <v>53</v>
      </c>
      <c r="J1870" t="s">
        <v>27</v>
      </c>
      <c r="K1870" t="s">
        <v>31</v>
      </c>
      <c r="L1870" t="s">
        <v>1966</v>
      </c>
      <c r="M1870" s="5">
        <f>YEAR(Consulta1[[#This Row],[order_date]])</f>
        <v>2017</v>
      </c>
    </row>
    <row r="1871" spans="1:13" x14ac:dyDescent="0.35">
      <c r="A1871">
        <v>667</v>
      </c>
      <c r="B1871" t="s">
        <v>933</v>
      </c>
      <c r="C1871" t="s">
        <v>155</v>
      </c>
      <c r="D1871" t="s">
        <v>26</v>
      </c>
      <c r="E1871" s="1">
        <v>42757</v>
      </c>
      <c r="F1871">
        <v>1</v>
      </c>
      <c r="G1871">
        <v>329.99</v>
      </c>
      <c r="H1871" t="s">
        <v>852</v>
      </c>
      <c r="I1871" t="s">
        <v>53</v>
      </c>
      <c r="J1871" t="s">
        <v>27</v>
      </c>
      <c r="K1871" t="s">
        <v>31</v>
      </c>
      <c r="L1871" t="s">
        <v>1972</v>
      </c>
      <c r="M1871" s="5">
        <f>YEAR(Consulta1[[#This Row],[order_date]])</f>
        <v>2017</v>
      </c>
    </row>
    <row r="1872" spans="1:13" x14ac:dyDescent="0.35">
      <c r="A1872">
        <v>667</v>
      </c>
      <c r="B1872" t="s">
        <v>933</v>
      </c>
      <c r="C1872" t="s">
        <v>155</v>
      </c>
      <c r="D1872" t="s">
        <v>26</v>
      </c>
      <c r="E1872" s="1">
        <v>42757</v>
      </c>
      <c r="F1872">
        <v>1</v>
      </c>
      <c r="G1872">
        <v>402.99</v>
      </c>
      <c r="H1872" t="s">
        <v>891</v>
      </c>
      <c r="I1872" t="s">
        <v>15</v>
      </c>
      <c r="J1872" t="s">
        <v>27</v>
      </c>
      <c r="K1872" t="s">
        <v>31</v>
      </c>
      <c r="L1872" t="s">
        <v>1973</v>
      </c>
      <c r="M1872" s="5">
        <f>YEAR(Consulta1[[#This Row],[order_date]])</f>
        <v>2017</v>
      </c>
    </row>
    <row r="1873" spans="1:13" x14ac:dyDescent="0.35">
      <c r="A1873">
        <v>667</v>
      </c>
      <c r="B1873" t="s">
        <v>933</v>
      </c>
      <c r="C1873" t="s">
        <v>155</v>
      </c>
      <c r="D1873" t="s">
        <v>26</v>
      </c>
      <c r="E1873" s="1">
        <v>42757</v>
      </c>
      <c r="F1873">
        <v>1</v>
      </c>
      <c r="G1873">
        <v>109.99</v>
      </c>
      <c r="H1873" t="s">
        <v>934</v>
      </c>
      <c r="I1873" t="s">
        <v>53</v>
      </c>
      <c r="J1873" t="s">
        <v>27</v>
      </c>
      <c r="K1873" t="s">
        <v>31</v>
      </c>
      <c r="L1873" t="s">
        <v>1973</v>
      </c>
      <c r="M1873" s="5">
        <f>YEAR(Consulta1[[#This Row],[order_date]])</f>
        <v>2017</v>
      </c>
    </row>
    <row r="1874" spans="1:13" x14ac:dyDescent="0.35">
      <c r="A1874">
        <v>667</v>
      </c>
      <c r="B1874" t="s">
        <v>933</v>
      </c>
      <c r="C1874" t="s">
        <v>155</v>
      </c>
      <c r="D1874" t="s">
        <v>26</v>
      </c>
      <c r="E1874" s="1">
        <v>42757</v>
      </c>
      <c r="F1874">
        <v>1</v>
      </c>
      <c r="G1874">
        <v>999.99</v>
      </c>
      <c r="H1874" t="s">
        <v>32</v>
      </c>
      <c r="I1874" t="s">
        <v>22</v>
      </c>
      <c r="J1874" t="s">
        <v>27</v>
      </c>
      <c r="K1874" t="s">
        <v>31</v>
      </c>
      <c r="L1874" t="s">
        <v>1967</v>
      </c>
      <c r="M1874" s="5">
        <f>YEAR(Consulta1[[#This Row],[order_date]])</f>
        <v>2017</v>
      </c>
    </row>
    <row r="1875" spans="1:13" x14ac:dyDescent="0.35">
      <c r="A1875">
        <v>668</v>
      </c>
      <c r="B1875" t="s">
        <v>935</v>
      </c>
      <c r="C1875" t="s">
        <v>243</v>
      </c>
      <c r="D1875" t="s">
        <v>108</v>
      </c>
      <c r="E1875" s="1">
        <v>42757</v>
      </c>
      <c r="F1875">
        <v>2</v>
      </c>
      <c r="G1875">
        <v>898</v>
      </c>
      <c r="H1875" t="s">
        <v>99</v>
      </c>
      <c r="I1875" t="s">
        <v>15</v>
      </c>
      <c r="J1875" t="s">
        <v>109</v>
      </c>
      <c r="K1875" t="s">
        <v>110</v>
      </c>
      <c r="L1875" t="s">
        <v>1970</v>
      </c>
      <c r="M1875" s="5">
        <f>YEAR(Consulta1[[#This Row],[order_date]])</f>
        <v>2017</v>
      </c>
    </row>
    <row r="1876" spans="1:13" x14ac:dyDescent="0.35">
      <c r="A1876">
        <v>668</v>
      </c>
      <c r="B1876" t="s">
        <v>935</v>
      </c>
      <c r="C1876" t="s">
        <v>243</v>
      </c>
      <c r="D1876" t="s">
        <v>108</v>
      </c>
      <c r="E1876" s="1">
        <v>42757</v>
      </c>
      <c r="F1876">
        <v>2</v>
      </c>
      <c r="G1876">
        <v>2999.98</v>
      </c>
      <c r="H1876" t="s">
        <v>936</v>
      </c>
      <c r="I1876" t="s">
        <v>858</v>
      </c>
      <c r="J1876" t="s">
        <v>109</v>
      </c>
      <c r="K1876" t="s">
        <v>110</v>
      </c>
      <c r="L1876" t="s">
        <v>1968</v>
      </c>
      <c r="M1876" s="5">
        <f>YEAR(Consulta1[[#This Row],[order_date]])</f>
        <v>2017</v>
      </c>
    </row>
    <row r="1877" spans="1:13" x14ac:dyDescent="0.35">
      <c r="A1877">
        <v>669</v>
      </c>
      <c r="B1877" t="s">
        <v>937</v>
      </c>
      <c r="C1877" t="s">
        <v>92</v>
      </c>
      <c r="D1877" t="s">
        <v>26</v>
      </c>
      <c r="E1877" s="1">
        <v>42758</v>
      </c>
      <c r="F1877">
        <v>2</v>
      </c>
      <c r="G1877">
        <v>1199.98</v>
      </c>
      <c r="H1877" t="s">
        <v>14</v>
      </c>
      <c r="I1877" t="s">
        <v>15</v>
      </c>
      <c r="J1877" t="s">
        <v>27</v>
      </c>
      <c r="K1877" t="s">
        <v>31</v>
      </c>
      <c r="L1877" t="s">
        <v>1966</v>
      </c>
      <c r="M1877" s="5">
        <f>YEAR(Consulta1[[#This Row],[order_date]])</f>
        <v>2017</v>
      </c>
    </row>
    <row r="1878" spans="1:13" x14ac:dyDescent="0.35">
      <c r="A1878">
        <v>669</v>
      </c>
      <c r="B1878" t="s">
        <v>937</v>
      </c>
      <c r="C1878" t="s">
        <v>92</v>
      </c>
      <c r="D1878" t="s">
        <v>26</v>
      </c>
      <c r="E1878" s="1">
        <v>42758</v>
      </c>
      <c r="F1878">
        <v>1</v>
      </c>
      <c r="G1878">
        <v>619.99</v>
      </c>
      <c r="H1878" t="s">
        <v>862</v>
      </c>
      <c r="I1878" t="s">
        <v>15</v>
      </c>
      <c r="J1878" t="s">
        <v>27</v>
      </c>
      <c r="K1878" t="s">
        <v>31</v>
      </c>
      <c r="L1878" t="s">
        <v>1973</v>
      </c>
      <c r="M1878" s="5">
        <f>YEAR(Consulta1[[#This Row],[order_date]])</f>
        <v>2017</v>
      </c>
    </row>
    <row r="1879" spans="1:13" x14ac:dyDescent="0.35">
      <c r="A1879">
        <v>670</v>
      </c>
      <c r="B1879" t="s">
        <v>938</v>
      </c>
      <c r="C1879" t="s">
        <v>939</v>
      </c>
      <c r="D1879" t="s">
        <v>26</v>
      </c>
      <c r="E1879" s="1">
        <v>42759</v>
      </c>
      <c r="F1879">
        <v>2</v>
      </c>
      <c r="G1879">
        <v>1739.98</v>
      </c>
      <c r="H1879" t="s">
        <v>940</v>
      </c>
      <c r="I1879" t="s">
        <v>22</v>
      </c>
      <c r="J1879" t="s">
        <v>27</v>
      </c>
      <c r="K1879" t="s">
        <v>28</v>
      </c>
      <c r="L1879" t="s">
        <v>1972</v>
      </c>
      <c r="M1879" s="5">
        <f>YEAR(Consulta1[[#This Row],[order_date]])</f>
        <v>2017</v>
      </c>
    </row>
    <row r="1880" spans="1:13" x14ac:dyDescent="0.35">
      <c r="A1880">
        <v>670</v>
      </c>
      <c r="B1880" t="s">
        <v>938</v>
      </c>
      <c r="C1880" t="s">
        <v>939</v>
      </c>
      <c r="D1880" t="s">
        <v>26</v>
      </c>
      <c r="E1880" s="1">
        <v>42759</v>
      </c>
      <c r="F1880">
        <v>1</v>
      </c>
      <c r="G1880">
        <v>449.99</v>
      </c>
      <c r="H1880" t="s">
        <v>941</v>
      </c>
      <c r="I1880" t="s">
        <v>39</v>
      </c>
      <c r="J1880" t="s">
        <v>27</v>
      </c>
      <c r="K1880" t="s">
        <v>28</v>
      </c>
      <c r="L1880" t="s">
        <v>1973</v>
      </c>
      <c r="M1880" s="5">
        <f>YEAR(Consulta1[[#This Row],[order_date]])</f>
        <v>2017</v>
      </c>
    </row>
    <row r="1881" spans="1:13" x14ac:dyDescent="0.35">
      <c r="A1881">
        <v>670</v>
      </c>
      <c r="B1881" t="s">
        <v>938</v>
      </c>
      <c r="C1881" t="s">
        <v>939</v>
      </c>
      <c r="D1881" t="s">
        <v>26</v>
      </c>
      <c r="E1881" s="1">
        <v>42759</v>
      </c>
      <c r="F1881">
        <v>2</v>
      </c>
      <c r="G1881">
        <v>963.98</v>
      </c>
      <c r="H1881" t="s">
        <v>942</v>
      </c>
      <c r="I1881" t="s">
        <v>39</v>
      </c>
      <c r="J1881" t="s">
        <v>27</v>
      </c>
      <c r="K1881" t="s">
        <v>28</v>
      </c>
      <c r="L1881" t="s">
        <v>1973</v>
      </c>
      <c r="M1881" s="5">
        <f>YEAR(Consulta1[[#This Row],[order_date]])</f>
        <v>2017</v>
      </c>
    </row>
    <row r="1882" spans="1:13" x14ac:dyDescent="0.35">
      <c r="A1882">
        <v>670</v>
      </c>
      <c r="B1882" t="s">
        <v>938</v>
      </c>
      <c r="C1882" t="s">
        <v>939</v>
      </c>
      <c r="D1882" t="s">
        <v>26</v>
      </c>
      <c r="E1882" s="1">
        <v>42759</v>
      </c>
      <c r="F1882">
        <v>1</v>
      </c>
      <c r="G1882">
        <v>2499.9899999999998</v>
      </c>
      <c r="H1882" t="s">
        <v>943</v>
      </c>
      <c r="I1882" t="s">
        <v>22</v>
      </c>
      <c r="J1882" t="s">
        <v>27</v>
      </c>
      <c r="K1882" t="s">
        <v>28</v>
      </c>
      <c r="L1882" t="s">
        <v>1967</v>
      </c>
      <c r="M1882" s="5">
        <f>YEAR(Consulta1[[#This Row],[order_date]])</f>
        <v>2017</v>
      </c>
    </row>
    <row r="1883" spans="1:13" x14ac:dyDescent="0.35">
      <c r="A1883">
        <v>671</v>
      </c>
      <c r="B1883" t="s">
        <v>944</v>
      </c>
      <c r="C1883" t="s">
        <v>363</v>
      </c>
      <c r="D1883" t="s">
        <v>26</v>
      </c>
      <c r="E1883" s="1">
        <v>42760</v>
      </c>
      <c r="F1883">
        <v>1</v>
      </c>
      <c r="G1883">
        <v>416.99</v>
      </c>
      <c r="H1883" t="s">
        <v>945</v>
      </c>
      <c r="I1883" t="s">
        <v>15</v>
      </c>
      <c r="J1883" t="s">
        <v>27</v>
      </c>
      <c r="K1883" t="s">
        <v>31</v>
      </c>
      <c r="L1883" t="s">
        <v>1973</v>
      </c>
      <c r="M1883" s="5">
        <f>YEAR(Consulta1[[#This Row],[order_date]])</f>
        <v>2017</v>
      </c>
    </row>
    <row r="1884" spans="1:13" x14ac:dyDescent="0.35">
      <c r="A1884">
        <v>671</v>
      </c>
      <c r="B1884" t="s">
        <v>944</v>
      </c>
      <c r="C1884" t="s">
        <v>363</v>
      </c>
      <c r="D1884" t="s">
        <v>26</v>
      </c>
      <c r="E1884" s="1">
        <v>42760</v>
      </c>
      <c r="F1884">
        <v>2</v>
      </c>
      <c r="G1884">
        <v>833.98</v>
      </c>
      <c r="H1884" t="s">
        <v>867</v>
      </c>
      <c r="I1884" t="s">
        <v>39</v>
      </c>
      <c r="J1884" t="s">
        <v>27</v>
      </c>
      <c r="K1884" t="s">
        <v>31</v>
      </c>
      <c r="L1884" t="s">
        <v>1973</v>
      </c>
      <c r="M1884" s="5">
        <f>YEAR(Consulta1[[#This Row],[order_date]])</f>
        <v>2017</v>
      </c>
    </row>
    <row r="1885" spans="1:13" x14ac:dyDescent="0.35">
      <c r="A1885">
        <v>671</v>
      </c>
      <c r="B1885" t="s">
        <v>944</v>
      </c>
      <c r="C1885" t="s">
        <v>363</v>
      </c>
      <c r="D1885" t="s">
        <v>26</v>
      </c>
      <c r="E1885" s="1">
        <v>42760</v>
      </c>
      <c r="F1885">
        <v>1</v>
      </c>
      <c r="G1885">
        <v>999.99</v>
      </c>
      <c r="H1885" t="s">
        <v>868</v>
      </c>
      <c r="I1885" t="s">
        <v>22</v>
      </c>
      <c r="J1885" t="s">
        <v>27</v>
      </c>
      <c r="K1885" t="s">
        <v>31</v>
      </c>
      <c r="L1885" t="s">
        <v>1967</v>
      </c>
      <c r="M1885" s="5">
        <f>YEAR(Consulta1[[#This Row],[order_date]])</f>
        <v>2017</v>
      </c>
    </row>
    <row r="1886" spans="1:13" x14ac:dyDescent="0.35">
      <c r="A1886">
        <v>671</v>
      </c>
      <c r="B1886" t="s">
        <v>944</v>
      </c>
      <c r="C1886" t="s">
        <v>363</v>
      </c>
      <c r="D1886" t="s">
        <v>26</v>
      </c>
      <c r="E1886" s="1">
        <v>42760</v>
      </c>
      <c r="F1886">
        <v>1</v>
      </c>
      <c r="G1886">
        <v>2699.99</v>
      </c>
      <c r="H1886" t="s">
        <v>919</v>
      </c>
      <c r="I1886" t="s">
        <v>858</v>
      </c>
      <c r="J1886" t="s">
        <v>27</v>
      </c>
      <c r="K1886" t="s">
        <v>31</v>
      </c>
      <c r="L1886" t="s">
        <v>1968</v>
      </c>
      <c r="M1886" s="5">
        <f>YEAR(Consulta1[[#This Row],[order_date]])</f>
        <v>2017</v>
      </c>
    </row>
    <row r="1887" spans="1:13" x14ac:dyDescent="0.35">
      <c r="A1887">
        <v>671</v>
      </c>
      <c r="B1887" t="s">
        <v>944</v>
      </c>
      <c r="C1887" t="s">
        <v>363</v>
      </c>
      <c r="D1887" t="s">
        <v>26</v>
      </c>
      <c r="E1887" s="1">
        <v>42760</v>
      </c>
      <c r="F1887">
        <v>1</v>
      </c>
      <c r="G1887">
        <v>2899.99</v>
      </c>
      <c r="H1887" t="s">
        <v>21</v>
      </c>
      <c r="I1887" t="s">
        <v>22</v>
      </c>
      <c r="J1887" t="s">
        <v>27</v>
      </c>
      <c r="K1887" t="s">
        <v>31</v>
      </c>
      <c r="L1887" t="s">
        <v>1968</v>
      </c>
      <c r="M1887" s="5">
        <f>YEAR(Consulta1[[#This Row],[order_date]])</f>
        <v>2017</v>
      </c>
    </row>
    <row r="1888" spans="1:13" x14ac:dyDescent="0.35">
      <c r="A1888">
        <v>672</v>
      </c>
      <c r="B1888" t="s">
        <v>946</v>
      </c>
      <c r="C1888" t="s">
        <v>861</v>
      </c>
      <c r="D1888" t="s">
        <v>26</v>
      </c>
      <c r="E1888" s="1">
        <v>42761</v>
      </c>
      <c r="F1888">
        <v>2</v>
      </c>
      <c r="G1888">
        <v>699.98</v>
      </c>
      <c r="H1888" t="s">
        <v>947</v>
      </c>
      <c r="I1888" t="s">
        <v>53</v>
      </c>
      <c r="J1888" t="s">
        <v>27</v>
      </c>
      <c r="K1888" t="s">
        <v>28</v>
      </c>
      <c r="L1888" t="s">
        <v>1966</v>
      </c>
      <c r="M1888" s="5">
        <f>YEAR(Consulta1[[#This Row],[order_date]])</f>
        <v>2017</v>
      </c>
    </row>
    <row r="1889" spans="1:13" x14ac:dyDescent="0.35">
      <c r="A1889">
        <v>672</v>
      </c>
      <c r="B1889" t="s">
        <v>946</v>
      </c>
      <c r="C1889" t="s">
        <v>861</v>
      </c>
      <c r="D1889" t="s">
        <v>26</v>
      </c>
      <c r="E1889" s="1">
        <v>42761</v>
      </c>
      <c r="F1889">
        <v>2</v>
      </c>
      <c r="G1889">
        <v>2999.98</v>
      </c>
      <c r="H1889" t="s">
        <v>936</v>
      </c>
      <c r="I1889" t="s">
        <v>858</v>
      </c>
      <c r="J1889" t="s">
        <v>27</v>
      </c>
      <c r="K1889" t="s">
        <v>28</v>
      </c>
      <c r="L1889" t="s">
        <v>1968</v>
      </c>
      <c r="M1889" s="5">
        <f>YEAR(Consulta1[[#This Row],[order_date]])</f>
        <v>2017</v>
      </c>
    </row>
    <row r="1890" spans="1:13" x14ac:dyDescent="0.35">
      <c r="A1890">
        <v>672</v>
      </c>
      <c r="B1890" t="s">
        <v>946</v>
      </c>
      <c r="C1890" t="s">
        <v>861</v>
      </c>
      <c r="D1890" t="s">
        <v>26</v>
      </c>
      <c r="E1890" s="1">
        <v>42761</v>
      </c>
      <c r="F1890">
        <v>2</v>
      </c>
      <c r="G1890">
        <v>12999.98</v>
      </c>
      <c r="H1890" t="s">
        <v>948</v>
      </c>
      <c r="I1890" t="s">
        <v>858</v>
      </c>
      <c r="J1890" t="s">
        <v>27</v>
      </c>
      <c r="K1890" t="s">
        <v>28</v>
      </c>
      <c r="L1890" t="s">
        <v>1968</v>
      </c>
      <c r="M1890" s="5">
        <f>YEAR(Consulta1[[#This Row],[order_date]])</f>
        <v>2017</v>
      </c>
    </row>
    <row r="1891" spans="1:13" x14ac:dyDescent="0.35">
      <c r="A1891">
        <v>673</v>
      </c>
      <c r="B1891" t="s">
        <v>767</v>
      </c>
      <c r="C1891" t="s">
        <v>283</v>
      </c>
      <c r="D1891" t="s">
        <v>108</v>
      </c>
      <c r="E1891" s="1">
        <v>42761</v>
      </c>
      <c r="F1891">
        <v>1</v>
      </c>
      <c r="G1891">
        <v>269.99</v>
      </c>
      <c r="H1891" t="s">
        <v>66</v>
      </c>
      <c r="I1891" t="s">
        <v>15</v>
      </c>
      <c r="J1891" t="s">
        <v>109</v>
      </c>
      <c r="K1891" t="s">
        <v>179</v>
      </c>
      <c r="L1891" t="s">
        <v>1966</v>
      </c>
      <c r="M1891" s="5">
        <f>YEAR(Consulta1[[#This Row],[order_date]])</f>
        <v>2017</v>
      </c>
    </row>
    <row r="1892" spans="1:13" x14ac:dyDescent="0.35">
      <c r="A1892">
        <v>673</v>
      </c>
      <c r="B1892" t="s">
        <v>767</v>
      </c>
      <c r="C1892" t="s">
        <v>283</v>
      </c>
      <c r="D1892" t="s">
        <v>108</v>
      </c>
      <c r="E1892" s="1">
        <v>42761</v>
      </c>
      <c r="F1892">
        <v>1</v>
      </c>
      <c r="G1892">
        <v>549.99</v>
      </c>
      <c r="H1892" t="s">
        <v>949</v>
      </c>
      <c r="I1892" t="s">
        <v>22</v>
      </c>
      <c r="J1892" t="s">
        <v>109</v>
      </c>
      <c r="K1892" t="s">
        <v>179</v>
      </c>
      <c r="L1892" t="s">
        <v>1972</v>
      </c>
      <c r="M1892" s="5">
        <f>YEAR(Consulta1[[#This Row],[order_date]])</f>
        <v>2017</v>
      </c>
    </row>
    <row r="1893" spans="1:13" x14ac:dyDescent="0.35">
      <c r="A1893">
        <v>673</v>
      </c>
      <c r="B1893" t="s">
        <v>767</v>
      </c>
      <c r="C1893" t="s">
        <v>283</v>
      </c>
      <c r="D1893" t="s">
        <v>108</v>
      </c>
      <c r="E1893" s="1">
        <v>42761</v>
      </c>
      <c r="F1893">
        <v>1</v>
      </c>
      <c r="G1893">
        <v>1320.99</v>
      </c>
      <c r="H1893" t="s">
        <v>77</v>
      </c>
      <c r="I1893" t="s">
        <v>22</v>
      </c>
      <c r="J1893" t="s">
        <v>109</v>
      </c>
      <c r="K1893" t="s">
        <v>179</v>
      </c>
      <c r="L1893" t="s">
        <v>1971</v>
      </c>
      <c r="M1893" s="5">
        <f>YEAR(Consulta1[[#This Row],[order_date]])</f>
        <v>2017</v>
      </c>
    </row>
    <row r="1894" spans="1:13" x14ac:dyDescent="0.35">
      <c r="A1894">
        <v>673</v>
      </c>
      <c r="B1894" t="s">
        <v>767</v>
      </c>
      <c r="C1894" t="s">
        <v>283</v>
      </c>
      <c r="D1894" t="s">
        <v>108</v>
      </c>
      <c r="E1894" s="1">
        <v>42761</v>
      </c>
      <c r="F1894">
        <v>1</v>
      </c>
      <c r="G1894">
        <v>250.99</v>
      </c>
      <c r="H1894" t="s">
        <v>950</v>
      </c>
      <c r="I1894" t="s">
        <v>15</v>
      </c>
      <c r="J1894" t="s">
        <v>109</v>
      </c>
      <c r="K1894" t="s">
        <v>179</v>
      </c>
      <c r="L1894" t="s">
        <v>1973</v>
      </c>
      <c r="M1894" s="5">
        <f>YEAR(Consulta1[[#This Row],[order_date]])</f>
        <v>2017</v>
      </c>
    </row>
    <row r="1895" spans="1:13" x14ac:dyDescent="0.35">
      <c r="A1895">
        <v>674</v>
      </c>
      <c r="B1895" t="s">
        <v>951</v>
      </c>
      <c r="C1895" t="s">
        <v>434</v>
      </c>
      <c r="D1895" t="s">
        <v>26</v>
      </c>
      <c r="E1895" s="1">
        <v>42762</v>
      </c>
      <c r="F1895">
        <v>2</v>
      </c>
      <c r="G1895">
        <v>1199.98</v>
      </c>
      <c r="H1895" t="s">
        <v>14</v>
      </c>
      <c r="I1895" t="s">
        <v>39</v>
      </c>
      <c r="J1895" t="s">
        <v>27</v>
      </c>
      <c r="K1895" t="s">
        <v>28</v>
      </c>
      <c r="L1895" t="s">
        <v>1966</v>
      </c>
      <c r="M1895" s="5">
        <f>YEAR(Consulta1[[#This Row],[order_date]])</f>
        <v>2017</v>
      </c>
    </row>
    <row r="1896" spans="1:13" x14ac:dyDescent="0.35">
      <c r="A1896">
        <v>675</v>
      </c>
      <c r="B1896" t="s">
        <v>952</v>
      </c>
      <c r="C1896" t="s">
        <v>423</v>
      </c>
      <c r="D1896" t="s">
        <v>26</v>
      </c>
      <c r="E1896" s="1">
        <v>42763</v>
      </c>
      <c r="F1896">
        <v>1</v>
      </c>
      <c r="G1896">
        <v>429</v>
      </c>
      <c r="H1896" t="s">
        <v>40</v>
      </c>
      <c r="I1896" t="s">
        <v>15</v>
      </c>
      <c r="J1896" t="s">
        <v>27</v>
      </c>
      <c r="K1896" t="s">
        <v>31</v>
      </c>
      <c r="L1896" t="s">
        <v>1970</v>
      </c>
      <c r="M1896" s="5">
        <f>YEAR(Consulta1[[#This Row],[order_date]])</f>
        <v>2017</v>
      </c>
    </row>
    <row r="1897" spans="1:13" x14ac:dyDescent="0.35">
      <c r="A1897">
        <v>675</v>
      </c>
      <c r="B1897" t="s">
        <v>952</v>
      </c>
      <c r="C1897" t="s">
        <v>423</v>
      </c>
      <c r="D1897" t="s">
        <v>26</v>
      </c>
      <c r="E1897" s="1">
        <v>42763</v>
      </c>
      <c r="F1897">
        <v>1</v>
      </c>
      <c r="G1897">
        <v>449</v>
      </c>
      <c r="H1897" t="s">
        <v>99</v>
      </c>
      <c r="I1897" t="s">
        <v>15</v>
      </c>
      <c r="J1897" t="s">
        <v>27</v>
      </c>
      <c r="K1897" t="s">
        <v>31</v>
      </c>
      <c r="L1897" t="s">
        <v>1970</v>
      </c>
      <c r="M1897" s="5">
        <f>YEAR(Consulta1[[#This Row],[order_date]])</f>
        <v>2017</v>
      </c>
    </row>
    <row r="1898" spans="1:13" x14ac:dyDescent="0.35">
      <c r="A1898">
        <v>675</v>
      </c>
      <c r="B1898" t="s">
        <v>952</v>
      </c>
      <c r="C1898" t="s">
        <v>423</v>
      </c>
      <c r="D1898" t="s">
        <v>26</v>
      </c>
      <c r="E1898" s="1">
        <v>42763</v>
      </c>
      <c r="F1898">
        <v>1</v>
      </c>
      <c r="G1898">
        <v>469.99</v>
      </c>
      <c r="H1898" t="s">
        <v>869</v>
      </c>
      <c r="I1898" t="s">
        <v>22</v>
      </c>
      <c r="J1898" t="s">
        <v>27</v>
      </c>
      <c r="K1898" t="s">
        <v>31</v>
      </c>
      <c r="L1898" t="s">
        <v>1968</v>
      </c>
      <c r="M1898" s="5">
        <f>YEAR(Consulta1[[#This Row],[order_date]])</f>
        <v>2017</v>
      </c>
    </row>
    <row r="1899" spans="1:13" x14ac:dyDescent="0.35">
      <c r="A1899">
        <v>675</v>
      </c>
      <c r="B1899" t="s">
        <v>952</v>
      </c>
      <c r="C1899" t="s">
        <v>423</v>
      </c>
      <c r="D1899" t="s">
        <v>26</v>
      </c>
      <c r="E1899" s="1">
        <v>42763</v>
      </c>
      <c r="F1899">
        <v>2</v>
      </c>
      <c r="G1899">
        <v>419.98</v>
      </c>
      <c r="H1899" t="s">
        <v>953</v>
      </c>
      <c r="I1899" t="s">
        <v>53</v>
      </c>
      <c r="J1899" t="s">
        <v>27</v>
      </c>
      <c r="K1899" t="s">
        <v>31</v>
      </c>
      <c r="L1899" t="s">
        <v>1968</v>
      </c>
      <c r="M1899" s="5">
        <f>YEAR(Consulta1[[#This Row],[order_date]])</f>
        <v>2017</v>
      </c>
    </row>
    <row r="1900" spans="1:13" x14ac:dyDescent="0.35">
      <c r="A1900">
        <v>676</v>
      </c>
      <c r="B1900" t="s">
        <v>954</v>
      </c>
      <c r="C1900" t="s">
        <v>285</v>
      </c>
      <c r="D1900" t="s">
        <v>26</v>
      </c>
      <c r="E1900" s="1">
        <v>42763</v>
      </c>
      <c r="F1900">
        <v>1</v>
      </c>
      <c r="G1900">
        <v>659.99</v>
      </c>
      <c r="H1900" t="s">
        <v>912</v>
      </c>
      <c r="I1900" t="s">
        <v>15</v>
      </c>
      <c r="J1900" t="s">
        <v>27</v>
      </c>
      <c r="K1900" t="s">
        <v>31</v>
      </c>
      <c r="L1900" t="s">
        <v>1966</v>
      </c>
      <c r="M1900" s="5">
        <f>YEAR(Consulta1[[#This Row],[order_date]])</f>
        <v>2017</v>
      </c>
    </row>
    <row r="1901" spans="1:13" x14ac:dyDescent="0.35">
      <c r="A1901">
        <v>676</v>
      </c>
      <c r="B1901" t="s">
        <v>954</v>
      </c>
      <c r="C1901" t="s">
        <v>285</v>
      </c>
      <c r="D1901" t="s">
        <v>26</v>
      </c>
      <c r="E1901" s="1">
        <v>42763</v>
      </c>
      <c r="F1901">
        <v>1</v>
      </c>
      <c r="G1901">
        <v>549.99</v>
      </c>
      <c r="H1901" t="s">
        <v>43</v>
      </c>
      <c r="I1901" t="s">
        <v>39</v>
      </c>
      <c r="J1901" t="s">
        <v>27</v>
      </c>
      <c r="K1901" t="s">
        <v>31</v>
      </c>
      <c r="L1901" t="s">
        <v>1966</v>
      </c>
      <c r="M1901" s="5">
        <f>YEAR(Consulta1[[#This Row],[order_date]])</f>
        <v>2017</v>
      </c>
    </row>
    <row r="1902" spans="1:13" x14ac:dyDescent="0.35">
      <c r="A1902">
        <v>676</v>
      </c>
      <c r="B1902" t="s">
        <v>954</v>
      </c>
      <c r="C1902" t="s">
        <v>285</v>
      </c>
      <c r="D1902" t="s">
        <v>26</v>
      </c>
      <c r="E1902" s="1">
        <v>42763</v>
      </c>
      <c r="F1902">
        <v>2</v>
      </c>
      <c r="G1902">
        <v>963.98</v>
      </c>
      <c r="H1902" t="s">
        <v>942</v>
      </c>
      <c r="I1902" t="s">
        <v>39</v>
      </c>
      <c r="J1902" t="s">
        <v>27</v>
      </c>
      <c r="K1902" t="s">
        <v>31</v>
      </c>
      <c r="L1902" t="s">
        <v>1973</v>
      </c>
      <c r="M1902" s="5">
        <f>YEAR(Consulta1[[#This Row],[order_date]])</f>
        <v>2017</v>
      </c>
    </row>
    <row r="1903" spans="1:13" x14ac:dyDescent="0.35">
      <c r="A1903">
        <v>676</v>
      </c>
      <c r="B1903" t="s">
        <v>954</v>
      </c>
      <c r="C1903" t="s">
        <v>285</v>
      </c>
      <c r="D1903" t="s">
        <v>26</v>
      </c>
      <c r="E1903" s="1">
        <v>42763</v>
      </c>
      <c r="F1903">
        <v>1</v>
      </c>
      <c r="G1903">
        <v>999.99</v>
      </c>
      <c r="H1903" t="s">
        <v>910</v>
      </c>
      <c r="I1903" t="s">
        <v>22</v>
      </c>
      <c r="J1903" t="s">
        <v>27</v>
      </c>
      <c r="K1903" t="s">
        <v>31</v>
      </c>
      <c r="L1903" t="s">
        <v>1968</v>
      </c>
      <c r="M1903" s="5">
        <f>YEAR(Consulta1[[#This Row],[order_date]])</f>
        <v>2017</v>
      </c>
    </row>
    <row r="1904" spans="1:13" x14ac:dyDescent="0.35">
      <c r="A1904">
        <v>677</v>
      </c>
      <c r="B1904" t="s">
        <v>955</v>
      </c>
      <c r="C1904" t="s">
        <v>48</v>
      </c>
      <c r="D1904" t="s">
        <v>26</v>
      </c>
      <c r="E1904" s="1">
        <v>42763</v>
      </c>
      <c r="F1904">
        <v>1</v>
      </c>
      <c r="G1904">
        <v>599.99</v>
      </c>
      <c r="H1904" t="s">
        <v>956</v>
      </c>
      <c r="I1904" t="s">
        <v>15</v>
      </c>
      <c r="J1904" t="s">
        <v>27</v>
      </c>
      <c r="K1904" t="s">
        <v>31</v>
      </c>
      <c r="L1904" t="s">
        <v>1966</v>
      </c>
      <c r="M1904" s="5">
        <f>YEAR(Consulta1[[#This Row],[order_date]])</f>
        <v>2017</v>
      </c>
    </row>
    <row r="1905" spans="1:13" x14ac:dyDescent="0.35">
      <c r="A1905">
        <v>677</v>
      </c>
      <c r="B1905" t="s">
        <v>955</v>
      </c>
      <c r="C1905" t="s">
        <v>48</v>
      </c>
      <c r="D1905" t="s">
        <v>26</v>
      </c>
      <c r="E1905" s="1">
        <v>42763</v>
      </c>
      <c r="F1905">
        <v>2</v>
      </c>
      <c r="G1905">
        <v>1067.98</v>
      </c>
      <c r="H1905" t="s">
        <v>957</v>
      </c>
      <c r="I1905" t="s">
        <v>39</v>
      </c>
      <c r="J1905" t="s">
        <v>27</v>
      </c>
      <c r="K1905" t="s">
        <v>31</v>
      </c>
      <c r="L1905" t="s">
        <v>1973</v>
      </c>
      <c r="M1905" s="5">
        <f>YEAR(Consulta1[[#This Row],[order_date]])</f>
        <v>2017</v>
      </c>
    </row>
    <row r="1906" spans="1:13" x14ac:dyDescent="0.35">
      <c r="A1906">
        <v>677</v>
      </c>
      <c r="B1906" t="s">
        <v>955</v>
      </c>
      <c r="C1906" t="s">
        <v>48</v>
      </c>
      <c r="D1906" t="s">
        <v>26</v>
      </c>
      <c r="E1906" s="1">
        <v>42763</v>
      </c>
      <c r="F1906">
        <v>2</v>
      </c>
      <c r="G1906">
        <v>6399.98</v>
      </c>
      <c r="H1906" t="s">
        <v>907</v>
      </c>
      <c r="I1906" t="s">
        <v>858</v>
      </c>
      <c r="J1906" t="s">
        <v>27</v>
      </c>
      <c r="K1906" t="s">
        <v>31</v>
      </c>
      <c r="L1906" t="s">
        <v>1968</v>
      </c>
      <c r="M1906" s="5">
        <f>YEAR(Consulta1[[#This Row],[order_date]])</f>
        <v>2017</v>
      </c>
    </row>
    <row r="1907" spans="1:13" x14ac:dyDescent="0.35">
      <c r="A1907">
        <v>677</v>
      </c>
      <c r="B1907" t="s">
        <v>955</v>
      </c>
      <c r="C1907" t="s">
        <v>48</v>
      </c>
      <c r="D1907" t="s">
        <v>26</v>
      </c>
      <c r="E1907" s="1">
        <v>42763</v>
      </c>
      <c r="F1907">
        <v>2</v>
      </c>
      <c r="G1907">
        <v>699.98</v>
      </c>
      <c r="H1907" t="s">
        <v>958</v>
      </c>
      <c r="I1907" t="s">
        <v>53</v>
      </c>
      <c r="J1907" t="s">
        <v>27</v>
      </c>
      <c r="K1907" t="s">
        <v>31</v>
      </c>
      <c r="L1907" t="s">
        <v>1968</v>
      </c>
      <c r="M1907" s="5">
        <f>YEAR(Consulta1[[#This Row],[order_date]])</f>
        <v>2017</v>
      </c>
    </row>
    <row r="1908" spans="1:13" x14ac:dyDescent="0.35">
      <c r="A1908">
        <v>677</v>
      </c>
      <c r="B1908" t="s">
        <v>955</v>
      </c>
      <c r="C1908" t="s">
        <v>48</v>
      </c>
      <c r="D1908" t="s">
        <v>26</v>
      </c>
      <c r="E1908" s="1">
        <v>42763</v>
      </c>
      <c r="F1908">
        <v>2</v>
      </c>
      <c r="G1908">
        <v>7999.98</v>
      </c>
      <c r="H1908" t="s">
        <v>56</v>
      </c>
      <c r="I1908" t="s">
        <v>22</v>
      </c>
      <c r="J1908" t="s">
        <v>27</v>
      </c>
      <c r="K1908" t="s">
        <v>31</v>
      </c>
      <c r="L1908" t="s">
        <v>1968</v>
      </c>
      <c r="M1908" s="5">
        <f>YEAR(Consulta1[[#This Row],[order_date]])</f>
        <v>2017</v>
      </c>
    </row>
    <row r="1909" spans="1:13" x14ac:dyDescent="0.35">
      <c r="A1909">
        <v>678</v>
      </c>
      <c r="B1909" t="s">
        <v>959</v>
      </c>
      <c r="C1909" t="s">
        <v>553</v>
      </c>
      <c r="D1909" t="s">
        <v>108</v>
      </c>
      <c r="E1909" s="1">
        <v>42763</v>
      </c>
      <c r="F1909">
        <v>2</v>
      </c>
      <c r="G1909">
        <v>759.98</v>
      </c>
      <c r="H1909" t="s">
        <v>960</v>
      </c>
      <c r="I1909" t="s">
        <v>22</v>
      </c>
      <c r="J1909" t="s">
        <v>109</v>
      </c>
      <c r="K1909" t="s">
        <v>179</v>
      </c>
      <c r="L1909" t="s">
        <v>1972</v>
      </c>
      <c r="M1909" s="5">
        <f>YEAR(Consulta1[[#This Row],[order_date]])</f>
        <v>2017</v>
      </c>
    </row>
    <row r="1910" spans="1:13" x14ac:dyDescent="0.35">
      <c r="A1910">
        <v>678</v>
      </c>
      <c r="B1910" t="s">
        <v>959</v>
      </c>
      <c r="C1910" t="s">
        <v>553</v>
      </c>
      <c r="D1910" t="s">
        <v>108</v>
      </c>
      <c r="E1910" s="1">
        <v>42763</v>
      </c>
      <c r="F1910">
        <v>2</v>
      </c>
      <c r="G1910">
        <v>1751.98</v>
      </c>
      <c r="H1910" t="s">
        <v>906</v>
      </c>
      <c r="I1910" t="s">
        <v>858</v>
      </c>
      <c r="J1910" t="s">
        <v>109</v>
      </c>
      <c r="K1910" t="s">
        <v>179</v>
      </c>
      <c r="L1910" t="s">
        <v>1967</v>
      </c>
      <c r="M1910" s="5">
        <f>YEAR(Consulta1[[#This Row],[order_date]])</f>
        <v>2017</v>
      </c>
    </row>
    <row r="1911" spans="1:13" x14ac:dyDescent="0.35">
      <c r="A1911">
        <v>679</v>
      </c>
      <c r="B1911" t="s">
        <v>961</v>
      </c>
      <c r="C1911" t="s">
        <v>456</v>
      </c>
      <c r="D1911" t="s">
        <v>13</v>
      </c>
      <c r="E1911" s="1">
        <v>42764</v>
      </c>
      <c r="F1911">
        <v>2</v>
      </c>
      <c r="G1911">
        <v>1059.98</v>
      </c>
      <c r="H1911" t="s">
        <v>49</v>
      </c>
      <c r="I1911" t="s">
        <v>15</v>
      </c>
      <c r="J1911" t="s">
        <v>16</v>
      </c>
      <c r="K1911" t="s">
        <v>36</v>
      </c>
      <c r="L1911" t="s">
        <v>1966</v>
      </c>
      <c r="M1911" s="5">
        <f>YEAR(Consulta1[[#This Row],[order_date]])</f>
        <v>2017</v>
      </c>
    </row>
    <row r="1912" spans="1:13" x14ac:dyDescent="0.35">
      <c r="A1912">
        <v>679</v>
      </c>
      <c r="B1912" t="s">
        <v>961</v>
      </c>
      <c r="C1912" t="s">
        <v>456</v>
      </c>
      <c r="D1912" t="s">
        <v>13</v>
      </c>
      <c r="E1912" s="1">
        <v>42764</v>
      </c>
      <c r="F1912">
        <v>2</v>
      </c>
      <c r="G1912">
        <v>299.98</v>
      </c>
      <c r="H1912" t="s">
        <v>904</v>
      </c>
      <c r="I1912" t="s">
        <v>53</v>
      </c>
      <c r="J1912" t="s">
        <v>16</v>
      </c>
      <c r="K1912" t="s">
        <v>36</v>
      </c>
      <c r="L1912" t="s">
        <v>1968</v>
      </c>
      <c r="M1912" s="5">
        <f>YEAR(Consulta1[[#This Row],[order_date]])</f>
        <v>2017</v>
      </c>
    </row>
    <row r="1913" spans="1:13" x14ac:dyDescent="0.35">
      <c r="A1913">
        <v>680</v>
      </c>
      <c r="B1913" t="s">
        <v>962</v>
      </c>
      <c r="C1913" t="s">
        <v>340</v>
      </c>
      <c r="D1913" t="s">
        <v>13</v>
      </c>
      <c r="E1913" s="1">
        <v>42764</v>
      </c>
      <c r="F1913">
        <v>2</v>
      </c>
      <c r="G1913">
        <v>2199.98</v>
      </c>
      <c r="H1913" t="s">
        <v>963</v>
      </c>
      <c r="I1913" t="s">
        <v>15</v>
      </c>
      <c r="J1913" t="s">
        <v>16</v>
      </c>
      <c r="K1913" t="s">
        <v>36</v>
      </c>
      <c r="L1913" t="s">
        <v>1966</v>
      </c>
      <c r="M1913" s="5">
        <f>YEAR(Consulta1[[#This Row],[order_date]])</f>
        <v>2017</v>
      </c>
    </row>
    <row r="1914" spans="1:13" x14ac:dyDescent="0.35">
      <c r="A1914">
        <v>680</v>
      </c>
      <c r="B1914" t="s">
        <v>962</v>
      </c>
      <c r="C1914" t="s">
        <v>340</v>
      </c>
      <c r="D1914" t="s">
        <v>13</v>
      </c>
      <c r="E1914" s="1">
        <v>42764</v>
      </c>
      <c r="F1914">
        <v>1</v>
      </c>
      <c r="G1914">
        <v>5999.99</v>
      </c>
      <c r="H1914" t="s">
        <v>927</v>
      </c>
      <c r="I1914" t="s">
        <v>858</v>
      </c>
      <c r="J1914" t="s">
        <v>16</v>
      </c>
      <c r="K1914" t="s">
        <v>36</v>
      </c>
      <c r="L1914" t="s">
        <v>1968</v>
      </c>
      <c r="M1914" s="5">
        <f>YEAR(Consulta1[[#This Row],[order_date]])</f>
        <v>2017</v>
      </c>
    </row>
    <row r="1915" spans="1:13" x14ac:dyDescent="0.35">
      <c r="A1915">
        <v>680</v>
      </c>
      <c r="B1915" t="s">
        <v>962</v>
      </c>
      <c r="C1915" t="s">
        <v>340</v>
      </c>
      <c r="D1915" t="s">
        <v>13</v>
      </c>
      <c r="E1915" s="1">
        <v>42764</v>
      </c>
      <c r="F1915">
        <v>1</v>
      </c>
      <c r="G1915">
        <v>3999.99</v>
      </c>
      <c r="H1915" t="s">
        <v>56</v>
      </c>
      <c r="I1915" t="s">
        <v>22</v>
      </c>
      <c r="J1915" t="s">
        <v>16</v>
      </c>
      <c r="K1915" t="s">
        <v>36</v>
      </c>
      <c r="L1915" t="s">
        <v>1968</v>
      </c>
      <c r="M1915" s="5">
        <f>YEAR(Consulta1[[#This Row],[order_date]])</f>
        <v>2017</v>
      </c>
    </row>
    <row r="1916" spans="1:13" x14ac:dyDescent="0.35">
      <c r="A1916">
        <v>681</v>
      </c>
      <c r="B1916" t="s">
        <v>964</v>
      </c>
      <c r="C1916" t="s">
        <v>42</v>
      </c>
      <c r="D1916" t="s">
        <v>26</v>
      </c>
      <c r="E1916" s="1">
        <v>42764</v>
      </c>
      <c r="F1916">
        <v>1</v>
      </c>
      <c r="G1916">
        <v>659.99</v>
      </c>
      <c r="H1916" t="s">
        <v>965</v>
      </c>
      <c r="I1916" t="s">
        <v>15</v>
      </c>
      <c r="J1916" t="s">
        <v>27</v>
      </c>
      <c r="K1916" t="s">
        <v>31</v>
      </c>
      <c r="L1916" t="s">
        <v>1966</v>
      </c>
      <c r="M1916" s="5">
        <f>YEAR(Consulta1[[#This Row],[order_date]])</f>
        <v>2017</v>
      </c>
    </row>
    <row r="1917" spans="1:13" x14ac:dyDescent="0.35">
      <c r="A1917">
        <v>681</v>
      </c>
      <c r="B1917" t="s">
        <v>964</v>
      </c>
      <c r="C1917" t="s">
        <v>42</v>
      </c>
      <c r="D1917" t="s">
        <v>26</v>
      </c>
      <c r="E1917" s="1">
        <v>42764</v>
      </c>
      <c r="F1917">
        <v>2</v>
      </c>
      <c r="G1917">
        <v>939.98</v>
      </c>
      <c r="H1917" t="s">
        <v>69</v>
      </c>
      <c r="I1917" t="s">
        <v>22</v>
      </c>
      <c r="J1917" t="s">
        <v>27</v>
      </c>
      <c r="K1917" t="s">
        <v>31</v>
      </c>
      <c r="L1917" t="s">
        <v>1967</v>
      </c>
      <c r="M1917" s="5">
        <f>YEAR(Consulta1[[#This Row],[order_date]])</f>
        <v>2017</v>
      </c>
    </row>
    <row r="1918" spans="1:13" x14ac:dyDescent="0.35">
      <c r="A1918">
        <v>681</v>
      </c>
      <c r="B1918" t="s">
        <v>964</v>
      </c>
      <c r="C1918" t="s">
        <v>42</v>
      </c>
      <c r="D1918" t="s">
        <v>26</v>
      </c>
      <c r="E1918" s="1">
        <v>42764</v>
      </c>
      <c r="F1918">
        <v>1</v>
      </c>
      <c r="G1918">
        <v>999.99</v>
      </c>
      <c r="H1918" t="s">
        <v>868</v>
      </c>
      <c r="I1918" t="s">
        <v>22</v>
      </c>
      <c r="J1918" t="s">
        <v>27</v>
      </c>
      <c r="K1918" t="s">
        <v>31</v>
      </c>
      <c r="L1918" t="s">
        <v>1967</v>
      </c>
      <c r="M1918" s="5">
        <f>YEAR(Consulta1[[#This Row],[order_date]])</f>
        <v>2017</v>
      </c>
    </row>
    <row r="1919" spans="1:13" x14ac:dyDescent="0.35">
      <c r="A1919">
        <v>681</v>
      </c>
      <c r="B1919" t="s">
        <v>964</v>
      </c>
      <c r="C1919" t="s">
        <v>42</v>
      </c>
      <c r="D1919" t="s">
        <v>26</v>
      </c>
      <c r="E1919" s="1">
        <v>42764</v>
      </c>
      <c r="F1919">
        <v>1</v>
      </c>
      <c r="G1919">
        <v>3499.99</v>
      </c>
      <c r="H1919" t="s">
        <v>917</v>
      </c>
      <c r="I1919" t="s">
        <v>20</v>
      </c>
      <c r="J1919" t="s">
        <v>27</v>
      </c>
      <c r="K1919" t="s">
        <v>31</v>
      </c>
      <c r="L1919" t="s">
        <v>1968</v>
      </c>
      <c r="M1919" s="5">
        <f>YEAR(Consulta1[[#This Row],[order_date]])</f>
        <v>2017</v>
      </c>
    </row>
    <row r="1920" spans="1:13" x14ac:dyDescent="0.35">
      <c r="A1920">
        <v>681</v>
      </c>
      <c r="B1920" t="s">
        <v>964</v>
      </c>
      <c r="C1920" t="s">
        <v>42</v>
      </c>
      <c r="D1920" t="s">
        <v>26</v>
      </c>
      <c r="E1920" s="1">
        <v>42764</v>
      </c>
      <c r="F1920">
        <v>1</v>
      </c>
      <c r="G1920">
        <v>4999.99</v>
      </c>
      <c r="H1920" t="s">
        <v>864</v>
      </c>
      <c r="I1920" t="s">
        <v>46</v>
      </c>
      <c r="J1920" t="s">
        <v>27</v>
      </c>
      <c r="K1920" t="s">
        <v>31</v>
      </c>
      <c r="L1920" t="s">
        <v>1968</v>
      </c>
      <c r="M1920" s="5">
        <f>YEAR(Consulta1[[#This Row],[order_date]])</f>
        <v>2017</v>
      </c>
    </row>
    <row r="1921" spans="1:13" x14ac:dyDescent="0.35">
      <c r="A1921">
        <v>682</v>
      </c>
      <c r="B1921" t="s">
        <v>966</v>
      </c>
      <c r="C1921" t="s">
        <v>245</v>
      </c>
      <c r="D1921" t="s">
        <v>26</v>
      </c>
      <c r="E1921" s="1">
        <v>42764</v>
      </c>
      <c r="F1921">
        <v>1</v>
      </c>
      <c r="G1921">
        <v>299.99</v>
      </c>
      <c r="H1921" t="s">
        <v>877</v>
      </c>
      <c r="I1921" t="s">
        <v>53</v>
      </c>
      <c r="J1921" t="s">
        <v>27</v>
      </c>
      <c r="K1921" t="s">
        <v>28</v>
      </c>
      <c r="L1921" t="s">
        <v>1966</v>
      </c>
      <c r="M1921" s="5">
        <f>YEAR(Consulta1[[#This Row],[order_date]])</f>
        <v>2017</v>
      </c>
    </row>
    <row r="1922" spans="1:13" x14ac:dyDescent="0.35">
      <c r="A1922">
        <v>682</v>
      </c>
      <c r="B1922" t="s">
        <v>966</v>
      </c>
      <c r="C1922" t="s">
        <v>245</v>
      </c>
      <c r="D1922" t="s">
        <v>26</v>
      </c>
      <c r="E1922" s="1">
        <v>42764</v>
      </c>
      <c r="F1922">
        <v>2</v>
      </c>
      <c r="G1922">
        <v>3119.98</v>
      </c>
      <c r="H1922" t="s">
        <v>967</v>
      </c>
      <c r="I1922" t="s">
        <v>46</v>
      </c>
      <c r="J1922" t="s">
        <v>27</v>
      </c>
      <c r="K1922" t="s">
        <v>28</v>
      </c>
      <c r="L1922" t="s">
        <v>1973</v>
      </c>
      <c r="M1922" s="5">
        <f>YEAR(Consulta1[[#This Row],[order_date]])</f>
        <v>2017</v>
      </c>
    </row>
    <row r="1923" spans="1:13" x14ac:dyDescent="0.35">
      <c r="A1923">
        <v>682</v>
      </c>
      <c r="B1923" t="s">
        <v>966</v>
      </c>
      <c r="C1923" t="s">
        <v>245</v>
      </c>
      <c r="D1923" t="s">
        <v>26</v>
      </c>
      <c r="E1923" s="1">
        <v>42764</v>
      </c>
      <c r="F1923">
        <v>1</v>
      </c>
      <c r="G1923">
        <v>1499.99</v>
      </c>
      <c r="H1923" t="s">
        <v>913</v>
      </c>
      <c r="I1923" t="s">
        <v>22</v>
      </c>
      <c r="J1923" t="s">
        <v>27</v>
      </c>
      <c r="K1923" t="s">
        <v>28</v>
      </c>
      <c r="L1923" t="s">
        <v>1968</v>
      </c>
      <c r="M1923" s="5">
        <f>YEAR(Consulta1[[#This Row],[order_date]])</f>
        <v>2017</v>
      </c>
    </row>
    <row r="1924" spans="1:13" x14ac:dyDescent="0.35">
      <c r="A1924">
        <v>683</v>
      </c>
      <c r="B1924" t="s">
        <v>968</v>
      </c>
      <c r="C1924" t="s">
        <v>125</v>
      </c>
      <c r="D1924" t="s">
        <v>26</v>
      </c>
      <c r="E1924" s="1">
        <v>42764</v>
      </c>
      <c r="F1924">
        <v>2</v>
      </c>
      <c r="G1924">
        <v>1499.98</v>
      </c>
      <c r="H1924" t="s">
        <v>35</v>
      </c>
      <c r="I1924" t="s">
        <v>22</v>
      </c>
      <c r="J1924" t="s">
        <v>27</v>
      </c>
      <c r="K1924" t="s">
        <v>28</v>
      </c>
      <c r="L1924" t="s">
        <v>1969</v>
      </c>
      <c r="M1924" s="5">
        <f>YEAR(Consulta1[[#This Row],[order_date]])</f>
        <v>2017</v>
      </c>
    </row>
    <row r="1925" spans="1:13" x14ac:dyDescent="0.35">
      <c r="A1925">
        <v>684</v>
      </c>
      <c r="B1925" t="s">
        <v>969</v>
      </c>
      <c r="C1925" t="s">
        <v>137</v>
      </c>
      <c r="D1925" t="s">
        <v>26</v>
      </c>
      <c r="E1925" s="1">
        <v>42766</v>
      </c>
      <c r="F1925">
        <v>1</v>
      </c>
      <c r="G1925">
        <v>469.99</v>
      </c>
      <c r="H1925" t="s">
        <v>903</v>
      </c>
      <c r="I1925" t="s">
        <v>22</v>
      </c>
      <c r="J1925" t="s">
        <v>27</v>
      </c>
      <c r="K1925" t="s">
        <v>28</v>
      </c>
      <c r="L1925" t="s">
        <v>1967</v>
      </c>
      <c r="M1925" s="5">
        <f>YEAR(Consulta1[[#This Row],[order_date]])</f>
        <v>2017</v>
      </c>
    </row>
    <row r="1926" spans="1:13" x14ac:dyDescent="0.35">
      <c r="A1926">
        <v>684</v>
      </c>
      <c r="B1926" t="s">
        <v>969</v>
      </c>
      <c r="C1926" t="s">
        <v>137</v>
      </c>
      <c r="D1926" t="s">
        <v>26</v>
      </c>
      <c r="E1926" s="1">
        <v>42766</v>
      </c>
      <c r="F1926">
        <v>1</v>
      </c>
      <c r="G1926">
        <v>5499.99</v>
      </c>
      <c r="H1926" t="s">
        <v>859</v>
      </c>
      <c r="I1926" t="s">
        <v>858</v>
      </c>
      <c r="J1926" t="s">
        <v>27</v>
      </c>
      <c r="K1926" t="s">
        <v>28</v>
      </c>
      <c r="L1926" t="s">
        <v>1968</v>
      </c>
      <c r="M1926" s="5">
        <f>YEAR(Consulta1[[#This Row],[order_date]])</f>
        <v>2017</v>
      </c>
    </row>
    <row r="1927" spans="1:13" x14ac:dyDescent="0.35">
      <c r="A1927">
        <v>685</v>
      </c>
      <c r="B1927" t="s">
        <v>970</v>
      </c>
      <c r="C1927" t="s">
        <v>344</v>
      </c>
      <c r="D1927" t="s">
        <v>26</v>
      </c>
      <c r="E1927" s="1">
        <v>42766</v>
      </c>
      <c r="F1927">
        <v>2</v>
      </c>
      <c r="G1927">
        <v>979.98</v>
      </c>
      <c r="H1927" t="s">
        <v>932</v>
      </c>
      <c r="I1927" t="s">
        <v>53</v>
      </c>
      <c r="J1927" t="s">
        <v>27</v>
      </c>
      <c r="K1927" t="s">
        <v>31</v>
      </c>
      <c r="L1927" t="s">
        <v>1966</v>
      </c>
      <c r="M1927" s="5">
        <f>YEAR(Consulta1[[#This Row],[order_date]])</f>
        <v>2017</v>
      </c>
    </row>
    <row r="1928" spans="1:13" x14ac:dyDescent="0.35">
      <c r="A1928">
        <v>685</v>
      </c>
      <c r="B1928" t="s">
        <v>970</v>
      </c>
      <c r="C1928" t="s">
        <v>344</v>
      </c>
      <c r="D1928" t="s">
        <v>26</v>
      </c>
      <c r="E1928" s="1">
        <v>42766</v>
      </c>
      <c r="F1928">
        <v>1</v>
      </c>
      <c r="G1928">
        <v>416.99</v>
      </c>
      <c r="H1928" t="s">
        <v>945</v>
      </c>
      <c r="I1928" t="s">
        <v>39</v>
      </c>
      <c r="J1928" t="s">
        <v>27</v>
      </c>
      <c r="K1928" t="s">
        <v>31</v>
      </c>
      <c r="L1928" t="s">
        <v>1973</v>
      </c>
      <c r="M1928" s="5">
        <f>YEAR(Consulta1[[#This Row],[order_date]])</f>
        <v>2017</v>
      </c>
    </row>
    <row r="1929" spans="1:13" x14ac:dyDescent="0.35">
      <c r="A1929">
        <v>685</v>
      </c>
      <c r="B1929" t="s">
        <v>970</v>
      </c>
      <c r="C1929" t="s">
        <v>344</v>
      </c>
      <c r="D1929" t="s">
        <v>26</v>
      </c>
      <c r="E1929" s="1">
        <v>42766</v>
      </c>
      <c r="F1929">
        <v>1</v>
      </c>
      <c r="G1929">
        <v>2599.9899999999998</v>
      </c>
      <c r="H1929" t="s">
        <v>915</v>
      </c>
      <c r="I1929" t="s">
        <v>858</v>
      </c>
      <c r="J1929" t="s">
        <v>27</v>
      </c>
      <c r="K1929" t="s">
        <v>31</v>
      </c>
      <c r="L1929" t="s">
        <v>1968</v>
      </c>
      <c r="M1929" s="5">
        <f>YEAR(Consulta1[[#This Row],[order_date]])</f>
        <v>2017</v>
      </c>
    </row>
    <row r="1930" spans="1:13" x14ac:dyDescent="0.35">
      <c r="A1930">
        <v>685</v>
      </c>
      <c r="B1930" t="s">
        <v>970</v>
      </c>
      <c r="C1930" t="s">
        <v>344</v>
      </c>
      <c r="D1930" t="s">
        <v>26</v>
      </c>
      <c r="E1930" s="1">
        <v>42766</v>
      </c>
      <c r="F1930">
        <v>2</v>
      </c>
      <c r="G1930">
        <v>10999.98</v>
      </c>
      <c r="H1930" t="s">
        <v>859</v>
      </c>
      <c r="I1930" t="s">
        <v>858</v>
      </c>
      <c r="J1930" t="s">
        <v>27</v>
      </c>
      <c r="K1930" t="s">
        <v>31</v>
      </c>
      <c r="L1930" t="s">
        <v>1968</v>
      </c>
      <c r="M1930" s="5">
        <f>YEAR(Consulta1[[#This Row],[order_date]])</f>
        <v>2017</v>
      </c>
    </row>
    <row r="1931" spans="1:13" x14ac:dyDescent="0.35">
      <c r="A1931">
        <v>685</v>
      </c>
      <c r="B1931" t="s">
        <v>970</v>
      </c>
      <c r="C1931" t="s">
        <v>344</v>
      </c>
      <c r="D1931" t="s">
        <v>26</v>
      </c>
      <c r="E1931" s="1">
        <v>42766</v>
      </c>
      <c r="F1931">
        <v>2</v>
      </c>
      <c r="G1931">
        <v>2999.98</v>
      </c>
      <c r="H1931" t="s">
        <v>936</v>
      </c>
      <c r="I1931" t="s">
        <v>858</v>
      </c>
      <c r="J1931" t="s">
        <v>27</v>
      </c>
      <c r="K1931" t="s">
        <v>31</v>
      </c>
      <c r="L1931" t="s">
        <v>1968</v>
      </c>
      <c r="M1931" s="5">
        <f>YEAR(Consulta1[[#This Row],[order_date]])</f>
        <v>2017</v>
      </c>
    </row>
    <row r="1932" spans="1:13" x14ac:dyDescent="0.35">
      <c r="A1932">
        <v>686</v>
      </c>
      <c r="B1932" t="s">
        <v>971</v>
      </c>
      <c r="C1932" t="s">
        <v>113</v>
      </c>
      <c r="D1932" t="s">
        <v>26</v>
      </c>
      <c r="E1932" s="1">
        <v>42767</v>
      </c>
      <c r="F1932">
        <v>1</v>
      </c>
      <c r="G1932">
        <v>599.99</v>
      </c>
      <c r="H1932" t="s">
        <v>14</v>
      </c>
      <c r="I1932" t="s">
        <v>15</v>
      </c>
      <c r="J1932" t="s">
        <v>27</v>
      </c>
      <c r="K1932" t="s">
        <v>31</v>
      </c>
      <c r="L1932" t="s">
        <v>1966</v>
      </c>
      <c r="M1932" s="5">
        <f>YEAR(Consulta1[[#This Row],[order_date]])</f>
        <v>2017</v>
      </c>
    </row>
    <row r="1933" spans="1:13" x14ac:dyDescent="0.35">
      <c r="A1933">
        <v>686</v>
      </c>
      <c r="B1933" t="s">
        <v>971</v>
      </c>
      <c r="C1933" t="s">
        <v>113</v>
      </c>
      <c r="D1933" t="s">
        <v>26</v>
      </c>
      <c r="E1933" s="1">
        <v>42767</v>
      </c>
      <c r="F1933">
        <v>2</v>
      </c>
      <c r="G1933">
        <v>898</v>
      </c>
      <c r="H1933" t="s">
        <v>99</v>
      </c>
      <c r="I1933" t="s">
        <v>15</v>
      </c>
      <c r="J1933" t="s">
        <v>27</v>
      </c>
      <c r="K1933" t="s">
        <v>31</v>
      </c>
      <c r="L1933" t="s">
        <v>1970</v>
      </c>
      <c r="M1933" s="5">
        <f>YEAR(Consulta1[[#This Row],[order_date]])</f>
        <v>2017</v>
      </c>
    </row>
    <row r="1934" spans="1:13" x14ac:dyDescent="0.35">
      <c r="A1934">
        <v>686</v>
      </c>
      <c r="B1934" t="s">
        <v>971</v>
      </c>
      <c r="C1934" t="s">
        <v>113</v>
      </c>
      <c r="D1934" t="s">
        <v>26</v>
      </c>
      <c r="E1934" s="1">
        <v>42767</v>
      </c>
      <c r="F1934">
        <v>1</v>
      </c>
      <c r="G1934">
        <v>481.99</v>
      </c>
      <c r="H1934" t="s">
        <v>942</v>
      </c>
      <c r="I1934" t="s">
        <v>39</v>
      </c>
      <c r="J1934" t="s">
        <v>27</v>
      </c>
      <c r="K1934" t="s">
        <v>31</v>
      </c>
      <c r="L1934" t="s">
        <v>1973</v>
      </c>
      <c r="M1934" s="5">
        <f>YEAR(Consulta1[[#This Row],[order_date]])</f>
        <v>2017</v>
      </c>
    </row>
    <row r="1935" spans="1:13" x14ac:dyDescent="0.35">
      <c r="A1935">
        <v>686</v>
      </c>
      <c r="B1935" t="s">
        <v>971</v>
      </c>
      <c r="C1935" t="s">
        <v>113</v>
      </c>
      <c r="D1935" t="s">
        <v>26</v>
      </c>
      <c r="E1935" s="1">
        <v>42767</v>
      </c>
      <c r="F1935">
        <v>1</v>
      </c>
      <c r="G1935">
        <v>999.99</v>
      </c>
      <c r="H1935" t="s">
        <v>868</v>
      </c>
      <c r="I1935" t="s">
        <v>22</v>
      </c>
      <c r="J1935" t="s">
        <v>27</v>
      </c>
      <c r="K1935" t="s">
        <v>31</v>
      </c>
      <c r="L1935" t="s">
        <v>1967</v>
      </c>
      <c r="M1935" s="5">
        <f>YEAR(Consulta1[[#This Row],[order_date]])</f>
        <v>2017</v>
      </c>
    </row>
    <row r="1936" spans="1:13" x14ac:dyDescent="0.35">
      <c r="A1936">
        <v>686</v>
      </c>
      <c r="B1936" t="s">
        <v>971</v>
      </c>
      <c r="C1936" t="s">
        <v>113</v>
      </c>
      <c r="D1936" t="s">
        <v>26</v>
      </c>
      <c r="E1936" s="1">
        <v>42767</v>
      </c>
      <c r="F1936">
        <v>2</v>
      </c>
      <c r="G1936">
        <v>379.98</v>
      </c>
      <c r="H1936" t="s">
        <v>898</v>
      </c>
      <c r="I1936" t="s">
        <v>53</v>
      </c>
      <c r="J1936" t="s">
        <v>27</v>
      </c>
      <c r="K1936" t="s">
        <v>31</v>
      </c>
      <c r="L1936" t="s">
        <v>1968</v>
      </c>
      <c r="M1936" s="5">
        <f>YEAR(Consulta1[[#This Row],[order_date]])</f>
        <v>2017</v>
      </c>
    </row>
    <row r="1937" spans="1:13" x14ac:dyDescent="0.35">
      <c r="A1937">
        <v>687</v>
      </c>
      <c r="B1937" t="s">
        <v>972</v>
      </c>
      <c r="C1937" t="s">
        <v>34</v>
      </c>
      <c r="D1937" t="s">
        <v>13</v>
      </c>
      <c r="E1937" s="1">
        <v>42768</v>
      </c>
      <c r="F1937">
        <v>1</v>
      </c>
      <c r="G1937">
        <v>299.99</v>
      </c>
      <c r="H1937" t="s">
        <v>866</v>
      </c>
      <c r="I1937" t="s">
        <v>53</v>
      </c>
      <c r="J1937" t="s">
        <v>16</v>
      </c>
      <c r="K1937" t="s">
        <v>36</v>
      </c>
      <c r="L1937" t="s">
        <v>1966</v>
      </c>
      <c r="M1937" s="5">
        <f>YEAR(Consulta1[[#This Row],[order_date]])</f>
        <v>2017</v>
      </c>
    </row>
    <row r="1938" spans="1:13" x14ac:dyDescent="0.35">
      <c r="A1938">
        <v>687</v>
      </c>
      <c r="B1938" t="s">
        <v>972</v>
      </c>
      <c r="C1938" t="s">
        <v>34</v>
      </c>
      <c r="D1938" t="s">
        <v>13</v>
      </c>
      <c r="E1938" s="1">
        <v>42768</v>
      </c>
      <c r="F1938">
        <v>2</v>
      </c>
      <c r="G1938">
        <v>2641.98</v>
      </c>
      <c r="H1938" t="s">
        <v>77</v>
      </c>
      <c r="I1938" t="s">
        <v>22</v>
      </c>
      <c r="J1938" t="s">
        <v>16</v>
      </c>
      <c r="K1938" t="s">
        <v>36</v>
      </c>
      <c r="L1938" t="s">
        <v>1971</v>
      </c>
      <c r="M1938" s="5">
        <f>YEAR(Consulta1[[#This Row],[order_date]])</f>
        <v>2017</v>
      </c>
    </row>
    <row r="1939" spans="1:13" x14ac:dyDescent="0.35">
      <c r="A1939">
        <v>687</v>
      </c>
      <c r="B1939" t="s">
        <v>972</v>
      </c>
      <c r="C1939" t="s">
        <v>34</v>
      </c>
      <c r="D1939" t="s">
        <v>13</v>
      </c>
      <c r="E1939" s="1">
        <v>42768</v>
      </c>
      <c r="F1939">
        <v>1</v>
      </c>
      <c r="G1939">
        <v>149.99</v>
      </c>
      <c r="H1939" t="s">
        <v>904</v>
      </c>
      <c r="I1939" t="s">
        <v>53</v>
      </c>
      <c r="J1939" t="s">
        <v>16</v>
      </c>
      <c r="K1939" t="s">
        <v>36</v>
      </c>
      <c r="L1939" t="s">
        <v>1968</v>
      </c>
      <c r="M1939" s="5">
        <f>YEAR(Consulta1[[#This Row],[order_date]])</f>
        <v>2017</v>
      </c>
    </row>
    <row r="1940" spans="1:13" x14ac:dyDescent="0.35">
      <c r="A1940">
        <v>687</v>
      </c>
      <c r="B1940" t="s">
        <v>972</v>
      </c>
      <c r="C1940" t="s">
        <v>34</v>
      </c>
      <c r="D1940" t="s">
        <v>13</v>
      </c>
      <c r="E1940" s="1">
        <v>42768</v>
      </c>
      <c r="F1940">
        <v>2</v>
      </c>
      <c r="G1940">
        <v>2999.98</v>
      </c>
      <c r="H1940" t="s">
        <v>936</v>
      </c>
      <c r="I1940" t="s">
        <v>858</v>
      </c>
      <c r="J1940" t="s">
        <v>16</v>
      </c>
      <c r="K1940" t="s">
        <v>36</v>
      </c>
      <c r="L1940" t="s">
        <v>1968</v>
      </c>
      <c r="M1940" s="5">
        <f>YEAR(Consulta1[[#This Row],[order_date]])</f>
        <v>2017</v>
      </c>
    </row>
    <row r="1941" spans="1:13" x14ac:dyDescent="0.35">
      <c r="A1941">
        <v>688</v>
      </c>
      <c r="B1941" t="s">
        <v>973</v>
      </c>
      <c r="C1941" t="s">
        <v>974</v>
      </c>
      <c r="D1941" t="s">
        <v>26</v>
      </c>
      <c r="E1941" s="1">
        <v>42768</v>
      </c>
      <c r="F1941">
        <v>1</v>
      </c>
      <c r="G1941">
        <v>189.99</v>
      </c>
      <c r="H1941" t="s">
        <v>898</v>
      </c>
      <c r="I1941" t="s">
        <v>53</v>
      </c>
      <c r="J1941" t="s">
        <v>27</v>
      </c>
      <c r="K1941" t="s">
        <v>31</v>
      </c>
      <c r="L1941" t="s">
        <v>1968</v>
      </c>
      <c r="M1941" s="5">
        <f>YEAR(Consulta1[[#This Row],[order_date]])</f>
        <v>2017</v>
      </c>
    </row>
    <row r="1942" spans="1:13" x14ac:dyDescent="0.35">
      <c r="A1942">
        <v>688</v>
      </c>
      <c r="B1942" t="s">
        <v>973</v>
      </c>
      <c r="C1942" t="s">
        <v>974</v>
      </c>
      <c r="D1942" t="s">
        <v>26</v>
      </c>
      <c r="E1942" s="1">
        <v>42768</v>
      </c>
      <c r="F1942">
        <v>1</v>
      </c>
      <c r="G1942">
        <v>1799.99</v>
      </c>
      <c r="H1942" t="s">
        <v>23</v>
      </c>
      <c r="I1942" t="s">
        <v>22</v>
      </c>
      <c r="J1942" t="s">
        <v>27</v>
      </c>
      <c r="K1942" t="s">
        <v>31</v>
      </c>
      <c r="L1942" t="s">
        <v>1968</v>
      </c>
      <c r="M1942" s="5">
        <f>YEAR(Consulta1[[#This Row],[order_date]])</f>
        <v>2017</v>
      </c>
    </row>
    <row r="1943" spans="1:13" x14ac:dyDescent="0.35">
      <c r="A1943">
        <v>689</v>
      </c>
      <c r="B1943" t="s">
        <v>975</v>
      </c>
      <c r="C1943" t="s">
        <v>273</v>
      </c>
      <c r="D1943" t="s">
        <v>26</v>
      </c>
      <c r="E1943" s="1">
        <v>42768</v>
      </c>
      <c r="F1943">
        <v>2</v>
      </c>
      <c r="G1943">
        <v>939.98</v>
      </c>
      <c r="H1943" t="s">
        <v>903</v>
      </c>
      <c r="I1943" t="s">
        <v>22</v>
      </c>
      <c r="J1943" t="s">
        <v>27</v>
      </c>
      <c r="K1943" t="s">
        <v>31</v>
      </c>
      <c r="L1943" t="s">
        <v>1967</v>
      </c>
      <c r="M1943" s="5">
        <f>YEAR(Consulta1[[#This Row],[order_date]])</f>
        <v>2017</v>
      </c>
    </row>
    <row r="1944" spans="1:13" x14ac:dyDescent="0.35">
      <c r="A1944">
        <v>690</v>
      </c>
      <c r="B1944" t="s">
        <v>976</v>
      </c>
      <c r="C1944" t="s">
        <v>211</v>
      </c>
      <c r="D1944" t="s">
        <v>13</v>
      </c>
      <c r="E1944" s="1">
        <v>42769</v>
      </c>
      <c r="F1944">
        <v>1</v>
      </c>
      <c r="G1944">
        <v>329.99</v>
      </c>
      <c r="H1944" t="s">
        <v>852</v>
      </c>
      <c r="I1944" t="s">
        <v>53</v>
      </c>
      <c r="J1944" t="s">
        <v>16</v>
      </c>
      <c r="K1944" t="s">
        <v>17</v>
      </c>
      <c r="L1944" t="s">
        <v>1972</v>
      </c>
      <c r="M1944" s="5">
        <f>YEAR(Consulta1[[#This Row],[order_date]])</f>
        <v>2017</v>
      </c>
    </row>
    <row r="1945" spans="1:13" x14ac:dyDescent="0.35">
      <c r="A1945">
        <v>690</v>
      </c>
      <c r="B1945" t="s">
        <v>976</v>
      </c>
      <c r="C1945" t="s">
        <v>211</v>
      </c>
      <c r="D1945" t="s">
        <v>13</v>
      </c>
      <c r="E1945" s="1">
        <v>42769</v>
      </c>
      <c r="F1945">
        <v>2</v>
      </c>
      <c r="G1945">
        <v>833.98</v>
      </c>
      <c r="H1945" t="s">
        <v>867</v>
      </c>
      <c r="I1945" t="s">
        <v>39</v>
      </c>
      <c r="J1945" t="s">
        <v>16</v>
      </c>
      <c r="K1945" t="s">
        <v>17</v>
      </c>
      <c r="L1945" t="s">
        <v>1973</v>
      </c>
      <c r="M1945" s="5">
        <f>YEAR(Consulta1[[#This Row],[order_date]])</f>
        <v>2017</v>
      </c>
    </row>
    <row r="1946" spans="1:13" x14ac:dyDescent="0.35">
      <c r="A1946">
        <v>690</v>
      </c>
      <c r="B1946" t="s">
        <v>976</v>
      </c>
      <c r="C1946" t="s">
        <v>211</v>
      </c>
      <c r="D1946" t="s">
        <v>13</v>
      </c>
      <c r="E1946" s="1">
        <v>42769</v>
      </c>
      <c r="F1946">
        <v>1</v>
      </c>
      <c r="G1946">
        <v>109.99</v>
      </c>
      <c r="H1946" t="s">
        <v>934</v>
      </c>
      <c r="I1946" t="s">
        <v>53</v>
      </c>
      <c r="J1946" t="s">
        <v>16</v>
      </c>
      <c r="K1946" t="s">
        <v>17</v>
      </c>
      <c r="L1946" t="s">
        <v>1973</v>
      </c>
      <c r="M1946" s="5">
        <f>YEAR(Consulta1[[#This Row],[order_date]])</f>
        <v>2017</v>
      </c>
    </row>
    <row r="1947" spans="1:13" x14ac:dyDescent="0.35">
      <c r="A1947">
        <v>690</v>
      </c>
      <c r="B1947" t="s">
        <v>976</v>
      </c>
      <c r="C1947" t="s">
        <v>211</v>
      </c>
      <c r="D1947" t="s">
        <v>13</v>
      </c>
      <c r="E1947" s="1">
        <v>42769</v>
      </c>
      <c r="F1947">
        <v>2</v>
      </c>
      <c r="G1947">
        <v>3361.98</v>
      </c>
      <c r="H1947" t="s">
        <v>63</v>
      </c>
      <c r="I1947" t="s">
        <v>20</v>
      </c>
      <c r="J1947" t="s">
        <v>16</v>
      </c>
      <c r="K1947" t="s">
        <v>17</v>
      </c>
      <c r="L1947" t="s">
        <v>1967</v>
      </c>
      <c r="M1947" s="5">
        <f>YEAR(Consulta1[[#This Row],[order_date]])</f>
        <v>2017</v>
      </c>
    </row>
    <row r="1948" spans="1:13" x14ac:dyDescent="0.35">
      <c r="A1948">
        <v>691</v>
      </c>
      <c r="B1948" t="s">
        <v>977</v>
      </c>
      <c r="C1948" t="s">
        <v>594</v>
      </c>
      <c r="D1948" t="s">
        <v>26</v>
      </c>
      <c r="E1948" s="1">
        <v>42770</v>
      </c>
      <c r="F1948">
        <v>2</v>
      </c>
      <c r="G1948">
        <v>599.98</v>
      </c>
      <c r="H1948" t="s">
        <v>72</v>
      </c>
      <c r="I1948" t="s">
        <v>53</v>
      </c>
      <c r="J1948" t="s">
        <v>27</v>
      </c>
      <c r="K1948" t="s">
        <v>31</v>
      </c>
      <c r="L1948" t="s">
        <v>1966</v>
      </c>
      <c r="M1948" s="5">
        <f>YEAR(Consulta1[[#This Row],[order_date]])</f>
        <v>2017</v>
      </c>
    </row>
    <row r="1949" spans="1:13" x14ac:dyDescent="0.35">
      <c r="A1949">
        <v>691</v>
      </c>
      <c r="B1949" t="s">
        <v>977</v>
      </c>
      <c r="C1949" t="s">
        <v>594</v>
      </c>
      <c r="D1949" t="s">
        <v>26</v>
      </c>
      <c r="E1949" s="1">
        <v>42770</v>
      </c>
      <c r="F1949">
        <v>1</v>
      </c>
      <c r="G1949">
        <v>599.99</v>
      </c>
      <c r="H1949" t="s">
        <v>18</v>
      </c>
      <c r="I1949" t="s">
        <v>15</v>
      </c>
      <c r="J1949" t="s">
        <v>27</v>
      </c>
      <c r="K1949" t="s">
        <v>31</v>
      </c>
      <c r="L1949" t="s">
        <v>1966</v>
      </c>
      <c r="M1949" s="5">
        <f>YEAR(Consulta1[[#This Row],[order_date]])</f>
        <v>2017</v>
      </c>
    </row>
    <row r="1950" spans="1:13" x14ac:dyDescent="0.35">
      <c r="A1950">
        <v>691</v>
      </c>
      <c r="B1950" t="s">
        <v>977</v>
      </c>
      <c r="C1950" t="s">
        <v>594</v>
      </c>
      <c r="D1950" t="s">
        <v>26</v>
      </c>
      <c r="E1950" s="1">
        <v>42770</v>
      </c>
      <c r="F1950">
        <v>2</v>
      </c>
      <c r="G1950">
        <v>2641.98</v>
      </c>
      <c r="H1950" t="s">
        <v>77</v>
      </c>
      <c r="I1950" t="s">
        <v>22</v>
      </c>
      <c r="J1950" t="s">
        <v>27</v>
      </c>
      <c r="K1950" t="s">
        <v>31</v>
      </c>
      <c r="L1950" t="s">
        <v>1971</v>
      </c>
      <c r="M1950" s="5">
        <f>YEAR(Consulta1[[#This Row],[order_date]])</f>
        <v>2017</v>
      </c>
    </row>
    <row r="1951" spans="1:13" x14ac:dyDescent="0.35">
      <c r="A1951">
        <v>691</v>
      </c>
      <c r="B1951" t="s">
        <v>977</v>
      </c>
      <c r="C1951" t="s">
        <v>594</v>
      </c>
      <c r="D1951" t="s">
        <v>26</v>
      </c>
      <c r="E1951" s="1">
        <v>42770</v>
      </c>
      <c r="F1951">
        <v>2</v>
      </c>
      <c r="G1951">
        <v>5399.98</v>
      </c>
      <c r="H1951" t="s">
        <v>919</v>
      </c>
      <c r="I1951" t="s">
        <v>858</v>
      </c>
      <c r="J1951" t="s">
        <v>27</v>
      </c>
      <c r="K1951" t="s">
        <v>31</v>
      </c>
      <c r="L1951" t="s">
        <v>1968</v>
      </c>
      <c r="M1951" s="5">
        <f>YEAR(Consulta1[[#This Row],[order_date]])</f>
        <v>2017</v>
      </c>
    </row>
    <row r="1952" spans="1:13" x14ac:dyDescent="0.35">
      <c r="A1952">
        <v>692</v>
      </c>
      <c r="B1952" t="s">
        <v>978</v>
      </c>
      <c r="C1952" t="s">
        <v>88</v>
      </c>
      <c r="D1952" t="s">
        <v>13</v>
      </c>
      <c r="E1952" s="1">
        <v>42771</v>
      </c>
      <c r="F1952">
        <v>1</v>
      </c>
      <c r="G1952">
        <v>599.99</v>
      </c>
      <c r="H1952" t="s">
        <v>956</v>
      </c>
      <c r="I1952" t="s">
        <v>15</v>
      </c>
      <c r="J1952" t="s">
        <v>16</v>
      </c>
      <c r="K1952" t="s">
        <v>36</v>
      </c>
      <c r="L1952" t="s">
        <v>1966</v>
      </c>
      <c r="M1952" s="5">
        <f>YEAR(Consulta1[[#This Row],[order_date]])</f>
        <v>2017</v>
      </c>
    </row>
    <row r="1953" spans="1:13" x14ac:dyDescent="0.35">
      <c r="A1953">
        <v>692</v>
      </c>
      <c r="B1953" t="s">
        <v>978</v>
      </c>
      <c r="C1953" t="s">
        <v>88</v>
      </c>
      <c r="D1953" t="s">
        <v>13</v>
      </c>
      <c r="E1953" s="1">
        <v>42771</v>
      </c>
      <c r="F1953">
        <v>2</v>
      </c>
      <c r="G1953">
        <v>1059.98</v>
      </c>
      <c r="H1953" t="s">
        <v>49</v>
      </c>
      <c r="I1953" t="s">
        <v>15</v>
      </c>
      <c r="J1953" t="s">
        <v>16</v>
      </c>
      <c r="K1953" t="s">
        <v>36</v>
      </c>
      <c r="L1953" t="s">
        <v>1966</v>
      </c>
      <c r="M1953" s="5">
        <f>YEAR(Consulta1[[#This Row],[order_date]])</f>
        <v>2017</v>
      </c>
    </row>
    <row r="1954" spans="1:13" x14ac:dyDescent="0.35">
      <c r="A1954">
        <v>692</v>
      </c>
      <c r="B1954" t="s">
        <v>978</v>
      </c>
      <c r="C1954" t="s">
        <v>88</v>
      </c>
      <c r="D1954" t="s">
        <v>13</v>
      </c>
      <c r="E1954" s="1">
        <v>42771</v>
      </c>
      <c r="F1954">
        <v>1</v>
      </c>
      <c r="G1954">
        <v>2599.9899999999998</v>
      </c>
      <c r="H1954" t="s">
        <v>915</v>
      </c>
      <c r="I1954" t="s">
        <v>858</v>
      </c>
      <c r="J1954" t="s">
        <v>16</v>
      </c>
      <c r="K1954" t="s">
        <v>36</v>
      </c>
      <c r="L1954" t="s">
        <v>1968</v>
      </c>
      <c r="M1954" s="5">
        <f>YEAR(Consulta1[[#This Row],[order_date]])</f>
        <v>2017</v>
      </c>
    </row>
    <row r="1955" spans="1:13" x14ac:dyDescent="0.35">
      <c r="A1955">
        <v>692</v>
      </c>
      <c r="B1955" t="s">
        <v>978</v>
      </c>
      <c r="C1955" t="s">
        <v>88</v>
      </c>
      <c r="D1955" t="s">
        <v>13</v>
      </c>
      <c r="E1955" s="1">
        <v>42771</v>
      </c>
      <c r="F1955">
        <v>2</v>
      </c>
      <c r="G1955">
        <v>10999.98</v>
      </c>
      <c r="H1955" t="s">
        <v>859</v>
      </c>
      <c r="I1955" t="s">
        <v>858</v>
      </c>
      <c r="J1955" t="s">
        <v>16</v>
      </c>
      <c r="K1955" t="s">
        <v>36</v>
      </c>
      <c r="L1955" t="s">
        <v>1968</v>
      </c>
      <c r="M1955" s="5">
        <f>YEAR(Consulta1[[#This Row],[order_date]])</f>
        <v>2017</v>
      </c>
    </row>
    <row r="1956" spans="1:13" x14ac:dyDescent="0.35">
      <c r="A1956">
        <v>693</v>
      </c>
      <c r="B1956" t="s">
        <v>979</v>
      </c>
      <c r="C1956" t="s">
        <v>448</v>
      </c>
      <c r="D1956" t="s">
        <v>13</v>
      </c>
      <c r="E1956" s="1">
        <v>42771</v>
      </c>
      <c r="F1956">
        <v>1</v>
      </c>
      <c r="G1956">
        <v>269.99</v>
      </c>
      <c r="H1956" t="s">
        <v>66</v>
      </c>
      <c r="I1956" t="s">
        <v>15</v>
      </c>
      <c r="J1956" t="s">
        <v>16</v>
      </c>
      <c r="K1956" t="s">
        <v>36</v>
      </c>
      <c r="L1956" t="s">
        <v>1966</v>
      </c>
      <c r="M1956" s="5">
        <f>YEAR(Consulta1[[#This Row],[order_date]])</f>
        <v>2017</v>
      </c>
    </row>
    <row r="1957" spans="1:13" x14ac:dyDescent="0.35">
      <c r="A1957">
        <v>693</v>
      </c>
      <c r="B1957" t="s">
        <v>979</v>
      </c>
      <c r="C1957" t="s">
        <v>448</v>
      </c>
      <c r="D1957" t="s">
        <v>13</v>
      </c>
      <c r="E1957" s="1">
        <v>42771</v>
      </c>
      <c r="F1957">
        <v>2</v>
      </c>
      <c r="G1957">
        <v>2641.98</v>
      </c>
      <c r="H1957" t="s">
        <v>77</v>
      </c>
      <c r="I1957" t="s">
        <v>22</v>
      </c>
      <c r="J1957" t="s">
        <v>16</v>
      </c>
      <c r="K1957" t="s">
        <v>36</v>
      </c>
      <c r="L1957" t="s">
        <v>1971</v>
      </c>
      <c r="M1957" s="5">
        <f>YEAR(Consulta1[[#This Row],[order_date]])</f>
        <v>2017</v>
      </c>
    </row>
    <row r="1958" spans="1:13" x14ac:dyDescent="0.35">
      <c r="A1958">
        <v>693</v>
      </c>
      <c r="B1958" t="s">
        <v>979</v>
      </c>
      <c r="C1958" t="s">
        <v>448</v>
      </c>
      <c r="D1958" t="s">
        <v>13</v>
      </c>
      <c r="E1958" s="1">
        <v>42771</v>
      </c>
      <c r="F1958">
        <v>2</v>
      </c>
      <c r="G1958">
        <v>963.98</v>
      </c>
      <c r="H1958" t="s">
        <v>942</v>
      </c>
      <c r="I1958" t="s">
        <v>39</v>
      </c>
      <c r="J1958" t="s">
        <v>16</v>
      </c>
      <c r="K1958" t="s">
        <v>36</v>
      </c>
      <c r="L1958" t="s">
        <v>1973</v>
      </c>
      <c r="M1958" s="5">
        <f>YEAR(Consulta1[[#This Row],[order_date]])</f>
        <v>2017</v>
      </c>
    </row>
    <row r="1959" spans="1:13" x14ac:dyDescent="0.35">
      <c r="A1959">
        <v>693</v>
      </c>
      <c r="B1959" t="s">
        <v>979</v>
      </c>
      <c r="C1959" t="s">
        <v>448</v>
      </c>
      <c r="D1959" t="s">
        <v>13</v>
      </c>
      <c r="E1959" s="1">
        <v>42771</v>
      </c>
      <c r="F1959">
        <v>1</v>
      </c>
      <c r="G1959">
        <v>1632.99</v>
      </c>
      <c r="H1959" t="s">
        <v>980</v>
      </c>
      <c r="I1959" t="s">
        <v>22</v>
      </c>
      <c r="J1959" t="s">
        <v>16</v>
      </c>
      <c r="K1959" t="s">
        <v>36</v>
      </c>
      <c r="L1959" t="s">
        <v>1967</v>
      </c>
      <c r="M1959" s="5">
        <f>YEAR(Consulta1[[#This Row],[order_date]])</f>
        <v>2017</v>
      </c>
    </row>
    <row r="1960" spans="1:13" x14ac:dyDescent="0.35">
      <c r="A1960">
        <v>694</v>
      </c>
      <c r="B1960" t="s">
        <v>981</v>
      </c>
      <c r="C1960" t="s">
        <v>137</v>
      </c>
      <c r="D1960" t="s">
        <v>26</v>
      </c>
      <c r="E1960" s="1">
        <v>42771</v>
      </c>
      <c r="F1960">
        <v>2</v>
      </c>
      <c r="G1960">
        <v>1739.98</v>
      </c>
      <c r="H1960" t="s">
        <v>940</v>
      </c>
      <c r="I1960" t="s">
        <v>22</v>
      </c>
      <c r="J1960" t="s">
        <v>27</v>
      </c>
      <c r="K1960" t="s">
        <v>31</v>
      </c>
      <c r="L1960" t="s">
        <v>1972</v>
      </c>
      <c r="M1960" s="5">
        <f>YEAR(Consulta1[[#This Row],[order_date]])</f>
        <v>2017</v>
      </c>
    </row>
    <row r="1961" spans="1:13" x14ac:dyDescent="0.35">
      <c r="A1961">
        <v>694</v>
      </c>
      <c r="B1961" t="s">
        <v>981</v>
      </c>
      <c r="C1961" t="s">
        <v>137</v>
      </c>
      <c r="D1961" t="s">
        <v>26</v>
      </c>
      <c r="E1961" s="1">
        <v>42771</v>
      </c>
      <c r="F1961">
        <v>2</v>
      </c>
      <c r="G1961">
        <v>1103.98</v>
      </c>
      <c r="H1961" t="s">
        <v>856</v>
      </c>
      <c r="I1961" t="s">
        <v>39</v>
      </c>
      <c r="J1961" t="s">
        <v>27</v>
      </c>
      <c r="K1961" t="s">
        <v>31</v>
      </c>
      <c r="L1961" t="s">
        <v>1973</v>
      </c>
      <c r="M1961" s="5">
        <f>YEAR(Consulta1[[#This Row],[order_date]])</f>
        <v>2017</v>
      </c>
    </row>
    <row r="1962" spans="1:13" x14ac:dyDescent="0.35">
      <c r="A1962">
        <v>694</v>
      </c>
      <c r="B1962" t="s">
        <v>981</v>
      </c>
      <c r="C1962" t="s">
        <v>137</v>
      </c>
      <c r="D1962" t="s">
        <v>26</v>
      </c>
      <c r="E1962" s="1">
        <v>42771</v>
      </c>
      <c r="F1962">
        <v>2</v>
      </c>
      <c r="G1962">
        <v>5399.98</v>
      </c>
      <c r="H1962" t="s">
        <v>919</v>
      </c>
      <c r="I1962" t="s">
        <v>858</v>
      </c>
      <c r="J1962" t="s">
        <v>27</v>
      </c>
      <c r="K1962" t="s">
        <v>31</v>
      </c>
      <c r="L1962" t="s">
        <v>1968</v>
      </c>
      <c r="M1962" s="5">
        <f>YEAR(Consulta1[[#This Row],[order_date]])</f>
        <v>2017</v>
      </c>
    </row>
    <row r="1963" spans="1:13" x14ac:dyDescent="0.35">
      <c r="A1963">
        <v>694</v>
      </c>
      <c r="B1963" t="s">
        <v>981</v>
      </c>
      <c r="C1963" t="s">
        <v>137</v>
      </c>
      <c r="D1963" t="s">
        <v>26</v>
      </c>
      <c r="E1963" s="1">
        <v>42771</v>
      </c>
      <c r="F1963">
        <v>1</v>
      </c>
      <c r="G1963">
        <v>1499.99</v>
      </c>
      <c r="H1963" t="s">
        <v>936</v>
      </c>
      <c r="I1963" t="s">
        <v>858</v>
      </c>
      <c r="J1963" t="s">
        <v>27</v>
      </c>
      <c r="K1963" t="s">
        <v>31</v>
      </c>
      <c r="L1963" t="s">
        <v>1968</v>
      </c>
      <c r="M1963" s="5">
        <f>YEAR(Consulta1[[#This Row],[order_date]])</f>
        <v>2017</v>
      </c>
    </row>
    <row r="1964" spans="1:13" x14ac:dyDescent="0.35">
      <c r="A1964">
        <v>694</v>
      </c>
      <c r="B1964" t="s">
        <v>981</v>
      </c>
      <c r="C1964" t="s">
        <v>137</v>
      </c>
      <c r="D1964" t="s">
        <v>26</v>
      </c>
      <c r="E1964" s="1">
        <v>42771</v>
      </c>
      <c r="F1964">
        <v>1</v>
      </c>
      <c r="G1964">
        <v>1499.99</v>
      </c>
      <c r="H1964" t="s">
        <v>913</v>
      </c>
      <c r="I1964" t="s">
        <v>22</v>
      </c>
      <c r="J1964" t="s">
        <v>27</v>
      </c>
      <c r="K1964" t="s">
        <v>31</v>
      </c>
      <c r="L1964" t="s">
        <v>1968</v>
      </c>
      <c r="M1964" s="5">
        <f>YEAR(Consulta1[[#This Row],[order_date]])</f>
        <v>2017</v>
      </c>
    </row>
    <row r="1965" spans="1:13" x14ac:dyDescent="0.35">
      <c r="A1965">
        <v>695</v>
      </c>
      <c r="B1965" t="s">
        <v>982</v>
      </c>
      <c r="C1965" t="s">
        <v>96</v>
      </c>
      <c r="D1965" t="s">
        <v>26</v>
      </c>
      <c r="E1965" s="1">
        <v>42771</v>
      </c>
      <c r="F1965">
        <v>2</v>
      </c>
      <c r="G1965">
        <v>1319.98</v>
      </c>
      <c r="H1965" t="s">
        <v>965</v>
      </c>
      <c r="I1965" t="s">
        <v>15</v>
      </c>
      <c r="J1965" t="s">
        <v>27</v>
      </c>
      <c r="K1965" t="s">
        <v>31</v>
      </c>
      <c r="L1965" t="s">
        <v>1966</v>
      </c>
      <c r="M1965" s="5">
        <f>YEAR(Consulta1[[#This Row],[order_date]])</f>
        <v>2017</v>
      </c>
    </row>
    <row r="1966" spans="1:13" x14ac:dyDescent="0.35">
      <c r="A1966">
        <v>695</v>
      </c>
      <c r="B1966" t="s">
        <v>982</v>
      </c>
      <c r="C1966" t="s">
        <v>96</v>
      </c>
      <c r="D1966" t="s">
        <v>26</v>
      </c>
      <c r="E1966" s="1">
        <v>42771</v>
      </c>
      <c r="F1966">
        <v>2</v>
      </c>
      <c r="G1966">
        <v>3999.98</v>
      </c>
      <c r="H1966" t="s">
        <v>983</v>
      </c>
      <c r="I1966" t="s">
        <v>858</v>
      </c>
      <c r="J1966" t="s">
        <v>27</v>
      </c>
      <c r="K1966" t="s">
        <v>31</v>
      </c>
      <c r="L1966" t="s">
        <v>1968</v>
      </c>
      <c r="M1966" s="5">
        <f>YEAR(Consulta1[[#This Row],[order_date]])</f>
        <v>2017</v>
      </c>
    </row>
    <row r="1967" spans="1:13" x14ac:dyDescent="0.35">
      <c r="A1967">
        <v>696</v>
      </c>
      <c r="B1967" t="s">
        <v>984</v>
      </c>
      <c r="C1967" t="s">
        <v>159</v>
      </c>
      <c r="D1967" t="s">
        <v>26</v>
      </c>
      <c r="E1967" s="1">
        <v>42771</v>
      </c>
      <c r="F1967">
        <v>1</v>
      </c>
      <c r="G1967">
        <v>869.99</v>
      </c>
      <c r="H1967" t="s">
        <v>940</v>
      </c>
      <c r="I1967" t="s">
        <v>22</v>
      </c>
      <c r="J1967" t="s">
        <v>27</v>
      </c>
      <c r="K1967" t="s">
        <v>31</v>
      </c>
      <c r="L1967" t="s">
        <v>1972</v>
      </c>
      <c r="M1967" s="5">
        <f>YEAR(Consulta1[[#This Row],[order_date]])</f>
        <v>2017</v>
      </c>
    </row>
    <row r="1968" spans="1:13" x14ac:dyDescent="0.35">
      <c r="A1968">
        <v>696</v>
      </c>
      <c r="B1968" t="s">
        <v>984</v>
      </c>
      <c r="C1968" t="s">
        <v>159</v>
      </c>
      <c r="D1968" t="s">
        <v>26</v>
      </c>
      <c r="E1968" s="1">
        <v>42771</v>
      </c>
      <c r="F1968">
        <v>2</v>
      </c>
      <c r="G1968">
        <v>379.98</v>
      </c>
      <c r="H1968" t="s">
        <v>898</v>
      </c>
      <c r="I1968" t="s">
        <v>53</v>
      </c>
      <c r="J1968" t="s">
        <v>27</v>
      </c>
      <c r="K1968" t="s">
        <v>31</v>
      </c>
      <c r="L1968" t="s">
        <v>1968</v>
      </c>
      <c r="M1968" s="5">
        <f>YEAR(Consulta1[[#This Row],[order_date]])</f>
        <v>2017</v>
      </c>
    </row>
    <row r="1969" spans="1:13" x14ac:dyDescent="0.35">
      <c r="A1969">
        <v>696</v>
      </c>
      <c r="B1969" t="s">
        <v>984</v>
      </c>
      <c r="C1969" t="s">
        <v>159</v>
      </c>
      <c r="D1969" t="s">
        <v>26</v>
      </c>
      <c r="E1969" s="1">
        <v>42771</v>
      </c>
      <c r="F1969">
        <v>1</v>
      </c>
      <c r="G1969">
        <v>3999.99</v>
      </c>
      <c r="H1969" t="s">
        <v>56</v>
      </c>
      <c r="I1969" t="s">
        <v>22</v>
      </c>
      <c r="J1969" t="s">
        <v>27</v>
      </c>
      <c r="K1969" t="s">
        <v>31</v>
      </c>
      <c r="L1969" t="s">
        <v>1968</v>
      </c>
      <c r="M1969" s="5">
        <f>YEAR(Consulta1[[#This Row],[order_date]])</f>
        <v>2017</v>
      </c>
    </row>
    <row r="1970" spans="1:13" x14ac:dyDescent="0.35">
      <c r="A1970">
        <v>697</v>
      </c>
      <c r="B1970" t="s">
        <v>985</v>
      </c>
      <c r="C1970" t="s">
        <v>200</v>
      </c>
      <c r="D1970" t="s">
        <v>13</v>
      </c>
      <c r="E1970" s="1">
        <v>42772</v>
      </c>
      <c r="F1970">
        <v>2</v>
      </c>
      <c r="G1970">
        <v>2641.98</v>
      </c>
      <c r="H1970" t="s">
        <v>77</v>
      </c>
      <c r="I1970" t="s">
        <v>22</v>
      </c>
      <c r="J1970" t="s">
        <v>16</v>
      </c>
      <c r="K1970" t="s">
        <v>17</v>
      </c>
      <c r="L1970" t="s">
        <v>1971</v>
      </c>
      <c r="M1970" s="5">
        <f>YEAR(Consulta1[[#This Row],[order_date]])</f>
        <v>2017</v>
      </c>
    </row>
    <row r="1971" spans="1:13" x14ac:dyDescent="0.35">
      <c r="A1971">
        <v>698</v>
      </c>
      <c r="B1971" t="s">
        <v>986</v>
      </c>
      <c r="C1971" t="s">
        <v>243</v>
      </c>
      <c r="D1971" t="s">
        <v>108</v>
      </c>
      <c r="E1971" s="1">
        <v>42772</v>
      </c>
      <c r="F1971">
        <v>1</v>
      </c>
      <c r="G1971">
        <v>349.99</v>
      </c>
      <c r="H1971" t="s">
        <v>947</v>
      </c>
      <c r="I1971" t="s">
        <v>53</v>
      </c>
      <c r="J1971" t="s">
        <v>109</v>
      </c>
      <c r="K1971" t="s">
        <v>110</v>
      </c>
      <c r="L1971" t="s">
        <v>1966</v>
      </c>
      <c r="M1971" s="5">
        <f>YEAR(Consulta1[[#This Row],[order_date]])</f>
        <v>2017</v>
      </c>
    </row>
    <row r="1972" spans="1:13" x14ac:dyDescent="0.35">
      <c r="A1972">
        <v>698</v>
      </c>
      <c r="B1972" t="s">
        <v>986</v>
      </c>
      <c r="C1972" t="s">
        <v>243</v>
      </c>
      <c r="D1972" t="s">
        <v>108</v>
      </c>
      <c r="E1972" s="1">
        <v>42772</v>
      </c>
      <c r="F1972">
        <v>1</v>
      </c>
      <c r="G1972">
        <v>549.99</v>
      </c>
      <c r="H1972" t="s">
        <v>43</v>
      </c>
      <c r="I1972" t="s">
        <v>15</v>
      </c>
      <c r="J1972" t="s">
        <v>109</v>
      </c>
      <c r="K1972" t="s">
        <v>110</v>
      </c>
      <c r="L1972" t="s">
        <v>1966</v>
      </c>
      <c r="M1972" s="5">
        <f>YEAR(Consulta1[[#This Row],[order_date]])</f>
        <v>2017</v>
      </c>
    </row>
    <row r="1973" spans="1:13" x14ac:dyDescent="0.35">
      <c r="A1973">
        <v>698</v>
      </c>
      <c r="B1973" t="s">
        <v>986</v>
      </c>
      <c r="C1973" t="s">
        <v>243</v>
      </c>
      <c r="D1973" t="s">
        <v>108</v>
      </c>
      <c r="E1973" s="1">
        <v>42772</v>
      </c>
      <c r="F1973">
        <v>2</v>
      </c>
      <c r="G1973">
        <v>9999.98</v>
      </c>
      <c r="H1973" t="s">
        <v>987</v>
      </c>
      <c r="I1973" t="s">
        <v>22</v>
      </c>
      <c r="J1973" t="s">
        <v>109</v>
      </c>
      <c r="K1973" t="s">
        <v>110</v>
      </c>
      <c r="L1973" t="s">
        <v>1968</v>
      </c>
      <c r="M1973" s="5">
        <f>YEAR(Consulta1[[#This Row],[order_date]])</f>
        <v>2017</v>
      </c>
    </row>
    <row r="1974" spans="1:13" x14ac:dyDescent="0.35">
      <c r="A1974">
        <v>699</v>
      </c>
      <c r="B1974" t="s">
        <v>988</v>
      </c>
      <c r="C1974" t="s">
        <v>271</v>
      </c>
      <c r="D1974" t="s">
        <v>108</v>
      </c>
      <c r="E1974" s="1">
        <v>42772</v>
      </c>
      <c r="F1974">
        <v>2</v>
      </c>
      <c r="G1974">
        <v>1319.98</v>
      </c>
      <c r="H1974" t="s">
        <v>965</v>
      </c>
      <c r="I1974" t="s">
        <v>15</v>
      </c>
      <c r="J1974" t="s">
        <v>109</v>
      </c>
      <c r="K1974" t="s">
        <v>179</v>
      </c>
      <c r="L1974" t="s">
        <v>1966</v>
      </c>
      <c r="M1974" s="5">
        <f>YEAR(Consulta1[[#This Row],[order_date]])</f>
        <v>2017</v>
      </c>
    </row>
    <row r="1975" spans="1:13" x14ac:dyDescent="0.35">
      <c r="A1975">
        <v>699</v>
      </c>
      <c r="B1975" t="s">
        <v>988</v>
      </c>
      <c r="C1975" t="s">
        <v>271</v>
      </c>
      <c r="D1975" t="s">
        <v>108</v>
      </c>
      <c r="E1975" s="1">
        <v>42772</v>
      </c>
      <c r="F1975">
        <v>2</v>
      </c>
      <c r="G1975">
        <v>1099.98</v>
      </c>
      <c r="H1975" t="s">
        <v>43</v>
      </c>
      <c r="I1975" t="s">
        <v>39</v>
      </c>
      <c r="J1975" t="s">
        <v>109</v>
      </c>
      <c r="K1975" t="s">
        <v>179</v>
      </c>
      <c r="L1975" t="s">
        <v>1966</v>
      </c>
      <c r="M1975" s="5">
        <f>YEAR(Consulta1[[#This Row],[order_date]])</f>
        <v>2017</v>
      </c>
    </row>
    <row r="1976" spans="1:13" x14ac:dyDescent="0.35">
      <c r="A1976">
        <v>699</v>
      </c>
      <c r="B1976" t="s">
        <v>988</v>
      </c>
      <c r="C1976" t="s">
        <v>271</v>
      </c>
      <c r="D1976" t="s">
        <v>108</v>
      </c>
      <c r="E1976" s="1">
        <v>42772</v>
      </c>
      <c r="F1976">
        <v>2</v>
      </c>
      <c r="G1976">
        <v>899.98</v>
      </c>
      <c r="H1976" t="s">
        <v>854</v>
      </c>
      <c r="I1976" t="s">
        <v>39</v>
      </c>
      <c r="J1976" t="s">
        <v>109</v>
      </c>
      <c r="K1976" t="s">
        <v>179</v>
      </c>
      <c r="L1976" t="s">
        <v>1973</v>
      </c>
      <c r="M1976" s="5">
        <f>YEAR(Consulta1[[#This Row],[order_date]])</f>
        <v>2017</v>
      </c>
    </row>
    <row r="1977" spans="1:13" x14ac:dyDescent="0.35">
      <c r="A1977">
        <v>699</v>
      </c>
      <c r="B1977" t="s">
        <v>988</v>
      </c>
      <c r="C1977" t="s">
        <v>271</v>
      </c>
      <c r="D1977" t="s">
        <v>108</v>
      </c>
      <c r="E1977" s="1">
        <v>42772</v>
      </c>
      <c r="F1977">
        <v>1</v>
      </c>
      <c r="G1977">
        <v>1632.99</v>
      </c>
      <c r="H1977" t="s">
        <v>980</v>
      </c>
      <c r="I1977" t="s">
        <v>22</v>
      </c>
      <c r="J1977" t="s">
        <v>109</v>
      </c>
      <c r="K1977" t="s">
        <v>179</v>
      </c>
      <c r="L1977" t="s">
        <v>1967</v>
      </c>
      <c r="M1977" s="5">
        <f>YEAR(Consulta1[[#This Row],[order_date]])</f>
        <v>2017</v>
      </c>
    </row>
    <row r="1978" spans="1:13" x14ac:dyDescent="0.35">
      <c r="A1978">
        <v>699</v>
      </c>
      <c r="B1978" t="s">
        <v>988</v>
      </c>
      <c r="C1978" t="s">
        <v>271</v>
      </c>
      <c r="D1978" t="s">
        <v>108</v>
      </c>
      <c r="E1978" s="1">
        <v>42772</v>
      </c>
      <c r="F1978">
        <v>1</v>
      </c>
      <c r="G1978">
        <v>1499.99</v>
      </c>
      <c r="H1978" t="s">
        <v>936</v>
      </c>
      <c r="I1978" t="s">
        <v>858</v>
      </c>
      <c r="J1978" t="s">
        <v>109</v>
      </c>
      <c r="K1978" t="s">
        <v>179</v>
      </c>
      <c r="L1978" t="s">
        <v>1968</v>
      </c>
      <c r="M1978" s="5">
        <f>YEAR(Consulta1[[#This Row],[order_date]])</f>
        <v>2017</v>
      </c>
    </row>
    <row r="1979" spans="1:13" x14ac:dyDescent="0.35">
      <c r="A1979">
        <v>700</v>
      </c>
      <c r="B1979" t="s">
        <v>989</v>
      </c>
      <c r="C1979" t="s">
        <v>565</v>
      </c>
      <c r="D1979" t="s">
        <v>26</v>
      </c>
      <c r="E1979" s="1">
        <v>42773</v>
      </c>
      <c r="F1979">
        <v>1</v>
      </c>
      <c r="G1979">
        <v>3499.99</v>
      </c>
      <c r="H1979" t="s">
        <v>917</v>
      </c>
      <c r="I1979" t="s">
        <v>20</v>
      </c>
      <c r="J1979" t="s">
        <v>27</v>
      </c>
      <c r="K1979" t="s">
        <v>28</v>
      </c>
      <c r="L1979" t="s">
        <v>1968</v>
      </c>
      <c r="M1979" s="5">
        <f>YEAR(Consulta1[[#This Row],[order_date]])</f>
        <v>2017</v>
      </c>
    </row>
    <row r="1980" spans="1:13" x14ac:dyDescent="0.35">
      <c r="A1980">
        <v>700</v>
      </c>
      <c r="B1980" t="s">
        <v>989</v>
      </c>
      <c r="C1980" t="s">
        <v>565</v>
      </c>
      <c r="D1980" t="s">
        <v>26</v>
      </c>
      <c r="E1980" s="1">
        <v>42773</v>
      </c>
      <c r="F1980">
        <v>2</v>
      </c>
      <c r="G1980">
        <v>7999.98</v>
      </c>
      <c r="H1980" t="s">
        <v>56</v>
      </c>
      <c r="I1980" t="s">
        <v>22</v>
      </c>
      <c r="J1980" t="s">
        <v>27</v>
      </c>
      <c r="K1980" t="s">
        <v>28</v>
      </c>
      <c r="L1980" t="s">
        <v>1968</v>
      </c>
      <c r="M1980" s="5">
        <f>YEAR(Consulta1[[#This Row],[order_date]])</f>
        <v>2017</v>
      </c>
    </row>
    <row r="1981" spans="1:13" x14ac:dyDescent="0.35">
      <c r="A1981">
        <v>701</v>
      </c>
      <c r="B1981" t="s">
        <v>990</v>
      </c>
      <c r="C1981" t="s">
        <v>601</v>
      </c>
      <c r="D1981" t="s">
        <v>108</v>
      </c>
      <c r="E1981" s="1">
        <v>42773</v>
      </c>
      <c r="F1981">
        <v>1</v>
      </c>
      <c r="G1981">
        <v>109.99</v>
      </c>
      <c r="H1981" t="s">
        <v>934</v>
      </c>
      <c r="I1981" t="s">
        <v>53</v>
      </c>
      <c r="J1981" t="s">
        <v>109</v>
      </c>
      <c r="K1981" t="s">
        <v>179</v>
      </c>
      <c r="L1981" t="s">
        <v>1973</v>
      </c>
      <c r="M1981" s="5">
        <f>YEAR(Consulta1[[#This Row],[order_date]])</f>
        <v>2017</v>
      </c>
    </row>
    <row r="1982" spans="1:13" x14ac:dyDescent="0.35">
      <c r="A1982">
        <v>702</v>
      </c>
      <c r="B1982" t="s">
        <v>991</v>
      </c>
      <c r="C1982" t="s">
        <v>200</v>
      </c>
      <c r="D1982" t="s">
        <v>13</v>
      </c>
      <c r="E1982" s="1">
        <v>42774</v>
      </c>
      <c r="F1982">
        <v>2</v>
      </c>
      <c r="G1982">
        <v>999.98</v>
      </c>
      <c r="H1982" t="s">
        <v>80</v>
      </c>
      <c r="I1982" t="s">
        <v>39</v>
      </c>
      <c r="J1982" t="s">
        <v>16</v>
      </c>
      <c r="K1982" t="s">
        <v>36</v>
      </c>
      <c r="L1982" t="s">
        <v>1966</v>
      </c>
      <c r="M1982" s="5">
        <f>YEAR(Consulta1[[#This Row],[order_date]])</f>
        <v>2017</v>
      </c>
    </row>
    <row r="1983" spans="1:13" x14ac:dyDescent="0.35">
      <c r="A1983">
        <v>702</v>
      </c>
      <c r="B1983" t="s">
        <v>991</v>
      </c>
      <c r="C1983" t="s">
        <v>200</v>
      </c>
      <c r="D1983" t="s">
        <v>13</v>
      </c>
      <c r="E1983" s="1">
        <v>42774</v>
      </c>
      <c r="F1983">
        <v>1</v>
      </c>
      <c r="G1983">
        <v>481.99</v>
      </c>
      <c r="H1983" t="s">
        <v>942</v>
      </c>
      <c r="I1983" t="s">
        <v>39</v>
      </c>
      <c r="J1983" t="s">
        <v>16</v>
      </c>
      <c r="K1983" t="s">
        <v>36</v>
      </c>
      <c r="L1983" t="s">
        <v>1973</v>
      </c>
      <c r="M1983" s="5">
        <f>YEAR(Consulta1[[#This Row],[order_date]])</f>
        <v>2017</v>
      </c>
    </row>
    <row r="1984" spans="1:13" x14ac:dyDescent="0.35">
      <c r="A1984">
        <v>702</v>
      </c>
      <c r="B1984" t="s">
        <v>991</v>
      </c>
      <c r="C1984" t="s">
        <v>200</v>
      </c>
      <c r="D1984" t="s">
        <v>13</v>
      </c>
      <c r="E1984" s="1">
        <v>42774</v>
      </c>
      <c r="F1984">
        <v>2</v>
      </c>
      <c r="G1984">
        <v>1999.98</v>
      </c>
      <c r="H1984" t="s">
        <v>32</v>
      </c>
      <c r="I1984" t="s">
        <v>22</v>
      </c>
      <c r="J1984" t="s">
        <v>16</v>
      </c>
      <c r="K1984" t="s">
        <v>36</v>
      </c>
      <c r="L1984" t="s">
        <v>1967</v>
      </c>
      <c r="M1984" s="5">
        <f>YEAR(Consulta1[[#This Row],[order_date]])</f>
        <v>2017</v>
      </c>
    </row>
    <row r="1985" spans="1:13" x14ac:dyDescent="0.35">
      <c r="A1985">
        <v>703</v>
      </c>
      <c r="B1985" t="s">
        <v>992</v>
      </c>
      <c r="C1985" t="s">
        <v>25</v>
      </c>
      <c r="D1985" t="s">
        <v>26</v>
      </c>
      <c r="E1985" s="1">
        <v>42774</v>
      </c>
      <c r="F1985">
        <v>2</v>
      </c>
      <c r="G1985">
        <v>1739.98</v>
      </c>
      <c r="H1985" t="s">
        <v>940</v>
      </c>
      <c r="I1985" t="s">
        <v>22</v>
      </c>
      <c r="J1985" t="s">
        <v>27</v>
      </c>
      <c r="K1985" t="s">
        <v>31</v>
      </c>
      <c r="L1985" t="s">
        <v>1972</v>
      </c>
      <c r="M1985" s="5">
        <f>YEAR(Consulta1[[#This Row],[order_date]])</f>
        <v>2017</v>
      </c>
    </row>
    <row r="1986" spans="1:13" x14ac:dyDescent="0.35">
      <c r="A1986">
        <v>703</v>
      </c>
      <c r="B1986" t="s">
        <v>992</v>
      </c>
      <c r="C1986" t="s">
        <v>25</v>
      </c>
      <c r="D1986" t="s">
        <v>26</v>
      </c>
      <c r="E1986" s="1">
        <v>42774</v>
      </c>
      <c r="F1986">
        <v>1</v>
      </c>
      <c r="G1986">
        <v>619.99</v>
      </c>
      <c r="H1986" t="s">
        <v>862</v>
      </c>
      <c r="I1986" t="s">
        <v>15</v>
      </c>
      <c r="J1986" t="s">
        <v>27</v>
      </c>
      <c r="K1986" t="s">
        <v>31</v>
      </c>
      <c r="L1986" t="s">
        <v>1973</v>
      </c>
      <c r="M1986" s="5">
        <f>YEAR(Consulta1[[#This Row],[order_date]])</f>
        <v>2017</v>
      </c>
    </row>
    <row r="1987" spans="1:13" x14ac:dyDescent="0.35">
      <c r="A1987">
        <v>703</v>
      </c>
      <c r="B1987" t="s">
        <v>992</v>
      </c>
      <c r="C1987" t="s">
        <v>25</v>
      </c>
      <c r="D1987" t="s">
        <v>26</v>
      </c>
      <c r="E1987" s="1">
        <v>42774</v>
      </c>
      <c r="F1987">
        <v>2</v>
      </c>
      <c r="G1987">
        <v>501.98</v>
      </c>
      <c r="H1987" t="s">
        <v>950</v>
      </c>
      <c r="I1987" t="s">
        <v>15</v>
      </c>
      <c r="J1987" t="s">
        <v>27</v>
      </c>
      <c r="K1987" t="s">
        <v>31</v>
      </c>
      <c r="L1987" t="s">
        <v>1973</v>
      </c>
      <c r="M1987" s="5">
        <f>YEAR(Consulta1[[#This Row],[order_date]])</f>
        <v>2017</v>
      </c>
    </row>
    <row r="1988" spans="1:13" x14ac:dyDescent="0.35">
      <c r="A1988">
        <v>703</v>
      </c>
      <c r="B1988" t="s">
        <v>992</v>
      </c>
      <c r="C1988" t="s">
        <v>25</v>
      </c>
      <c r="D1988" t="s">
        <v>26</v>
      </c>
      <c r="E1988" s="1">
        <v>42774</v>
      </c>
      <c r="F1988">
        <v>2</v>
      </c>
      <c r="G1988">
        <v>5799.98</v>
      </c>
      <c r="H1988" t="s">
        <v>21</v>
      </c>
      <c r="I1988" t="s">
        <v>22</v>
      </c>
      <c r="J1988" t="s">
        <v>27</v>
      </c>
      <c r="K1988" t="s">
        <v>31</v>
      </c>
      <c r="L1988" t="s">
        <v>1968</v>
      </c>
      <c r="M1988" s="5">
        <f>YEAR(Consulta1[[#This Row],[order_date]])</f>
        <v>2017</v>
      </c>
    </row>
    <row r="1989" spans="1:13" x14ac:dyDescent="0.35">
      <c r="A1989">
        <v>704</v>
      </c>
      <c r="B1989" t="s">
        <v>993</v>
      </c>
      <c r="C1989" t="s">
        <v>188</v>
      </c>
      <c r="D1989" t="s">
        <v>26</v>
      </c>
      <c r="E1989" s="1">
        <v>42774</v>
      </c>
      <c r="F1989">
        <v>2</v>
      </c>
      <c r="G1989">
        <v>979.98</v>
      </c>
      <c r="H1989" t="s">
        <v>994</v>
      </c>
      <c r="I1989" t="s">
        <v>53</v>
      </c>
      <c r="J1989" t="s">
        <v>27</v>
      </c>
      <c r="K1989" t="s">
        <v>28</v>
      </c>
      <c r="L1989" t="s">
        <v>1966</v>
      </c>
      <c r="M1989" s="5">
        <f>YEAR(Consulta1[[#This Row],[order_date]])</f>
        <v>2017</v>
      </c>
    </row>
    <row r="1990" spans="1:13" x14ac:dyDescent="0.35">
      <c r="A1990">
        <v>704</v>
      </c>
      <c r="B1990" t="s">
        <v>993</v>
      </c>
      <c r="C1990" t="s">
        <v>188</v>
      </c>
      <c r="D1990" t="s">
        <v>26</v>
      </c>
      <c r="E1990" s="1">
        <v>42774</v>
      </c>
      <c r="F1990">
        <v>2</v>
      </c>
      <c r="G1990">
        <v>3098</v>
      </c>
      <c r="H1990" t="s">
        <v>19</v>
      </c>
      <c r="I1990" t="s">
        <v>20</v>
      </c>
      <c r="J1990" t="s">
        <v>27</v>
      </c>
      <c r="K1990" t="s">
        <v>28</v>
      </c>
      <c r="L1990" t="s">
        <v>1967</v>
      </c>
      <c r="M1990" s="5">
        <f>YEAR(Consulta1[[#This Row],[order_date]])</f>
        <v>2017</v>
      </c>
    </row>
    <row r="1991" spans="1:13" x14ac:dyDescent="0.35">
      <c r="A1991">
        <v>704</v>
      </c>
      <c r="B1991" t="s">
        <v>993</v>
      </c>
      <c r="C1991" t="s">
        <v>188</v>
      </c>
      <c r="D1991" t="s">
        <v>26</v>
      </c>
      <c r="E1991" s="1">
        <v>42774</v>
      </c>
      <c r="F1991">
        <v>1</v>
      </c>
      <c r="G1991">
        <v>3499.99</v>
      </c>
      <c r="H1991" t="s">
        <v>872</v>
      </c>
      <c r="I1991" t="s">
        <v>20</v>
      </c>
      <c r="J1991" t="s">
        <v>27</v>
      </c>
      <c r="K1991" t="s">
        <v>28</v>
      </c>
      <c r="L1991" t="s">
        <v>1968</v>
      </c>
      <c r="M1991" s="5">
        <f>YEAR(Consulta1[[#This Row],[order_date]])</f>
        <v>2017</v>
      </c>
    </row>
    <row r="1992" spans="1:13" x14ac:dyDescent="0.35">
      <c r="A1992">
        <v>705</v>
      </c>
      <c r="B1992" t="s">
        <v>995</v>
      </c>
      <c r="C1992" t="s">
        <v>30</v>
      </c>
      <c r="D1992" t="s">
        <v>26</v>
      </c>
      <c r="E1992" s="1">
        <v>42774</v>
      </c>
      <c r="F1992">
        <v>1</v>
      </c>
      <c r="G1992">
        <v>4999.99</v>
      </c>
      <c r="H1992" t="s">
        <v>864</v>
      </c>
      <c r="I1992" t="s">
        <v>46</v>
      </c>
      <c r="J1992" t="s">
        <v>27</v>
      </c>
      <c r="K1992" t="s">
        <v>31</v>
      </c>
      <c r="L1992" t="s">
        <v>1968</v>
      </c>
      <c r="M1992" s="5">
        <f>YEAR(Consulta1[[#This Row],[order_date]])</f>
        <v>2017</v>
      </c>
    </row>
    <row r="1993" spans="1:13" x14ac:dyDescent="0.35">
      <c r="A1993">
        <v>706</v>
      </c>
      <c r="B1993" t="s">
        <v>996</v>
      </c>
      <c r="C1993" t="s">
        <v>76</v>
      </c>
      <c r="D1993" t="s">
        <v>13</v>
      </c>
      <c r="E1993" s="1">
        <v>42775</v>
      </c>
      <c r="F1993">
        <v>2</v>
      </c>
      <c r="G1993">
        <v>599.98</v>
      </c>
      <c r="H1993" t="s">
        <v>72</v>
      </c>
      <c r="I1993" t="s">
        <v>53</v>
      </c>
      <c r="J1993" t="s">
        <v>16</v>
      </c>
      <c r="K1993" t="s">
        <v>17</v>
      </c>
      <c r="L1993" t="s">
        <v>1966</v>
      </c>
      <c r="M1993" s="5">
        <f>YEAR(Consulta1[[#This Row],[order_date]])</f>
        <v>2017</v>
      </c>
    </row>
    <row r="1994" spans="1:13" x14ac:dyDescent="0.35">
      <c r="A1994">
        <v>706</v>
      </c>
      <c r="B1994" t="s">
        <v>996</v>
      </c>
      <c r="C1994" t="s">
        <v>76</v>
      </c>
      <c r="D1994" t="s">
        <v>13</v>
      </c>
      <c r="E1994" s="1">
        <v>42775</v>
      </c>
      <c r="F1994">
        <v>1</v>
      </c>
      <c r="G1994">
        <v>1559.99</v>
      </c>
      <c r="H1994" t="s">
        <v>967</v>
      </c>
      <c r="I1994" t="s">
        <v>46</v>
      </c>
      <c r="J1994" t="s">
        <v>16</v>
      </c>
      <c r="K1994" t="s">
        <v>17</v>
      </c>
      <c r="L1994" t="s">
        <v>1973</v>
      </c>
      <c r="M1994" s="5">
        <f>YEAR(Consulta1[[#This Row],[order_date]])</f>
        <v>2017</v>
      </c>
    </row>
    <row r="1995" spans="1:13" x14ac:dyDescent="0.35">
      <c r="A1995">
        <v>706</v>
      </c>
      <c r="B1995" t="s">
        <v>996</v>
      </c>
      <c r="C1995" t="s">
        <v>76</v>
      </c>
      <c r="D1995" t="s">
        <v>13</v>
      </c>
      <c r="E1995" s="1">
        <v>42775</v>
      </c>
      <c r="F1995">
        <v>1</v>
      </c>
      <c r="G1995">
        <v>999.99</v>
      </c>
      <c r="H1995" t="s">
        <v>997</v>
      </c>
      <c r="I1995" t="s">
        <v>22</v>
      </c>
      <c r="J1995" t="s">
        <v>16</v>
      </c>
      <c r="K1995" t="s">
        <v>17</v>
      </c>
      <c r="L1995" t="s">
        <v>1967</v>
      </c>
      <c r="M1995" s="5">
        <f>YEAR(Consulta1[[#This Row],[order_date]])</f>
        <v>2017</v>
      </c>
    </row>
    <row r="1996" spans="1:13" x14ac:dyDescent="0.35">
      <c r="A1996">
        <v>707</v>
      </c>
      <c r="B1996" t="s">
        <v>998</v>
      </c>
      <c r="C1996" t="s">
        <v>94</v>
      </c>
      <c r="D1996" t="s">
        <v>26</v>
      </c>
      <c r="E1996" s="1">
        <v>42775</v>
      </c>
      <c r="F1996">
        <v>1</v>
      </c>
      <c r="G1996">
        <v>489.99</v>
      </c>
      <c r="H1996" t="s">
        <v>994</v>
      </c>
      <c r="I1996" t="s">
        <v>53</v>
      </c>
      <c r="J1996" t="s">
        <v>27</v>
      </c>
      <c r="K1996" t="s">
        <v>31</v>
      </c>
      <c r="L1996" t="s">
        <v>1966</v>
      </c>
      <c r="M1996" s="5">
        <f>YEAR(Consulta1[[#This Row],[order_date]])</f>
        <v>2017</v>
      </c>
    </row>
    <row r="1997" spans="1:13" x14ac:dyDescent="0.35">
      <c r="A1997">
        <v>707</v>
      </c>
      <c r="B1997" t="s">
        <v>998</v>
      </c>
      <c r="C1997" t="s">
        <v>94</v>
      </c>
      <c r="D1997" t="s">
        <v>26</v>
      </c>
      <c r="E1997" s="1">
        <v>42775</v>
      </c>
      <c r="F1997">
        <v>2</v>
      </c>
      <c r="G1997">
        <v>1199.98</v>
      </c>
      <c r="H1997" t="s">
        <v>14</v>
      </c>
      <c r="I1997" t="s">
        <v>39</v>
      </c>
      <c r="J1997" t="s">
        <v>27</v>
      </c>
      <c r="K1997" t="s">
        <v>31</v>
      </c>
      <c r="L1997" t="s">
        <v>1966</v>
      </c>
      <c r="M1997" s="5">
        <f>YEAR(Consulta1[[#This Row],[order_date]])</f>
        <v>2017</v>
      </c>
    </row>
    <row r="1998" spans="1:13" x14ac:dyDescent="0.35">
      <c r="A1998">
        <v>707</v>
      </c>
      <c r="B1998" t="s">
        <v>998</v>
      </c>
      <c r="C1998" t="s">
        <v>94</v>
      </c>
      <c r="D1998" t="s">
        <v>26</v>
      </c>
      <c r="E1998" s="1">
        <v>42775</v>
      </c>
      <c r="F1998">
        <v>2</v>
      </c>
      <c r="G1998">
        <v>899.98</v>
      </c>
      <c r="H1998" t="s">
        <v>854</v>
      </c>
      <c r="I1998" t="s">
        <v>39</v>
      </c>
      <c r="J1998" t="s">
        <v>27</v>
      </c>
      <c r="K1998" t="s">
        <v>31</v>
      </c>
      <c r="L1998" t="s">
        <v>1973</v>
      </c>
      <c r="M1998" s="5">
        <f>YEAR(Consulta1[[#This Row],[order_date]])</f>
        <v>2017</v>
      </c>
    </row>
    <row r="1999" spans="1:13" x14ac:dyDescent="0.35">
      <c r="A1999">
        <v>707</v>
      </c>
      <c r="B1999" t="s">
        <v>998</v>
      </c>
      <c r="C1999" t="s">
        <v>94</v>
      </c>
      <c r="D1999" t="s">
        <v>26</v>
      </c>
      <c r="E1999" s="1">
        <v>42775</v>
      </c>
      <c r="F1999">
        <v>2</v>
      </c>
      <c r="G1999">
        <v>3361.98</v>
      </c>
      <c r="H1999" t="s">
        <v>63</v>
      </c>
      <c r="I1999" t="s">
        <v>20</v>
      </c>
      <c r="J1999" t="s">
        <v>27</v>
      </c>
      <c r="K1999" t="s">
        <v>31</v>
      </c>
      <c r="L1999" t="s">
        <v>1967</v>
      </c>
      <c r="M1999" s="5">
        <f>YEAR(Consulta1[[#This Row],[order_date]])</f>
        <v>2017</v>
      </c>
    </row>
    <row r="2000" spans="1:13" x14ac:dyDescent="0.35">
      <c r="A2000">
        <v>708</v>
      </c>
      <c r="B2000" t="s">
        <v>999</v>
      </c>
      <c r="C2000" t="s">
        <v>166</v>
      </c>
      <c r="D2000" t="s">
        <v>13</v>
      </c>
      <c r="E2000" s="1">
        <v>42776</v>
      </c>
      <c r="F2000">
        <v>1</v>
      </c>
      <c r="G2000">
        <v>469.99</v>
      </c>
      <c r="H2000" t="s">
        <v>69</v>
      </c>
      <c r="I2000" t="s">
        <v>22</v>
      </c>
      <c r="J2000" t="s">
        <v>16</v>
      </c>
      <c r="K2000" t="s">
        <v>17</v>
      </c>
      <c r="L2000" t="s">
        <v>1967</v>
      </c>
      <c r="M2000" s="5">
        <f>YEAR(Consulta1[[#This Row],[order_date]])</f>
        <v>2017</v>
      </c>
    </row>
    <row r="2001" spans="1:13" x14ac:dyDescent="0.35">
      <c r="A2001">
        <v>708</v>
      </c>
      <c r="B2001" t="s">
        <v>999</v>
      </c>
      <c r="C2001" t="s">
        <v>166</v>
      </c>
      <c r="D2001" t="s">
        <v>13</v>
      </c>
      <c r="E2001" s="1">
        <v>42776</v>
      </c>
      <c r="F2001">
        <v>1</v>
      </c>
      <c r="G2001">
        <v>5299.99</v>
      </c>
      <c r="H2001" t="s">
        <v>879</v>
      </c>
      <c r="I2001" t="s">
        <v>22</v>
      </c>
      <c r="J2001" t="s">
        <v>16</v>
      </c>
      <c r="K2001" t="s">
        <v>17</v>
      </c>
      <c r="L2001" t="s">
        <v>1968</v>
      </c>
      <c r="M2001" s="5">
        <f>YEAR(Consulta1[[#This Row],[order_date]])</f>
        <v>2017</v>
      </c>
    </row>
    <row r="2002" spans="1:13" x14ac:dyDescent="0.35">
      <c r="A2002">
        <v>708</v>
      </c>
      <c r="B2002" t="s">
        <v>999</v>
      </c>
      <c r="C2002" t="s">
        <v>166</v>
      </c>
      <c r="D2002" t="s">
        <v>13</v>
      </c>
      <c r="E2002" s="1">
        <v>42776</v>
      </c>
      <c r="F2002">
        <v>2</v>
      </c>
      <c r="G2002">
        <v>939.98</v>
      </c>
      <c r="H2002" t="s">
        <v>1000</v>
      </c>
      <c r="I2002" t="s">
        <v>22</v>
      </c>
      <c r="J2002" t="s">
        <v>16</v>
      </c>
      <c r="K2002" t="s">
        <v>17</v>
      </c>
      <c r="L2002" t="s">
        <v>1968</v>
      </c>
      <c r="M2002" s="5">
        <f>YEAR(Consulta1[[#This Row],[order_date]])</f>
        <v>2017</v>
      </c>
    </row>
    <row r="2003" spans="1:13" x14ac:dyDescent="0.35">
      <c r="A2003">
        <v>709</v>
      </c>
      <c r="B2003" t="s">
        <v>1001</v>
      </c>
      <c r="C2003" t="s">
        <v>128</v>
      </c>
      <c r="D2003" t="s">
        <v>26</v>
      </c>
      <c r="E2003" s="1">
        <v>42777</v>
      </c>
      <c r="F2003">
        <v>2</v>
      </c>
      <c r="G2003">
        <v>679.98</v>
      </c>
      <c r="H2003" t="s">
        <v>926</v>
      </c>
      <c r="I2003" t="s">
        <v>53</v>
      </c>
      <c r="J2003" t="s">
        <v>27</v>
      </c>
      <c r="K2003" t="s">
        <v>28</v>
      </c>
      <c r="L2003" t="s">
        <v>1966</v>
      </c>
      <c r="M2003" s="5">
        <f>YEAR(Consulta1[[#This Row],[order_date]])</f>
        <v>2017</v>
      </c>
    </row>
    <row r="2004" spans="1:13" x14ac:dyDescent="0.35">
      <c r="A2004">
        <v>709</v>
      </c>
      <c r="B2004" t="s">
        <v>1001</v>
      </c>
      <c r="C2004" t="s">
        <v>128</v>
      </c>
      <c r="D2004" t="s">
        <v>26</v>
      </c>
      <c r="E2004" s="1">
        <v>42777</v>
      </c>
      <c r="F2004">
        <v>2</v>
      </c>
      <c r="G2004">
        <v>5399.98</v>
      </c>
      <c r="H2004" t="s">
        <v>919</v>
      </c>
      <c r="I2004" t="s">
        <v>858</v>
      </c>
      <c r="J2004" t="s">
        <v>27</v>
      </c>
      <c r="K2004" t="s">
        <v>28</v>
      </c>
      <c r="L2004" t="s">
        <v>1968</v>
      </c>
      <c r="M2004" s="5">
        <f>YEAR(Consulta1[[#This Row],[order_date]])</f>
        <v>2017</v>
      </c>
    </row>
    <row r="2005" spans="1:13" x14ac:dyDescent="0.35">
      <c r="A2005">
        <v>709</v>
      </c>
      <c r="B2005" t="s">
        <v>1001</v>
      </c>
      <c r="C2005" t="s">
        <v>128</v>
      </c>
      <c r="D2005" t="s">
        <v>26</v>
      </c>
      <c r="E2005" s="1">
        <v>42777</v>
      </c>
      <c r="F2005">
        <v>1</v>
      </c>
      <c r="G2005">
        <v>1499.99</v>
      </c>
      <c r="H2005" t="s">
        <v>936</v>
      </c>
      <c r="I2005" t="s">
        <v>858</v>
      </c>
      <c r="J2005" t="s">
        <v>27</v>
      </c>
      <c r="K2005" t="s">
        <v>28</v>
      </c>
      <c r="L2005" t="s">
        <v>1968</v>
      </c>
      <c r="M2005" s="5">
        <f>YEAR(Consulta1[[#This Row],[order_date]])</f>
        <v>2017</v>
      </c>
    </row>
    <row r="2006" spans="1:13" x14ac:dyDescent="0.35">
      <c r="A2006">
        <v>710</v>
      </c>
      <c r="B2006" t="s">
        <v>1002</v>
      </c>
      <c r="C2006" t="s">
        <v>538</v>
      </c>
      <c r="D2006" t="s">
        <v>26</v>
      </c>
      <c r="E2006" s="1">
        <v>42779</v>
      </c>
      <c r="F2006">
        <v>2</v>
      </c>
      <c r="G2006">
        <v>3119.98</v>
      </c>
      <c r="H2006" t="s">
        <v>967</v>
      </c>
      <c r="I2006" t="s">
        <v>46</v>
      </c>
      <c r="J2006" t="s">
        <v>27</v>
      </c>
      <c r="K2006" t="s">
        <v>28</v>
      </c>
      <c r="L2006" t="s">
        <v>1973</v>
      </c>
      <c r="M2006" s="5">
        <f>YEAR(Consulta1[[#This Row],[order_date]])</f>
        <v>2017</v>
      </c>
    </row>
    <row r="2007" spans="1:13" x14ac:dyDescent="0.35">
      <c r="A2007">
        <v>710</v>
      </c>
      <c r="B2007" t="s">
        <v>1002</v>
      </c>
      <c r="C2007" t="s">
        <v>538</v>
      </c>
      <c r="D2007" t="s">
        <v>26</v>
      </c>
      <c r="E2007" s="1">
        <v>42779</v>
      </c>
      <c r="F2007">
        <v>1</v>
      </c>
      <c r="G2007">
        <v>2499.9899999999998</v>
      </c>
      <c r="H2007" t="s">
        <v>943</v>
      </c>
      <c r="I2007" t="s">
        <v>22</v>
      </c>
      <c r="J2007" t="s">
        <v>27</v>
      </c>
      <c r="K2007" t="s">
        <v>28</v>
      </c>
      <c r="L2007" t="s">
        <v>1967</v>
      </c>
      <c r="M2007" s="5">
        <f>YEAR(Consulta1[[#This Row],[order_date]])</f>
        <v>2017</v>
      </c>
    </row>
    <row r="2008" spans="1:13" x14ac:dyDescent="0.35">
      <c r="A2008">
        <v>710</v>
      </c>
      <c r="B2008" t="s">
        <v>1002</v>
      </c>
      <c r="C2008" t="s">
        <v>538</v>
      </c>
      <c r="D2008" t="s">
        <v>26</v>
      </c>
      <c r="E2008" s="1">
        <v>42779</v>
      </c>
      <c r="F2008">
        <v>1</v>
      </c>
      <c r="G2008">
        <v>1999.99</v>
      </c>
      <c r="H2008" t="s">
        <v>983</v>
      </c>
      <c r="I2008" t="s">
        <v>858</v>
      </c>
      <c r="J2008" t="s">
        <v>27</v>
      </c>
      <c r="K2008" t="s">
        <v>28</v>
      </c>
      <c r="L2008" t="s">
        <v>1968</v>
      </c>
      <c r="M2008" s="5">
        <f>YEAR(Consulta1[[#This Row],[order_date]])</f>
        <v>2017</v>
      </c>
    </row>
    <row r="2009" spans="1:13" x14ac:dyDescent="0.35">
      <c r="A2009">
        <v>710</v>
      </c>
      <c r="B2009" t="s">
        <v>1002</v>
      </c>
      <c r="C2009" t="s">
        <v>538</v>
      </c>
      <c r="D2009" t="s">
        <v>26</v>
      </c>
      <c r="E2009" s="1">
        <v>42779</v>
      </c>
      <c r="F2009">
        <v>1</v>
      </c>
      <c r="G2009">
        <v>2299.9899999999998</v>
      </c>
      <c r="H2009" t="s">
        <v>878</v>
      </c>
      <c r="I2009" t="s">
        <v>22</v>
      </c>
      <c r="J2009" t="s">
        <v>27</v>
      </c>
      <c r="K2009" t="s">
        <v>28</v>
      </c>
      <c r="L2009" t="s">
        <v>1968</v>
      </c>
      <c r="M2009" s="5">
        <f>YEAR(Consulta1[[#This Row],[order_date]])</f>
        <v>2017</v>
      </c>
    </row>
    <row r="2010" spans="1:13" x14ac:dyDescent="0.35">
      <c r="A2010">
        <v>710</v>
      </c>
      <c r="B2010" t="s">
        <v>1002</v>
      </c>
      <c r="C2010" t="s">
        <v>538</v>
      </c>
      <c r="D2010" t="s">
        <v>26</v>
      </c>
      <c r="E2010" s="1">
        <v>42779</v>
      </c>
      <c r="F2010">
        <v>2</v>
      </c>
      <c r="G2010">
        <v>2999.98</v>
      </c>
      <c r="H2010" t="s">
        <v>913</v>
      </c>
      <c r="I2010" t="s">
        <v>22</v>
      </c>
      <c r="J2010" t="s">
        <v>27</v>
      </c>
      <c r="K2010" t="s">
        <v>28</v>
      </c>
      <c r="L2010" t="s">
        <v>1968</v>
      </c>
      <c r="M2010" s="5">
        <f>YEAR(Consulta1[[#This Row],[order_date]])</f>
        <v>2017</v>
      </c>
    </row>
    <row r="2011" spans="1:13" x14ac:dyDescent="0.35">
      <c r="A2011">
        <v>711</v>
      </c>
      <c r="B2011" t="s">
        <v>1003</v>
      </c>
      <c r="C2011" t="s">
        <v>235</v>
      </c>
      <c r="D2011" t="s">
        <v>26</v>
      </c>
      <c r="E2011" s="1">
        <v>42779</v>
      </c>
      <c r="F2011">
        <v>2</v>
      </c>
      <c r="G2011">
        <v>599.98</v>
      </c>
      <c r="H2011" t="s">
        <v>866</v>
      </c>
      <c r="I2011" t="s">
        <v>53</v>
      </c>
      <c r="J2011" t="s">
        <v>27</v>
      </c>
      <c r="K2011" t="s">
        <v>28</v>
      </c>
      <c r="L2011" t="s">
        <v>1966</v>
      </c>
      <c r="M2011" s="5">
        <f>YEAR(Consulta1[[#This Row],[order_date]])</f>
        <v>2017</v>
      </c>
    </row>
    <row r="2012" spans="1:13" x14ac:dyDescent="0.35">
      <c r="A2012">
        <v>711</v>
      </c>
      <c r="B2012" t="s">
        <v>1003</v>
      </c>
      <c r="C2012" t="s">
        <v>235</v>
      </c>
      <c r="D2012" t="s">
        <v>26</v>
      </c>
      <c r="E2012" s="1">
        <v>42779</v>
      </c>
      <c r="F2012">
        <v>2</v>
      </c>
      <c r="G2012">
        <v>2641.98</v>
      </c>
      <c r="H2012" t="s">
        <v>77</v>
      </c>
      <c r="I2012" t="s">
        <v>22</v>
      </c>
      <c r="J2012" t="s">
        <v>27</v>
      </c>
      <c r="K2012" t="s">
        <v>28</v>
      </c>
      <c r="L2012" t="s">
        <v>1971</v>
      </c>
      <c r="M2012" s="5">
        <f>YEAR(Consulta1[[#This Row],[order_date]])</f>
        <v>2017</v>
      </c>
    </row>
    <row r="2013" spans="1:13" x14ac:dyDescent="0.35">
      <c r="A2013">
        <v>711</v>
      </c>
      <c r="B2013" t="s">
        <v>1003</v>
      </c>
      <c r="C2013" t="s">
        <v>235</v>
      </c>
      <c r="D2013" t="s">
        <v>26</v>
      </c>
      <c r="E2013" s="1">
        <v>42779</v>
      </c>
      <c r="F2013">
        <v>2</v>
      </c>
      <c r="G2013">
        <v>1239.98</v>
      </c>
      <c r="H2013" t="s">
        <v>862</v>
      </c>
      <c r="I2013" t="s">
        <v>15</v>
      </c>
      <c r="J2013" t="s">
        <v>27</v>
      </c>
      <c r="K2013" t="s">
        <v>28</v>
      </c>
      <c r="L2013" t="s">
        <v>1973</v>
      </c>
      <c r="M2013" s="5">
        <f>YEAR(Consulta1[[#This Row],[order_date]])</f>
        <v>2017</v>
      </c>
    </row>
    <row r="2014" spans="1:13" x14ac:dyDescent="0.35">
      <c r="A2014">
        <v>712</v>
      </c>
      <c r="B2014" t="s">
        <v>1004</v>
      </c>
      <c r="C2014" t="s">
        <v>437</v>
      </c>
      <c r="D2014" t="s">
        <v>108</v>
      </c>
      <c r="E2014" s="1">
        <v>42779</v>
      </c>
      <c r="F2014">
        <v>2</v>
      </c>
      <c r="G2014">
        <v>879.98</v>
      </c>
      <c r="H2014" t="s">
        <v>893</v>
      </c>
      <c r="I2014" t="s">
        <v>15</v>
      </c>
      <c r="J2014" t="s">
        <v>109</v>
      </c>
      <c r="K2014" t="s">
        <v>179</v>
      </c>
      <c r="L2014" t="s">
        <v>1966</v>
      </c>
      <c r="M2014" s="5">
        <f>YEAR(Consulta1[[#This Row],[order_date]])</f>
        <v>2017</v>
      </c>
    </row>
    <row r="2015" spans="1:13" x14ac:dyDescent="0.35">
      <c r="A2015">
        <v>712</v>
      </c>
      <c r="B2015" t="s">
        <v>1004</v>
      </c>
      <c r="C2015" t="s">
        <v>437</v>
      </c>
      <c r="D2015" t="s">
        <v>108</v>
      </c>
      <c r="E2015" s="1">
        <v>42779</v>
      </c>
      <c r="F2015">
        <v>1</v>
      </c>
      <c r="G2015">
        <v>299.99</v>
      </c>
      <c r="H2015" t="s">
        <v>866</v>
      </c>
      <c r="I2015" t="s">
        <v>15</v>
      </c>
      <c r="J2015" t="s">
        <v>109</v>
      </c>
      <c r="K2015" t="s">
        <v>179</v>
      </c>
      <c r="L2015" t="s">
        <v>1966</v>
      </c>
      <c r="M2015" s="5">
        <f>YEAR(Consulta1[[#This Row],[order_date]])</f>
        <v>2017</v>
      </c>
    </row>
    <row r="2016" spans="1:13" x14ac:dyDescent="0.35">
      <c r="A2016">
        <v>712</v>
      </c>
      <c r="B2016" t="s">
        <v>1004</v>
      </c>
      <c r="C2016" t="s">
        <v>437</v>
      </c>
      <c r="D2016" t="s">
        <v>108</v>
      </c>
      <c r="E2016" s="1">
        <v>42779</v>
      </c>
      <c r="F2016">
        <v>2</v>
      </c>
      <c r="G2016">
        <v>1079.98</v>
      </c>
      <c r="H2016" t="s">
        <v>1005</v>
      </c>
      <c r="I2016" t="s">
        <v>22</v>
      </c>
      <c r="J2016" t="s">
        <v>109</v>
      </c>
      <c r="K2016" t="s">
        <v>179</v>
      </c>
      <c r="L2016" t="s">
        <v>1972</v>
      </c>
      <c r="M2016" s="5">
        <f>YEAR(Consulta1[[#This Row],[order_date]])</f>
        <v>2017</v>
      </c>
    </row>
    <row r="2017" spans="1:13" x14ac:dyDescent="0.35">
      <c r="A2017">
        <v>712</v>
      </c>
      <c r="B2017" t="s">
        <v>1004</v>
      </c>
      <c r="C2017" t="s">
        <v>437</v>
      </c>
      <c r="D2017" t="s">
        <v>108</v>
      </c>
      <c r="E2017" s="1">
        <v>42779</v>
      </c>
      <c r="F2017">
        <v>1</v>
      </c>
      <c r="G2017">
        <v>832.99</v>
      </c>
      <c r="H2017" t="s">
        <v>1006</v>
      </c>
      <c r="I2017" t="s">
        <v>22</v>
      </c>
      <c r="J2017" t="s">
        <v>109</v>
      </c>
      <c r="K2017" t="s">
        <v>179</v>
      </c>
      <c r="L2017" t="s">
        <v>1973</v>
      </c>
      <c r="M2017" s="5">
        <f>YEAR(Consulta1[[#This Row],[order_date]])</f>
        <v>2017</v>
      </c>
    </row>
    <row r="2018" spans="1:13" x14ac:dyDescent="0.35">
      <c r="A2018">
        <v>712</v>
      </c>
      <c r="B2018" t="s">
        <v>1004</v>
      </c>
      <c r="C2018" t="s">
        <v>437</v>
      </c>
      <c r="D2018" t="s">
        <v>108</v>
      </c>
      <c r="E2018" s="1">
        <v>42779</v>
      </c>
      <c r="F2018">
        <v>2</v>
      </c>
      <c r="G2018">
        <v>5799.98</v>
      </c>
      <c r="H2018" t="s">
        <v>21</v>
      </c>
      <c r="I2018" t="s">
        <v>22</v>
      </c>
      <c r="J2018" t="s">
        <v>109</v>
      </c>
      <c r="K2018" t="s">
        <v>179</v>
      </c>
      <c r="L2018" t="s">
        <v>1968</v>
      </c>
      <c r="M2018" s="5">
        <f>YEAR(Consulta1[[#This Row],[order_date]])</f>
        <v>2017</v>
      </c>
    </row>
    <row r="2019" spans="1:13" x14ac:dyDescent="0.35">
      <c r="A2019">
        <v>713</v>
      </c>
      <c r="B2019" t="s">
        <v>1007</v>
      </c>
      <c r="C2019" t="s">
        <v>567</v>
      </c>
      <c r="D2019" t="s">
        <v>108</v>
      </c>
      <c r="E2019" s="1">
        <v>42779</v>
      </c>
      <c r="F2019">
        <v>2</v>
      </c>
      <c r="G2019">
        <v>699.98</v>
      </c>
      <c r="H2019" t="s">
        <v>885</v>
      </c>
      <c r="I2019" t="s">
        <v>53</v>
      </c>
      <c r="J2019" t="s">
        <v>109</v>
      </c>
      <c r="K2019" t="s">
        <v>110</v>
      </c>
      <c r="L2019" t="s">
        <v>1966</v>
      </c>
      <c r="M2019" s="5">
        <f>YEAR(Consulta1[[#This Row],[order_date]])</f>
        <v>2017</v>
      </c>
    </row>
    <row r="2020" spans="1:13" x14ac:dyDescent="0.35">
      <c r="A2020">
        <v>713</v>
      </c>
      <c r="B2020" t="s">
        <v>1007</v>
      </c>
      <c r="C2020" t="s">
        <v>567</v>
      </c>
      <c r="D2020" t="s">
        <v>108</v>
      </c>
      <c r="E2020" s="1">
        <v>42779</v>
      </c>
      <c r="F2020">
        <v>2</v>
      </c>
      <c r="G2020">
        <v>419.98</v>
      </c>
      <c r="H2020" t="s">
        <v>1008</v>
      </c>
      <c r="I2020" t="s">
        <v>53</v>
      </c>
      <c r="J2020" t="s">
        <v>109</v>
      </c>
      <c r="K2020" t="s">
        <v>110</v>
      </c>
      <c r="L2020" t="s">
        <v>1972</v>
      </c>
      <c r="M2020" s="5">
        <f>YEAR(Consulta1[[#This Row],[order_date]])</f>
        <v>2017</v>
      </c>
    </row>
    <row r="2021" spans="1:13" x14ac:dyDescent="0.35">
      <c r="A2021">
        <v>713</v>
      </c>
      <c r="B2021" t="s">
        <v>1007</v>
      </c>
      <c r="C2021" t="s">
        <v>567</v>
      </c>
      <c r="D2021" t="s">
        <v>108</v>
      </c>
      <c r="E2021" s="1">
        <v>42779</v>
      </c>
      <c r="F2021">
        <v>2</v>
      </c>
      <c r="G2021">
        <v>899.98</v>
      </c>
      <c r="H2021" t="s">
        <v>941</v>
      </c>
      <c r="I2021" t="s">
        <v>39</v>
      </c>
      <c r="J2021" t="s">
        <v>109</v>
      </c>
      <c r="K2021" t="s">
        <v>110</v>
      </c>
      <c r="L2021" t="s">
        <v>1973</v>
      </c>
      <c r="M2021" s="5">
        <f>YEAR(Consulta1[[#This Row],[order_date]])</f>
        <v>2017</v>
      </c>
    </row>
    <row r="2022" spans="1:13" x14ac:dyDescent="0.35">
      <c r="A2022">
        <v>713</v>
      </c>
      <c r="B2022" t="s">
        <v>1007</v>
      </c>
      <c r="C2022" t="s">
        <v>567</v>
      </c>
      <c r="D2022" t="s">
        <v>108</v>
      </c>
      <c r="E2022" s="1">
        <v>42779</v>
      </c>
      <c r="F2022">
        <v>1</v>
      </c>
      <c r="G2022">
        <v>749.99</v>
      </c>
      <c r="H2022" t="s">
        <v>857</v>
      </c>
      <c r="I2022" t="s">
        <v>858</v>
      </c>
      <c r="J2022" t="s">
        <v>109</v>
      </c>
      <c r="K2022" t="s">
        <v>110</v>
      </c>
      <c r="L2022" t="s">
        <v>1967</v>
      </c>
      <c r="M2022" s="5">
        <f>YEAR(Consulta1[[#This Row],[order_date]])</f>
        <v>2017</v>
      </c>
    </row>
    <row r="2023" spans="1:13" x14ac:dyDescent="0.35">
      <c r="A2023">
        <v>714</v>
      </c>
      <c r="B2023" t="s">
        <v>1009</v>
      </c>
      <c r="C2023" t="s">
        <v>169</v>
      </c>
      <c r="D2023" t="s">
        <v>26</v>
      </c>
      <c r="E2023" s="1">
        <v>42780</v>
      </c>
      <c r="F2023">
        <v>2</v>
      </c>
      <c r="G2023">
        <v>419.98</v>
      </c>
      <c r="H2023" t="s">
        <v>1010</v>
      </c>
      <c r="I2023" t="s">
        <v>53</v>
      </c>
      <c r="J2023" t="s">
        <v>27</v>
      </c>
      <c r="K2023" t="s">
        <v>31</v>
      </c>
      <c r="L2023" t="s">
        <v>1972</v>
      </c>
      <c r="M2023" s="5">
        <f>YEAR(Consulta1[[#This Row],[order_date]])</f>
        <v>2017</v>
      </c>
    </row>
    <row r="2024" spans="1:13" x14ac:dyDescent="0.35">
      <c r="A2024">
        <v>715</v>
      </c>
      <c r="B2024" t="s">
        <v>239</v>
      </c>
      <c r="C2024" t="s">
        <v>240</v>
      </c>
      <c r="D2024" t="s">
        <v>26</v>
      </c>
      <c r="E2024" s="1">
        <v>42781</v>
      </c>
      <c r="F2024">
        <v>2</v>
      </c>
      <c r="G2024">
        <v>9999.98</v>
      </c>
      <c r="H2024" t="s">
        <v>864</v>
      </c>
      <c r="I2024" t="s">
        <v>46</v>
      </c>
      <c r="J2024" t="s">
        <v>27</v>
      </c>
      <c r="K2024" t="s">
        <v>28</v>
      </c>
      <c r="L2024" t="s">
        <v>1968</v>
      </c>
      <c r="M2024" s="5">
        <f>YEAR(Consulta1[[#This Row],[order_date]])</f>
        <v>2017</v>
      </c>
    </row>
    <row r="2025" spans="1:13" x14ac:dyDescent="0.35">
      <c r="A2025">
        <v>715</v>
      </c>
      <c r="B2025" t="s">
        <v>239</v>
      </c>
      <c r="C2025" t="s">
        <v>240</v>
      </c>
      <c r="D2025" t="s">
        <v>26</v>
      </c>
      <c r="E2025" s="1">
        <v>42781</v>
      </c>
      <c r="F2025">
        <v>1</v>
      </c>
      <c r="G2025">
        <v>5999.99</v>
      </c>
      <c r="H2025" t="s">
        <v>927</v>
      </c>
      <c r="I2025" t="s">
        <v>858</v>
      </c>
      <c r="J2025" t="s">
        <v>27</v>
      </c>
      <c r="K2025" t="s">
        <v>28</v>
      </c>
      <c r="L2025" t="s">
        <v>1968</v>
      </c>
      <c r="M2025" s="5">
        <f>YEAR(Consulta1[[#This Row],[order_date]])</f>
        <v>2017</v>
      </c>
    </row>
    <row r="2026" spans="1:13" x14ac:dyDescent="0.35">
      <c r="A2026">
        <v>716</v>
      </c>
      <c r="B2026" t="s">
        <v>1011</v>
      </c>
      <c r="C2026" t="s">
        <v>594</v>
      </c>
      <c r="D2026" t="s">
        <v>26</v>
      </c>
      <c r="E2026" s="1">
        <v>42781</v>
      </c>
      <c r="F2026">
        <v>2</v>
      </c>
      <c r="G2026">
        <v>419.98</v>
      </c>
      <c r="H2026" t="s">
        <v>1008</v>
      </c>
      <c r="I2026" t="s">
        <v>53</v>
      </c>
      <c r="J2026" t="s">
        <v>27</v>
      </c>
      <c r="K2026" t="s">
        <v>28</v>
      </c>
      <c r="L2026" t="s">
        <v>1972</v>
      </c>
      <c r="M2026" s="5">
        <f>YEAR(Consulta1[[#This Row],[order_date]])</f>
        <v>2017</v>
      </c>
    </row>
    <row r="2027" spans="1:13" x14ac:dyDescent="0.35">
      <c r="A2027">
        <v>716</v>
      </c>
      <c r="B2027" t="s">
        <v>1011</v>
      </c>
      <c r="C2027" t="s">
        <v>594</v>
      </c>
      <c r="D2027" t="s">
        <v>26</v>
      </c>
      <c r="E2027" s="1">
        <v>42781</v>
      </c>
      <c r="F2027">
        <v>1</v>
      </c>
      <c r="G2027">
        <v>402.99</v>
      </c>
      <c r="H2027" t="s">
        <v>891</v>
      </c>
      <c r="I2027" t="s">
        <v>15</v>
      </c>
      <c r="J2027" t="s">
        <v>27</v>
      </c>
      <c r="K2027" t="s">
        <v>28</v>
      </c>
      <c r="L2027" t="s">
        <v>1973</v>
      </c>
      <c r="M2027" s="5">
        <f>YEAR(Consulta1[[#This Row],[order_date]])</f>
        <v>2017</v>
      </c>
    </row>
    <row r="2028" spans="1:13" x14ac:dyDescent="0.35">
      <c r="A2028">
        <v>716</v>
      </c>
      <c r="B2028" t="s">
        <v>1011</v>
      </c>
      <c r="C2028" t="s">
        <v>594</v>
      </c>
      <c r="D2028" t="s">
        <v>26</v>
      </c>
      <c r="E2028" s="1">
        <v>42781</v>
      </c>
      <c r="F2028">
        <v>2</v>
      </c>
      <c r="G2028">
        <v>941.98</v>
      </c>
      <c r="H2028" t="s">
        <v>1012</v>
      </c>
      <c r="I2028" t="s">
        <v>39</v>
      </c>
      <c r="J2028" t="s">
        <v>27</v>
      </c>
      <c r="K2028" t="s">
        <v>28</v>
      </c>
      <c r="L2028" t="s">
        <v>1973</v>
      </c>
      <c r="M2028" s="5">
        <f>YEAR(Consulta1[[#This Row],[order_date]])</f>
        <v>2017</v>
      </c>
    </row>
    <row r="2029" spans="1:13" x14ac:dyDescent="0.35">
      <c r="A2029">
        <v>716</v>
      </c>
      <c r="B2029" t="s">
        <v>1011</v>
      </c>
      <c r="C2029" t="s">
        <v>594</v>
      </c>
      <c r="D2029" t="s">
        <v>26</v>
      </c>
      <c r="E2029" s="1">
        <v>42781</v>
      </c>
      <c r="F2029">
        <v>2</v>
      </c>
      <c r="G2029">
        <v>5799.98</v>
      </c>
      <c r="H2029" t="s">
        <v>21</v>
      </c>
      <c r="I2029" t="s">
        <v>22</v>
      </c>
      <c r="J2029" t="s">
        <v>27</v>
      </c>
      <c r="K2029" t="s">
        <v>28</v>
      </c>
      <c r="L2029" t="s">
        <v>1968</v>
      </c>
      <c r="M2029" s="5">
        <f>YEAR(Consulta1[[#This Row],[order_date]])</f>
        <v>2017</v>
      </c>
    </row>
    <row r="2030" spans="1:13" x14ac:dyDescent="0.35">
      <c r="A2030">
        <v>717</v>
      </c>
      <c r="B2030" t="s">
        <v>1013</v>
      </c>
      <c r="C2030" t="s">
        <v>192</v>
      </c>
      <c r="D2030" t="s">
        <v>26</v>
      </c>
      <c r="E2030" s="1">
        <v>42781</v>
      </c>
      <c r="F2030">
        <v>1</v>
      </c>
      <c r="G2030">
        <v>209.99</v>
      </c>
      <c r="H2030" t="s">
        <v>1008</v>
      </c>
      <c r="I2030" t="s">
        <v>53</v>
      </c>
      <c r="J2030" t="s">
        <v>27</v>
      </c>
      <c r="K2030" t="s">
        <v>28</v>
      </c>
      <c r="L2030" t="s">
        <v>1972</v>
      </c>
      <c r="M2030" s="5">
        <f>YEAR(Consulta1[[#This Row],[order_date]])</f>
        <v>2017</v>
      </c>
    </row>
    <row r="2031" spans="1:13" x14ac:dyDescent="0.35">
      <c r="A2031">
        <v>717</v>
      </c>
      <c r="B2031" t="s">
        <v>1013</v>
      </c>
      <c r="C2031" t="s">
        <v>192</v>
      </c>
      <c r="D2031" t="s">
        <v>26</v>
      </c>
      <c r="E2031" s="1">
        <v>42781</v>
      </c>
      <c r="F2031">
        <v>2</v>
      </c>
      <c r="G2031">
        <v>10999.98</v>
      </c>
      <c r="H2031" t="s">
        <v>859</v>
      </c>
      <c r="I2031" t="s">
        <v>858</v>
      </c>
      <c r="J2031" t="s">
        <v>27</v>
      </c>
      <c r="K2031" t="s">
        <v>28</v>
      </c>
      <c r="L2031" t="s">
        <v>1968</v>
      </c>
      <c r="M2031" s="5">
        <f>YEAR(Consulta1[[#This Row],[order_date]])</f>
        <v>2017</v>
      </c>
    </row>
    <row r="2032" spans="1:13" x14ac:dyDescent="0.35">
      <c r="A2032">
        <v>718</v>
      </c>
      <c r="B2032" t="s">
        <v>1014</v>
      </c>
      <c r="C2032" t="s">
        <v>535</v>
      </c>
      <c r="D2032" t="s">
        <v>26</v>
      </c>
      <c r="E2032" s="1">
        <v>42782</v>
      </c>
      <c r="F2032">
        <v>2</v>
      </c>
      <c r="G2032">
        <v>979.98</v>
      </c>
      <c r="H2032" t="s">
        <v>871</v>
      </c>
      <c r="I2032" t="s">
        <v>15</v>
      </c>
      <c r="J2032" t="s">
        <v>27</v>
      </c>
      <c r="K2032" t="s">
        <v>31</v>
      </c>
      <c r="L2032" t="s">
        <v>1966</v>
      </c>
      <c r="M2032" s="5">
        <f>YEAR(Consulta1[[#This Row],[order_date]])</f>
        <v>2017</v>
      </c>
    </row>
    <row r="2033" spans="1:13" x14ac:dyDescent="0.35">
      <c r="A2033">
        <v>718</v>
      </c>
      <c r="B2033" t="s">
        <v>1014</v>
      </c>
      <c r="C2033" t="s">
        <v>535</v>
      </c>
      <c r="D2033" t="s">
        <v>26</v>
      </c>
      <c r="E2033" s="1">
        <v>42782</v>
      </c>
      <c r="F2033">
        <v>2</v>
      </c>
      <c r="G2033">
        <v>419.98</v>
      </c>
      <c r="H2033" t="s">
        <v>1010</v>
      </c>
      <c r="I2033" t="s">
        <v>53</v>
      </c>
      <c r="J2033" t="s">
        <v>27</v>
      </c>
      <c r="K2033" t="s">
        <v>31</v>
      </c>
      <c r="L2033" t="s">
        <v>1972</v>
      </c>
      <c r="M2033" s="5">
        <f>YEAR(Consulta1[[#This Row],[order_date]])</f>
        <v>2017</v>
      </c>
    </row>
    <row r="2034" spans="1:13" x14ac:dyDescent="0.35">
      <c r="A2034">
        <v>718</v>
      </c>
      <c r="B2034" t="s">
        <v>1014</v>
      </c>
      <c r="C2034" t="s">
        <v>535</v>
      </c>
      <c r="D2034" t="s">
        <v>26</v>
      </c>
      <c r="E2034" s="1">
        <v>42782</v>
      </c>
      <c r="F2034">
        <v>2</v>
      </c>
      <c r="G2034">
        <v>9999.98</v>
      </c>
      <c r="H2034" t="s">
        <v>987</v>
      </c>
      <c r="I2034" t="s">
        <v>22</v>
      </c>
      <c r="J2034" t="s">
        <v>27</v>
      </c>
      <c r="K2034" t="s">
        <v>31</v>
      </c>
      <c r="L2034" t="s">
        <v>1968</v>
      </c>
      <c r="M2034" s="5">
        <f>YEAR(Consulta1[[#This Row],[order_date]])</f>
        <v>2017</v>
      </c>
    </row>
    <row r="2035" spans="1:13" x14ac:dyDescent="0.35">
      <c r="A2035">
        <v>719</v>
      </c>
      <c r="B2035" t="s">
        <v>1015</v>
      </c>
      <c r="C2035" t="s">
        <v>426</v>
      </c>
      <c r="D2035" t="s">
        <v>26</v>
      </c>
      <c r="E2035" s="1">
        <v>42782</v>
      </c>
      <c r="F2035">
        <v>1</v>
      </c>
      <c r="G2035">
        <v>489.99</v>
      </c>
      <c r="H2035" t="s">
        <v>994</v>
      </c>
      <c r="I2035" t="s">
        <v>53</v>
      </c>
      <c r="J2035" t="s">
        <v>27</v>
      </c>
      <c r="K2035" t="s">
        <v>28</v>
      </c>
      <c r="L2035" t="s">
        <v>1966</v>
      </c>
      <c r="M2035" s="5">
        <f>YEAR(Consulta1[[#This Row],[order_date]])</f>
        <v>2017</v>
      </c>
    </row>
    <row r="2036" spans="1:13" x14ac:dyDescent="0.35">
      <c r="A2036">
        <v>720</v>
      </c>
      <c r="B2036" t="s">
        <v>1016</v>
      </c>
      <c r="C2036" t="s">
        <v>285</v>
      </c>
      <c r="D2036" t="s">
        <v>26</v>
      </c>
      <c r="E2036" s="1">
        <v>42782</v>
      </c>
      <c r="F2036">
        <v>1</v>
      </c>
      <c r="G2036">
        <v>470.99</v>
      </c>
      <c r="H2036" t="s">
        <v>1012</v>
      </c>
      <c r="I2036" t="s">
        <v>39</v>
      </c>
      <c r="J2036" t="s">
        <v>27</v>
      </c>
      <c r="K2036" t="s">
        <v>28</v>
      </c>
      <c r="L2036" t="s">
        <v>1973</v>
      </c>
      <c r="M2036" s="5">
        <f>YEAR(Consulta1[[#This Row],[order_date]])</f>
        <v>2017</v>
      </c>
    </row>
    <row r="2037" spans="1:13" x14ac:dyDescent="0.35">
      <c r="A2037">
        <v>720</v>
      </c>
      <c r="B2037" t="s">
        <v>1016</v>
      </c>
      <c r="C2037" t="s">
        <v>285</v>
      </c>
      <c r="D2037" t="s">
        <v>26</v>
      </c>
      <c r="E2037" s="1">
        <v>42782</v>
      </c>
      <c r="F2037">
        <v>1</v>
      </c>
      <c r="G2037">
        <v>469.99</v>
      </c>
      <c r="H2037" t="s">
        <v>69</v>
      </c>
      <c r="I2037" t="s">
        <v>22</v>
      </c>
      <c r="J2037" t="s">
        <v>27</v>
      </c>
      <c r="K2037" t="s">
        <v>28</v>
      </c>
      <c r="L2037" t="s">
        <v>1967</v>
      </c>
      <c r="M2037" s="5">
        <f>YEAR(Consulta1[[#This Row],[order_date]])</f>
        <v>2017</v>
      </c>
    </row>
    <row r="2038" spans="1:13" x14ac:dyDescent="0.35">
      <c r="A2038">
        <v>721</v>
      </c>
      <c r="B2038" t="s">
        <v>1017</v>
      </c>
      <c r="C2038" t="s">
        <v>410</v>
      </c>
      <c r="D2038" t="s">
        <v>26</v>
      </c>
      <c r="E2038" s="1">
        <v>42782</v>
      </c>
      <c r="F2038">
        <v>1</v>
      </c>
      <c r="G2038">
        <v>489.99</v>
      </c>
      <c r="H2038" t="s">
        <v>871</v>
      </c>
      <c r="I2038" t="s">
        <v>39</v>
      </c>
      <c r="J2038" t="s">
        <v>27</v>
      </c>
      <c r="K2038" t="s">
        <v>31</v>
      </c>
      <c r="L2038" t="s">
        <v>1966</v>
      </c>
      <c r="M2038" s="5">
        <f>YEAR(Consulta1[[#This Row],[order_date]])</f>
        <v>2017</v>
      </c>
    </row>
    <row r="2039" spans="1:13" x14ac:dyDescent="0.35">
      <c r="A2039">
        <v>721</v>
      </c>
      <c r="B2039" t="s">
        <v>1017</v>
      </c>
      <c r="C2039" t="s">
        <v>410</v>
      </c>
      <c r="D2039" t="s">
        <v>26</v>
      </c>
      <c r="E2039" s="1">
        <v>42782</v>
      </c>
      <c r="F2039">
        <v>2</v>
      </c>
      <c r="G2039">
        <v>1739.98</v>
      </c>
      <c r="H2039" t="s">
        <v>940</v>
      </c>
      <c r="I2039" t="s">
        <v>22</v>
      </c>
      <c r="J2039" t="s">
        <v>27</v>
      </c>
      <c r="K2039" t="s">
        <v>31</v>
      </c>
      <c r="L2039" t="s">
        <v>1972</v>
      </c>
      <c r="M2039" s="5">
        <f>YEAR(Consulta1[[#This Row],[order_date]])</f>
        <v>2017</v>
      </c>
    </row>
    <row r="2040" spans="1:13" x14ac:dyDescent="0.35">
      <c r="A2040">
        <v>721</v>
      </c>
      <c r="B2040" t="s">
        <v>1017</v>
      </c>
      <c r="C2040" t="s">
        <v>410</v>
      </c>
      <c r="D2040" t="s">
        <v>26</v>
      </c>
      <c r="E2040" s="1">
        <v>42782</v>
      </c>
      <c r="F2040">
        <v>2</v>
      </c>
      <c r="G2040">
        <v>1499.98</v>
      </c>
      <c r="H2040" t="s">
        <v>863</v>
      </c>
      <c r="I2040" t="s">
        <v>15</v>
      </c>
      <c r="J2040" t="s">
        <v>27</v>
      </c>
      <c r="K2040" t="s">
        <v>31</v>
      </c>
      <c r="L2040" t="s">
        <v>1973</v>
      </c>
      <c r="M2040" s="5">
        <f>YEAR(Consulta1[[#This Row],[order_date]])</f>
        <v>2017</v>
      </c>
    </row>
    <row r="2041" spans="1:13" x14ac:dyDescent="0.35">
      <c r="A2041">
        <v>721</v>
      </c>
      <c r="B2041" t="s">
        <v>1017</v>
      </c>
      <c r="C2041" t="s">
        <v>410</v>
      </c>
      <c r="D2041" t="s">
        <v>26</v>
      </c>
      <c r="E2041" s="1">
        <v>42782</v>
      </c>
      <c r="F2041">
        <v>1</v>
      </c>
      <c r="G2041">
        <v>469.99</v>
      </c>
      <c r="H2041" t="s">
        <v>903</v>
      </c>
      <c r="I2041" t="s">
        <v>22</v>
      </c>
      <c r="J2041" t="s">
        <v>27</v>
      </c>
      <c r="K2041" t="s">
        <v>31</v>
      </c>
      <c r="L2041" t="s">
        <v>1967</v>
      </c>
      <c r="M2041" s="5">
        <f>YEAR(Consulta1[[#This Row],[order_date]])</f>
        <v>2017</v>
      </c>
    </row>
    <row r="2042" spans="1:13" x14ac:dyDescent="0.35">
      <c r="A2042">
        <v>722</v>
      </c>
      <c r="B2042" t="s">
        <v>1018</v>
      </c>
      <c r="C2042" t="s">
        <v>561</v>
      </c>
      <c r="D2042" t="s">
        <v>26</v>
      </c>
      <c r="E2042" s="1">
        <v>42784</v>
      </c>
      <c r="F2042">
        <v>2</v>
      </c>
      <c r="G2042">
        <v>539.98</v>
      </c>
      <c r="H2042" t="s">
        <v>52</v>
      </c>
      <c r="I2042" t="s">
        <v>53</v>
      </c>
      <c r="J2042" t="s">
        <v>27</v>
      </c>
      <c r="K2042" t="s">
        <v>31</v>
      </c>
      <c r="L2042" t="s">
        <v>1966</v>
      </c>
      <c r="M2042" s="5">
        <f>YEAR(Consulta1[[#This Row],[order_date]])</f>
        <v>2017</v>
      </c>
    </row>
    <row r="2043" spans="1:13" x14ac:dyDescent="0.35">
      <c r="A2043">
        <v>722</v>
      </c>
      <c r="B2043" t="s">
        <v>1018</v>
      </c>
      <c r="C2043" t="s">
        <v>561</v>
      </c>
      <c r="D2043" t="s">
        <v>26</v>
      </c>
      <c r="E2043" s="1">
        <v>42784</v>
      </c>
      <c r="F2043">
        <v>2</v>
      </c>
      <c r="G2043">
        <v>963.98</v>
      </c>
      <c r="H2043" t="s">
        <v>942</v>
      </c>
      <c r="I2043" t="s">
        <v>39</v>
      </c>
      <c r="J2043" t="s">
        <v>27</v>
      </c>
      <c r="K2043" t="s">
        <v>31</v>
      </c>
      <c r="L2043" t="s">
        <v>1973</v>
      </c>
      <c r="M2043" s="5">
        <f>YEAR(Consulta1[[#This Row],[order_date]])</f>
        <v>2017</v>
      </c>
    </row>
    <row r="2044" spans="1:13" x14ac:dyDescent="0.35">
      <c r="A2044">
        <v>722</v>
      </c>
      <c r="B2044" t="s">
        <v>1018</v>
      </c>
      <c r="C2044" t="s">
        <v>561</v>
      </c>
      <c r="D2044" t="s">
        <v>26</v>
      </c>
      <c r="E2044" s="1">
        <v>42784</v>
      </c>
      <c r="F2044">
        <v>1</v>
      </c>
      <c r="G2044">
        <v>999.99</v>
      </c>
      <c r="H2044" t="s">
        <v>32</v>
      </c>
      <c r="I2044" t="s">
        <v>22</v>
      </c>
      <c r="J2044" t="s">
        <v>27</v>
      </c>
      <c r="K2044" t="s">
        <v>31</v>
      </c>
      <c r="L2044" t="s">
        <v>1967</v>
      </c>
      <c r="M2044" s="5">
        <f>YEAR(Consulta1[[#This Row],[order_date]])</f>
        <v>2017</v>
      </c>
    </row>
    <row r="2045" spans="1:13" x14ac:dyDescent="0.35">
      <c r="A2045">
        <v>723</v>
      </c>
      <c r="B2045" t="s">
        <v>1019</v>
      </c>
      <c r="C2045" t="s">
        <v>98</v>
      </c>
      <c r="D2045" t="s">
        <v>26</v>
      </c>
      <c r="E2045" s="1">
        <v>42785</v>
      </c>
      <c r="F2045">
        <v>2</v>
      </c>
      <c r="G2045">
        <v>1099.98</v>
      </c>
      <c r="H2045" t="s">
        <v>43</v>
      </c>
      <c r="I2045" t="s">
        <v>39</v>
      </c>
      <c r="J2045" t="s">
        <v>27</v>
      </c>
      <c r="K2045" t="s">
        <v>28</v>
      </c>
      <c r="L2045" t="s">
        <v>1966</v>
      </c>
      <c r="M2045" s="5">
        <f>YEAR(Consulta1[[#This Row],[order_date]])</f>
        <v>2017</v>
      </c>
    </row>
    <row r="2046" spans="1:13" x14ac:dyDescent="0.35">
      <c r="A2046">
        <v>723</v>
      </c>
      <c r="B2046" t="s">
        <v>1019</v>
      </c>
      <c r="C2046" t="s">
        <v>98</v>
      </c>
      <c r="D2046" t="s">
        <v>26</v>
      </c>
      <c r="E2046" s="1">
        <v>42785</v>
      </c>
      <c r="F2046">
        <v>1</v>
      </c>
      <c r="G2046">
        <v>599.99</v>
      </c>
      <c r="H2046" t="s">
        <v>14</v>
      </c>
      <c r="I2046" t="s">
        <v>15</v>
      </c>
      <c r="J2046" t="s">
        <v>27</v>
      </c>
      <c r="K2046" t="s">
        <v>28</v>
      </c>
      <c r="L2046" t="s">
        <v>1966</v>
      </c>
      <c r="M2046" s="5">
        <f>YEAR(Consulta1[[#This Row],[order_date]])</f>
        <v>2017</v>
      </c>
    </row>
    <row r="2047" spans="1:13" x14ac:dyDescent="0.35">
      <c r="A2047">
        <v>723</v>
      </c>
      <c r="B2047" t="s">
        <v>1019</v>
      </c>
      <c r="C2047" t="s">
        <v>98</v>
      </c>
      <c r="D2047" t="s">
        <v>26</v>
      </c>
      <c r="E2047" s="1">
        <v>42785</v>
      </c>
      <c r="F2047">
        <v>1</v>
      </c>
      <c r="G2047">
        <v>449.99</v>
      </c>
      <c r="H2047" t="s">
        <v>941</v>
      </c>
      <c r="I2047" t="s">
        <v>39</v>
      </c>
      <c r="J2047" t="s">
        <v>27</v>
      </c>
      <c r="K2047" t="s">
        <v>28</v>
      </c>
      <c r="L2047" t="s">
        <v>1973</v>
      </c>
      <c r="M2047" s="5">
        <f>YEAR(Consulta1[[#This Row],[order_date]])</f>
        <v>2017</v>
      </c>
    </row>
    <row r="2048" spans="1:13" x14ac:dyDescent="0.35">
      <c r="A2048">
        <v>724</v>
      </c>
      <c r="B2048" t="s">
        <v>1020</v>
      </c>
      <c r="C2048" t="s">
        <v>115</v>
      </c>
      <c r="D2048" t="s">
        <v>26</v>
      </c>
      <c r="E2048" s="1">
        <v>42785</v>
      </c>
      <c r="F2048">
        <v>1</v>
      </c>
      <c r="G2048">
        <v>599.99</v>
      </c>
      <c r="H2048" t="s">
        <v>956</v>
      </c>
      <c r="I2048" t="s">
        <v>15</v>
      </c>
      <c r="J2048" t="s">
        <v>27</v>
      </c>
      <c r="K2048" t="s">
        <v>28</v>
      </c>
      <c r="L2048" t="s">
        <v>1966</v>
      </c>
      <c r="M2048" s="5">
        <f>YEAR(Consulta1[[#This Row],[order_date]])</f>
        <v>2017</v>
      </c>
    </row>
    <row r="2049" spans="1:13" x14ac:dyDescent="0.35">
      <c r="A2049">
        <v>724</v>
      </c>
      <c r="B2049" t="s">
        <v>1020</v>
      </c>
      <c r="C2049" t="s">
        <v>115</v>
      </c>
      <c r="D2049" t="s">
        <v>26</v>
      </c>
      <c r="E2049" s="1">
        <v>42785</v>
      </c>
      <c r="F2049">
        <v>1</v>
      </c>
      <c r="G2049">
        <v>299.99</v>
      </c>
      <c r="H2049" t="s">
        <v>72</v>
      </c>
      <c r="I2049" t="s">
        <v>53</v>
      </c>
      <c r="J2049" t="s">
        <v>27</v>
      </c>
      <c r="K2049" t="s">
        <v>28</v>
      </c>
      <c r="L2049" t="s">
        <v>1966</v>
      </c>
      <c r="M2049" s="5">
        <f>YEAR(Consulta1[[#This Row],[order_date]])</f>
        <v>2017</v>
      </c>
    </row>
    <row r="2050" spans="1:13" x14ac:dyDescent="0.35">
      <c r="A2050">
        <v>724</v>
      </c>
      <c r="B2050" t="s">
        <v>1020</v>
      </c>
      <c r="C2050" t="s">
        <v>115</v>
      </c>
      <c r="D2050" t="s">
        <v>26</v>
      </c>
      <c r="E2050" s="1">
        <v>42785</v>
      </c>
      <c r="F2050">
        <v>1</v>
      </c>
      <c r="G2050">
        <v>489.99</v>
      </c>
      <c r="H2050" t="s">
        <v>871</v>
      </c>
      <c r="I2050" t="s">
        <v>39</v>
      </c>
      <c r="J2050" t="s">
        <v>27</v>
      </c>
      <c r="K2050" t="s">
        <v>28</v>
      </c>
      <c r="L2050" t="s">
        <v>1966</v>
      </c>
      <c r="M2050" s="5">
        <f>YEAR(Consulta1[[#This Row],[order_date]])</f>
        <v>2017</v>
      </c>
    </row>
    <row r="2051" spans="1:13" x14ac:dyDescent="0.35">
      <c r="A2051">
        <v>724</v>
      </c>
      <c r="B2051" t="s">
        <v>1020</v>
      </c>
      <c r="C2051" t="s">
        <v>115</v>
      </c>
      <c r="D2051" t="s">
        <v>26</v>
      </c>
      <c r="E2051" s="1">
        <v>42785</v>
      </c>
      <c r="F2051">
        <v>1</v>
      </c>
      <c r="G2051">
        <v>2699.99</v>
      </c>
      <c r="H2051" t="s">
        <v>919</v>
      </c>
      <c r="I2051" t="s">
        <v>858</v>
      </c>
      <c r="J2051" t="s">
        <v>27</v>
      </c>
      <c r="K2051" t="s">
        <v>28</v>
      </c>
      <c r="L2051" t="s">
        <v>1968</v>
      </c>
      <c r="M2051" s="5">
        <f>YEAR(Consulta1[[#This Row],[order_date]])</f>
        <v>2017</v>
      </c>
    </row>
    <row r="2052" spans="1:13" x14ac:dyDescent="0.35">
      <c r="A2052">
        <v>725</v>
      </c>
      <c r="B2052" t="s">
        <v>1021</v>
      </c>
      <c r="C2052" t="s">
        <v>344</v>
      </c>
      <c r="D2052" t="s">
        <v>26</v>
      </c>
      <c r="E2052" s="1">
        <v>42785</v>
      </c>
      <c r="F2052">
        <v>2</v>
      </c>
      <c r="G2052">
        <v>1599.98</v>
      </c>
      <c r="H2052" t="s">
        <v>1022</v>
      </c>
      <c r="I2052" t="s">
        <v>15</v>
      </c>
      <c r="J2052" t="s">
        <v>27</v>
      </c>
      <c r="K2052" t="s">
        <v>31</v>
      </c>
      <c r="L2052" t="s">
        <v>1966</v>
      </c>
      <c r="M2052" s="5">
        <f>YEAR(Consulta1[[#This Row],[order_date]])</f>
        <v>2017</v>
      </c>
    </row>
    <row r="2053" spans="1:13" x14ac:dyDescent="0.35">
      <c r="A2053">
        <v>725</v>
      </c>
      <c r="B2053" t="s">
        <v>1021</v>
      </c>
      <c r="C2053" t="s">
        <v>344</v>
      </c>
      <c r="D2053" t="s">
        <v>26</v>
      </c>
      <c r="E2053" s="1">
        <v>42785</v>
      </c>
      <c r="F2053">
        <v>2</v>
      </c>
      <c r="G2053">
        <v>6999.98</v>
      </c>
      <c r="H2053" t="s">
        <v>872</v>
      </c>
      <c r="I2053" t="s">
        <v>20</v>
      </c>
      <c r="J2053" t="s">
        <v>27</v>
      </c>
      <c r="K2053" t="s">
        <v>31</v>
      </c>
      <c r="L2053" t="s">
        <v>1968</v>
      </c>
      <c r="M2053" s="5">
        <f>YEAR(Consulta1[[#This Row],[order_date]])</f>
        <v>2017</v>
      </c>
    </row>
    <row r="2054" spans="1:13" x14ac:dyDescent="0.35">
      <c r="A2054">
        <v>725</v>
      </c>
      <c r="B2054" t="s">
        <v>1021</v>
      </c>
      <c r="C2054" t="s">
        <v>344</v>
      </c>
      <c r="D2054" t="s">
        <v>26</v>
      </c>
      <c r="E2054" s="1">
        <v>42785</v>
      </c>
      <c r="F2054">
        <v>1</v>
      </c>
      <c r="G2054">
        <v>209.99</v>
      </c>
      <c r="H2054" t="s">
        <v>887</v>
      </c>
      <c r="I2054" t="s">
        <v>53</v>
      </c>
      <c r="J2054" t="s">
        <v>27</v>
      </c>
      <c r="K2054" t="s">
        <v>31</v>
      </c>
      <c r="L2054" t="s">
        <v>1968</v>
      </c>
      <c r="M2054" s="5">
        <f>YEAR(Consulta1[[#This Row],[order_date]])</f>
        <v>2017</v>
      </c>
    </row>
    <row r="2055" spans="1:13" x14ac:dyDescent="0.35">
      <c r="A2055">
        <v>725</v>
      </c>
      <c r="B2055" t="s">
        <v>1021</v>
      </c>
      <c r="C2055" t="s">
        <v>344</v>
      </c>
      <c r="D2055" t="s">
        <v>26</v>
      </c>
      <c r="E2055" s="1">
        <v>42785</v>
      </c>
      <c r="F2055">
        <v>1</v>
      </c>
      <c r="G2055">
        <v>349.99</v>
      </c>
      <c r="H2055" t="s">
        <v>958</v>
      </c>
      <c r="I2055" t="s">
        <v>53</v>
      </c>
      <c r="J2055" t="s">
        <v>27</v>
      </c>
      <c r="K2055" t="s">
        <v>31</v>
      </c>
      <c r="L2055" t="s">
        <v>1968</v>
      </c>
      <c r="M2055" s="5">
        <f>YEAR(Consulta1[[#This Row],[order_date]])</f>
        <v>2017</v>
      </c>
    </row>
    <row r="2056" spans="1:13" x14ac:dyDescent="0.35">
      <c r="A2056">
        <v>726</v>
      </c>
      <c r="B2056" t="s">
        <v>1023</v>
      </c>
      <c r="C2056" t="s">
        <v>157</v>
      </c>
      <c r="D2056" t="s">
        <v>26</v>
      </c>
      <c r="E2056" s="1">
        <v>42785</v>
      </c>
      <c r="F2056">
        <v>1</v>
      </c>
      <c r="G2056">
        <v>489.99</v>
      </c>
      <c r="H2056" t="s">
        <v>871</v>
      </c>
      <c r="I2056" t="s">
        <v>15</v>
      </c>
      <c r="J2056" t="s">
        <v>27</v>
      </c>
      <c r="K2056" t="s">
        <v>28</v>
      </c>
      <c r="L2056" t="s">
        <v>1966</v>
      </c>
      <c r="M2056" s="5">
        <f>YEAR(Consulta1[[#This Row],[order_date]])</f>
        <v>2017</v>
      </c>
    </row>
    <row r="2057" spans="1:13" x14ac:dyDescent="0.35">
      <c r="A2057">
        <v>727</v>
      </c>
      <c r="B2057" t="s">
        <v>1024</v>
      </c>
      <c r="C2057" t="s">
        <v>387</v>
      </c>
      <c r="D2057" t="s">
        <v>108</v>
      </c>
      <c r="E2057" s="1">
        <v>42785</v>
      </c>
      <c r="F2057">
        <v>2</v>
      </c>
      <c r="G2057">
        <v>1319.98</v>
      </c>
      <c r="H2057" t="s">
        <v>965</v>
      </c>
      <c r="I2057" t="s">
        <v>15</v>
      </c>
      <c r="J2057" t="s">
        <v>109</v>
      </c>
      <c r="K2057" t="s">
        <v>179</v>
      </c>
      <c r="L2057" t="s">
        <v>1966</v>
      </c>
      <c r="M2057" s="5">
        <f>YEAR(Consulta1[[#This Row],[order_date]])</f>
        <v>2017</v>
      </c>
    </row>
    <row r="2058" spans="1:13" x14ac:dyDescent="0.35">
      <c r="A2058">
        <v>727</v>
      </c>
      <c r="B2058" t="s">
        <v>1024</v>
      </c>
      <c r="C2058" t="s">
        <v>387</v>
      </c>
      <c r="D2058" t="s">
        <v>108</v>
      </c>
      <c r="E2058" s="1">
        <v>42785</v>
      </c>
      <c r="F2058">
        <v>1</v>
      </c>
      <c r="G2058">
        <v>647.99</v>
      </c>
      <c r="H2058" t="s">
        <v>886</v>
      </c>
      <c r="I2058" t="s">
        <v>15</v>
      </c>
      <c r="J2058" t="s">
        <v>109</v>
      </c>
      <c r="K2058" t="s">
        <v>179</v>
      </c>
      <c r="L2058" t="s">
        <v>1973</v>
      </c>
      <c r="M2058" s="5">
        <f>YEAR(Consulta1[[#This Row],[order_date]])</f>
        <v>2017</v>
      </c>
    </row>
    <row r="2059" spans="1:13" x14ac:dyDescent="0.35">
      <c r="A2059">
        <v>728</v>
      </c>
      <c r="B2059" t="s">
        <v>1025</v>
      </c>
      <c r="C2059" t="s">
        <v>166</v>
      </c>
      <c r="D2059" t="s">
        <v>13</v>
      </c>
      <c r="E2059" s="1">
        <v>42786</v>
      </c>
      <c r="F2059">
        <v>1</v>
      </c>
      <c r="G2059">
        <v>659.99</v>
      </c>
      <c r="H2059" t="s">
        <v>912</v>
      </c>
      <c r="I2059" t="s">
        <v>15</v>
      </c>
      <c r="J2059" t="s">
        <v>16</v>
      </c>
      <c r="K2059" t="s">
        <v>36</v>
      </c>
      <c r="L2059" t="s">
        <v>1966</v>
      </c>
      <c r="M2059" s="5">
        <f>YEAR(Consulta1[[#This Row],[order_date]])</f>
        <v>2017</v>
      </c>
    </row>
    <row r="2060" spans="1:13" x14ac:dyDescent="0.35">
      <c r="A2060">
        <v>728</v>
      </c>
      <c r="B2060" t="s">
        <v>1025</v>
      </c>
      <c r="C2060" t="s">
        <v>166</v>
      </c>
      <c r="D2060" t="s">
        <v>13</v>
      </c>
      <c r="E2060" s="1">
        <v>42786</v>
      </c>
      <c r="F2060">
        <v>1</v>
      </c>
      <c r="G2060">
        <v>5499.99</v>
      </c>
      <c r="H2060" t="s">
        <v>859</v>
      </c>
      <c r="I2060" t="s">
        <v>858</v>
      </c>
      <c r="J2060" t="s">
        <v>16</v>
      </c>
      <c r="K2060" t="s">
        <v>36</v>
      </c>
      <c r="L2060" t="s">
        <v>1968</v>
      </c>
      <c r="M2060" s="5">
        <f>YEAR(Consulta1[[#This Row],[order_date]])</f>
        <v>2017</v>
      </c>
    </row>
    <row r="2061" spans="1:13" x14ac:dyDescent="0.35">
      <c r="A2061">
        <v>728</v>
      </c>
      <c r="B2061" t="s">
        <v>1025</v>
      </c>
      <c r="C2061" t="s">
        <v>166</v>
      </c>
      <c r="D2061" t="s">
        <v>13</v>
      </c>
      <c r="E2061" s="1">
        <v>42786</v>
      </c>
      <c r="F2061">
        <v>1</v>
      </c>
      <c r="G2061">
        <v>4999.99</v>
      </c>
      <c r="H2061" t="s">
        <v>930</v>
      </c>
      <c r="I2061" t="s">
        <v>858</v>
      </c>
      <c r="J2061" t="s">
        <v>16</v>
      </c>
      <c r="K2061" t="s">
        <v>36</v>
      </c>
      <c r="L2061" t="s">
        <v>1968</v>
      </c>
      <c r="M2061" s="5">
        <f>YEAR(Consulta1[[#This Row],[order_date]])</f>
        <v>2017</v>
      </c>
    </row>
    <row r="2062" spans="1:13" x14ac:dyDescent="0.35">
      <c r="A2062">
        <v>728</v>
      </c>
      <c r="B2062" t="s">
        <v>1025</v>
      </c>
      <c r="C2062" t="s">
        <v>166</v>
      </c>
      <c r="D2062" t="s">
        <v>13</v>
      </c>
      <c r="E2062" s="1">
        <v>42786</v>
      </c>
      <c r="F2062">
        <v>1</v>
      </c>
      <c r="G2062">
        <v>349.99</v>
      </c>
      <c r="H2062" t="s">
        <v>958</v>
      </c>
      <c r="I2062" t="s">
        <v>53</v>
      </c>
      <c r="J2062" t="s">
        <v>16</v>
      </c>
      <c r="K2062" t="s">
        <v>36</v>
      </c>
      <c r="L2062" t="s">
        <v>1968</v>
      </c>
      <c r="M2062" s="5">
        <f>YEAR(Consulta1[[#This Row],[order_date]])</f>
        <v>2017</v>
      </c>
    </row>
    <row r="2063" spans="1:13" x14ac:dyDescent="0.35">
      <c r="A2063">
        <v>729</v>
      </c>
      <c r="B2063" t="s">
        <v>1026</v>
      </c>
      <c r="C2063" t="s">
        <v>231</v>
      </c>
      <c r="D2063" t="s">
        <v>26</v>
      </c>
      <c r="E2063" s="1">
        <v>42786</v>
      </c>
      <c r="F2063">
        <v>2</v>
      </c>
      <c r="G2063">
        <v>679.98</v>
      </c>
      <c r="H2063" t="s">
        <v>926</v>
      </c>
      <c r="I2063" t="s">
        <v>53</v>
      </c>
      <c r="J2063" t="s">
        <v>27</v>
      </c>
      <c r="K2063" t="s">
        <v>31</v>
      </c>
      <c r="L2063" t="s">
        <v>1966</v>
      </c>
      <c r="M2063" s="5">
        <f>YEAR(Consulta1[[#This Row],[order_date]])</f>
        <v>2017</v>
      </c>
    </row>
    <row r="2064" spans="1:13" x14ac:dyDescent="0.35">
      <c r="A2064">
        <v>730</v>
      </c>
      <c r="B2064" t="s">
        <v>1027</v>
      </c>
      <c r="C2064" t="s">
        <v>325</v>
      </c>
      <c r="D2064" t="s">
        <v>26</v>
      </c>
      <c r="E2064" s="1">
        <v>42787</v>
      </c>
      <c r="F2064">
        <v>1</v>
      </c>
      <c r="G2064">
        <v>269.99</v>
      </c>
      <c r="H2064" t="s">
        <v>66</v>
      </c>
      <c r="I2064" t="s">
        <v>15</v>
      </c>
      <c r="J2064" t="s">
        <v>27</v>
      </c>
      <c r="K2064" t="s">
        <v>28</v>
      </c>
      <c r="L2064" t="s">
        <v>1966</v>
      </c>
      <c r="M2064" s="5">
        <f>YEAR(Consulta1[[#This Row],[order_date]])</f>
        <v>2017</v>
      </c>
    </row>
    <row r="2065" spans="1:13" x14ac:dyDescent="0.35">
      <c r="A2065">
        <v>730</v>
      </c>
      <c r="B2065" t="s">
        <v>1027</v>
      </c>
      <c r="C2065" t="s">
        <v>325</v>
      </c>
      <c r="D2065" t="s">
        <v>26</v>
      </c>
      <c r="E2065" s="1">
        <v>42787</v>
      </c>
      <c r="F2065">
        <v>2</v>
      </c>
      <c r="G2065">
        <v>699.98</v>
      </c>
      <c r="H2065" t="s">
        <v>947</v>
      </c>
      <c r="I2065" t="s">
        <v>53</v>
      </c>
      <c r="J2065" t="s">
        <v>27</v>
      </c>
      <c r="K2065" t="s">
        <v>28</v>
      </c>
      <c r="L2065" t="s">
        <v>1966</v>
      </c>
      <c r="M2065" s="5">
        <f>YEAR(Consulta1[[#This Row],[order_date]])</f>
        <v>2017</v>
      </c>
    </row>
    <row r="2066" spans="1:13" x14ac:dyDescent="0.35">
      <c r="A2066">
        <v>730</v>
      </c>
      <c r="B2066" t="s">
        <v>1027</v>
      </c>
      <c r="C2066" t="s">
        <v>325</v>
      </c>
      <c r="D2066" t="s">
        <v>26</v>
      </c>
      <c r="E2066" s="1">
        <v>42787</v>
      </c>
      <c r="F2066">
        <v>1</v>
      </c>
      <c r="G2066">
        <v>402.99</v>
      </c>
      <c r="H2066" t="s">
        <v>891</v>
      </c>
      <c r="I2066" t="s">
        <v>15</v>
      </c>
      <c r="J2066" t="s">
        <v>27</v>
      </c>
      <c r="K2066" t="s">
        <v>28</v>
      </c>
      <c r="L2066" t="s">
        <v>1973</v>
      </c>
      <c r="M2066" s="5">
        <f>YEAR(Consulta1[[#This Row],[order_date]])</f>
        <v>2017</v>
      </c>
    </row>
    <row r="2067" spans="1:13" x14ac:dyDescent="0.35">
      <c r="A2067">
        <v>730</v>
      </c>
      <c r="B2067" t="s">
        <v>1027</v>
      </c>
      <c r="C2067" t="s">
        <v>325</v>
      </c>
      <c r="D2067" t="s">
        <v>26</v>
      </c>
      <c r="E2067" s="1">
        <v>42787</v>
      </c>
      <c r="F2067">
        <v>2</v>
      </c>
      <c r="G2067">
        <v>5199.9799999999996</v>
      </c>
      <c r="H2067" t="s">
        <v>915</v>
      </c>
      <c r="I2067" t="s">
        <v>858</v>
      </c>
      <c r="J2067" t="s">
        <v>27</v>
      </c>
      <c r="K2067" t="s">
        <v>28</v>
      </c>
      <c r="L2067" t="s">
        <v>1968</v>
      </c>
      <c r="M2067" s="5">
        <f>YEAR(Consulta1[[#This Row],[order_date]])</f>
        <v>2017</v>
      </c>
    </row>
    <row r="2068" spans="1:13" x14ac:dyDescent="0.35">
      <c r="A2068">
        <v>731</v>
      </c>
      <c r="B2068" t="s">
        <v>1028</v>
      </c>
      <c r="C2068" t="s">
        <v>1029</v>
      </c>
      <c r="D2068" t="s">
        <v>108</v>
      </c>
      <c r="E2068" s="1">
        <v>42791</v>
      </c>
      <c r="F2068">
        <v>2</v>
      </c>
      <c r="G2068">
        <v>501.98</v>
      </c>
      <c r="H2068" t="s">
        <v>894</v>
      </c>
      <c r="I2068" t="s">
        <v>15</v>
      </c>
      <c r="J2068" t="s">
        <v>109</v>
      </c>
      <c r="K2068" t="s">
        <v>179</v>
      </c>
      <c r="L2068" t="s">
        <v>1973</v>
      </c>
      <c r="M2068" s="5">
        <f>YEAR(Consulta1[[#This Row],[order_date]])</f>
        <v>2017</v>
      </c>
    </row>
    <row r="2069" spans="1:13" x14ac:dyDescent="0.35">
      <c r="A2069">
        <v>731</v>
      </c>
      <c r="B2069" t="s">
        <v>1028</v>
      </c>
      <c r="C2069" t="s">
        <v>1029</v>
      </c>
      <c r="D2069" t="s">
        <v>108</v>
      </c>
      <c r="E2069" s="1">
        <v>42791</v>
      </c>
      <c r="F2069">
        <v>1</v>
      </c>
      <c r="G2069">
        <v>3499.99</v>
      </c>
      <c r="H2069" t="s">
        <v>909</v>
      </c>
      <c r="I2069" t="s">
        <v>858</v>
      </c>
      <c r="J2069" t="s">
        <v>109</v>
      </c>
      <c r="K2069" t="s">
        <v>179</v>
      </c>
      <c r="L2069" t="s">
        <v>1968</v>
      </c>
      <c r="M2069" s="5">
        <f>YEAR(Consulta1[[#This Row],[order_date]])</f>
        <v>2017</v>
      </c>
    </row>
    <row r="2070" spans="1:13" x14ac:dyDescent="0.35">
      <c r="A2070">
        <v>731</v>
      </c>
      <c r="B2070" t="s">
        <v>1028</v>
      </c>
      <c r="C2070" t="s">
        <v>1029</v>
      </c>
      <c r="D2070" t="s">
        <v>108</v>
      </c>
      <c r="E2070" s="1">
        <v>42791</v>
      </c>
      <c r="F2070">
        <v>1</v>
      </c>
      <c r="G2070">
        <v>349.99</v>
      </c>
      <c r="H2070" t="s">
        <v>958</v>
      </c>
      <c r="I2070" t="s">
        <v>53</v>
      </c>
      <c r="J2070" t="s">
        <v>109</v>
      </c>
      <c r="K2070" t="s">
        <v>179</v>
      </c>
      <c r="L2070" t="s">
        <v>1968</v>
      </c>
      <c r="M2070" s="5">
        <f>YEAR(Consulta1[[#This Row],[order_date]])</f>
        <v>2017</v>
      </c>
    </row>
    <row r="2071" spans="1:13" x14ac:dyDescent="0.35">
      <c r="A2071">
        <v>731</v>
      </c>
      <c r="B2071" t="s">
        <v>1028</v>
      </c>
      <c r="C2071" t="s">
        <v>1029</v>
      </c>
      <c r="D2071" t="s">
        <v>108</v>
      </c>
      <c r="E2071" s="1">
        <v>42791</v>
      </c>
      <c r="F2071">
        <v>1</v>
      </c>
      <c r="G2071">
        <v>999.99</v>
      </c>
      <c r="H2071" t="s">
        <v>910</v>
      </c>
      <c r="I2071" t="s">
        <v>22</v>
      </c>
      <c r="J2071" t="s">
        <v>109</v>
      </c>
      <c r="K2071" t="s">
        <v>179</v>
      </c>
      <c r="L2071" t="s">
        <v>1968</v>
      </c>
      <c r="M2071" s="5">
        <f>YEAR(Consulta1[[#This Row],[order_date]])</f>
        <v>2017</v>
      </c>
    </row>
    <row r="2072" spans="1:13" x14ac:dyDescent="0.35">
      <c r="A2072">
        <v>732</v>
      </c>
      <c r="B2072" t="s">
        <v>1030</v>
      </c>
      <c r="C2072" t="s">
        <v>344</v>
      </c>
      <c r="D2072" t="s">
        <v>26</v>
      </c>
      <c r="E2072" s="1">
        <v>42792</v>
      </c>
      <c r="F2072">
        <v>2</v>
      </c>
      <c r="G2072">
        <v>5799.98</v>
      </c>
      <c r="H2072" t="s">
        <v>21</v>
      </c>
      <c r="I2072" t="s">
        <v>22</v>
      </c>
      <c r="J2072" t="s">
        <v>27</v>
      </c>
      <c r="K2072" t="s">
        <v>31</v>
      </c>
      <c r="L2072" t="s">
        <v>1968</v>
      </c>
      <c r="M2072" s="5">
        <f>YEAR(Consulta1[[#This Row],[order_date]])</f>
        <v>2017</v>
      </c>
    </row>
    <row r="2073" spans="1:13" x14ac:dyDescent="0.35">
      <c r="A2073">
        <v>732</v>
      </c>
      <c r="B2073" t="s">
        <v>1030</v>
      </c>
      <c r="C2073" t="s">
        <v>344</v>
      </c>
      <c r="D2073" t="s">
        <v>26</v>
      </c>
      <c r="E2073" s="1">
        <v>42792</v>
      </c>
      <c r="F2073">
        <v>1</v>
      </c>
      <c r="G2073">
        <v>5299.99</v>
      </c>
      <c r="H2073" t="s">
        <v>879</v>
      </c>
      <c r="I2073" t="s">
        <v>22</v>
      </c>
      <c r="J2073" t="s">
        <v>27</v>
      </c>
      <c r="K2073" t="s">
        <v>31</v>
      </c>
      <c r="L2073" t="s">
        <v>1968</v>
      </c>
      <c r="M2073" s="5">
        <f>YEAR(Consulta1[[#This Row],[order_date]])</f>
        <v>2017</v>
      </c>
    </row>
    <row r="2074" spans="1:13" x14ac:dyDescent="0.35">
      <c r="A2074">
        <v>733</v>
      </c>
      <c r="B2074" t="s">
        <v>1031</v>
      </c>
      <c r="C2074" t="s">
        <v>184</v>
      </c>
      <c r="D2074" t="s">
        <v>26</v>
      </c>
      <c r="E2074" s="1">
        <v>42792</v>
      </c>
      <c r="F2074">
        <v>2</v>
      </c>
      <c r="G2074">
        <v>979.98</v>
      </c>
      <c r="H2074" t="s">
        <v>871</v>
      </c>
      <c r="I2074" t="s">
        <v>39</v>
      </c>
      <c r="J2074" t="s">
        <v>27</v>
      </c>
      <c r="K2074" t="s">
        <v>31</v>
      </c>
      <c r="L2074" t="s">
        <v>1966</v>
      </c>
      <c r="M2074" s="5">
        <f>YEAR(Consulta1[[#This Row],[order_date]])</f>
        <v>2017</v>
      </c>
    </row>
    <row r="2075" spans="1:13" x14ac:dyDescent="0.35">
      <c r="A2075">
        <v>733</v>
      </c>
      <c r="B2075" t="s">
        <v>1031</v>
      </c>
      <c r="C2075" t="s">
        <v>184</v>
      </c>
      <c r="D2075" t="s">
        <v>26</v>
      </c>
      <c r="E2075" s="1">
        <v>42792</v>
      </c>
      <c r="F2075">
        <v>1</v>
      </c>
      <c r="G2075">
        <v>109.99</v>
      </c>
      <c r="H2075" t="s">
        <v>934</v>
      </c>
      <c r="I2075" t="s">
        <v>53</v>
      </c>
      <c r="J2075" t="s">
        <v>27</v>
      </c>
      <c r="K2075" t="s">
        <v>31</v>
      </c>
      <c r="L2075" t="s">
        <v>1973</v>
      </c>
      <c r="M2075" s="5">
        <f>YEAR(Consulta1[[#This Row],[order_date]])</f>
        <v>2017</v>
      </c>
    </row>
    <row r="2076" spans="1:13" x14ac:dyDescent="0.35">
      <c r="A2076">
        <v>733</v>
      </c>
      <c r="B2076" t="s">
        <v>1031</v>
      </c>
      <c r="C2076" t="s">
        <v>184</v>
      </c>
      <c r="D2076" t="s">
        <v>26</v>
      </c>
      <c r="E2076" s="1">
        <v>42792</v>
      </c>
      <c r="F2076">
        <v>1</v>
      </c>
      <c r="G2076">
        <v>2699.99</v>
      </c>
      <c r="H2076" t="s">
        <v>919</v>
      </c>
      <c r="I2076" t="s">
        <v>858</v>
      </c>
      <c r="J2076" t="s">
        <v>27</v>
      </c>
      <c r="K2076" t="s">
        <v>31</v>
      </c>
      <c r="L2076" t="s">
        <v>1968</v>
      </c>
      <c r="M2076" s="5">
        <f>YEAR(Consulta1[[#This Row],[order_date]])</f>
        <v>2017</v>
      </c>
    </row>
    <row r="2077" spans="1:13" x14ac:dyDescent="0.35">
      <c r="A2077">
        <v>734</v>
      </c>
      <c r="B2077" t="s">
        <v>1032</v>
      </c>
      <c r="C2077" t="s">
        <v>144</v>
      </c>
      <c r="D2077" t="s">
        <v>108</v>
      </c>
      <c r="E2077" s="1">
        <v>42792</v>
      </c>
      <c r="F2077">
        <v>1</v>
      </c>
      <c r="G2077">
        <v>599.99</v>
      </c>
      <c r="H2077" t="s">
        <v>14</v>
      </c>
      <c r="I2077" t="s">
        <v>39</v>
      </c>
      <c r="J2077" t="s">
        <v>109</v>
      </c>
      <c r="K2077" t="s">
        <v>179</v>
      </c>
      <c r="L2077" t="s">
        <v>1966</v>
      </c>
      <c r="M2077" s="5">
        <f>YEAR(Consulta1[[#This Row],[order_date]])</f>
        <v>2017</v>
      </c>
    </row>
    <row r="2078" spans="1:13" x14ac:dyDescent="0.35">
      <c r="A2078">
        <v>734</v>
      </c>
      <c r="B2078" t="s">
        <v>1032</v>
      </c>
      <c r="C2078" t="s">
        <v>144</v>
      </c>
      <c r="D2078" t="s">
        <v>108</v>
      </c>
      <c r="E2078" s="1">
        <v>42792</v>
      </c>
      <c r="F2078">
        <v>2</v>
      </c>
      <c r="G2078">
        <v>693.98</v>
      </c>
      <c r="H2078" t="s">
        <v>1033</v>
      </c>
      <c r="I2078" t="s">
        <v>15</v>
      </c>
      <c r="J2078" t="s">
        <v>109</v>
      </c>
      <c r="K2078" t="s">
        <v>179</v>
      </c>
      <c r="L2078" t="s">
        <v>1973</v>
      </c>
      <c r="M2078" s="5">
        <f>YEAR(Consulta1[[#This Row],[order_date]])</f>
        <v>2017</v>
      </c>
    </row>
    <row r="2079" spans="1:13" x14ac:dyDescent="0.35">
      <c r="A2079">
        <v>734</v>
      </c>
      <c r="B2079" t="s">
        <v>1032</v>
      </c>
      <c r="C2079" t="s">
        <v>144</v>
      </c>
      <c r="D2079" t="s">
        <v>108</v>
      </c>
      <c r="E2079" s="1">
        <v>42792</v>
      </c>
      <c r="F2079">
        <v>2</v>
      </c>
      <c r="G2079">
        <v>219.98</v>
      </c>
      <c r="H2079" t="s">
        <v>934</v>
      </c>
      <c r="I2079" t="s">
        <v>53</v>
      </c>
      <c r="J2079" t="s">
        <v>109</v>
      </c>
      <c r="K2079" t="s">
        <v>179</v>
      </c>
      <c r="L2079" t="s">
        <v>1973</v>
      </c>
      <c r="M2079" s="5">
        <f>YEAR(Consulta1[[#This Row],[order_date]])</f>
        <v>2017</v>
      </c>
    </row>
    <row r="2080" spans="1:13" x14ac:dyDescent="0.35">
      <c r="A2080">
        <v>734</v>
      </c>
      <c r="B2080" t="s">
        <v>1032</v>
      </c>
      <c r="C2080" t="s">
        <v>144</v>
      </c>
      <c r="D2080" t="s">
        <v>108</v>
      </c>
      <c r="E2080" s="1">
        <v>42792</v>
      </c>
      <c r="F2080">
        <v>1</v>
      </c>
      <c r="G2080">
        <v>999.99</v>
      </c>
      <c r="H2080" t="s">
        <v>32</v>
      </c>
      <c r="I2080" t="s">
        <v>22</v>
      </c>
      <c r="J2080" t="s">
        <v>109</v>
      </c>
      <c r="K2080" t="s">
        <v>179</v>
      </c>
      <c r="L2080" t="s">
        <v>1967</v>
      </c>
      <c r="M2080" s="5">
        <f>YEAR(Consulta1[[#This Row],[order_date]])</f>
        <v>2017</v>
      </c>
    </row>
    <row r="2081" spans="1:13" x14ac:dyDescent="0.35">
      <c r="A2081">
        <v>735</v>
      </c>
      <c r="B2081" t="s">
        <v>765</v>
      </c>
      <c r="C2081" t="s">
        <v>174</v>
      </c>
      <c r="D2081" t="s">
        <v>108</v>
      </c>
      <c r="E2081" s="1">
        <v>42793</v>
      </c>
      <c r="F2081">
        <v>2</v>
      </c>
      <c r="G2081">
        <v>833.98</v>
      </c>
      <c r="H2081" t="s">
        <v>923</v>
      </c>
      <c r="I2081" t="s">
        <v>15</v>
      </c>
      <c r="J2081" t="s">
        <v>109</v>
      </c>
      <c r="K2081" t="s">
        <v>179</v>
      </c>
      <c r="L2081" t="s">
        <v>1973</v>
      </c>
      <c r="M2081" s="5">
        <f>YEAR(Consulta1[[#This Row],[order_date]])</f>
        <v>2017</v>
      </c>
    </row>
    <row r="2082" spans="1:13" x14ac:dyDescent="0.35">
      <c r="A2082">
        <v>735</v>
      </c>
      <c r="B2082" t="s">
        <v>765</v>
      </c>
      <c r="C2082" t="s">
        <v>174</v>
      </c>
      <c r="D2082" t="s">
        <v>108</v>
      </c>
      <c r="E2082" s="1">
        <v>42793</v>
      </c>
      <c r="F2082">
        <v>2</v>
      </c>
      <c r="G2082">
        <v>3098</v>
      </c>
      <c r="H2082" t="s">
        <v>19</v>
      </c>
      <c r="I2082" t="s">
        <v>20</v>
      </c>
      <c r="J2082" t="s">
        <v>109</v>
      </c>
      <c r="K2082" t="s">
        <v>179</v>
      </c>
      <c r="L2082" t="s">
        <v>1967</v>
      </c>
      <c r="M2082" s="5">
        <f>YEAR(Consulta1[[#This Row],[order_date]])</f>
        <v>2017</v>
      </c>
    </row>
    <row r="2083" spans="1:13" x14ac:dyDescent="0.35">
      <c r="A2083">
        <v>736</v>
      </c>
      <c r="B2083" t="s">
        <v>1034</v>
      </c>
      <c r="C2083" t="s">
        <v>410</v>
      </c>
      <c r="D2083" t="s">
        <v>26</v>
      </c>
      <c r="E2083" s="1">
        <v>42793</v>
      </c>
      <c r="F2083">
        <v>1</v>
      </c>
      <c r="G2083">
        <v>429</v>
      </c>
      <c r="H2083" t="s">
        <v>40</v>
      </c>
      <c r="I2083" t="s">
        <v>15</v>
      </c>
      <c r="J2083" t="s">
        <v>27</v>
      </c>
      <c r="K2083" t="s">
        <v>31</v>
      </c>
      <c r="L2083" t="s">
        <v>1970</v>
      </c>
      <c r="M2083" s="5">
        <f>YEAR(Consulta1[[#This Row],[order_date]])</f>
        <v>2017</v>
      </c>
    </row>
    <row r="2084" spans="1:13" x14ac:dyDescent="0.35">
      <c r="A2084">
        <v>736</v>
      </c>
      <c r="B2084" t="s">
        <v>1034</v>
      </c>
      <c r="C2084" t="s">
        <v>410</v>
      </c>
      <c r="D2084" t="s">
        <v>26</v>
      </c>
      <c r="E2084" s="1">
        <v>42793</v>
      </c>
      <c r="F2084">
        <v>2</v>
      </c>
      <c r="G2084">
        <v>6999.98</v>
      </c>
      <c r="H2084" t="s">
        <v>872</v>
      </c>
      <c r="I2084" t="s">
        <v>20</v>
      </c>
      <c r="J2084" t="s">
        <v>27</v>
      </c>
      <c r="K2084" t="s">
        <v>31</v>
      </c>
      <c r="L2084" t="s">
        <v>1968</v>
      </c>
      <c r="M2084" s="5">
        <f>YEAR(Consulta1[[#This Row],[order_date]])</f>
        <v>2017</v>
      </c>
    </row>
    <row r="2085" spans="1:13" x14ac:dyDescent="0.35">
      <c r="A2085">
        <v>736</v>
      </c>
      <c r="B2085" t="s">
        <v>1034</v>
      </c>
      <c r="C2085" t="s">
        <v>410</v>
      </c>
      <c r="D2085" t="s">
        <v>26</v>
      </c>
      <c r="E2085" s="1">
        <v>42793</v>
      </c>
      <c r="F2085">
        <v>2</v>
      </c>
      <c r="G2085">
        <v>10999.98</v>
      </c>
      <c r="H2085" t="s">
        <v>859</v>
      </c>
      <c r="I2085" t="s">
        <v>858</v>
      </c>
      <c r="J2085" t="s">
        <v>27</v>
      </c>
      <c r="K2085" t="s">
        <v>31</v>
      </c>
      <c r="L2085" t="s">
        <v>1968</v>
      </c>
      <c r="M2085" s="5">
        <f>YEAR(Consulta1[[#This Row],[order_date]])</f>
        <v>2017</v>
      </c>
    </row>
    <row r="2086" spans="1:13" x14ac:dyDescent="0.35">
      <c r="A2086">
        <v>737</v>
      </c>
      <c r="B2086" t="s">
        <v>1035</v>
      </c>
      <c r="C2086" t="s">
        <v>307</v>
      </c>
      <c r="D2086" t="s">
        <v>26</v>
      </c>
      <c r="E2086" s="1">
        <v>42793</v>
      </c>
      <c r="F2086">
        <v>2</v>
      </c>
      <c r="G2086">
        <v>1599.98</v>
      </c>
      <c r="H2086" t="s">
        <v>1022</v>
      </c>
      <c r="I2086" t="s">
        <v>15</v>
      </c>
      <c r="J2086" t="s">
        <v>27</v>
      </c>
      <c r="K2086" t="s">
        <v>28</v>
      </c>
      <c r="L2086" t="s">
        <v>1966</v>
      </c>
      <c r="M2086" s="5">
        <f>YEAR(Consulta1[[#This Row],[order_date]])</f>
        <v>2017</v>
      </c>
    </row>
    <row r="2087" spans="1:13" x14ac:dyDescent="0.35">
      <c r="A2087">
        <v>737</v>
      </c>
      <c r="B2087" t="s">
        <v>1035</v>
      </c>
      <c r="C2087" t="s">
        <v>307</v>
      </c>
      <c r="D2087" t="s">
        <v>26</v>
      </c>
      <c r="E2087" s="1">
        <v>42793</v>
      </c>
      <c r="F2087">
        <v>2</v>
      </c>
      <c r="G2087">
        <v>898</v>
      </c>
      <c r="H2087" t="s">
        <v>99</v>
      </c>
      <c r="I2087" t="s">
        <v>15</v>
      </c>
      <c r="J2087" t="s">
        <v>27</v>
      </c>
      <c r="K2087" t="s">
        <v>28</v>
      </c>
      <c r="L2087" t="s">
        <v>1970</v>
      </c>
      <c r="M2087" s="5">
        <f>YEAR(Consulta1[[#This Row],[order_date]])</f>
        <v>2017</v>
      </c>
    </row>
    <row r="2088" spans="1:13" x14ac:dyDescent="0.35">
      <c r="A2088">
        <v>737</v>
      </c>
      <c r="B2088" t="s">
        <v>1035</v>
      </c>
      <c r="C2088" t="s">
        <v>307</v>
      </c>
      <c r="D2088" t="s">
        <v>26</v>
      </c>
      <c r="E2088" s="1">
        <v>42793</v>
      </c>
      <c r="F2088">
        <v>1</v>
      </c>
      <c r="G2088">
        <v>875.99</v>
      </c>
      <c r="H2088" t="s">
        <v>906</v>
      </c>
      <c r="I2088" t="s">
        <v>858</v>
      </c>
      <c r="J2088" t="s">
        <v>27</v>
      </c>
      <c r="K2088" t="s">
        <v>28</v>
      </c>
      <c r="L2088" t="s">
        <v>1967</v>
      </c>
      <c r="M2088" s="5">
        <f>YEAR(Consulta1[[#This Row],[order_date]])</f>
        <v>2017</v>
      </c>
    </row>
    <row r="2089" spans="1:13" x14ac:dyDescent="0.35">
      <c r="A2089">
        <v>737</v>
      </c>
      <c r="B2089" t="s">
        <v>1035</v>
      </c>
      <c r="C2089" t="s">
        <v>307</v>
      </c>
      <c r="D2089" t="s">
        <v>26</v>
      </c>
      <c r="E2089" s="1">
        <v>42793</v>
      </c>
      <c r="F2089">
        <v>1</v>
      </c>
      <c r="G2089">
        <v>469.99</v>
      </c>
      <c r="H2089" t="s">
        <v>1000</v>
      </c>
      <c r="I2089" t="s">
        <v>22</v>
      </c>
      <c r="J2089" t="s">
        <v>27</v>
      </c>
      <c r="K2089" t="s">
        <v>28</v>
      </c>
      <c r="L2089" t="s">
        <v>1968</v>
      </c>
      <c r="M2089" s="5">
        <f>YEAR(Consulta1[[#This Row],[order_date]])</f>
        <v>2017</v>
      </c>
    </row>
    <row r="2090" spans="1:13" x14ac:dyDescent="0.35">
      <c r="A2090">
        <v>738</v>
      </c>
      <c r="B2090" t="s">
        <v>1036</v>
      </c>
      <c r="C2090" t="s">
        <v>607</v>
      </c>
      <c r="D2090" t="s">
        <v>13</v>
      </c>
      <c r="E2090" s="1">
        <v>42794</v>
      </c>
      <c r="F2090">
        <v>2</v>
      </c>
      <c r="G2090">
        <v>1319.98</v>
      </c>
      <c r="H2090" t="s">
        <v>965</v>
      </c>
      <c r="I2090" t="s">
        <v>15</v>
      </c>
      <c r="J2090" t="s">
        <v>16</v>
      </c>
      <c r="K2090" t="s">
        <v>17</v>
      </c>
      <c r="L2090" t="s">
        <v>1966</v>
      </c>
      <c r="M2090" s="5">
        <f>YEAR(Consulta1[[#This Row],[order_date]])</f>
        <v>2017</v>
      </c>
    </row>
    <row r="2091" spans="1:13" x14ac:dyDescent="0.35">
      <c r="A2091">
        <v>738</v>
      </c>
      <c r="B2091" t="s">
        <v>1036</v>
      </c>
      <c r="C2091" t="s">
        <v>607</v>
      </c>
      <c r="D2091" t="s">
        <v>13</v>
      </c>
      <c r="E2091" s="1">
        <v>42794</v>
      </c>
      <c r="F2091">
        <v>1</v>
      </c>
      <c r="G2091">
        <v>499.99</v>
      </c>
      <c r="H2091" t="s">
        <v>80</v>
      </c>
      <c r="I2091" t="s">
        <v>39</v>
      </c>
      <c r="J2091" t="s">
        <v>16</v>
      </c>
      <c r="K2091" t="s">
        <v>17</v>
      </c>
      <c r="L2091" t="s">
        <v>1966</v>
      </c>
      <c r="M2091" s="5">
        <f>YEAR(Consulta1[[#This Row],[order_date]])</f>
        <v>2017</v>
      </c>
    </row>
    <row r="2092" spans="1:13" x14ac:dyDescent="0.35">
      <c r="A2092">
        <v>738</v>
      </c>
      <c r="B2092" t="s">
        <v>1036</v>
      </c>
      <c r="C2092" t="s">
        <v>607</v>
      </c>
      <c r="D2092" t="s">
        <v>13</v>
      </c>
      <c r="E2092" s="1">
        <v>42794</v>
      </c>
      <c r="F2092">
        <v>2</v>
      </c>
      <c r="G2092">
        <v>1099.98</v>
      </c>
      <c r="H2092" t="s">
        <v>949</v>
      </c>
      <c r="I2092" t="s">
        <v>22</v>
      </c>
      <c r="J2092" t="s">
        <v>16</v>
      </c>
      <c r="K2092" t="s">
        <v>17</v>
      </c>
      <c r="L2092" t="s">
        <v>1972</v>
      </c>
      <c r="M2092" s="5">
        <f>YEAR(Consulta1[[#This Row],[order_date]])</f>
        <v>2017</v>
      </c>
    </row>
    <row r="2093" spans="1:13" x14ac:dyDescent="0.35">
      <c r="A2093">
        <v>738</v>
      </c>
      <c r="B2093" t="s">
        <v>1036</v>
      </c>
      <c r="C2093" t="s">
        <v>607</v>
      </c>
      <c r="D2093" t="s">
        <v>13</v>
      </c>
      <c r="E2093" s="1">
        <v>42794</v>
      </c>
      <c r="F2093">
        <v>1</v>
      </c>
      <c r="G2093">
        <v>3499.99</v>
      </c>
      <c r="H2093" t="s">
        <v>917</v>
      </c>
      <c r="I2093" t="s">
        <v>20</v>
      </c>
      <c r="J2093" t="s">
        <v>16</v>
      </c>
      <c r="K2093" t="s">
        <v>17</v>
      </c>
      <c r="L2093" t="s">
        <v>1968</v>
      </c>
      <c r="M2093" s="5">
        <f>YEAR(Consulta1[[#This Row],[order_date]])</f>
        <v>2017</v>
      </c>
    </row>
    <row r="2094" spans="1:13" x14ac:dyDescent="0.35">
      <c r="A2094">
        <v>739</v>
      </c>
      <c r="B2094" t="s">
        <v>1037</v>
      </c>
      <c r="C2094" t="s">
        <v>1038</v>
      </c>
      <c r="D2094" t="s">
        <v>26</v>
      </c>
      <c r="E2094" s="1">
        <v>42794</v>
      </c>
      <c r="F2094">
        <v>1</v>
      </c>
      <c r="G2094">
        <v>999.99</v>
      </c>
      <c r="H2094" t="s">
        <v>32</v>
      </c>
      <c r="I2094" t="s">
        <v>22</v>
      </c>
      <c r="J2094" t="s">
        <v>27</v>
      </c>
      <c r="K2094" t="s">
        <v>28</v>
      </c>
      <c r="L2094" t="s">
        <v>1967</v>
      </c>
      <c r="M2094" s="5">
        <f>YEAR(Consulta1[[#This Row],[order_date]])</f>
        <v>2017</v>
      </c>
    </row>
    <row r="2095" spans="1:13" x14ac:dyDescent="0.35">
      <c r="A2095">
        <v>740</v>
      </c>
      <c r="B2095" t="s">
        <v>1039</v>
      </c>
      <c r="C2095" t="s">
        <v>417</v>
      </c>
      <c r="D2095" t="s">
        <v>26</v>
      </c>
      <c r="E2095" s="1">
        <v>42794</v>
      </c>
      <c r="F2095">
        <v>1</v>
      </c>
      <c r="G2095">
        <v>1099.99</v>
      </c>
      <c r="H2095" t="s">
        <v>963</v>
      </c>
      <c r="I2095" t="s">
        <v>15</v>
      </c>
      <c r="J2095" t="s">
        <v>27</v>
      </c>
      <c r="K2095" t="s">
        <v>28</v>
      </c>
      <c r="L2095" t="s">
        <v>1966</v>
      </c>
      <c r="M2095" s="5">
        <f>YEAR(Consulta1[[#This Row],[order_date]])</f>
        <v>2017</v>
      </c>
    </row>
    <row r="2096" spans="1:13" x14ac:dyDescent="0.35">
      <c r="A2096">
        <v>740</v>
      </c>
      <c r="B2096" t="s">
        <v>1039</v>
      </c>
      <c r="C2096" t="s">
        <v>417</v>
      </c>
      <c r="D2096" t="s">
        <v>26</v>
      </c>
      <c r="E2096" s="1">
        <v>42794</v>
      </c>
      <c r="F2096">
        <v>2</v>
      </c>
      <c r="G2096">
        <v>1099.98</v>
      </c>
      <c r="H2096" t="s">
        <v>43</v>
      </c>
      <c r="I2096" t="s">
        <v>15</v>
      </c>
      <c r="J2096" t="s">
        <v>27</v>
      </c>
      <c r="K2096" t="s">
        <v>28</v>
      </c>
      <c r="L2096" t="s">
        <v>1966</v>
      </c>
      <c r="M2096" s="5">
        <f>YEAR(Consulta1[[#This Row],[order_date]])</f>
        <v>2017</v>
      </c>
    </row>
    <row r="2097" spans="1:13" x14ac:dyDescent="0.35">
      <c r="A2097">
        <v>740</v>
      </c>
      <c r="B2097" t="s">
        <v>1039</v>
      </c>
      <c r="C2097" t="s">
        <v>417</v>
      </c>
      <c r="D2097" t="s">
        <v>26</v>
      </c>
      <c r="E2097" s="1">
        <v>42794</v>
      </c>
      <c r="F2097">
        <v>2</v>
      </c>
      <c r="G2097">
        <v>499.98</v>
      </c>
      <c r="H2097" t="s">
        <v>890</v>
      </c>
      <c r="I2097" t="s">
        <v>53</v>
      </c>
      <c r="J2097" t="s">
        <v>27</v>
      </c>
      <c r="K2097" t="s">
        <v>28</v>
      </c>
      <c r="L2097" t="s">
        <v>1972</v>
      </c>
      <c r="M2097" s="5">
        <f>YEAR(Consulta1[[#This Row],[order_date]])</f>
        <v>2017</v>
      </c>
    </row>
    <row r="2098" spans="1:13" x14ac:dyDescent="0.35">
      <c r="A2098">
        <v>740</v>
      </c>
      <c r="B2098" t="s">
        <v>1039</v>
      </c>
      <c r="C2098" t="s">
        <v>417</v>
      </c>
      <c r="D2098" t="s">
        <v>26</v>
      </c>
      <c r="E2098" s="1">
        <v>42794</v>
      </c>
      <c r="F2098">
        <v>1</v>
      </c>
      <c r="G2098">
        <v>449</v>
      </c>
      <c r="H2098" t="s">
        <v>99</v>
      </c>
      <c r="I2098" t="s">
        <v>15</v>
      </c>
      <c r="J2098" t="s">
        <v>27</v>
      </c>
      <c r="K2098" t="s">
        <v>28</v>
      </c>
      <c r="L2098" t="s">
        <v>1970</v>
      </c>
      <c r="M2098" s="5">
        <f>YEAR(Consulta1[[#This Row],[order_date]])</f>
        <v>2017</v>
      </c>
    </row>
    <row r="2099" spans="1:13" x14ac:dyDescent="0.35">
      <c r="A2099">
        <v>740</v>
      </c>
      <c r="B2099" t="s">
        <v>1039</v>
      </c>
      <c r="C2099" t="s">
        <v>417</v>
      </c>
      <c r="D2099" t="s">
        <v>26</v>
      </c>
      <c r="E2099" s="1">
        <v>42794</v>
      </c>
      <c r="F2099">
        <v>1</v>
      </c>
      <c r="G2099">
        <v>1680.99</v>
      </c>
      <c r="H2099" t="s">
        <v>63</v>
      </c>
      <c r="I2099" t="s">
        <v>20</v>
      </c>
      <c r="J2099" t="s">
        <v>27</v>
      </c>
      <c r="K2099" t="s">
        <v>28</v>
      </c>
      <c r="L2099" t="s">
        <v>1967</v>
      </c>
      <c r="M2099" s="5">
        <f>YEAR(Consulta1[[#This Row],[order_date]])</f>
        <v>2017</v>
      </c>
    </row>
    <row r="2100" spans="1:13" x14ac:dyDescent="0.35">
      <c r="A2100">
        <v>741</v>
      </c>
      <c r="B2100" t="s">
        <v>1040</v>
      </c>
      <c r="C2100" t="s">
        <v>371</v>
      </c>
      <c r="D2100" t="s">
        <v>108</v>
      </c>
      <c r="E2100" s="1">
        <v>42794</v>
      </c>
      <c r="F2100">
        <v>2</v>
      </c>
      <c r="G2100">
        <v>539.98</v>
      </c>
      <c r="H2100" t="s">
        <v>66</v>
      </c>
      <c r="I2100" t="s">
        <v>53</v>
      </c>
      <c r="J2100" t="s">
        <v>109</v>
      </c>
      <c r="K2100" t="s">
        <v>110</v>
      </c>
      <c r="L2100" t="s">
        <v>1966</v>
      </c>
      <c r="M2100" s="5">
        <f>YEAR(Consulta1[[#This Row],[order_date]])</f>
        <v>2017</v>
      </c>
    </row>
    <row r="2101" spans="1:13" x14ac:dyDescent="0.35">
      <c r="A2101">
        <v>741</v>
      </c>
      <c r="B2101" t="s">
        <v>1040</v>
      </c>
      <c r="C2101" t="s">
        <v>371</v>
      </c>
      <c r="D2101" t="s">
        <v>108</v>
      </c>
      <c r="E2101" s="1">
        <v>42794</v>
      </c>
      <c r="F2101">
        <v>1</v>
      </c>
      <c r="G2101">
        <v>299.99</v>
      </c>
      <c r="H2101" t="s">
        <v>866</v>
      </c>
      <c r="I2101" t="s">
        <v>15</v>
      </c>
      <c r="J2101" t="s">
        <v>109</v>
      </c>
      <c r="K2101" t="s">
        <v>110</v>
      </c>
      <c r="L2101" t="s">
        <v>1966</v>
      </c>
      <c r="M2101" s="5">
        <f>YEAR(Consulta1[[#This Row],[order_date]])</f>
        <v>2017</v>
      </c>
    </row>
    <row r="2102" spans="1:13" x14ac:dyDescent="0.35">
      <c r="A2102">
        <v>741</v>
      </c>
      <c r="B2102" t="s">
        <v>1040</v>
      </c>
      <c r="C2102" t="s">
        <v>371</v>
      </c>
      <c r="D2102" t="s">
        <v>108</v>
      </c>
      <c r="E2102" s="1">
        <v>42794</v>
      </c>
      <c r="F2102">
        <v>2</v>
      </c>
      <c r="G2102">
        <v>10999.98</v>
      </c>
      <c r="H2102" t="s">
        <v>859</v>
      </c>
      <c r="I2102" t="s">
        <v>858</v>
      </c>
      <c r="J2102" t="s">
        <v>109</v>
      </c>
      <c r="K2102" t="s">
        <v>110</v>
      </c>
      <c r="L2102" t="s">
        <v>1968</v>
      </c>
      <c r="M2102" s="5">
        <f>YEAR(Consulta1[[#This Row],[order_date]])</f>
        <v>2017</v>
      </c>
    </row>
    <row r="2103" spans="1:13" x14ac:dyDescent="0.35">
      <c r="A2103">
        <v>741</v>
      </c>
      <c r="B2103" t="s">
        <v>1040</v>
      </c>
      <c r="C2103" t="s">
        <v>371</v>
      </c>
      <c r="D2103" t="s">
        <v>108</v>
      </c>
      <c r="E2103" s="1">
        <v>42794</v>
      </c>
      <c r="F2103">
        <v>1</v>
      </c>
      <c r="G2103">
        <v>4999.99</v>
      </c>
      <c r="H2103" t="s">
        <v>930</v>
      </c>
      <c r="I2103" t="s">
        <v>858</v>
      </c>
      <c r="J2103" t="s">
        <v>109</v>
      </c>
      <c r="K2103" t="s">
        <v>110</v>
      </c>
      <c r="L2103" t="s">
        <v>1968</v>
      </c>
      <c r="M2103" s="5">
        <f>YEAR(Consulta1[[#This Row],[order_date]])</f>
        <v>2017</v>
      </c>
    </row>
    <row r="2104" spans="1:13" x14ac:dyDescent="0.35">
      <c r="A2104">
        <v>742</v>
      </c>
      <c r="B2104" t="s">
        <v>1041</v>
      </c>
      <c r="C2104" t="s">
        <v>229</v>
      </c>
      <c r="D2104" t="s">
        <v>108</v>
      </c>
      <c r="E2104" s="1">
        <v>42794</v>
      </c>
      <c r="F2104">
        <v>1</v>
      </c>
      <c r="G2104">
        <v>869.99</v>
      </c>
      <c r="H2104" t="s">
        <v>940</v>
      </c>
      <c r="I2104" t="s">
        <v>22</v>
      </c>
      <c r="J2104" t="s">
        <v>109</v>
      </c>
      <c r="K2104" t="s">
        <v>179</v>
      </c>
      <c r="L2104" t="s">
        <v>1972</v>
      </c>
      <c r="M2104" s="5">
        <f>YEAR(Consulta1[[#This Row],[order_date]])</f>
        <v>2017</v>
      </c>
    </row>
    <row r="2105" spans="1:13" x14ac:dyDescent="0.35">
      <c r="A2105">
        <v>742</v>
      </c>
      <c r="B2105" t="s">
        <v>1041</v>
      </c>
      <c r="C2105" t="s">
        <v>229</v>
      </c>
      <c r="D2105" t="s">
        <v>108</v>
      </c>
      <c r="E2105" s="1">
        <v>42794</v>
      </c>
      <c r="F2105">
        <v>2</v>
      </c>
      <c r="G2105">
        <v>833.98</v>
      </c>
      <c r="H2105" t="s">
        <v>945</v>
      </c>
      <c r="I2105" t="s">
        <v>39</v>
      </c>
      <c r="J2105" t="s">
        <v>109</v>
      </c>
      <c r="K2105" t="s">
        <v>179</v>
      </c>
      <c r="L2105" t="s">
        <v>1973</v>
      </c>
      <c r="M2105" s="5">
        <f>YEAR(Consulta1[[#This Row],[order_date]])</f>
        <v>2017</v>
      </c>
    </row>
    <row r="2106" spans="1:13" x14ac:dyDescent="0.35">
      <c r="A2106">
        <v>743</v>
      </c>
      <c r="B2106" t="s">
        <v>1042</v>
      </c>
      <c r="C2106" t="s">
        <v>363</v>
      </c>
      <c r="D2106" t="s">
        <v>26</v>
      </c>
      <c r="E2106" s="1">
        <v>42795</v>
      </c>
      <c r="F2106">
        <v>1</v>
      </c>
      <c r="G2106">
        <v>761.99</v>
      </c>
      <c r="H2106" t="s">
        <v>896</v>
      </c>
      <c r="I2106" t="s">
        <v>15</v>
      </c>
      <c r="J2106" t="s">
        <v>27</v>
      </c>
      <c r="K2106" t="s">
        <v>28</v>
      </c>
      <c r="L2106" t="s">
        <v>1973</v>
      </c>
      <c r="M2106" s="5">
        <f>YEAR(Consulta1[[#This Row],[order_date]])</f>
        <v>2017</v>
      </c>
    </row>
    <row r="2107" spans="1:13" x14ac:dyDescent="0.35">
      <c r="A2107">
        <v>744</v>
      </c>
      <c r="B2107" t="s">
        <v>1043</v>
      </c>
      <c r="C2107" t="s">
        <v>379</v>
      </c>
      <c r="D2107" t="s">
        <v>26</v>
      </c>
      <c r="E2107" s="1">
        <v>42795</v>
      </c>
      <c r="F2107">
        <v>2</v>
      </c>
      <c r="G2107">
        <v>939.98</v>
      </c>
      <c r="H2107" t="s">
        <v>903</v>
      </c>
      <c r="I2107" t="s">
        <v>22</v>
      </c>
      <c r="J2107" t="s">
        <v>27</v>
      </c>
      <c r="K2107" t="s">
        <v>31</v>
      </c>
      <c r="L2107" t="s">
        <v>1967</v>
      </c>
      <c r="M2107" s="5">
        <f>YEAR(Consulta1[[#This Row],[order_date]])</f>
        <v>2017</v>
      </c>
    </row>
    <row r="2108" spans="1:13" x14ac:dyDescent="0.35">
      <c r="A2108">
        <v>745</v>
      </c>
      <c r="B2108" t="s">
        <v>1044</v>
      </c>
      <c r="C2108" t="s">
        <v>664</v>
      </c>
      <c r="D2108" t="s">
        <v>26</v>
      </c>
      <c r="E2108" s="1">
        <v>42795</v>
      </c>
      <c r="F2108">
        <v>2</v>
      </c>
      <c r="G2108">
        <v>539.98</v>
      </c>
      <c r="H2108" t="s">
        <v>52</v>
      </c>
      <c r="I2108" t="s">
        <v>53</v>
      </c>
      <c r="J2108" t="s">
        <v>27</v>
      </c>
      <c r="K2108" t="s">
        <v>31</v>
      </c>
      <c r="L2108" t="s">
        <v>1966</v>
      </c>
      <c r="M2108" s="5">
        <f>YEAR(Consulta1[[#This Row],[order_date]])</f>
        <v>2017</v>
      </c>
    </row>
    <row r="2109" spans="1:13" x14ac:dyDescent="0.35">
      <c r="A2109">
        <v>745</v>
      </c>
      <c r="B2109" t="s">
        <v>1044</v>
      </c>
      <c r="C2109" t="s">
        <v>664</v>
      </c>
      <c r="D2109" t="s">
        <v>26</v>
      </c>
      <c r="E2109" s="1">
        <v>42795</v>
      </c>
      <c r="F2109">
        <v>2</v>
      </c>
      <c r="G2109">
        <v>599.98</v>
      </c>
      <c r="H2109" t="s">
        <v>866</v>
      </c>
      <c r="I2109" t="s">
        <v>53</v>
      </c>
      <c r="J2109" t="s">
        <v>27</v>
      </c>
      <c r="K2109" t="s">
        <v>31</v>
      </c>
      <c r="L2109" t="s">
        <v>1966</v>
      </c>
      <c r="M2109" s="5">
        <f>YEAR(Consulta1[[#This Row],[order_date]])</f>
        <v>2017</v>
      </c>
    </row>
    <row r="2110" spans="1:13" x14ac:dyDescent="0.35">
      <c r="A2110">
        <v>745</v>
      </c>
      <c r="B2110" t="s">
        <v>1044</v>
      </c>
      <c r="C2110" t="s">
        <v>664</v>
      </c>
      <c r="D2110" t="s">
        <v>26</v>
      </c>
      <c r="E2110" s="1">
        <v>42795</v>
      </c>
      <c r="F2110">
        <v>1</v>
      </c>
      <c r="G2110">
        <v>647.99</v>
      </c>
      <c r="H2110" t="s">
        <v>886</v>
      </c>
      <c r="I2110" t="s">
        <v>15</v>
      </c>
      <c r="J2110" t="s">
        <v>27</v>
      </c>
      <c r="K2110" t="s">
        <v>31</v>
      </c>
      <c r="L2110" t="s">
        <v>1973</v>
      </c>
      <c r="M2110" s="5">
        <f>YEAR(Consulta1[[#This Row],[order_date]])</f>
        <v>2017</v>
      </c>
    </row>
    <row r="2111" spans="1:13" x14ac:dyDescent="0.35">
      <c r="A2111">
        <v>746</v>
      </c>
      <c r="B2111" t="s">
        <v>1045</v>
      </c>
      <c r="C2111" t="s">
        <v>558</v>
      </c>
      <c r="D2111" t="s">
        <v>13</v>
      </c>
      <c r="E2111" s="1">
        <v>42796</v>
      </c>
      <c r="F2111">
        <v>1</v>
      </c>
      <c r="G2111">
        <v>299.99</v>
      </c>
      <c r="H2111" t="s">
        <v>877</v>
      </c>
      <c r="I2111" t="s">
        <v>53</v>
      </c>
      <c r="J2111" t="s">
        <v>16</v>
      </c>
      <c r="K2111" t="s">
        <v>36</v>
      </c>
      <c r="L2111" t="s">
        <v>1966</v>
      </c>
      <c r="M2111" s="5">
        <f>YEAR(Consulta1[[#This Row],[order_date]])</f>
        <v>2017</v>
      </c>
    </row>
    <row r="2112" spans="1:13" x14ac:dyDescent="0.35">
      <c r="A2112">
        <v>747</v>
      </c>
      <c r="B2112" t="s">
        <v>1046</v>
      </c>
      <c r="C2112" t="s">
        <v>34</v>
      </c>
      <c r="D2112" t="s">
        <v>13</v>
      </c>
      <c r="E2112" s="1">
        <v>42797</v>
      </c>
      <c r="F2112">
        <v>1</v>
      </c>
      <c r="G2112">
        <v>1099.99</v>
      </c>
      <c r="H2112" t="s">
        <v>963</v>
      </c>
      <c r="I2112" t="s">
        <v>15</v>
      </c>
      <c r="J2112" t="s">
        <v>16</v>
      </c>
      <c r="K2112" t="s">
        <v>36</v>
      </c>
      <c r="L2112" t="s">
        <v>1966</v>
      </c>
      <c r="M2112" s="5">
        <f>YEAR(Consulta1[[#This Row],[order_date]])</f>
        <v>2017</v>
      </c>
    </row>
    <row r="2113" spans="1:13" x14ac:dyDescent="0.35">
      <c r="A2113">
        <v>747</v>
      </c>
      <c r="B2113" t="s">
        <v>1046</v>
      </c>
      <c r="C2113" t="s">
        <v>34</v>
      </c>
      <c r="D2113" t="s">
        <v>13</v>
      </c>
      <c r="E2113" s="1">
        <v>42797</v>
      </c>
      <c r="F2113">
        <v>1</v>
      </c>
      <c r="G2113">
        <v>470.99</v>
      </c>
      <c r="H2113" t="s">
        <v>900</v>
      </c>
      <c r="I2113" t="s">
        <v>39</v>
      </c>
      <c r="J2113" t="s">
        <v>16</v>
      </c>
      <c r="K2113" t="s">
        <v>36</v>
      </c>
      <c r="L2113" t="s">
        <v>1973</v>
      </c>
      <c r="M2113" s="5">
        <f>YEAR(Consulta1[[#This Row],[order_date]])</f>
        <v>2017</v>
      </c>
    </row>
    <row r="2114" spans="1:13" x14ac:dyDescent="0.35">
      <c r="A2114">
        <v>747</v>
      </c>
      <c r="B2114" t="s">
        <v>1046</v>
      </c>
      <c r="C2114" t="s">
        <v>34</v>
      </c>
      <c r="D2114" t="s">
        <v>13</v>
      </c>
      <c r="E2114" s="1">
        <v>42797</v>
      </c>
      <c r="F2114">
        <v>2</v>
      </c>
      <c r="G2114">
        <v>939.98</v>
      </c>
      <c r="H2114" t="s">
        <v>903</v>
      </c>
      <c r="I2114" t="s">
        <v>22</v>
      </c>
      <c r="J2114" t="s">
        <v>16</v>
      </c>
      <c r="K2114" t="s">
        <v>36</v>
      </c>
      <c r="L2114" t="s">
        <v>1967</v>
      </c>
      <c r="M2114" s="5">
        <f>YEAR(Consulta1[[#This Row],[order_date]])</f>
        <v>2017</v>
      </c>
    </row>
    <row r="2115" spans="1:13" x14ac:dyDescent="0.35">
      <c r="A2115">
        <v>747</v>
      </c>
      <c r="B2115" t="s">
        <v>1046</v>
      </c>
      <c r="C2115" t="s">
        <v>34</v>
      </c>
      <c r="D2115" t="s">
        <v>13</v>
      </c>
      <c r="E2115" s="1">
        <v>42797</v>
      </c>
      <c r="F2115">
        <v>1</v>
      </c>
      <c r="G2115">
        <v>149.99</v>
      </c>
      <c r="H2115" t="s">
        <v>1047</v>
      </c>
      <c r="I2115" t="s">
        <v>53</v>
      </c>
      <c r="J2115" t="s">
        <v>16</v>
      </c>
      <c r="K2115" t="s">
        <v>36</v>
      </c>
      <c r="L2115" t="s">
        <v>1968</v>
      </c>
      <c r="M2115" s="5">
        <f>YEAR(Consulta1[[#This Row],[order_date]])</f>
        <v>2017</v>
      </c>
    </row>
    <row r="2116" spans="1:13" x14ac:dyDescent="0.35">
      <c r="A2116">
        <v>748</v>
      </c>
      <c r="B2116" t="s">
        <v>1048</v>
      </c>
      <c r="C2116" t="s">
        <v>623</v>
      </c>
      <c r="D2116" t="s">
        <v>108</v>
      </c>
      <c r="E2116" s="1">
        <v>42797</v>
      </c>
      <c r="F2116">
        <v>2</v>
      </c>
      <c r="G2116">
        <v>1199.98</v>
      </c>
      <c r="H2116" t="s">
        <v>14</v>
      </c>
      <c r="I2116" t="s">
        <v>15</v>
      </c>
      <c r="J2116" t="s">
        <v>109</v>
      </c>
      <c r="K2116" t="s">
        <v>110</v>
      </c>
      <c r="L2116" t="s">
        <v>1966</v>
      </c>
      <c r="M2116" s="5">
        <f>YEAR(Consulta1[[#This Row],[order_date]])</f>
        <v>2017</v>
      </c>
    </row>
    <row r="2117" spans="1:13" x14ac:dyDescent="0.35">
      <c r="A2117">
        <v>748</v>
      </c>
      <c r="B2117" t="s">
        <v>1048</v>
      </c>
      <c r="C2117" t="s">
        <v>623</v>
      </c>
      <c r="D2117" t="s">
        <v>108</v>
      </c>
      <c r="E2117" s="1">
        <v>42797</v>
      </c>
      <c r="F2117">
        <v>1</v>
      </c>
      <c r="G2117">
        <v>1469.99</v>
      </c>
      <c r="H2117" t="s">
        <v>922</v>
      </c>
      <c r="I2117" t="s">
        <v>22</v>
      </c>
      <c r="J2117" t="s">
        <v>109</v>
      </c>
      <c r="K2117" t="s">
        <v>110</v>
      </c>
      <c r="L2117" t="s">
        <v>1972</v>
      </c>
      <c r="M2117" s="5">
        <f>YEAR(Consulta1[[#This Row],[order_date]])</f>
        <v>2017</v>
      </c>
    </row>
    <row r="2118" spans="1:13" x14ac:dyDescent="0.35">
      <c r="A2118">
        <v>748</v>
      </c>
      <c r="B2118" t="s">
        <v>1048</v>
      </c>
      <c r="C2118" t="s">
        <v>623</v>
      </c>
      <c r="D2118" t="s">
        <v>108</v>
      </c>
      <c r="E2118" s="1">
        <v>42797</v>
      </c>
      <c r="F2118">
        <v>2</v>
      </c>
      <c r="G2118">
        <v>1665.98</v>
      </c>
      <c r="H2118" t="s">
        <v>1006</v>
      </c>
      <c r="I2118" t="s">
        <v>22</v>
      </c>
      <c r="J2118" t="s">
        <v>109</v>
      </c>
      <c r="K2118" t="s">
        <v>110</v>
      </c>
      <c r="L2118" t="s">
        <v>1973</v>
      </c>
      <c r="M2118" s="5">
        <f>YEAR(Consulta1[[#This Row],[order_date]])</f>
        <v>2017</v>
      </c>
    </row>
    <row r="2119" spans="1:13" x14ac:dyDescent="0.35">
      <c r="A2119">
        <v>748</v>
      </c>
      <c r="B2119" t="s">
        <v>1048</v>
      </c>
      <c r="C2119" t="s">
        <v>623</v>
      </c>
      <c r="D2119" t="s">
        <v>108</v>
      </c>
      <c r="E2119" s="1">
        <v>42797</v>
      </c>
      <c r="F2119">
        <v>2</v>
      </c>
      <c r="G2119">
        <v>299.98</v>
      </c>
      <c r="H2119" t="s">
        <v>904</v>
      </c>
      <c r="I2119" t="s">
        <v>53</v>
      </c>
      <c r="J2119" t="s">
        <v>109</v>
      </c>
      <c r="K2119" t="s">
        <v>110</v>
      </c>
      <c r="L2119" t="s">
        <v>1968</v>
      </c>
      <c r="M2119" s="5">
        <f>YEAR(Consulta1[[#This Row],[order_date]])</f>
        <v>2017</v>
      </c>
    </row>
    <row r="2120" spans="1:13" x14ac:dyDescent="0.35">
      <c r="A2120">
        <v>749</v>
      </c>
      <c r="B2120" t="s">
        <v>1049</v>
      </c>
      <c r="C2120" t="s">
        <v>1050</v>
      </c>
      <c r="D2120" t="s">
        <v>26</v>
      </c>
      <c r="E2120" s="1">
        <v>42798</v>
      </c>
      <c r="F2120">
        <v>1</v>
      </c>
      <c r="G2120">
        <v>549.99</v>
      </c>
      <c r="H2120" t="s">
        <v>43</v>
      </c>
      <c r="I2120" t="s">
        <v>39</v>
      </c>
      <c r="J2120" t="s">
        <v>27</v>
      </c>
      <c r="K2120" t="s">
        <v>31</v>
      </c>
      <c r="L2120" t="s">
        <v>1966</v>
      </c>
      <c r="M2120" s="5">
        <f>YEAR(Consulta1[[#This Row],[order_date]])</f>
        <v>2017</v>
      </c>
    </row>
    <row r="2121" spans="1:13" x14ac:dyDescent="0.35">
      <c r="A2121">
        <v>749</v>
      </c>
      <c r="B2121" t="s">
        <v>1049</v>
      </c>
      <c r="C2121" t="s">
        <v>1050</v>
      </c>
      <c r="D2121" t="s">
        <v>26</v>
      </c>
      <c r="E2121" s="1">
        <v>42798</v>
      </c>
      <c r="F2121">
        <v>1</v>
      </c>
      <c r="G2121">
        <v>402.99</v>
      </c>
      <c r="H2121" t="s">
        <v>891</v>
      </c>
      <c r="I2121" t="s">
        <v>15</v>
      </c>
      <c r="J2121" t="s">
        <v>27</v>
      </c>
      <c r="K2121" t="s">
        <v>31</v>
      </c>
      <c r="L2121" t="s">
        <v>1973</v>
      </c>
      <c r="M2121" s="5">
        <f>YEAR(Consulta1[[#This Row],[order_date]])</f>
        <v>2017</v>
      </c>
    </row>
    <row r="2122" spans="1:13" x14ac:dyDescent="0.35">
      <c r="A2122">
        <v>749</v>
      </c>
      <c r="B2122" t="s">
        <v>1049</v>
      </c>
      <c r="C2122" t="s">
        <v>1050</v>
      </c>
      <c r="D2122" t="s">
        <v>26</v>
      </c>
      <c r="E2122" s="1">
        <v>42798</v>
      </c>
      <c r="F2122">
        <v>1</v>
      </c>
      <c r="G2122">
        <v>2499.9899999999998</v>
      </c>
      <c r="H2122" t="s">
        <v>943</v>
      </c>
      <c r="I2122" t="s">
        <v>22</v>
      </c>
      <c r="J2122" t="s">
        <v>27</v>
      </c>
      <c r="K2122" t="s">
        <v>31</v>
      </c>
      <c r="L2122" t="s">
        <v>1967</v>
      </c>
      <c r="M2122" s="5">
        <f>YEAR(Consulta1[[#This Row],[order_date]])</f>
        <v>2017</v>
      </c>
    </row>
    <row r="2123" spans="1:13" x14ac:dyDescent="0.35">
      <c r="A2123">
        <v>749</v>
      </c>
      <c r="B2123" t="s">
        <v>1049</v>
      </c>
      <c r="C2123" t="s">
        <v>1050</v>
      </c>
      <c r="D2123" t="s">
        <v>26</v>
      </c>
      <c r="E2123" s="1">
        <v>42798</v>
      </c>
      <c r="F2123">
        <v>1</v>
      </c>
      <c r="G2123">
        <v>2999.99</v>
      </c>
      <c r="H2123" t="s">
        <v>45</v>
      </c>
      <c r="I2123" t="s">
        <v>46</v>
      </c>
      <c r="J2123" t="s">
        <v>27</v>
      </c>
      <c r="K2123" t="s">
        <v>31</v>
      </c>
      <c r="L2123" t="s">
        <v>1968</v>
      </c>
      <c r="M2123" s="5">
        <f>YEAR(Consulta1[[#This Row],[order_date]])</f>
        <v>2017</v>
      </c>
    </row>
    <row r="2124" spans="1:13" x14ac:dyDescent="0.35">
      <c r="A2124">
        <v>749</v>
      </c>
      <c r="B2124" t="s">
        <v>1049</v>
      </c>
      <c r="C2124" t="s">
        <v>1050</v>
      </c>
      <c r="D2124" t="s">
        <v>26</v>
      </c>
      <c r="E2124" s="1">
        <v>42798</v>
      </c>
      <c r="F2124">
        <v>1</v>
      </c>
      <c r="G2124">
        <v>4999.99</v>
      </c>
      <c r="H2124" t="s">
        <v>987</v>
      </c>
      <c r="I2124" t="s">
        <v>22</v>
      </c>
      <c r="J2124" t="s">
        <v>27</v>
      </c>
      <c r="K2124" t="s">
        <v>31</v>
      </c>
      <c r="L2124" t="s">
        <v>1968</v>
      </c>
      <c r="M2124" s="5">
        <f>YEAR(Consulta1[[#This Row],[order_date]])</f>
        <v>2017</v>
      </c>
    </row>
    <row r="2125" spans="1:13" x14ac:dyDescent="0.35">
      <c r="A2125">
        <v>750</v>
      </c>
      <c r="B2125" t="s">
        <v>1051</v>
      </c>
      <c r="C2125" t="s">
        <v>271</v>
      </c>
      <c r="D2125" t="s">
        <v>108</v>
      </c>
      <c r="E2125" s="1">
        <v>42798</v>
      </c>
      <c r="F2125">
        <v>1</v>
      </c>
      <c r="G2125">
        <v>619.99</v>
      </c>
      <c r="H2125" t="s">
        <v>862</v>
      </c>
      <c r="I2125" t="s">
        <v>15</v>
      </c>
      <c r="J2125" t="s">
        <v>109</v>
      </c>
      <c r="K2125" t="s">
        <v>110</v>
      </c>
      <c r="L2125" t="s">
        <v>1973</v>
      </c>
      <c r="M2125" s="5">
        <f>YEAR(Consulta1[[#This Row],[order_date]])</f>
        <v>2017</v>
      </c>
    </row>
    <row r="2126" spans="1:13" x14ac:dyDescent="0.35">
      <c r="A2126">
        <v>750</v>
      </c>
      <c r="B2126" t="s">
        <v>1051</v>
      </c>
      <c r="C2126" t="s">
        <v>271</v>
      </c>
      <c r="D2126" t="s">
        <v>108</v>
      </c>
      <c r="E2126" s="1">
        <v>42798</v>
      </c>
      <c r="F2126">
        <v>2</v>
      </c>
      <c r="G2126">
        <v>1295.98</v>
      </c>
      <c r="H2126" t="s">
        <v>886</v>
      </c>
      <c r="I2126" t="s">
        <v>15</v>
      </c>
      <c r="J2126" t="s">
        <v>109</v>
      </c>
      <c r="K2126" t="s">
        <v>110</v>
      </c>
      <c r="L2126" t="s">
        <v>1973</v>
      </c>
      <c r="M2126" s="5">
        <f>YEAR(Consulta1[[#This Row],[order_date]])</f>
        <v>2017</v>
      </c>
    </row>
    <row r="2127" spans="1:13" x14ac:dyDescent="0.35">
      <c r="A2127">
        <v>751</v>
      </c>
      <c r="B2127" t="s">
        <v>1052</v>
      </c>
      <c r="C2127" t="s">
        <v>292</v>
      </c>
      <c r="D2127" t="s">
        <v>13</v>
      </c>
      <c r="E2127" s="1">
        <v>42799</v>
      </c>
      <c r="F2127">
        <v>2</v>
      </c>
      <c r="G2127">
        <v>1739.98</v>
      </c>
      <c r="H2127" t="s">
        <v>940</v>
      </c>
      <c r="I2127" t="s">
        <v>22</v>
      </c>
      <c r="J2127" t="s">
        <v>16</v>
      </c>
      <c r="K2127" t="s">
        <v>36</v>
      </c>
      <c r="L2127" t="s">
        <v>1972</v>
      </c>
      <c r="M2127" s="5">
        <f>YEAR(Consulta1[[#This Row],[order_date]])</f>
        <v>2017</v>
      </c>
    </row>
    <row r="2128" spans="1:13" x14ac:dyDescent="0.35">
      <c r="A2128">
        <v>752</v>
      </c>
      <c r="B2128" t="s">
        <v>1053</v>
      </c>
      <c r="C2128" t="s">
        <v>98</v>
      </c>
      <c r="D2128" t="s">
        <v>26</v>
      </c>
      <c r="E2128" s="1">
        <v>42799</v>
      </c>
      <c r="F2128">
        <v>2</v>
      </c>
      <c r="G2128">
        <v>1099.98</v>
      </c>
      <c r="H2128" t="s">
        <v>43</v>
      </c>
      <c r="I2128" t="s">
        <v>15</v>
      </c>
      <c r="J2128" t="s">
        <v>27</v>
      </c>
      <c r="K2128" t="s">
        <v>28</v>
      </c>
      <c r="L2128" t="s">
        <v>1966</v>
      </c>
      <c r="M2128" s="5">
        <f>YEAR(Consulta1[[#This Row],[order_date]])</f>
        <v>2017</v>
      </c>
    </row>
    <row r="2129" spans="1:13" x14ac:dyDescent="0.35">
      <c r="A2129">
        <v>752</v>
      </c>
      <c r="B2129" t="s">
        <v>1053</v>
      </c>
      <c r="C2129" t="s">
        <v>98</v>
      </c>
      <c r="D2129" t="s">
        <v>26</v>
      </c>
      <c r="E2129" s="1">
        <v>42799</v>
      </c>
      <c r="F2129">
        <v>2</v>
      </c>
      <c r="G2129">
        <v>3265.98</v>
      </c>
      <c r="H2129" t="s">
        <v>980</v>
      </c>
      <c r="I2129" t="s">
        <v>22</v>
      </c>
      <c r="J2129" t="s">
        <v>27</v>
      </c>
      <c r="K2129" t="s">
        <v>28</v>
      </c>
      <c r="L2129" t="s">
        <v>1967</v>
      </c>
      <c r="M2129" s="5">
        <f>YEAR(Consulta1[[#This Row],[order_date]])</f>
        <v>2017</v>
      </c>
    </row>
    <row r="2130" spans="1:13" x14ac:dyDescent="0.35">
      <c r="A2130">
        <v>753</v>
      </c>
      <c r="B2130" t="s">
        <v>1054</v>
      </c>
      <c r="C2130" t="s">
        <v>533</v>
      </c>
      <c r="D2130" t="s">
        <v>26</v>
      </c>
      <c r="E2130" s="1">
        <v>42799</v>
      </c>
      <c r="F2130">
        <v>1</v>
      </c>
      <c r="G2130">
        <v>299.99</v>
      </c>
      <c r="H2130" t="s">
        <v>866</v>
      </c>
      <c r="I2130" t="s">
        <v>53</v>
      </c>
      <c r="J2130" t="s">
        <v>27</v>
      </c>
      <c r="K2130" t="s">
        <v>31</v>
      </c>
      <c r="L2130" t="s">
        <v>1966</v>
      </c>
      <c r="M2130" s="5">
        <f>YEAR(Consulta1[[#This Row],[order_date]])</f>
        <v>2017</v>
      </c>
    </row>
    <row r="2131" spans="1:13" x14ac:dyDescent="0.35">
      <c r="A2131">
        <v>753</v>
      </c>
      <c r="B2131" t="s">
        <v>1054</v>
      </c>
      <c r="C2131" t="s">
        <v>533</v>
      </c>
      <c r="D2131" t="s">
        <v>26</v>
      </c>
      <c r="E2131" s="1">
        <v>42799</v>
      </c>
      <c r="F2131">
        <v>1</v>
      </c>
      <c r="G2131">
        <v>250.99</v>
      </c>
      <c r="H2131" t="s">
        <v>950</v>
      </c>
      <c r="I2131" t="s">
        <v>15</v>
      </c>
      <c r="J2131" t="s">
        <v>27</v>
      </c>
      <c r="K2131" t="s">
        <v>31</v>
      </c>
      <c r="L2131" t="s">
        <v>1973</v>
      </c>
      <c r="M2131" s="5">
        <f>YEAR(Consulta1[[#This Row],[order_date]])</f>
        <v>2017</v>
      </c>
    </row>
    <row r="2132" spans="1:13" x14ac:dyDescent="0.35">
      <c r="A2132">
        <v>753</v>
      </c>
      <c r="B2132" t="s">
        <v>1054</v>
      </c>
      <c r="C2132" t="s">
        <v>533</v>
      </c>
      <c r="D2132" t="s">
        <v>26</v>
      </c>
      <c r="E2132" s="1">
        <v>42799</v>
      </c>
      <c r="F2132">
        <v>2</v>
      </c>
      <c r="G2132">
        <v>1067.98</v>
      </c>
      <c r="H2132" t="s">
        <v>957</v>
      </c>
      <c r="I2132" t="s">
        <v>39</v>
      </c>
      <c r="J2132" t="s">
        <v>27</v>
      </c>
      <c r="K2132" t="s">
        <v>31</v>
      </c>
      <c r="L2132" t="s">
        <v>1973</v>
      </c>
      <c r="M2132" s="5">
        <f>YEAR(Consulta1[[#This Row],[order_date]])</f>
        <v>2017</v>
      </c>
    </row>
    <row r="2133" spans="1:13" x14ac:dyDescent="0.35">
      <c r="A2133">
        <v>753</v>
      </c>
      <c r="B2133" t="s">
        <v>1054</v>
      </c>
      <c r="C2133" t="s">
        <v>533</v>
      </c>
      <c r="D2133" t="s">
        <v>26</v>
      </c>
      <c r="E2133" s="1">
        <v>42799</v>
      </c>
      <c r="F2133">
        <v>2</v>
      </c>
      <c r="G2133">
        <v>1665.98</v>
      </c>
      <c r="H2133" t="s">
        <v>1055</v>
      </c>
      <c r="I2133" t="s">
        <v>22</v>
      </c>
      <c r="J2133" t="s">
        <v>27</v>
      </c>
      <c r="K2133" t="s">
        <v>31</v>
      </c>
      <c r="L2133" t="s">
        <v>1967</v>
      </c>
      <c r="M2133" s="5">
        <f>YEAR(Consulta1[[#This Row],[order_date]])</f>
        <v>2017</v>
      </c>
    </row>
    <row r="2134" spans="1:13" x14ac:dyDescent="0.35">
      <c r="A2134">
        <v>753</v>
      </c>
      <c r="B2134" t="s">
        <v>1054</v>
      </c>
      <c r="C2134" t="s">
        <v>533</v>
      </c>
      <c r="D2134" t="s">
        <v>26</v>
      </c>
      <c r="E2134" s="1">
        <v>42799</v>
      </c>
      <c r="F2134">
        <v>2</v>
      </c>
      <c r="G2134">
        <v>7999.98</v>
      </c>
      <c r="H2134" t="s">
        <v>56</v>
      </c>
      <c r="I2134" t="s">
        <v>22</v>
      </c>
      <c r="J2134" t="s">
        <v>27</v>
      </c>
      <c r="K2134" t="s">
        <v>31</v>
      </c>
      <c r="L2134" t="s">
        <v>1968</v>
      </c>
      <c r="M2134" s="5">
        <f>YEAR(Consulta1[[#This Row],[order_date]])</f>
        <v>2017</v>
      </c>
    </row>
    <row r="2135" spans="1:13" x14ac:dyDescent="0.35">
      <c r="A2135">
        <v>754</v>
      </c>
      <c r="B2135" t="s">
        <v>1056</v>
      </c>
      <c r="C2135" t="s">
        <v>607</v>
      </c>
      <c r="D2135" t="s">
        <v>13</v>
      </c>
      <c r="E2135" s="1">
        <v>42800</v>
      </c>
      <c r="F2135">
        <v>2</v>
      </c>
      <c r="G2135">
        <v>879.98</v>
      </c>
      <c r="H2135" t="s">
        <v>893</v>
      </c>
      <c r="I2135" t="s">
        <v>15</v>
      </c>
      <c r="J2135" t="s">
        <v>16</v>
      </c>
      <c r="K2135" t="s">
        <v>17</v>
      </c>
      <c r="L2135" t="s">
        <v>1966</v>
      </c>
      <c r="M2135" s="5">
        <f>YEAR(Consulta1[[#This Row],[order_date]])</f>
        <v>2017</v>
      </c>
    </row>
    <row r="2136" spans="1:13" x14ac:dyDescent="0.35">
      <c r="A2136">
        <v>754</v>
      </c>
      <c r="B2136" t="s">
        <v>1056</v>
      </c>
      <c r="C2136" t="s">
        <v>607</v>
      </c>
      <c r="D2136" t="s">
        <v>13</v>
      </c>
      <c r="E2136" s="1">
        <v>42800</v>
      </c>
      <c r="F2136">
        <v>2</v>
      </c>
      <c r="G2136">
        <v>1099.98</v>
      </c>
      <c r="H2136" t="s">
        <v>43</v>
      </c>
      <c r="I2136" t="s">
        <v>15</v>
      </c>
      <c r="J2136" t="s">
        <v>16</v>
      </c>
      <c r="K2136" t="s">
        <v>17</v>
      </c>
      <c r="L2136" t="s">
        <v>1966</v>
      </c>
      <c r="M2136" s="5">
        <f>YEAR(Consulta1[[#This Row],[order_date]])</f>
        <v>2017</v>
      </c>
    </row>
    <row r="2137" spans="1:13" x14ac:dyDescent="0.35">
      <c r="A2137">
        <v>754</v>
      </c>
      <c r="B2137" t="s">
        <v>1056</v>
      </c>
      <c r="C2137" t="s">
        <v>607</v>
      </c>
      <c r="D2137" t="s">
        <v>13</v>
      </c>
      <c r="E2137" s="1">
        <v>42800</v>
      </c>
      <c r="F2137">
        <v>2</v>
      </c>
      <c r="G2137">
        <v>501.98</v>
      </c>
      <c r="H2137" t="s">
        <v>894</v>
      </c>
      <c r="I2137" t="s">
        <v>15</v>
      </c>
      <c r="J2137" t="s">
        <v>16</v>
      </c>
      <c r="K2137" t="s">
        <v>17</v>
      </c>
      <c r="L2137" t="s">
        <v>1973</v>
      </c>
      <c r="M2137" s="5">
        <f>YEAR(Consulta1[[#This Row],[order_date]])</f>
        <v>2017</v>
      </c>
    </row>
    <row r="2138" spans="1:13" x14ac:dyDescent="0.35">
      <c r="A2138">
        <v>754</v>
      </c>
      <c r="B2138" t="s">
        <v>1056</v>
      </c>
      <c r="C2138" t="s">
        <v>607</v>
      </c>
      <c r="D2138" t="s">
        <v>13</v>
      </c>
      <c r="E2138" s="1">
        <v>42800</v>
      </c>
      <c r="F2138">
        <v>1</v>
      </c>
      <c r="G2138">
        <v>999.99</v>
      </c>
      <c r="H2138" t="s">
        <v>32</v>
      </c>
      <c r="I2138" t="s">
        <v>22</v>
      </c>
      <c r="J2138" t="s">
        <v>16</v>
      </c>
      <c r="K2138" t="s">
        <v>17</v>
      </c>
      <c r="L2138" t="s">
        <v>1967</v>
      </c>
      <c r="M2138" s="5">
        <f>YEAR(Consulta1[[#This Row],[order_date]])</f>
        <v>2017</v>
      </c>
    </row>
    <row r="2139" spans="1:13" x14ac:dyDescent="0.35">
      <c r="A2139">
        <v>754</v>
      </c>
      <c r="B2139" t="s">
        <v>1056</v>
      </c>
      <c r="C2139" t="s">
        <v>607</v>
      </c>
      <c r="D2139" t="s">
        <v>13</v>
      </c>
      <c r="E2139" s="1">
        <v>42800</v>
      </c>
      <c r="F2139">
        <v>1</v>
      </c>
      <c r="G2139">
        <v>3999.99</v>
      </c>
      <c r="H2139" t="s">
        <v>56</v>
      </c>
      <c r="I2139" t="s">
        <v>22</v>
      </c>
      <c r="J2139" t="s">
        <v>16</v>
      </c>
      <c r="K2139" t="s">
        <v>17</v>
      </c>
      <c r="L2139" t="s">
        <v>1968</v>
      </c>
      <c r="M2139" s="5">
        <f>YEAR(Consulta1[[#This Row],[order_date]])</f>
        <v>2017</v>
      </c>
    </row>
    <row r="2140" spans="1:13" x14ac:dyDescent="0.35">
      <c r="A2140">
        <v>755</v>
      </c>
      <c r="B2140" t="s">
        <v>1057</v>
      </c>
      <c r="C2140" t="s">
        <v>468</v>
      </c>
      <c r="D2140" t="s">
        <v>26</v>
      </c>
      <c r="E2140" s="1">
        <v>42800</v>
      </c>
      <c r="F2140">
        <v>2</v>
      </c>
      <c r="G2140">
        <v>1523.98</v>
      </c>
      <c r="H2140" t="s">
        <v>896</v>
      </c>
      <c r="I2140" t="s">
        <v>15</v>
      </c>
      <c r="J2140" t="s">
        <v>27</v>
      </c>
      <c r="K2140" t="s">
        <v>28</v>
      </c>
      <c r="L2140" t="s">
        <v>1973</v>
      </c>
      <c r="M2140" s="5">
        <f>YEAR(Consulta1[[#This Row],[order_date]])</f>
        <v>2017</v>
      </c>
    </row>
    <row r="2141" spans="1:13" x14ac:dyDescent="0.35">
      <c r="A2141">
        <v>755</v>
      </c>
      <c r="B2141" t="s">
        <v>1057</v>
      </c>
      <c r="C2141" t="s">
        <v>468</v>
      </c>
      <c r="D2141" t="s">
        <v>26</v>
      </c>
      <c r="E2141" s="1">
        <v>42800</v>
      </c>
      <c r="F2141">
        <v>2</v>
      </c>
      <c r="G2141">
        <v>3999.98</v>
      </c>
      <c r="H2141" t="s">
        <v>983</v>
      </c>
      <c r="I2141" t="s">
        <v>858</v>
      </c>
      <c r="J2141" t="s">
        <v>27</v>
      </c>
      <c r="K2141" t="s">
        <v>28</v>
      </c>
      <c r="L2141" t="s">
        <v>1968</v>
      </c>
      <c r="M2141" s="5">
        <f>YEAR(Consulta1[[#This Row],[order_date]])</f>
        <v>2017</v>
      </c>
    </row>
    <row r="2142" spans="1:13" x14ac:dyDescent="0.35">
      <c r="A2142">
        <v>755</v>
      </c>
      <c r="B2142" t="s">
        <v>1057</v>
      </c>
      <c r="C2142" t="s">
        <v>468</v>
      </c>
      <c r="D2142" t="s">
        <v>26</v>
      </c>
      <c r="E2142" s="1">
        <v>42800</v>
      </c>
      <c r="F2142">
        <v>2</v>
      </c>
      <c r="G2142">
        <v>10599.98</v>
      </c>
      <c r="H2142" t="s">
        <v>897</v>
      </c>
      <c r="I2142" t="s">
        <v>22</v>
      </c>
      <c r="J2142" t="s">
        <v>27</v>
      </c>
      <c r="K2142" t="s">
        <v>28</v>
      </c>
      <c r="L2142" t="s">
        <v>1968</v>
      </c>
      <c r="M2142" s="5">
        <f>YEAR(Consulta1[[#This Row],[order_date]])</f>
        <v>2017</v>
      </c>
    </row>
    <row r="2143" spans="1:13" x14ac:dyDescent="0.35">
      <c r="A2143">
        <v>756</v>
      </c>
      <c r="B2143" t="s">
        <v>1058</v>
      </c>
      <c r="C2143" t="s">
        <v>1059</v>
      </c>
      <c r="D2143" t="s">
        <v>26</v>
      </c>
      <c r="E2143" s="1">
        <v>42800</v>
      </c>
      <c r="F2143">
        <v>1</v>
      </c>
      <c r="G2143">
        <v>489.99</v>
      </c>
      <c r="H2143" t="s">
        <v>871</v>
      </c>
      <c r="I2143" t="s">
        <v>15</v>
      </c>
      <c r="J2143" t="s">
        <v>27</v>
      </c>
      <c r="K2143" t="s">
        <v>28</v>
      </c>
      <c r="L2143" t="s">
        <v>1966</v>
      </c>
      <c r="M2143" s="5">
        <f>YEAR(Consulta1[[#This Row],[order_date]])</f>
        <v>2017</v>
      </c>
    </row>
    <row r="2144" spans="1:13" x14ac:dyDescent="0.35">
      <c r="A2144">
        <v>756</v>
      </c>
      <c r="B2144" t="s">
        <v>1058</v>
      </c>
      <c r="C2144" t="s">
        <v>1059</v>
      </c>
      <c r="D2144" t="s">
        <v>26</v>
      </c>
      <c r="E2144" s="1">
        <v>42800</v>
      </c>
      <c r="F2144">
        <v>2</v>
      </c>
      <c r="G2144">
        <v>858</v>
      </c>
      <c r="H2144" t="s">
        <v>40</v>
      </c>
      <c r="I2144" t="s">
        <v>15</v>
      </c>
      <c r="J2144" t="s">
        <v>27</v>
      </c>
      <c r="K2144" t="s">
        <v>28</v>
      </c>
      <c r="L2144" t="s">
        <v>1970</v>
      </c>
      <c r="M2144" s="5">
        <f>YEAR(Consulta1[[#This Row],[order_date]])</f>
        <v>2017</v>
      </c>
    </row>
    <row r="2145" spans="1:13" x14ac:dyDescent="0.35">
      <c r="A2145">
        <v>757</v>
      </c>
      <c r="B2145" t="s">
        <v>1060</v>
      </c>
      <c r="C2145" t="s">
        <v>177</v>
      </c>
      <c r="D2145" t="s">
        <v>26</v>
      </c>
      <c r="E2145" s="1">
        <v>42800</v>
      </c>
      <c r="F2145">
        <v>1</v>
      </c>
      <c r="G2145">
        <v>299.99</v>
      </c>
      <c r="H2145" t="s">
        <v>866</v>
      </c>
      <c r="I2145" t="s">
        <v>53</v>
      </c>
      <c r="J2145" t="s">
        <v>27</v>
      </c>
      <c r="K2145" t="s">
        <v>31</v>
      </c>
      <c r="L2145" t="s">
        <v>1966</v>
      </c>
      <c r="M2145" s="5">
        <f>YEAR(Consulta1[[#This Row],[order_date]])</f>
        <v>2017</v>
      </c>
    </row>
    <row r="2146" spans="1:13" x14ac:dyDescent="0.35">
      <c r="A2146">
        <v>758</v>
      </c>
      <c r="B2146" t="s">
        <v>1061</v>
      </c>
      <c r="C2146" t="s">
        <v>243</v>
      </c>
      <c r="D2146" t="s">
        <v>108</v>
      </c>
      <c r="E2146" s="1">
        <v>42800</v>
      </c>
      <c r="F2146">
        <v>2</v>
      </c>
      <c r="G2146">
        <v>539.98</v>
      </c>
      <c r="H2146" t="s">
        <v>52</v>
      </c>
      <c r="I2146" t="s">
        <v>53</v>
      </c>
      <c r="J2146" t="s">
        <v>109</v>
      </c>
      <c r="K2146" t="s">
        <v>179</v>
      </c>
      <c r="L2146" t="s">
        <v>1966</v>
      </c>
      <c r="M2146" s="5">
        <f>YEAR(Consulta1[[#This Row],[order_date]])</f>
        <v>2017</v>
      </c>
    </row>
    <row r="2147" spans="1:13" x14ac:dyDescent="0.35">
      <c r="A2147">
        <v>758</v>
      </c>
      <c r="B2147" t="s">
        <v>1061</v>
      </c>
      <c r="C2147" t="s">
        <v>243</v>
      </c>
      <c r="D2147" t="s">
        <v>108</v>
      </c>
      <c r="E2147" s="1">
        <v>42800</v>
      </c>
      <c r="F2147">
        <v>1</v>
      </c>
      <c r="G2147">
        <v>299.99</v>
      </c>
      <c r="H2147" t="s">
        <v>877</v>
      </c>
      <c r="I2147" t="s">
        <v>53</v>
      </c>
      <c r="J2147" t="s">
        <v>109</v>
      </c>
      <c r="K2147" t="s">
        <v>179</v>
      </c>
      <c r="L2147" t="s">
        <v>1966</v>
      </c>
      <c r="M2147" s="5">
        <f>YEAR(Consulta1[[#This Row],[order_date]])</f>
        <v>2017</v>
      </c>
    </row>
    <row r="2148" spans="1:13" x14ac:dyDescent="0.35">
      <c r="A2148">
        <v>758</v>
      </c>
      <c r="B2148" t="s">
        <v>1061</v>
      </c>
      <c r="C2148" t="s">
        <v>243</v>
      </c>
      <c r="D2148" t="s">
        <v>108</v>
      </c>
      <c r="E2148" s="1">
        <v>42800</v>
      </c>
      <c r="F2148">
        <v>1</v>
      </c>
      <c r="G2148">
        <v>416.99</v>
      </c>
      <c r="H2148" t="s">
        <v>867</v>
      </c>
      <c r="I2148" t="s">
        <v>39</v>
      </c>
      <c r="J2148" t="s">
        <v>109</v>
      </c>
      <c r="K2148" t="s">
        <v>179</v>
      </c>
      <c r="L2148" t="s">
        <v>1973</v>
      </c>
      <c r="M2148" s="5">
        <f>YEAR(Consulta1[[#This Row],[order_date]])</f>
        <v>2017</v>
      </c>
    </row>
    <row r="2149" spans="1:13" x14ac:dyDescent="0.35">
      <c r="A2149">
        <v>758</v>
      </c>
      <c r="B2149" t="s">
        <v>1061</v>
      </c>
      <c r="C2149" t="s">
        <v>243</v>
      </c>
      <c r="D2149" t="s">
        <v>108</v>
      </c>
      <c r="E2149" s="1">
        <v>42800</v>
      </c>
      <c r="F2149">
        <v>2</v>
      </c>
      <c r="G2149">
        <v>693.98</v>
      </c>
      <c r="H2149" t="s">
        <v>1033</v>
      </c>
      <c r="I2149" t="s">
        <v>15</v>
      </c>
      <c r="J2149" t="s">
        <v>109</v>
      </c>
      <c r="K2149" t="s">
        <v>179</v>
      </c>
      <c r="L2149" t="s">
        <v>1973</v>
      </c>
      <c r="M2149" s="5">
        <f>YEAR(Consulta1[[#This Row],[order_date]])</f>
        <v>2017</v>
      </c>
    </row>
    <row r="2150" spans="1:13" x14ac:dyDescent="0.35">
      <c r="A2150">
        <v>758</v>
      </c>
      <c r="B2150" t="s">
        <v>1061</v>
      </c>
      <c r="C2150" t="s">
        <v>243</v>
      </c>
      <c r="D2150" t="s">
        <v>108</v>
      </c>
      <c r="E2150" s="1">
        <v>42800</v>
      </c>
      <c r="F2150">
        <v>1</v>
      </c>
      <c r="G2150">
        <v>999.99</v>
      </c>
      <c r="H2150" t="s">
        <v>997</v>
      </c>
      <c r="I2150" t="s">
        <v>22</v>
      </c>
      <c r="J2150" t="s">
        <v>109</v>
      </c>
      <c r="K2150" t="s">
        <v>179</v>
      </c>
      <c r="L2150" t="s">
        <v>1967</v>
      </c>
      <c r="M2150" s="5">
        <f>YEAR(Consulta1[[#This Row],[order_date]])</f>
        <v>2017</v>
      </c>
    </row>
    <row r="2151" spans="1:13" x14ac:dyDescent="0.35">
      <c r="A2151">
        <v>759</v>
      </c>
      <c r="B2151" t="s">
        <v>1062</v>
      </c>
      <c r="C2151" t="s">
        <v>974</v>
      </c>
      <c r="D2151" t="s">
        <v>26</v>
      </c>
      <c r="E2151" s="1">
        <v>42801</v>
      </c>
      <c r="F2151">
        <v>2</v>
      </c>
      <c r="G2151">
        <v>419.98</v>
      </c>
      <c r="H2151" t="s">
        <v>1008</v>
      </c>
      <c r="I2151" t="s">
        <v>53</v>
      </c>
      <c r="J2151" t="s">
        <v>27</v>
      </c>
      <c r="K2151" t="s">
        <v>31</v>
      </c>
      <c r="L2151" t="s">
        <v>1972</v>
      </c>
      <c r="M2151" s="5">
        <f>YEAR(Consulta1[[#This Row],[order_date]])</f>
        <v>2017</v>
      </c>
    </row>
    <row r="2152" spans="1:13" x14ac:dyDescent="0.35">
      <c r="A2152">
        <v>759</v>
      </c>
      <c r="B2152" t="s">
        <v>1062</v>
      </c>
      <c r="C2152" t="s">
        <v>974</v>
      </c>
      <c r="D2152" t="s">
        <v>26</v>
      </c>
      <c r="E2152" s="1">
        <v>42801</v>
      </c>
      <c r="F2152">
        <v>1</v>
      </c>
      <c r="G2152">
        <v>647.99</v>
      </c>
      <c r="H2152" t="s">
        <v>886</v>
      </c>
      <c r="I2152" t="s">
        <v>15</v>
      </c>
      <c r="J2152" t="s">
        <v>27</v>
      </c>
      <c r="K2152" t="s">
        <v>31</v>
      </c>
      <c r="L2152" t="s">
        <v>1973</v>
      </c>
      <c r="M2152" s="5">
        <f>YEAR(Consulta1[[#This Row],[order_date]])</f>
        <v>2017</v>
      </c>
    </row>
    <row r="2153" spans="1:13" x14ac:dyDescent="0.35">
      <c r="A2153">
        <v>760</v>
      </c>
      <c r="B2153" t="s">
        <v>1063</v>
      </c>
      <c r="C2153" t="s">
        <v>487</v>
      </c>
      <c r="D2153" t="s">
        <v>26</v>
      </c>
      <c r="E2153" s="1">
        <v>42801</v>
      </c>
      <c r="F2153">
        <v>2</v>
      </c>
      <c r="G2153">
        <v>539.98</v>
      </c>
      <c r="H2153" t="s">
        <v>66</v>
      </c>
      <c r="I2153" t="s">
        <v>53</v>
      </c>
      <c r="J2153" t="s">
        <v>27</v>
      </c>
      <c r="K2153" t="s">
        <v>28</v>
      </c>
      <c r="L2153" t="s">
        <v>1966</v>
      </c>
      <c r="M2153" s="5">
        <f>YEAR(Consulta1[[#This Row],[order_date]])</f>
        <v>2017</v>
      </c>
    </row>
    <row r="2154" spans="1:13" x14ac:dyDescent="0.35">
      <c r="A2154">
        <v>760</v>
      </c>
      <c r="B2154" t="s">
        <v>1063</v>
      </c>
      <c r="C2154" t="s">
        <v>487</v>
      </c>
      <c r="D2154" t="s">
        <v>26</v>
      </c>
      <c r="E2154" s="1">
        <v>42801</v>
      </c>
      <c r="F2154">
        <v>2</v>
      </c>
      <c r="G2154">
        <v>1999.98</v>
      </c>
      <c r="H2154" t="s">
        <v>910</v>
      </c>
      <c r="I2154" t="s">
        <v>22</v>
      </c>
      <c r="J2154" t="s">
        <v>27</v>
      </c>
      <c r="K2154" t="s">
        <v>28</v>
      </c>
      <c r="L2154" t="s">
        <v>1968</v>
      </c>
      <c r="M2154" s="5">
        <f>YEAR(Consulta1[[#This Row],[order_date]])</f>
        <v>2017</v>
      </c>
    </row>
    <row r="2155" spans="1:13" x14ac:dyDescent="0.35">
      <c r="A2155">
        <v>761</v>
      </c>
      <c r="B2155" t="s">
        <v>1064</v>
      </c>
      <c r="C2155" t="s">
        <v>549</v>
      </c>
      <c r="D2155" t="s">
        <v>26</v>
      </c>
      <c r="E2155" s="1">
        <v>42801</v>
      </c>
      <c r="F2155">
        <v>2</v>
      </c>
      <c r="G2155">
        <v>1751.98</v>
      </c>
      <c r="H2155" t="s">
        <v>906</v>
      </c>
      <c r="I2155" t="s">
        <v>858</v>
      </c>
      <c r="J2155" t="s">
        <v>27</v>
      </c>
      <c r="K2155" t="s">
        <v>31</v>
      </c>
      <c r="L2155" t="s">
        <v>1967</v>
      </c>
      <c r="M2155" s="5">
        <f>YEAR(Consulta1[[#This Row],[order_date]])</f>
        <v>2017</v>
      </c>
    </row>
    <row r="2156" spans="1:13" x14ac:dyDescent="0.35">
      <c r="A2156">
        <v>761</v>
      </c>
      <c r="B2156" t="s">
        <v>1064</v>
      </c>
      <c r="C2156" t="s">
        <v>549</v>
      </c>
      <c r="D2156" t="s">
        <v>26</v>
      </c>
      <c r="E2156" s="1">
        <v>42801</v>
      </c>
      <c r="F2156">
        <v>1</v>
      </c>
      <c r="G2156">
        <v>5299.99</v>
      </c>
      <c r="H2156" t="s">
        <v>897</v>
      </c>
      <c r="I2156" t="s">
        <v>22</v>
      </c>
      <c r="J2156" t="s">
        <v>27</v>
      </c>
      <c r="K2156" t="s">
        <v>31</v>
      </c>
      <c r="L2156" t="s">
        <v>1968</v>
      </c>
      <c r="M2156" s="5">
        <f>YEAR(Consulta1[[#This Row],[order_date]])</f>
        <v>2017</v>
      </c>
    </row>
    <row r="2157" spans="1:13" x14ac:dyDescent="0.35">
      <c r="A2157">
        <v>762</v>
      </c>
      <c r="B2157" t="s">
        <v>1065</v>
      </c>
      <c r="C2157" t="s">
        <v>60</v>
      </c>
      <c r="D2157" t="s">
        <v>26</v>
      </c>
      <c r="E2157" s="1">
        <v>42802</v>
      </c>
      <c r="F2157">
        <v>2</v>
      </c>
      <c r="G2157">
        <v>979.98</v>
      </c>
      <c r="H2157" t="s">
        <v>871</v>
      </c>
      <c r="I2157" t="s">
        <v>39</v>
      </c>
      <c r="J2157" t="s">
        <v>27</v>
      </c>
      <c r="K2157" t="s">
        <v>28</v>
      </c>
      <c r="L2157" t="s">
        <v>1966</v>
      </c>
      <c r="M2157" s="5">
        <f>YEAR(Consulta1[[#This Row],[order_date]])</f>
        <v>2017</v>
      </c>
    </row>
    <row r="2158" spans="1:13" x14ac:dyDescent="0.35">
      <c r="A2158">
        <v>763</v>
      </c>
      <c r="B2158" t="s">
        <v>1066</v>
      </c>
      <c r="C2158" t="s">
        <v>371</v>
      </c>
      <c r="D2158" t="s">
        <v>108</v>
      </c>
      <c r="E2158" s="1">
        <v>42802</v>
      </c>
      <c r="F2158">
        <v>1</v>
      </c>
      <c r="G2158">
        <v>551.99</v>
      </c>
      <c r="H2158" t="s">
        <v>856</v>
      </c>
      <c r="I2158" t="s">
        <v>39</v>
      </c>
      <c r="J2158" t="s">
        <v>109</v>
      </c>
      <c r="K2158" t="s">
        <v>179</v>
      </c>
      <c r="L2158" t="s">
        <v>1973</v>
      </c>
      <c r="M2158" s="5">
        <f>YEAR(Consulta1[[#This Row],[order_date]])</f>
        <v>2017</v>
      </c>
    </row>
    <row r="2159" spans="1:13" x14ac:dyDescent="0.35">
      <c r="A2159">
        <v>763</v>
      </c>
      <c r="B2159" t="s">
        <v>1066</v>
      </c>
      <c r="C2159" t="s">
        <v>371</v>
      </c>
      <c r="D2159" t="s">
        <v>108</v>
      </c>
      <c r="E2159" s="1">
        <v>42802</v>
      </c>
      <c r="F2159">
        <v>1</v>
      </c>
      <c r="G2159">
        <v>209.99</v>
      </c>
      <c r="H2159" t="s">
        <v>887</v>
      </c>
      <c r="I2159" t="s">
        <v>53</v>
      </c>
      <c r="J2159" t="s">
        <v>109</v>
      </c>
      <c r="K2159" t="s">
        <v>179</v>
      </c>
      <c r="L2159" t="s">
        <v>1968</v>
      </c>
      <c r="M2159" s="5">
        <f>YEAR(Consulta1[[#This Row],[order_date]])</f>
        <v>2017</v>
      </c>
    </row>
    <row r="2160" spans="1:13" x14ac:dyDescent="0.35">
      <c r="A2160">
        <v>764</v>
      </c>
      <c r="B2160" t="s">
        <v>1067</v>
      </c>
      <c r="C2160" t="s">
        <v>292</v>
      </c>
      <c r="D2160" t="s">
        <v>13</v>
      </c>
      <c r="E2160" s="1">
        <v>42803</v>
      </c>
      <c r="F2160">
        <v>2</v>
      </c>
      <c r="G2160">
        <v>2199.98</v>
      </c>
      <c r="H2160" t="s">
        <v>963</v>
      </c>
      <c r="I2160" t="s">
        <v>15</v>
      </c>
      <c r="J2160" t="s">
        <v>16</v>
      </c>
      <c r="K2160" t="s">
        <v>17</v>
      </c>
      <c r="L2160" t="s">
        <v>1966</v>
      </c>
      <c r="M2160" s="5">
        <f>YEAR(Consulta1[[#This Row],[order_date]])</f>
        <v>2017</v>
      </c>
    </row>
    <row r="2161" spans="1:13" x14ac:dyDescent="0.35">
      <c r="A2161">
        <v>764</v>
      </c>
      <c r="B2161" t="s">
        <v>1067</v>
      </c>
      <c r="C2161" t="s">
        <v>292</v>
      </c>
      <c r="D2161" t="s">
        <v>13</v>
      </c>
      <c r="E2161" s="1">
        <v>42803</v>
      </c>
      <c r="F2161">
        <v>2</v>
      </c>
      <c r="G2161">
        <v>599.98</v>
      </c>
      <c r="H2161" t="s">
        <v>866</v>
      </c>
      <c r="I2161" t="s">
        <v>53</v>
      </c>
      <c r="J2161" t="s">
        <v>16</v>
      </c>
      <c r="K2161" t="s">
        <v>17</v>
      </c>
      <c r="L2161" t="s">
        <v>1966</v>
      </c>
      <c r="M2161" s="5">
        <f>YEAR(Consulta1[[#This Row],[order_date]])</f>
        <v>2017</v>
      </c>
    </row>
    <row r="2162" spans="1:13" x14ac:dyDescent="0.35">
      <c r="A2162">
        <v>764</v>
      </c>
      <c r="B2162" t="s">
        <v>1067</v>
      </c>
      <c r="C2162" t="s">
        <v>292</v>
      </c>
      <c r="D2162" t="s">
        <v>13</v>
      </c>
      <c r="E2162" s="1">
        <v>42803</v>
      </c>
      <c r="F2162">
        <v>1</v>
      </c>
      <c r="G2162">
        <v>2699.99</v>
      </c>
      <c r="H2162" t="s">
        <v>919</v>
      </c>
      <c r="I2162" t="s">
        <v>858</v>
      </c>
      <c r="J2162" t="s">
        <v>16</v>
      </c>
      <c r="K2162" t="s">
        <v>17</v>
      </c>
      <c r="L2162" t="s">
        <v>1968</v>
      </c>
      <c r="M2162" s="5">
        <f>YEAR(Consulta1[[#This Row],[order_date]])</f>
        <v>2017</v>
      </c>
    </row>
    <row r="2163" spans="1:13" x14ac:dyDescent="0.35">
      <c r="A2163">
        <v>765</v>
      </c>
      <c r="B2163" t="s">
        <v>1068</v>
      </c>
      <c r="C2163" t="s">
        <v>607</v>
      </c>
      <c r="D2163" t="s">
        <v>13</v>
      </c>
      <c r="E2163" s="1">
        <v>42803</v>
      </c>
      <c r="F2163">
        <v>1</v>
      </c>
      <c r="G2163">
        <v>549.99</v>
      </c>
      <c r="H2163" t="s">
        <v>43</v>
      </c>
      <c r="I2163" t="s">
        <v>15</v>
      </c>
      <c r="J2163" t="s">
        <v>16</v>
      </c>
      <c r="K2163" t="s">
        <v>17</v>
      </c>
      <c r="L2163" t="s">
        <v>1966</v>
      </c>
      <c r="M2163" s="5">
        <f>YEAR(Consulta1[[#This Row],[order_date]])</f>
        <v>2017</v>
      </c>
    </row>
    <row r="2164" spans="1:13" x14ac:dyDescent="0.35">
      <c r="A2164">
        <v>765</v>
      </c>
      <c r="B2164" t="s">
        <v>1068</v>
      </c>
      <c r="C2164" t="s">
        <v>607</v>
      </c>
      <c r="D2164" t="s">
        <v>13</v>
      </c>
      <c r="E2164" s="1">
        <v>42803</v>
      </c>
      <c r="F2164">
        <v>1</v>
      </c>
      <c r="G2164">
        <v>499.99</v>
      </c>
      <c r="H2164" t="s">
        <v>80</v>
      </c>
      <c r="I2164" t="s">
        <v>39</v>
      </c>
      <c r="J2164" t="s">
        <v>16</v>
      </c>
      <c r="K2164" t="s">
        <v>17</v>
      </c>
      <c r="L2164" t="s">
        <v>1966</v>
      </c>
      <c r="M2164" s="5">
        <f>YEAR(Consulta1[[#This Row],[order_date]])</f>
        <v>2017</v>
      </c>
    </row>
    <row r="2165" spans="1:13" x14ac:dyDescent="0.35">
      <c r="A2165">
        <v>765</v>
      </c>
      <c r="B2165" t="s">
        <v>1068</v>
      </c>
      <c r="C2165" t="s">
        <v>607</v>
      </c>
      <c r="D2165" t="s">
        <v>13</v>
      </c>
      <c r="E2165" s="1">
        <v>42803</v>
      </c>
      <c r="F2165">
        <v>1</v>
      </c>
      <c r="G2165">
        <v>346.99</v>
      </c>
      <c r="H2165" t="s">
        <v>1033</v>
      </c>
      <c r="I2165" t="s">
        <v>15</v>
      </c>
      <c r="J2165" t="s">
        <v>16</v>
      </c>
      <c r="K2165" t="s">
        <v>17</v>
      </c>
      <c r="L2165" t="s">
        <v>1973</v>
      </c>
      <c r="M2165" s="5">
        <f>YEAR(Consulta1[[#This Row],[order_date]])</f>
        <v>2017</v>
      </c>
    </row>
    <row r="2166" spans="1:13" x14ac:dyDescent="0.35">
      <c r="A2166">
        <v>765</v>
      </c>
      <c r="B2166" t="s">
        <v>1068</v>
      </c>
      <c r="C2166" t="s">
        <v>607</v>
      </c>
      <c r="D2166" t="s">
        <v>13</v>
      </c>
      <c r="E2166" s="1">
        <v>42803</v>
      </c>
      <c r="F2166">
        <v>2</v>
      </c>
      <c r="G2166">
        <v>4999.9799999999996</v>
      </c>
      <c r="H2166" t="s">
        <v>943</v>
      </c>
      <c r="I2166" t="s">
        <v>22</v>
      </c>
      <c r="J2166" t="s">
        <v>16</v>
      </c>
      <c r="K2166" t="s">
        <v>17</v>
      </c>
      <c r="L2166" t="s">
        <v>1967</v>
      </c>
      <c r="M2166" s="5">
        <f>YEAR(Consulta1[[#This Row],[order_date]])</f>
        <v>2017</v>
      </c>
    </row>
    <row r="2167" spans="1:13" x14ac:dyDescent="0.35">
      <c r="A2167">
        <v>765</v>
      </c>
      <c r="B2167" t="s">
        <v>1068</v>
      </c>
      <c r="C2167" t="s">
        <v>607</v>
      </c>
      <c r="D2167" t="s">
        <v>13</v>
      </c>
      <c r="E2167" s="1">
        <v>42803</v>
      </c>
      <c r="F2167">
        <v>1</v>
      </c>
      <c r="G2167">
        <v>749.99</v>
      </c>
      <c r="H2167" t="s">
        <v>857</v>
      </c>
      <c r="I2167" t="s">
        <v>858</v>
      </c>
      <c r="J2167" t="s">
        <v>16</v>
      </c>
      <c r="K2167" t="s">
        <v>17</v>
      </c>
      <c r="L2167" t="s">
        <v>1967</v>
      </c>
      <c r="M2167" s="5">
        <f>YEAR(Consulta1[[#This Row],[order_date]])</f>
        <v>2017</v>
      </c>
    </row>
    <row r="2168" spans="1:13" x14ac:dyDescent="0.35">
      <c r="A2168">
        <v>766</v>
      </c>
      <c r="B2168" t="s">
        <v>1069</v>
      </c>
      <c r="C2168" t="s">
        <v>125</v>
      </c>
      <c r="D2168" t="s">
        <v>26</v>
      </c>
      <c r="E2168" s="1">
        <v>42803</v>
      </c>
      <c r="F2168">
        <v>1</v>
      </c>
      <c r="G2168">
        <v>470.99</v>
      </c>
      <c r="H2168" t="s">
        <v>1012</v>
      </c>
      <c r="I2168" t="s">
        <v>39</v>
      </c>
      <c r="J2168" t="s">
        <v>27</v>
      </c>
      <c r="K2168" t="s">
        <v>28</v>
      </c>
      <c r="L2168" t="s">
        <v>1973</v>
      </c>
      <c r="M2168" s="5">
        <f>YEAR(Consulta1[[#This Row],[order_date]])</f>
        <v>2017</v>
      </c>
    </row>
    <row r="2169" spans="1:13" x14ac:dyDescent="0.35">
      <c r="A2169">
        <v>767</v>
      </c>
      <c r="B2169" t="s">
        <v>1070</v>
      </c>
      <c r="C2169" t="s">
        <v>426</v>
      </c>
      <c r="D2169" t="s">
        <v>26</v>
      </c>
      <c r="E2169" s="1">
        <v>42803</v>
      </c>
      <c r="F2169">
        <v>2</v>
      </c>
      <c r="G2169">
        <v>1599.98</v>
      </c>
      <c r="H2169" t="s">
        <v>1022</v>
      </c>
      <c r="I2169" t="s">
        <v>15</v>
      </c>
      <c r="J2169" t="s">
        <v>27</v>
      </c>
      <c r="K2169" t="s">
        <v>31</v>
      </c>
      <c r="L2169" t="s">
        <v>1966</v>
      </c>
      <c r="M2169" s="5">
        <f>YEAR(Consulta1[[#This Row],[order_date]])</f>
        <v>2017</v>
      </c>
    </row>
    <row r="2170" spans="1:13" x14ac:dyDescent="0.35">
      <c r="A2170">
        <v>767</v>
      </c>
      <c r="B2170" t="s">
        <v>1070</v>
      </c>
      <c r="C2170" t="s">
        <v>426</v>
      </c>
      <c r="D2170" t="s">
        <v>26</v>
      </c>
      <c r="E2170" s="1">
        <v>42803</v>
      </c>
      <c r="F2170">
        <v>2</v>
      </c>
      <c r="G2170">
        <v>2939.98</v>
      </c>
      <c r="H2170" t="s">
        <v>922</v>
      </c>
      <c r="I2170" t="s">
        <v>22</v>
      </c>
      <c r="J2170" t="s">
        <v>27</v>
      </c>
      <c r="K2170" t="s">
        <v>31</v>
      </c>
      <c r="L2170" t="s">
        <v>1972</v>
      </c>
      <c r="M2170" s="5">
        <f>YEAR(Consulta1[[#This Row],[order_date]])</f>
        <v>2017</v>
      </c>
    </row>
    <row r="2171" spans="1:13" x14ac:dyDescent="0.35">
      <c r="A2171">
        <v>767</v>
      </c>
      <c r="B2171" t="s">
        <v>1070</v>
      </c>
      <c r="C2171" t="s">
        <v>426</v>
      </c>
      <c r="D2171" t="s">
        <v>26</v>
      </c>
      <c r="E2171" s="1">
        <v>42803</v>
      </c>
      <c r="F2171">
        <v>1</v>
      </c>
      <c r="G2171">
        <v>3499.99</v>
      </c>
      <c r="H2171" t="s">
        <v>917</v>
      </c>
      <c r="I2171" t="s">
        <v>20</v>
      </c>
      <c r="J2171" t="s">
        <v>27</v>
      </c>
      <c r="K2171" t="s">
        <v>31</v>
      </c>
      <c r="L2171" t="s">
        <v>1968</v>
      </c>
      <c r="M2171" s="5">
        <f>YEAR(Consulta1[[#This Row],[order_date]])</f>
        <v>2017</v>
      </c>
    </row>
    <row r="2172" spans="1:13" x14ac:dyDescent="0.35">
      <c r="A2172">
        <v>767</v>
      </c>
      <c r="B2172" t="s">
        <v>1070</v>
      </c>
      <c r="C2172" t="s">
        <v>426</v>
      </c>
      <c r="D2172" t="s">
        <v>26</v>
      </c>
      <c r="E2172" s="1">
        <v>42803</v>
      </c>
      <c r="F2172">
        <v>1</v>
      </c>
      <c r="G2172">
        <v>999.99</v>
      </c>
      <c r="H2172" t="s">
        <v>910</v>
      </c>
      <c r="I2172" t="s">
        <v>22</v>
      </c>
      <c r="J2172" t="s">
        <v>27</v>
      </c>
      <c r="K2172" t="s">
        <v>31</v>
      </c>
      <c r="L2172" t="s">
        <v>1968</v>
      </c>
      <c r="M2172" s="5">
        <f>YEAR(Consulta1[[#This Row],[order_date]])</f>
        <v>2017</v>
      </c>
    </row>
    <row r="2173" spans="1:13" x14ac:dyDescent="0.35">
      <c r="A2173">
        <v>768</v>
      </c>
      <c r="B2173" t="s">
        <v>1071</v>
      </c>
      <c r="C2173" t="s">
        <v>192</v>
      </c>
      <c r="D2173" t="s">
        <v>26</v>
      </c>
      <c r="E2173" s="1">
        <v>42803</v>
      </c>
      <c r="F2173">
        <v>1</v>
      </c>
      <c r="G2173">
        <v>299.99</v>
      </c>
      <c r="H2173" t="s">
        <v>866</v>
      </c>
      <c r="I2173" t="s">
        <v>15</v>
      </c>
      <c r="J2173" t="s">
        <v>27</v>
      </c>
      <c r="K2173" t="s">
        <v>31</v>
      </c>
      <c r="L2173" t="s">
        <v>1966</v>
      </c>
      <c r="M2173" s="5">
        <f>YEAR(Consulta1[[#This Row],[order_date]])</f>
        <v>2017</v>
      </c>
    </row>
    <row r="2174" spans="1:13" x14ac:dyDescent="0.35">
      <c r="A2174">
        <v>768</v>
      </c>
      <c r="B2174" t="s">
        <v>1071</v>
      </c>
      <c r="C2174" t="s">
        <v>192</v>
      </c>
      <c r="D2174" t="s">
        <v>26</v>
      </c>
      <c r="E2174" s="1">
        <v>42803</v>
      </c>
      <c r="F2174">
        <v>1</v>
      </c>
      <c r="G2174">
        <v>1632.99</v>
      </c>
      <c r="H2174" t="s">
        <v>980</v>
      </c>
      <c r="I2174" t="s">
        <v>22</v>
      </c>
      <c r="J2174" t="s">
        <v>27</v>
      </c>
      <c r="K2174" t="s">
        <v>31</v>
      </c>
      <c r="L2174" t="s">
        <v>1967</v>
      </c>
      <c r="M2174" s="5">
        <f>YEAR(Consulta1[[#This Row],[order_date]])</f>
        <v>2017</v>
      </c>
    </row>
    <row r="2175" spans="1:13" x14ac:dyDescent="0.35">
      <c r="A2175">
        <v>769</v>
      </c>
      <c r="B2175" t="s">
        <v>1072</v>
      </c>
      <c r="C2175" t="s">
        <v>223</v>
      </c>
      <c r="D2175" t="s">
        <v>26</v>
      </c>
      <c r="E2175" s="1">
        <v>42803</v>
      </c>
      <c r="F2175">
        <v>2</v>
      </c>
      <c r="G2175">
        <v>939.98</v>
      </c>
      <c r="H2175" t="s">
        <v>69</v>
      </c>
      <c r="I2175" t="s">
        <v>22</v>
      </c>
      <c r="J2175" t="s">
        <v>27</v>
      </c>
      <c r="K2175" t="s">
        <v>28</v>
      </c>
      <c r="L2175" t="s">
        <v>1967</v>
      </c>
      <c r="M2175" s="5">
        <f>YEAR(Consulta1[[#This Row],[order_date]])</f>
        <v>2017</v>
      </c>
    </row>
    <row r="2176" spans="1:13" x14ac:dyDescent="0.35">
      <c r="A2176">
        <v>769</v>
      </c>
      <c r="B2176" t="s">
        <v>1072</v>
      </c>
      <c r="C2176" t="s">
        <v>223</v>
      </c>
      <c r="D2176" t="s">
        <v>26</v>
      </c>
      <c r="E2176" s="1">
        <v>42803</v>
      </c>
      <c r="F2176">
        <v>2</v>
      </c>
      <c r="G2176">
        <v>1665.98</v>
      </c>
      <c r="H2176" t="s">
        <v>1055</v>
      </c>
      <c r="I2176" t="s">
        <v>22</v>
      </c>
      <c r="J2176" t="s">
        <v>27</v>
      </c>
      <c r="K2176" t="s">
        <v>28</v>
      </c>
      <c r="L2176" t="s">
        <v>1967</v>
      </c>
      <c r="M2176" s="5">
        <f>YEAR(Consulta1[[#This Row],[order_date]])</f>
        <v>2017</v>
      </c>
    </row>
    <row r="2177" spans="1:13" x14ac:dyDescent="0.35">
      <c r="A2177">
        <v>769</v>
      </c>
      <c r="B2177" t="s">
        <v>1072</v>
      </c>
      <c r="C2177" t="s">
        <v>223</v>
      </c>
      <c r="D2177" t="s">
        <v>26</v>
      </c>
      <c r="E2177" s="1">
        <v>42803</v>
      </c>
      <c r="F2177">
        <v>1</v>
      </c>
      <c r="G2177">
        <v>1799.99</v>
      </c>
      <c r="H2177" t="s">
        <v>23</v>
      </c>
      <c r="I2177" t="s">
        <v>22</v>
      </c>
      <c r="J2177" t="s">
        <v>27</v>
      </c>
      <c r="K2177" t="s">
        <v>28</v>
      </c>
      <c r="L2177" t="s">
        <v>1968</v>
      </c>
      <c r="M2177" s="5">
        <f>YEAR(Consulta1[[#This Row],[order_date]])</f>
        <v>2017</v>
      </c>
    </row>
    <row r="2178" spans="1:13" x14ac:dyDescent="0.35">
      <c r="A2178">
        <v>770</v>
      </c>
      <c r="B2178" t="s">
        <v>1073</v>
      </c>
      <c r="C2178" t="s">
        <v>314</v>
      </c>
      <c r="D2178" t="s">
        <v>108</v>
      </c>
      <c r="E2178" s="1">
        <v>42803</v>
      </c>
      <c r="F2178">
        <v>1</v>
      </c>
      <c r="G2178">
        <v>470.99</v>
      </c>
      <c r="H2178" t="s">
        <v>900</v>
      </c>
      <c r="I2178" t="s">
        <v>39</v>
      </c>
      <c r="J2178" t="s">
        <v>109</v>
      </c>
      <c r="K2178" t="s">
        <v>179</v>
      </c>
      <c r="L2178" t="s">
        <v>1973</v>
      </c>
      <c r="M2178" s="5">
        <f>YEAR(Consulta1[[#This Row],[order_date]])</f>
        <v>2017</v>
      </c>
    </row>
    <row r="2179" spans="1:13" x14ac:dyDescent="0.35">
      <c r="A2179">
        <v>770</v>
      </c>
      <c r="B2179" t="s">
        <v>1073</v>
      </c>
      <c r="C2179" t="s">
        <v>314</v>
      </c>
      <c r="D2179" t="s">
        <v>108</v>
      </c>
      <c r="E2179" s="1">
        <v>42803</v>
      </c>
      <c r="F2179">
        <v>1</v>
      </c>
      <c r="G2179">
        <v>551.99</v>
      </c>
      <c r="H2179" t="s">
        <v>856</v>
      </c>
      <c r="I2179" t="s">
        <v>39</v>
      </c>
      <c r="J2179" t="s">
        <v>109</v>
      </c>
      <c r="K2179" t="s">
        <v>179</v>
      </c>
      <c r="L2179" t="s">
        <v>1973</v>
      </c>
      <c r="M2179" s="5">
        <f>YEAR(Consulta1[[#This Row],[order_date]])</f>
        <v>2017</v>
      </c>
    </row>
    <row r="2180" spans="1:13" x14ac:dyDescent="0.35">
      <c r="A2180">
        <v>770</v>
      </c>
      <c r="B2180" t="s">
        <v>1073</v>
      </c>
      <c r="C2180" t="s">
        <v>314</v>
      </c>
      <c r="D2180" t="s">
        <v>108</v>
      </c>
      <c r="E2180" s="1">
        <v>42803</v>
      </c>
      <c r="F2180">
        <v>2</v>
      </c>
      <c r="G2180">
        <v>3361.98</v>
      </c>
      <c r="H2180" t="s">
        <v>63</v>
      </c>
      <c r="I2180" t="s">
        <v>20</v>
      </c>
      <c r="J2180" t="s">
        <v>109</v>
      </c>
      <c r="K2180" t="s">
        <v>179</v>
      </c>
      <c r="L2180" t="s">
        <v>1967</v>
      </c>
      <c r="M2180" s="5">
        <f>YEAR(Consulta1[[#This Row],[order_date]])</f>
        <v>2017</v>
      </c>
    </row>
    <row r="2181" spans="1:13" x14ac:dyDescent="0.35">
      <c r="A2181">
        <v>770</v>
      </c>
      <c r="B2181" t="s">
        <v>1073</v>
      </c>
      <c r="C2181" t="s">
        <v>314</v>
      </c>
      <c r="D2181" t="s">
        <v>108</v>
      </c>
      <c r="E2181" s="1">
        <v>42803</v>
      </c>
      <c r="F2181">
        <v>1</v>
      </c>
      <c r="G2181">
        <v>2299.9899999999998</v>
      </c>
      <c r="H2181" t="s">
        <v>878</v>
      </c>
      <c r="I2181" t="s">
        <v>22</v>
      </c>
      <c r="J2181" t="s">
        <v>109</v>
      </c>
      <c r="K2181" t="s">
        <v>179</v>
      </c>
      <c r="L2181" t="s">
        <v>1968</v>
      </c>
      <c r="M2181" s="5">
        <f>YEAR(Consulta1[[#This Row],[order_date]])</f>
        <v>2017</v>
      </c>
    </row>
    <row r="2182" spans="1:13" x14ac:dyDescent="0.35">
      <c r="A2182">
        <v>771</v>
      </c>
      <c r="B2182" t="s">
        <v>1074</v>
      </c>
      <c r="C2182" t="s">
        <v>74</v>
      </c>
      <c r="D2182" t="s">
        <v>13</v>
      </c>
      <c r="E2182" s="1">
        <v>42805</v>
      </c>
      <c r="F2182">
        <v>2</v>
      </c>
      <c r="G2182">
        <v>539.98</v>
      </c>
      <c r="H2182" t="s">
        <v>66</v>
      </c>
      <c r="I2182" t="s">
        <v>15</v>
      </c>
      <c r="J2182" t="s">
        <v>16</v>
      </c>
      <c r="K2182" t="s">
        <v>36</v>
      </c>
      <c r="L2182" t="s">
        <v>1966</v>
      </c>
      <c r="M2182" s="5">
        <f>YEAR(Consulta1[[#This Row],[order_date]])</f>
        <v>2017</v>
      </c>
    </row>
    <row r="2183" spans="1:13" x14ac:dyDescent="0.35">
      <c r="A2183">
        <v>771</v>
      </c>
      <c r="B2183" t="s">
        <v>1074</v>
      </c>
      <c r="C2183" t="s">
        <v>74</v>
      </c>
      <c r="D2183" t="s">
        <v>13</v>
      </c>
      <c r="E2183" s="1">
        <v>42805</v>
      </c>
      <c r="F2183">
        <v>1</v>
      </c>
      <c r="G2183">
        <v>189.99</v>
      </c>
      <c r="H2183" t="s">
        <v>898</v>
      </c>
      <c r="I2183" t="s">
        <v>53</v>
      </c>
      <c r="J2183" t="s">
        <v>16</v>
      </c>
      <c r="K2183" t="s">
        <v>36</v>
      </c>
      <c r="L2183" t="s">
        <v>1968</v>
      </c>
      <c r="M2183" s="5">
        <f>YEAR(Consulta1[[#This Row],[order_date]])</f>
        <v>2017</v>
      </c>
    </row>
    <row r="2184" spans="1:13" x14ac:dyDescent="0.35">
      <c r="A2184">
        <v>772</v>
      </c>
      <c r="B2184" t="s">
        <v>1075</v>
      </c>
      <c r="C2184" t="s">
        <v>157</v>
      </c>
      <c r="D2184" t="s">
        <v>26</v>
      </c>
      <c r="E2184" s="1">
        <v>42805</v>
      </c>
      <c r="F2184">
        <v>1</v>
      </c>
      <c r="G2184">
        <v>551.99</v>
      </c>
      <c r="H2184" t="s">
        <v>856</v>
      </c>
      <c r="I2184" t="s">
        <v>39</v>
      </c>
      <c r="J2184" t="s">
        <v>27</v>
      </c>
      <c r="K2184" t="s">
        <v>31</v>
      </c>
      <c r="L2184" t="s">
        <v>1973</v>
      </c>
      <c r="M2184" s="5">
        <f>YEAR(Consulta1[[#This Row],[order_date]])</f>
        <v>2017</v>
      </c>
    </row>
    <row r="2185" spans="1:13" x14ac:dyDescent="0.35">
      <c r="A2185">
        <v>773</v>
      </c>
      <c r="B2185" t="s">
        <v>1076</v>
      </c>
      <c r="C2185" t="s">
        <v>561</v>
      </c>
      <c r="D2185" t="s">
        <v>26</v>
      </c>
      <c r="E2185" s="1">
        <v>42805</v>
      </c>
      <c r="F2185">
        <v>1</v>
      </c>
      <c r="G2185">
        <v>269.99</v>
      </c>
      <c r="H2185" t="s">
        <v>52</v>
      </c>
      <c r="I2185" t="s">
        <v>15</v>
      </c>
      <c r="J2185" t="s">
        <v>27</v>
      </c>
      <c r="K2185" t="s">
        <v>28</v>
      </c>
      <c r="L2185" t="s">
        <v>1966</v>
      </c>
      <c r="M2185" s="5">
        <f>YEAR(Consulta1[[#This Row],[order_date]])</f>
        <v>2017</v>
      </c>
    </row>
    <row r="2186" spans="1:13" x14ac:dyDescent="0.35">
      <c r="A2186">
        <v>773</v>
      </c>
      <c r="B2186" t="s">
        <v>1076</v>
      </c>
      <c r="C2186" t="s">
        <v>561</v>
      </c>
      <c r="D2186" t="s">
        <v>26</v>
      </c>
      <c r="E2186" s="1">
        <v>42805</v>
      </c>
      <c r="F2186">
        <v>1</v>
      </c>
      <c r="G2186">
        <v>209.99</v>
      </c>
      <c r="H2186" t="s">
        <v>1010</v>
      </c>
      <c r="I2186" t="s">
        <v>53</v>
      </c>
      <c r="J2186" t="s">
        <v>27</v>
      </c>
      <c r="K2186" t="s">
        <v>28</v>
      </c>
      <c r="L2186" t="s">
        <v>1972</v>
      </c>
      <c r="M2186" s="5">
        <f>YEAR(Consulta1[[#This Row],[order_date]])</f>
        <v>2017</v>
      </c>
    </row>
    <row r="2187" spans="1:13" x14ac:dyDescent="0.35">
      <c r="A2187">
        <v>773</v>
      </c>
      <c r="B2187" t="s">
        <v>1076</v>
      </c>
      <c r="C2187" t="s">
        <v>561</v>
      </c>
      <c r="D2187" t="s">
        <v>26</v>
      </c>
      <c r="E2187" s="1">
        <v>42805</v>
      </c>
      <c r="F2187">
        <v>2</v>
      </c>
      <c r="G2187">
        <v>858</v>
      </c>
      <c r="H2187" t="s">
        <v>40</v>
      </c>
      <c r="I2187" t="s">
        <v>15</v>
      </c>
      <c r="J2187" t="s">
        <v>27</v>
      </c>
      <c r="K2187" t="s">
        <v>28</v>
      </c>
      <c r="L2187" t="s">
        <v>1970</v>
      </c>
      <c r="M2187" s="5">
        <f>YEAR(Consulta1[[#This Row],[order_date]])</f>
        <v>2017</v>
      </c>
    </row>
    <row r="2188" spans="1:13" x14ac:dyDescent="0.35">
      <c r="A2188">
        <v>773</v>
      </c>
      <c r="B2188" t="s">
        <v>1076</v>
      </c>
      <c r="C2188" t="s">
        <v>561</v>
      </c>
      <c r="D2188" t="s">
        <v>26</v>
      </c>
      <c r="E2188" s="1">
        <v>42805</v>
      </c>
      <c r="F2188">
        <v>2</v>
      </c>
      <c r="G2188">
        <v>939.98</v>
      </c>
      <c r="H2188" t="s">
        <v>903</v>
      </c>
      <c r="I2188" t="s">
        <v>22</v>
      </c>
      <c r="J2188" t="s">
        <v>27</v>
      </c>
      <c r="K2188" t="s">
        <v>28</v>
      </c>
      <c r="L2188" t="s">
        <v>1967</v>
      </c>
      <c r="M2188" s="5">
        <f>YEAR(Consulta1[[#This Row],[order_date]])</f>
        <v>2017</v>
      </c>
    </row>
    <row r="2189" spans="1:13" x14ac:dyDescent="0.35">
      <c r="A2189">
        <v>774</v>
      </c>
      <c r="B2189" t="s">
        <v>1077</v>
      </c>
      <c r="C2189" t="s">
        <v>325</v>
      </c>
      <c r="D2189" t="s">
        <v>26</v>
      </c>
      <c r="E2189" s="1">
        <v>42806</v>
      </c>
      <c r="F2189">
        <v>1</v>
      </c>
      <c r="G2189">
        <v>599.99</v>
      </c>
      <c r="H2189" t="s">
        <v>18</v>
      </c>
      <c r="I2189" t="s">
        <v>15</v>
      </c>
      <c r="J2189" t="s">
        <v>27</v>
      </c>
      <c r="K2189" t="s">
        <v>28</v>
      </c>
      <c r="L2189" t="s">
        <v>1966</v>
      </c>
      <c r="M2189" s="5">
        <f>YEAR(Consulta1[[#This Row],[order_date]])</f>
        <v>2017</v>
      </c>
    </row>
    <row r="2190" spans="1:13" x14ac:dyDescent="0.35">
      <c r="A2190">
        <v>774</v>
      </c>
      <c r="B2190" t="s">
        <v>1077</v>
      </c>
      <c r="C2190" t="s">
        <v>325</v>
      </c>
      <c r="D2190" t="s">
        <v>26</v>
      </c>
      <c r="E2190" s="1">
        <v>42806</v>
      </c>
      <c r="F2190">
        <v>1</v>
      </c>
      <c r="G2190">
        <v>749.99</v>
      </c>
      <c r="H2190" t="s">
        <v>863</v>
      </c>
      <c r="I2190" t="s">
        <v>15</v>
      </c>
      <c r="J2190" t="s">
        <v>27</v>
      </c>
      <c r="K2190" t="s">
        <v>28</v>
      </c>
      <c r="L2190" t="s">
        <v>1973</v>
      </c>
      <c r="M2190" s="5">
        <f>YEAR(Consulta1[[#This Row],[order_date]])</f>
        <v>2017</v>
      </c>
    </row>
    <row r="2191" spans="1:13" x14ac:dyDescent="0.35">
      <c r="A2191">
        <v>774</v>
      </c>
      <c r="B2191" t="s">
        <v>1077</v>
      </c>
      <c r="C2191" t="s">
        <v>325</v>
      </c>
      <c r="D2191" t="s">
        <v>26</v>
      </c>
      <c r="E2191" s="1">
        <v>42806</v>
      </c>
      <c r="F2191">
        <v>1</v>
      </c>
      <c r="G2191">
        <v>346.99</v>
      </c>
      <c r="H2191" t="s">
        <v>1033</v>
      </c>
      <c r="I2191" t="s">
        <v>15</v>
      </c>
      <c r="J2191" t="s">
        <v>27</v>
      </c>
      <c r="K2191" t="s">
        <v>28</v>
      </c>
      <c r="L2191" t="s">
        <v>1973</v>
      </c>
      <c r="M2191" s="5">
        <f>YEAR(Consulta1[[#This Row],[order_date]])</f>
        <v>2017</v>
      </c>
    </row>
    <row r="2192" spans="1:13" x14ac:dyDescent="0.35">
      <c r="A2192">
        <v>774</v>
      </c>
      <c r="B2192" t="s">
        <v>1077</v>
      </c>
      <c r="C2192" t="s">
        <v>325</v>
      </c>
      <c r="D2192" t="s">
        <v>26</v>
      </c>
      <c r="E2192" s="1">
        <v>42806</v>
      </c>
      <c r="F2192">
        <v>2</v>
      </c>
      <c r="G2192">
        <v>1665.98</v>
      </c>
      <c r="H2192" t="s">
        <v>1055</v>
      </c>
      <c r="I2192" t="s">
        <v>22</v>
      </c>
      <c r="J2192" t="s">
        <v>27</v>
      </c>
      <c r="K2192" t="s">
        <v>28</v>
      </c>
      <c r="L2192" t="s">
        <v>1967</v>
      </c>
      <c r="M2192" s="5">
        <f>YEAR(Consulta1[[#This Row],[order_date]])</f>
        <v>2017</v>
      </c>
    </row>
    <row r="2193" spans="1:13" x14ac:dyDescent="0.35">
      <c r="A2193">
        <v>774</v>
      </c>
      <c r="B2193" t="s">
        <v>1077</v>
      </c>
      <c r="C2193" t="s">
        <v>325</v>
      </c>
      <c r="D2193" t="s">
        <v>26</v>
      </c>
      <c r="E2193" s="1">
        <v>42806</v>
      </c>
      <c r="F2193">
        <v>2</v>
      </c>
      <c r="G2193">
        <v>9999.98</v>
      </c>
      <c r="H2193" t="s">
        <v>930</v>
      </c>
      <c r="I2193" t="s">
        <v>858</v>
      </c>
      <c r="J2193" t="s">
        <v>27</v>
      </c>
      <c r="K2193" t="s">
        <v>28</v>
      </c>
      <c r="L2193" t="s">
        <v>1968</v>
      </c>
      <c r="M2193" s="5">
        <f>YEAR(Consulta1[[#This Row],[order_date]])</f>
        <v>2017</v>
      </c>
    </row>
    <row r="2194" spans="1:13" x14ac:dyDescent="0.35">
      <c r="A2194">
        <v>775</v>
      </c>
      <c r="B2194" t="s">
        <v>1078</v>
      </c>
      <c r="C2194" t="s">
        <v>929</v>
      </c>
      <c r="D2194" t="s">
        <v>26</v>
      </c>
      <c r="E2194" s="1">
        <v>42806</v>
      </c>
      <c r="F2194">
        <v>1</v>
      </c>
      <c r="G2194">
        <v>1499.99</v>
      </c>
      <c r="H2194" t="s">
        <v>913</v>
      </c>
      <c r="I2194" t="s">
        <v>22</v>
      </c>
      <c r="J2194" t="s">
        <v>27</v>
      </c>
      <c r="K2194" t="s">
        <v>28</v>
      </c>
      <c r="L2194" t="s">
        <v>1968</v>
      </c>
      <c r="M2194" s="5">
        <f>YEAR(Consulta1[[#This Row],[order_date]])</f>
        <v>2017</v>
      </c>
    </row>
    <row r="2195" spans="1:13" x14ac:dyDescent="0.35">
      <c r="A2195">
        <v>776</v>
      </c>
      <c r="B2195" t="s">
        <v>1079</v>
      </c>
      <c r="C2195" t="s">
        <v>139</v>
      </c>
      <c r="D2195" t="s">
        <v>26</v>
      </c>
      <c r="E2195" s="1">
        <v>42807</v>
      </c>
      <c r="F2195">
        <v>1</v>
      </c>
      <c r="G2195">
        <v>416.99</v>
      </c>
      <c r="H2195" t="s">
        <v>923</v>
      </c>
      <c r="I2195" t="s">
        <v>15</v>
      </c>
      <c r="J2195" t="s">
        <v>27</v>
      </c>
      <c r="K2195" t="s">
        <v>28</v>
      </c>
      <c r="L2195" t="s">
        <v>1973</v>
      </c>
      <c r="M2195" s="5">
        <f>YEAR(Consulta1[[#This Row],[order_date]])</f>
        <v>2017</v>
      </c>
    </row>
    <row r="2196" spans="1:13" x14ac:dyDescent="0.35">
      <c r="A2196">
        <v>776</v>
      </c>
      <c r="B2196" t="s">
        <v>1079</v>
      </c>
      <c r="C2196" t="s">
        <v>139</v>
      </c>
      <c r="D2196" t="s">
        <v>26</v>
      </c>
      <c r="E2196" s="1">
        <v>42807</v>
      </c>
      <c r="F2196">
        <v>1</v>
      </c>
      <c r="G2196">
        <v>832.99</v>
      </c>
      <c r="H2196" t="s">
        <v>1006</v>
      </c>
      <c r="I2196" t="s">
        <v>22</v>
      </c>
      <c r="J2196" t="s">
        <v>27</v>
      </c>
      <c r="K2196" t="s">
        <v>28</v>
      </c>
      <c r="L2196" t="s">
        <v>1973</v>
      </c>
      <c r="M2196" s="5">
        <f>YEAR(Consulta1[[#This Row],[order_date]])</f>
        <v>2017</v>
      </c>
    </row>
    <row r="2197" spans="1:13" x14ac:dyDescent="0.35">
      <c r="A2197">
        <v>776</v>
      </c>
      <c r="B2197" t="s">
        <v>1079</v>
      </c>
      <c r="C2197" t="s">
        <v>139</v>
      </c>
      <c r="D2197" t="s">
        <v>26</v>
      </c>
      <c r="E2197" s="1">
        <v>42807</v>
      </c>
      <c r="F2197">
        <v>1</v>
      </c>
      <c r="G2197">
        <v>2499.9899999999998</v>
      </c>
      <c r="H2197" t="s">
        <v>943</v>
      </c>
      <c r="I2197" t="s">
        <v>22</v>
      </c>
      <c r="J2197" t="s">
        <v>27</v>
      </c>
      <c r="K2197" t="s">
        <v>28</v>
      </c>
      <c r="L2197" t="s">
        <v>1967</v>
      </c>
      <c r="M2197" s="5">
        <f>YEAR(Consulta1[[#This Row],[order_date]])</f>
        <v>2017</v>
      </c>
    </row>
    <row r="2198" spans="1:13" x14ac:dyDescent="0.35">
      <c r="A2198">
        <v>776</v>
      </c>
      <c r="B2198" t="s">
        <v>1079</v>
      </c>
      <c r="C2198" t="s">
        <v>139</v>
      </c>
      <c r="D2198" t="s">
        <v>26</v>
      </c>
      <c r="E2198" s="1">
        <v>42807</v>
      </c>
      <c r="F2198">
        <v>2</v>
      </c>
      <c r="G2198">
        <v>4599.9799999999996</v>
      </c>
      <c r="H2198" t="s">
        <v>878</v>
      </c>
      <c r="I2198" t="s">
        <v>22</v>
      </c>
      <c r="J2198" t="s">
        <v>27</v>
      </c>
      <c r="K2198" t="s">
        <v>28</v>
      </c>
      <c r="L2198" t="s">
        <v>1968</v>
      </c>
      <c r="M2198" s="5">
        <f>YEAR(Consulta1[[#This Row],[order_date]])</f>
        <v>2017</v>
      </c>
    </row>
    <row r="2199" spans="1:13" x14ac:dyDescent="0.35">
      <c r="A2199">
        <v>777</v>
      </c>
      <c r="B2199" t="s">
        <v>1080</v>
      </c>
      <c r="C2199" t="s">
        <v>535</v>
      </c>
      <c r="D2199" t="s">
        <v>26</v>
      </c>
      <c r="E2199" s="1">
        <v>42807</v>
      </c>
      <c r="F2199">
        <v>1</v>
      </c>
      <c r="G2199">
        <v>1320.99</v>
      </c>
      <c r="H2199" t="s">
        <v>77</v>
      </c>
      <c r="I2199" t="s">
        <v>22</v>
      </c>
      <c r="J2199" t="s">
        <v>27</v>
      </c>
      <c r="K2199" t="s">
        <v>28</v>
      </c>
      <c r="L2199" t="s">
        <v>1971</v>
      </c>
      <c r="M2199" s="5">
        <f>YEAR(Consulta1[[#This Row],[order_date]])</f>
        <v>2017</v>
      </c>
    </row>
    <row r="2200" spans="1:13" x14ac:dyDescent="0.35">
      <c r="A2200">
        <v>777</v>
      </c>
      <c r="B2200" t="s">
        <v>1080</v>
      </c>
      <c r="C2200" t="s">
        <v>535</v>
      </c>
      <c r="D2200" t="s">
        <v>26</v>
      </c>
      <c r="E2200" s="1">
        <v>42807</v>
      </c>
      <c r="F2200">
        <v>1</v>
      </c>
      <c r="G2200">
        <v>749.99</v>
      </c>
      <c r="H2200" t="s">
        <v>35</v>
      </c>
      <c r="I2200" t="s">
        <v>22</v>
      </c>
      <c r="J2200" t="s">
        <v>27</v>
      </c>
      <c r="K2200" t="s">
        <v>28</v>
      </c>
      <c r="L2200" t="s">
        <v>1969</v>
      </c>
      <c r="M2200" s="5">
        <f>YEAR(Consulta1[[#This Row],[order_date]])</f>
        <v>2017</v>
      </c>
    </row>
    <row r="2201" spans="1:13" x14ac:dyDescent="0.35">
      <c r="A2201">
        <v>777</v>
      </c>
      <c r="B2201" t="s">
        <v>1080</v>
      </c>
      <c r="C2201" t="s">
        <v>535</v>
      </c>
      <c r="D2201" t="s">
        <v>26</v>
      </c>
      <c r="E2201" s="1">
        <v>42807</v>
      </c>
      <c r="F2201">
        <v>2</v>
      </c>
      <c r="G2201">
        <v>7999.98</v>
      </c>
      <c r="H2201" t="s">
        <v>56</v>
      </c>
      <c r="I2201" t="s">
        <v>22</v>
      </c>
      <c r="J2201" t="s">
        <v>27</v>
      </c>
      <c r="K2201" t="s">
        <v>28</v>
      </c>
      <c r="L2201" t="s">
        <v>1968</v>
      </c>
      <c r="M2201" s="5">
        <f>YEAR(Consulta1[[#This Row],[order_date]])</f>
        <v>2017</v>
      </c>
    </row>
    <row r="2202" spans="1:13" x14ac:dyDescent="0.35">
      <c r="A2202">
        <v>778</v>
      </c>
      <c r="B2202" t="s">
        <v>1081</v>
      </c>
      <c r="C2202" t="s">
        <v>314</v>
      </c>
      <c r="D2202" t="s">
        <v>108</v>
      </c>
      <c r="E2202" s="1">
        <v>42809</v>
      </c>
      <c r="F2202">
        <v>1</v>
      </c>
      <c r="G2202">
        <v>489.99</v>
      </c>
      <c r="H2202" t="s">
        <v>871</v>
      </c>
      <c r="I2202" t="s">
        <v>15</v>
      </c>
      <c r="J2202" t="s">
        <v>109</v>
      </c>
      <c r="K2202" t="s">
        <v>179</v>
      </c>
      <c r="L2202" t="s">
        <v>1966</v>
      </c>
      <c r="M2202" s="5">
        <f>YEAR(Consulta1[[#This Row],[order_date]])</f>
        <v>2017</v>
      </c>
    </row>
    <row r="2203" spans="1:13" x14ac:dyDescent="0.35">
      <c r="A2203">
        <v>778</v>
      </c>
      <c r="B2203" t="s">
        <v>1081</v>
      </c>
      <c r="C2203" t="s">
        <v>314</v>
      </c>
      <c r="D2203" t="s">
        <v>108</v>
      </c>
      <c r="E2203" s="1">
        <v>42809</v>
      </c>
      <c r="F2203">
        <v>1</v>
      </c>
      <c r="G2203">
        <v>329.99</v>
      </c>
      <c r="H2203" t="s">
        <v>852</v>
      </c>
      <c r="I2203" t="s">
        <v>53</v>
      </c>
      <c r="J2203" t="s">
        <v>109</v>
      </c>
      <c r="K2203" t="s">
        <v>179</v>
      </c>
      <c r="L2203" t="s">
        <v>1972</v>
      </c>
      <c r="M2203" s="5">
        <f>YEAR(Consulta1[[#This Row],[order_date]])</f>
        <v>2017</v>
      </c>
    </row>
    <row r="2204" spans="1:13" x14ac:dyDescent="0.35">
      <c r="A2204">
        <v>779</v>
      </c>
      <c r="B2204" t="s">
        <v>1082</v>
      </c>
      <c r="C2204" t="s">
        <v>497</v>
      </c>
      <c r="D2204" t="s">
        <v>26</v>
      </c>
      <c r="E2204" s="1">
        <v>42809</v>
      </c>
      <c r="F2204">
        <v>1</v>
      </c>
      <c r="G2204">
        <v>339.99</v>
      </c>
      <c r="H2204" t="s">
        <v>926</v>
      </c>
      <c r="I2204" t="s">
        <v>53</v>
      </c>
      <c r="J2204" t="s">
        <v>27</v>
      </c>
      <c r="K2204" t="s">
        <v>28</v>
      </c>
      <c r="L2204" t="s">
        <v>1966</v>
      </c>
      <c r="M2204" s="5">
        <f>YEAR(Consulta1[[#This Row],[order_date]])</f>
        <v>2017</v>
      </c>
    </row>
    <row r="2205" spans="1:13" x14ac:dyDescent="0.35">
      <c r="A2205">
        <v>779</v>
      </c>
      <c r="B2205" t="s">
        <v>1082</v>
      </c>
      <c r="C2205" t="s">
        <v>497</v>
      </c>
      <c r="D2205" t="s">
        <v>26</v>
      </c>
      <c r="E2205" s="1">
        <v>42809</v>
      </c>
      <c r="F2205">
        <v>1</v>
      </c>
      <c r="G2205">
        <v>329.99</v>
      </c>
      <c r="H2205" t="s">
        <v>852</v>
      </c>
      <c r="I2205" t="s">
        <v>53</v>
      </c>
      <c r="J2205" t="s">
        <v>27</v>
      </c>
      <c r="K2205" t="s">
        <v>28</v>
      </c>
      <c r="L2205" t="s">
        <v>1972</v>
      </c>
      <c r="M2205" s="5">
        <f>YEAR(Consulta1[[#This Row],[order_date]])</f>
        <v>2017</v>
      </c>
    </row>
    <row r="2206" spans="1:13" x14ac:dyDescent="0.35">
      <c r="A2206">
        <v>779</v>
      </c>
      <c r="B2206" t="s">
        <v>1082</v>
      </c>
      <c r="C2206" t="s">
        <v>497</v>
      </c>
      <c r="D2206" t="s">
        <v>26</v>
      </c>
      <c r="E2206" s="1">
        <v>42809</v>
      </c>
      <c r="F2206">
        <v>2</v>
      </c>
      <c r="G2206">
        <v>419.98</v>
      </c>
      <c r="H2206" t="s">
        <v>887</v>
      </c>
      <c r="I2206" t="s">
        <v>53</v>
      </c>
      <c r="J2206" t="s">
        <v>27</v>
      </c>
      <c r="K2206" t="s">
        <v>28</v>
      </c>
      <c r="L2206" t="s">
        <v>1968</v>
      </c>
      <c r="M2206" s="5">
        <f>YEAR(Consulta1[[#This Row],[order_date]])</f>
        <v>2017</v>
      </c>
    </row>
    <row r="2207" spans="1:13" x14ac:dyDescent="0.35">
      <c r="A2207">
        <v>779</v>
      </c>
      <c r="B2207" t="s">
        <v>1082</v>
      </c>
      <c r="C2207" t="s">
        <v>497</v>
      </c>
      <c r="D2207" t="s">
        <v>26</v>
      </c>
      <c r="E2207" s="1">
        <v>42809</v>
      </c>
      <c r="F2207">
        <v>1</v>
      </c>
      <c r="G2207">
        <v>1799.99</v>
      </c>
      <c r="H2207" t="s">
        <v>23</v>
      </c>
      <c r="I2207" t="s">
        <v>22</v>
      </c>
      <c r="J2207" t="s">
        <v>27</v>
      </c>
      <c r="K2207" t="s">
        <v>28</v>
      </c>
      <c r="L2207" t="s">
        <v>1968</v>
      </c>
      <c r="M2207" s="5">
        <f>YEAR(Consulta1[[#This Row],[order_date]])</f>
        <v>2017</v>
      </c>
    </row>
    <row r="2208" spans="1:13" x14ac:dyDescent="0.35">
      <c r="A2208">
        <v>779</v>
      </c>
      <c r="B2208" t="s">
        <v>1082</v>
      </c>
      <c r="C2208" t="s">
        <v>497</v>
      </c>
      <c r="D2208" t="s">
        <v>26</v>
      </c>
      <c r="E2208" s="1">
        <v>42809</v>
      </c>
      <c r="F2208">
        <v>1</v>
      </c>
      <c r="G2208">
        <v>5299.99</v>
      </c>
      <c r="H2208" t="s">
        <v>879</v>
      </c>
      <c r="I2208" t="s">
        <v>22</v>
      </c>
      <c r="J2208" t="s">
        <v>27</v>
      </c>
      <c r="K2208" t="s">
        <v>28</v>
      </c>
      <c r="L2208" t="s">
        <v>1968</v>
      </c>
      <c r="M2208" s="5">
        <f>YEAR(Consulta1[[#This Row],[order_date]])</f>
        <v>2017</v>
      </c>
    </row>
    <row r="2209" spans="1:13" x14ac:dyDescent="0.35">
      <c r="A2209">
        <v>780</v>
      </c>
      <c r="B2209" t="s">
        <v>1083</v>
      </c>
      <c r="C2209" t="s">
        <v>213</v>
      </c>
      <c r="D2209" t="s">
        <v>26</v>
      </c>
      <c r="E2209" s="1">
        <v>42809</v>
      </c>
      <c r="F2209">
        <v>1</v>
      </c>
      <c r="G2209">
        <v>469.99</v>
      </c>
      <c r="H2209" t="s">
        <v>869</v>
      </c>
      <c r="I2209" t="s">
        <v>22</v>
      </c>
      <c r="J2209" t="s">
        <v>27</v>
      </c>
      <c r="K2209" t="s">
        <v>28</v>
      </c>
      <c r="L2209" t="s">
        <v>1968</v>
      </c>
      <c r="M2209" s="5">
        <f>YEAR(Consulta1[[#This Row],[order_date]])</f>
        <v>2017</v>
      </c>
    </row>
    <row r="2210" spans="1:13" x14ac:dyDescent="0.35">
      <c r="A2210">
        <v>781</v>
      </c>
      <c r="B2210" t="s">
        <v>1084</v>
      </c>
      <c r="C2210" t="s">
        <v>365</v>
      </c>
      <c r="D2210" t="s">
        <v>26</v>
      </c>
      <c r="E2210" s="1">
        <v>42809</v>
      </c>
      <c r="F2210">
        <v>2</v>
      </c>
      <c r="G2210">
        <v>833.98</v>
      </c>
      <c r="H2210" t="s">
        <v>867</v>
      </c>
      <c r="I2210" t="s">
        <v>39</v>
      </c>
      <c r="J2210" t="s">
        <v>27</v>
      </c>
      <c r="K2210" t="s">
        <v>28</v>
      </c>
      <c r="L2210" t="s">
        <v>1973</v>
      </c>
      <c r="M2210" s="5">
        <f>YEAR(Consulta1[[#This Row],[order_date]])</f>
        <v>2017</v>
      </c>
    </row>
    <row r="2211" spans="1:13" x14ac:dyDescent="0.35">
      <c r="A2211">
        <v>781</v>
      </c>
      <c r="B2211" t="s">
        <v>1084</v>
      </c>
      <c r="C2211" t="s">
        <v>365</v>
      </c>
      <c r="D2211" t="s">
        <v>26</v>
      </c>
      <c r="E2211" s="1">
        <v>42809</v>
      </c>
      <c r="F2211">
        <v>2</v>
      </c>
      <c r="G2211">
        <v>3999.98</v>
      </c>
      <c r="H2211" t="s">
        <v>983</v>
      </c>
      <c r="I2211" t="s">
        <v>858</v>
      </c>
      <c r="J2211" t="s">
        <v>27</v>
      </c>
      <c r="K2211" t="s">
        <v>28</v>
      </c>
      <c r="L2211" t="s">
        <v>1968</v>
      </c>
      <c r="M2211" s="5">
        <f>YEAR(Consulta1[[#This Row],[order_date]])</f>
        <v>2017</v>
      </c>
    </row>
    <row r="2212" spans="1:13" x14ac:dyDescent="0.35">
      <c r="A2212">
        <v>781</v>
      </c>
      <c r="B2212" t="s">
        <v>1084</v>
      </c>
      <c r="C2212" t="s">
        <v>365</v>
      </c>
      <c r="D2212" t="s">
        <v>26</v>
      </c>
      <c r="E2212" s="1">
        <v>42809</v>
      </c>
      <c r="F2212">
        <v>2</v>
      </c>
      <c r="G2212">
        <v>7999.98</v>
      </c>
      <c r="H2212" t="s">
        <v>56</v>
      </c>
      <c r="I2212" t="s">
        <v>22</v>
      </c>
      <c r="J2212" t="s">
        <v>27</v>
      </c>
      <c r="K2212" t="s">
        <v>28</v>
      </c>
      <c r="L2212" t="s">
        <v>1968</v>
      </c>
      <c r="M2212" s="5">
        <f>YEAR(Consulta1[[#This Row],[order_date]])</f>
        <v>2017</v>
      </c>
    </row>
    <row r="2213" spans="1:13" x14ac:dyDescent="0.35">
      <c r="A2213">
        <v>782</v>
      </c>
      <c r="B2213" t="s">
        <v>1085</v>
      </c>
      <c r="C2213" t="s">
        <v>265</v>
      </c>
      <c r="D2213" t="s">
        <v>26</v>
      </c>
      <c r="E2213" s="1">
        <v>42809</v>
      </c>
      <c r="F2213">
        <v>1</v>
      </c>
      <c r="G2213">
        <v>299.99</v>
      </c>
      <c r="H2213" t="s">
        <v>877</v>
      </c>
      <c r="I2213" t="s">
        <v>53</v>
      </c>
      <c r="J2213" t="s">
        <v>27</v>
      </c>
      <c r="K2213" t="s">
        <v>31</v>
      </c>
      <c r="L2213" t="s">
        <v>1966</v>
      </c>
      <c r="M2213" s="5">
        <f>YEAR(Consulta1[[#This Row],[order_date]])</f>
        <v>2017</v>
      </c>
    </row>
    <row r="2214" spans="1:13" x14ac:dyDescent="0.35">
      <c r="A2214">
        <v>782</v>
      </c>
      <c r="B2214" t="s">
        <v>1085</v>
      </c>
      <c r="C2214" t="s">
        <v>265</v>
      </c>
      <c r="D2214" t="s">
        <v>26</v>
      </c>
      <c r="E2214" s="1">
        <v>42809</v>
      </c>
      <c r="F2214">
        <v>2</v>
      </c>
      <c r="G2214">
        <v>1199.98</v>
      </c>
      <c r="H2214" t="s">
        <v>14</v>
      </c>
      <c r="I2214" t="s">
        <v>15</v>
      </c>
      <c r="J2214" t="s">
        <v>27</v>
      </c>
      <c r="K2214" t="s">
        <v>31</v>
      </c>
      <c r="L2214" t="s">
        <v>1966</v>
      </c>
      <c r="M2214" s="5">
        <f>YEAR(Consulta1[[#This Row],[order_date]])</f>
        <v>2017</v>
      </c>
    </row>
    <row r="2215" spans="1:13" x14ac:dyDescent="0.35">
      <c r="A2215">
        <v>782</v>
      </c>
      <c r="B2215" t="s">
        <v>1085</v>
      </c>
      <c r="C2215" t="s">
        <v>265</v>
      </c>
      <c r="D2215" t="s">
        <v>26</v>
      </c>
      <c r="E2215" s="1">
        <v>42809</v>
      </c>
      <c r="F2215">
        <v>2</v>
      </c>
      <c r="G2215">
        <v>1199.98</v>
      </c>
      <c r="H2215" t="s">
        <v>18</v>
      </c>
      <c r="I2215" t="s">
        <v>15</v>
      </c>
      <c r="J2215" t="s">
        <v>27</v>
      </c>
      <c r="K2215" t="s">
        <v>31</v>
      </c>
      <c r="L2215" t="s">
        <v>1966</v>
      </c>
      <c r="M2215" s="5">
        <f>YEAR(Consulta1[[#This Row],[order_date]])</f>
        <v>2017</v>
      </c>
    </row>
    <row r="2216" spans="1:13" x14ac:dyDescent="0.35">
      <c r="A2216">
        <v>782</v>
      </c>
      <c r="B2216" t="s">
        <v>1085</v>
      </c>
      <c r="C2216" t="s">
        <v>265</v>
      </c>
      <c r="D2216" t="s">
        <v>26</v>
      </c>
      <c r="E2216" s="1">
        <v>42809</v>
      </c>
      <c r="F2216">
        <v>1</v>
      </c>
      <c r="G2216">
        <v>1999.99</v>
      </c>
      <c r="H2216" t="s">
        <v>983</v>
      </c>
      <c r="I2216" t="s">
        <v>858</v>
      </c>
      <c r="J2216" t="s">
        <v>27</v>
      </c>
      <c r="K2216" t="s">
        <v>31</v>
      </c>
      <c r="L2216" t="s">
        <v>1968</v>
      </c>
      <c r="M2216" s="5">
        <f>YEAR(Consulta1[[#This Row],[order_date]])</f>
        <v>2017</v>
      </c>
    </row>
    <row r="2217" spans="1:13" x14ac:dyDescent="0.35">
      <c r="A2217">
        <v>783</v>
      </c>
      <c r="B2217" t="s">
        <v>1086</v>
      </c>
      <c r="C2217" t="s">
        <v>200</v>
      </c>
      <c r="D2217" t="s">
        <v>13</v>
      </c>
      <c r="E2217" s="1">
        <v>42810</v>
      </c>
      <c r="F2217">
        <v>2</v>
      </c>
      <c r="G2217">
        <v>539.98</v>
      </c>
      <c r="H2217" t="s">
        <v>52</v>
      </c>
      <c r="I2217" t="s">
        <v>53</v>
      </c>
      <c r="J2217" t="s">
        <v>16</v>
      </c>
      <c r="K2217" t="s">
        <v>17</v>
      </c>
      <c r="L2217" t="s">
        <v>1966</v>
      </c>
      <c r="M2217" s="5">
        <f>YEAR(Consulta1[[#This Row],[order_date]])</f>
        <v>2017</v>
      </c>
    </row>
    <row r="2218" spans="1:13" x14ac:dyDescent="0.35">
      <c r="A2218">
        <v>783</v>
      </c>
      <c r="B2218" t="s">
        <v>1086</v>
      </c>
      <c r="C2218" t="s">
        <v>200</v>
      </c>
      <c r="D2218" t="s">
        <v>13</v>
      </c>
      <c r="E2218" s="1">
        <v>42810</v>
      </c>
      <c r="F2218">
        <v>1</v>
      </c>
      <c r="G2218">
        <v>209.99</v>
      </c>
      <c r="H2218" t="s">
        <v>1010</v>
      </c>
      <c r="I2218" t="s">
        <v>53</v>
      </c>
      <c r="J2218" t="s">
        <v>16</v>
      </c>
      <c r="K2218" t="s">
        <v>17</v>
      </c>
      <c r="L2218" t="s">
        <v>1972</v>
      </c>
      <c r="M2218" s="5">
        <f>YEAR(Consulta1[[#This Row],[order_date]])</f>
        <v>2017</v>
      </c>
    </row>
    <row r="2219" spans="1:13" x14ac:dyDescent="0.35">
      <c r="A2219">
        <v>783</v>
      </c>
      <c r="B2219" t="s">
        <v>1086</v>
      </c>
      <c r="C2219" t="s">
        <v>200</v>
      </c>
      <c r="D2219" t="s">
        <v>13</v>
      </c>
      <c r="E2219" s="1">
        <v>42810</v>
      </c>
      <c r="F2219">
        <v>1</v>
      </c>
      <c r="G2219">
        <v>249.99</v>
      </c>
      <c r="H2219" t="s">
        <v>890</v>
      </c>
      <c r="I2219" t="s">
        <v>53</v>
      </c>
      <c r="J2219" t="s">
        <v>16</v>
      </c>
      <c r="K2219" t="s">
        <v>17</v>
      </c>
      <c r="L2219" t="s">
        <v>1972</v>
      </c>
      <c r="M2219" s="5">
        <f>YEAR(Consulta1[[#This Row],[order_date]])</f>
        <v>2017</v>
      </c>
    </row>
    <row r="2220" spans="1:13" x14ac:dyDescent="0.35">
      <c r="A2220">
        <v>783</v>
      </c>
      <c r="B2220" t="s">
        <v>1086</v>
      </c>
      <c r="C2220" t="s">
        <v>200</v>
      </c>
      <c r="D2220" t="s">
        <v>13</v>
      </c>
      <c r="E2220" s="1">
        <v>42810</v>
      </c>
      <c r="F2220">
        <v>1</v>
      </c>
      <c r="G2220">
        <v>999.99</v>
      </c>
      <c r="H2220" t="s">
        <v>910</v>
      </c>
      <c r="I2220" t="s">
        <v>22</v>
      </c>
      <c r="J2220" t="s">
        <v>16</v>
      </c>
      <c r="K2220" t="s">
        <v>17</v>
      </c>
      <c r="L2220" t="s">
        <v>1968</v>
      </c>
      <c r="M2220" s="5">
        <f>YEAR(Consulta1[[#This Row],[order_date]])</f>
        <v>2017</v>
      </c>
    </row>
    <row r="2221" spans="1:13" x14ac:dyDescent="0.35">
      <c r="A2221">
        <v>784</v>
      </c>
      <c r="B2221" t="s">
        <v>1087</v>
      </c>
      <c r="C2221" t="s">
        <v>1050</v>
      </c>
      <c r="D2221" t="s">
        <v>26</v>
      </c>
      <c r="E2221" s="1">
        <v>42810</v>
      </c>
      <c r="F2221">
        <v>1</v>
      </c>
      <c r="G2221">
        <v>269.99</v>
      </c>
      <c r="H2221" t="s">
        <v>52</v>
      </c>
      <c r="I2221" t="s">
        <v>53</v>
      </c>
      <c r="J2221" t="s">
        <v>27</v>
      </c>
      <c r="K2221" t="s">
        <v>31</v>
      </c>
      <c r="L2221" t="s">
        <v>1966</v>
      </c>
      <c r="M2221" s="5">
        <f>YEAR(Consulta1[[#This Row],[order_date]])</f>
        <v>2017</v>
      </c>
    </row>
    <row r="2222" spans="1:13" x14ac:dyDescent="0.35">
      <c r="A2222">
        <v>784</v>
      </c>
      <c r="B2222" t="s">
        <v>1087</v>
      </c>
      <c r="C2222" t="s">
        <v>1050</v>
      </c>
      <c r="D2222" t="s">
        <v>26</v>
      </c>
      <c r="E2222" s="1">
        <v>42810</v>
      </c>
      <c r="F2222">
        <v>1</v>
      </c>
      <c r="G2222">
        <v>599.99</v>
      </c>
      <c r="H2222" t="s">
        <v>14</v>
      </c>
      <c r="I2222" t="s">
        <v>15</v>
      </c>
      <c r="J2222" t="s">
        <v>27</v>
      </c>
      <c r="K2222" t="s">
        <v>31</v>
      </c>
      <c r="L2222" t="s">
        <v>1966</v>
      </c>
      <c r="M2222" s="5">
        <f>YEAR(Consulta1[[#This Row],[order_date]])</f>
        <v>2017</v>
      </c>
    </row>
    <row r="2223" spans="1:13" x14ac:dyDescent="0.35">
      <c r="A2223">
        <v>784</v>
      </c>
      <c r="B2223" t="s">
        <v>1087</v>
      </c>
      <c r="C2223" t="s">
        <v>1050</v>
      </c>
      <c r="D2223" t="s">
        <v>26</v>
      </c>
      <c r="E2223" s="1">
        <v>42810</v>
      </c>
      <c r="F2223">
        <v>2</v>
      </c>
      <c r="G2223">
        <v>1239.98</v>
      </c>
      <c r="H2223" t="s">
        <v>862</v>
      </c>
      <c r="I2223" t="s">
        <v>15</v>
      </c>
      <c r="J2223" t="s">
        <v>27</v>
      </c>
      <c r="K2223" t="s">
        <v>31</v>
      </c>
      <c r="L2223" t="s">
        <v>1973</v>
      </c>
      <c r="M2223" s="5">
        <f>YEAR(Consulta1[[#This Row],[order_date]])</f>
        <v>2017</v>
      </c>
    </row>
    <row r="2224" spans="1:13" x14ac:dyDescent="0.35">
      <c r="A2224">
        <v>785</v>
      </c>
      <c r="B2224" t="s">
        <v>1088</v>
      </c>
      <c r="C2224" t="s">
        <v>477</v>
      </c>
      <c r="D2224" t="s">
        <v>13</v>
      </c>
      <c r="E2224" s="1">
        <v>42812</v>
      </c>
      <c r="F2224">
        <v>1</v>
      </c>
      <c r="G2224">
        <v>499.99</v>
      </c>
      <c r="H2224" t="s">
        <v>80</v>
      </c>
      <c r="I2224" t="s">
        <v>39</v>
      </c>
      <c r="J2224" t="s">
        <v>16</v>
      </c>
      <c r="K2224" t="s">
        <v>17</v>
      </c>
      <c r="L2224" t="s">
        <v>1966</v>
      </c>
      <c r="M2224" s="5">
        <f>YEAR(Consulta1[[#This Row],[order_date]])</f>
        <v>2017</v>
      </c>
    </row>
    <row r="2225" spans="1:13" x14ac:dyDescent="0.35">
      <c r="A2225">
        <v>785</v>
      </c>
      <c r="B2225" t="s">
        <v>1088</v>
      </c>
      <c r="C2225" t="s">
        <v>477</v>
      </c>
      <c r="D2225" t="s">
        <v>13</v>
      </c>
      <c r="E2225" s="1">
        <v>42812</v>
      </c>
      <c r="F2225">
        <v>2</v>
      </c>
      <c r="G2225">
        <v>5199.9799999999996</v>
      </c>
      <c r="H2225" t="s">
        <v>915</v>
      </c>
      <c r="I2225" t="s">
        <v>858</v>
      </c>
      <c r="J2225" t="s">
        <v>16</v>
      </c>
      <c r="K2225" t="s">
        <v>17</v>
      </c>
      <c r="L2225" t="s">
        <v>1968</v>
      </c>
      <c r="M2225" s="5">
        <f>YEAR(Consulta1[[#This Row],[order_date]])</f>
        <v>2017</v>
      </c>
    </row>
    <row r="2226" spans="1:13" x14ac:dyDescent="0.35">
      <c r="A2226">
        <v>785</v>
      </c>
      <c r="B2226" t="s">
        <v>1088</v>
      </c>
      <c r="C2226" t="s">
        <v>477</v>
      </c>
      <c r="D2226" t="s">
        <v>13</v>
      </c>
      <c r="E2226" s="1">
        <v>42812</v>
      </c>
      <c r="F2226">
        <v>1</v>
      </c>
      <c r="G2226">
        <v>4999.99</v>
      </c>
      <c r="H2226" t="s">
        <v>987</v>
      </c>
      <c r="I2226" t="s">
        <v>22</v>
      </c>
      <c r="J2226" t="s">
        <v>16</v>
      </c>
      <c r="K2226" t="s">
        <v>17</v>
      </c>
      <c r="L2226" t="s">
        <v>1968</v>
      </c>
      <c r="M2226" s="5">
        <f>YEAR(Consulta1[[#This Row],[order_date]])</f>
        <v>2017</v>
      </c>
    </row>
    <row r="2227" spans="1:13" x14ac:dyDescent="0.35">
      <c r="A2227">
        <v>786</v>
      </c>
      <c r="B2227" t="s">
        <v>1089</v>
      </c>
      <c r="C2227" t="s">
        <v>139</v>
      </c>
      <c r="D2227" t="s">
        <v>26</v>
      </c>
      <c r="E2227" s="1">
        <v>42812</v>
      </c>
      <c r="F2227">
        <v>1</v>
      </c>
      <c r="G2227">
        <v>761.99</v>
      </c>
      <c r="H2227" t="s">
        <v>896</v>
      </c>
      <c r="I2227" t="s">
        <v>15</v>
      </c>
      <c r="J2227" t="s">
        <v>27</v>
      </c>
      <c r="K2227" t="s">
        <v>28</v>
      </c>
      <c r="L2227" t="s">
        <v>1973</v>
      </c>
      <c r="M2227" s="5">
        <f>YEAR(Consulta1[[#This Row],[order_date]])</f>
        <v>2017</v>
      </c>
    </row>
    <row r="2228" spans="1:13" x14ac:dyDescent="0.35">
      <c r="A2228">
        <v>787</v>
      </c>
      <c r="B2228" t="s">
        <v>1090</v>
      </c>
      <c r="C2228" t="s">
        <v>144</v>
      </c>
      <c r="D2228" t="s">
        <v>108</v>
      </c>
      <c r="E2228" s="1">
        <v>42812</v>
      </c>
      <c r="F2228">
        <v>2</v>
      </c>
      <c r="G2228">
        <v>501.98</v>
      </c>
      <c r="H2228" t="s">
        <v>950</v>
      </c>
      <c r="I2228" t="s">
        <v>15</v>
      </c>
      <c r="J2228" t="s">
        <v>109</v>
      </c>
      <c r="K2228" t="s">
        <v>179</v>
      </c>
      <c r="L2228" t="s">
        <v>1973</v>
      </c>
      <c r="M2228" s="5">
        <f>YEAR(Consulta1[[#This Row],[order_date]])</f>
        <v>2017</v>
      </c>
    </row>
    <row r="2229" spans="1:13" x14ac:dyDescent="0.35">
      <c r="A2229">
        <v>787</v>
      </c>
      <c r="B2229" t="s">
        <v>1090</v>
      </c>
      <c r="C2229" t="s">
        <v>144</v>
      </c>
      <c r="D2229" t="s">
        <v>108</v>
      </c>
      <c r="E2229" s="1">
        <v>42812</v>
      </c>
      <c r="F2229">
        <v>2</v>
      </c>
      <c r="G2229">
        <v>12999.98</v>
      </c>
      <c r="H2229" t="s">
        <v>948</v>
      </c>
      <c r="I2229" t="s">
        <v>858</v>
      </c>
      <c r="J2229" t="s">
        <v>109</v>
      </c>
      <c r="K2229" t="s">
        <v>179</v>
      </c>
      <c r="L2229" t="s">
        <v>1968</v>
      </c>
      <c r="M2229" s="5">
        <f>YEAR(Consulta1[[#This Row],[order_date]])</f>
        <v>2017</v>
      </c>
    </row>
    <row r="2230" spans="1:13" x14ac:dyDescent="0.35">
      <c r="A2230">
        <v>788</v>
      </c>
      <c r="B2230" t="s">
        <v>1091</v>
      </c>
      <c r="C2230" t="s">
        <v>314</v>
      </c>
      <c r="D2230" t="s">
        <v>108</v>
      </c>
      <c r="E2230" s="1">
        <v>42812</v>
      </c>
      <c r="F2230">
        <v>1</v>
      </c>
      <c r="G2230">
        <v>269.99</v>
      </c>
      <c r="H2230" t="s">
        <v>66</v>
      </c>
      <c r="I2230" t="s">
        <v>15</v>
      </c>
      <c r="J2230" t="s">
        <v>109</v>
      </c>
      <c r="K2230" t="s">
        <v>179</v>
      </c>
      <c r="L2230" t="s">
        <v>1966</v>
      </c>
      <c r="M2230" s="5">
        <f>YEAR(Consulta1[[#This Row],[order_date]])</f>
        <v>2017</v>
      </c>
    </row>
    <row r="2231" spans="1:13" x14ac:dyDescent="0.35">
      <c r="A2231">
        <v>788</v>
      </c>
      <c r="B2231" t="s">
        <v>1091</v>
      </c>
      <c r="C2231" t="s">
        <v>314</v>
      </c>
      <c r="D2231" t="s">
        <v>108</v>
      </c>
      <c r="E2231" s="1">
        <v>42812</v>
      </c>
      <c r="F2231">
        <v>1</v>
      </c>
      <c r="G2231">
        <v>449</v>
      </c>
      <c r="H2231" t="s">
        <v>99</v>
      </c>
      <c r="I2231" t="s">
        <v>15</v>
      </c>
      <c r="J2231" t="s">
        <v>109</v>
      </c>
      <c r="K2231" t="s">
        <v>179</v>
      </c>
      <c r="L2231" t="s">
        <v>1970</v>
      </c>
      <c r="M2231" s="5">
        <f>YEAR(Consulta1[[#This Row],[order_date]])</f>
        <v>2017</v>
      </c>
    </row>
    <row r="2232" spans="1:13" x14ac:dyDescent="0.35">
      <c r="A2232">
        <v>788</v>
      </c>
      <c r="B2232" t="s">
        <v>1091</v>
      </c>
      <c r="C2232" t="s">
        <v>314</v>
      </c>
      <c r="D2232" t="s">
        <v>108</v>
      </c>
      <c r="E2232" s="1">
        <v>42812</v>
      </c>
      <c r="F2232">
        <v>1</v>
      </c>
      <c r="G2232">
        <v>1499.99</v>
      </c>
      <c r="H2232" t="s">
        <v>936</v>
      </c>
      <c r="I2232" t="s">
        <v>858</v>
      </c>
      <c r="J2232" t="s">
        <v>109</v>
      </c>
      <c r="K2232" t="s">
        <v>179</v>
      </c>
      <c r="L2232" t="s">
        <v>1968</v>
      </c>
      <c r="M2232" s="5">
        <f>YEAR(Consulta1[[#This Row],[order_date]])</f>
        <v>2017</v>
      </c>
    </row>
    <row r="2233" spans="1:13" x14ac:dyDescent="0.35">
      <c r="A2233">
        <v>789</v>
      </c>
      <c r="B2233" t="s">
        <v>1092</v>
      </c>
      <c r="C2233" t="s">
        <v>551</v>
      </c>
      <c r="D2233" t="s">
        <v>26</v>
      </c>
      <c r="E2233" s="1">
        <v>42813</v>
      </c>
      <c r="F2233">
        <v>2</v>
      </c>
      <c r="G2233">
        <v>979.98</v>
      </c>
      <c r="H2233" t="s">
        <v>994</v>
      </c>
      <c r="I2233" t="s">
        <v>53</v>
      </c>
      <c r="J2233" t="s">
        <v>27</v>
      </c>
      <c r="K2233" t="s">
        <v>28</v>
      </c>
      <c r="L2233" t="s">
        <v>1966</v>
      </c>
      <c r="M2233" s="5">
        <f>YEAR(Consulta1[[#This Row],[order_date]])</f>
        <v>2017</v>
      </c>
    </row>
    <row r="2234" spans="1:13" x14ac:dyDescent="0.35">
      <c r="A2234">
        <v>789</v>
      </c>
      <c r="B2234" t="s">
        <v>1092</v>
      </c>
      <c r="C2234" t="s">
        <v>551</v>
      </c>
      <c r="D2234" t="s">
        <v>26</v>
      </c>
      <c r="E2234" s="1">
        <v>42813</v>
      </c>
      <c r="F2234">
        <v>2</v>
      </c>
      <c r="G2234">
        <v>419.98</v>
      </c>
      <c r="H2234" t="s">
        <v>1008</v>
      </c>
      <c r="I2234" t="s">
        <v>53</v>
      </c>
      <c r="J2234" t="s">
        <v>27</v>
      </c>
      <c r="K2234" t="s">
        <v>28</v>
      </c>
      <c r="L2234" t="s">
        <v>1972</v>
      </c>
      <c r="M2234" s="5">
        <f>YEAR(Consulta1[[#This Row],[order_date]])</f>
        <v>2017</v>
      </c>
    </row>
    <row r="2235" spans="1:13" x14ac:dyDescent="0.35">
      <c r="A2235">
        <v>790</v>
      </c>
      <c r="B2235" t="s">
        <v>1093</v>
      </c>
      <c r="C2235" t="s">
        <v>153</v>
      </c>
      <c r="D2235" t="s">
        <v>26</v>
      </c>
      <c r="E2235" s="1">
        <v>42813</v>
      </c>
      <c r="F2235">
        <v>2</v>
      </c>
      <c r="G2235">
        <v>6999.98</v>
      </c>
      <c r="H2235" t="s">
        <v>872</v>
      </c>
      <c r="I2235" t="s">
        <v>20</v>
      </c>
      <c r="J2235" t="s">
        <v>27</v>
      </c>
      <c r="K2235" t="s">
        <v>31</v>
      </c>
      <c r="L2235" t="s">
        <v>1968</v>
      </c>
      <c r="M2235" s="5">
        <f>YEAR(Consulta1[[#This Row],[order_date]])</f>
        <v>2017</v>
      </c>
    </row>
    <row r="2236" spans="1:13" x14ac:dyDescent="0.35">
      <c r="A2236">
        <v>790</v>
      </c>
      <c r="B2236" t="s">
        <v>1093</v>
      </c>
      <c r="C2236" t="s">
        <v>153</v>
      </c>
      <c r="D2236" t="s">
        <v>26</v>
      </c>
      <c r="E2236" s="1">
        <v>42813</v>
      </c>
      <c r="F2236">
        <v>1</v>
      </c>
      <c r="G2236">
        <v>349.99</v>
      </c>
      <c r="H2236" t="s">
        <v>958</v>
      </c>
      <c r="I2236" t="s">
        <v>53</v>
      </c>
      <c r="J2236" t="s">
        <v>27</v>
      </c>
      <c r="K2236" t="s">
        <v>31</v>
      </c>
      <c r="L2236" t="s">
        <v>1968</v>
      </c>
      <c r="M2236" s="5">
        <f>YEAR(Consulta1[[#This Row],[order_date]])</f>
        <v>2017</v>
      </c>
    </row>
    <row r="2237" spans="1:13" x14ac:dyDescent="0.35">
      <c r="A2237">
        <v>791</v>
      </c>
      <c r="B2237" t="s">
        <v>1094</v>
      </c>
      <c r="C2237" t="s">
        <v>1095</v>
      </c>
      <c r="D2237" t="s">
        <v>26</v>
      </c>
      <c r="E2237" s="1">
        <v>42814</v>
      </c>
      <c r="F2237">
        <v>2</v>
      </c>
      <c r="G2237">
        <v>999.98</v>
      </c>
      <c r="H2237" t="s">
        <v>80</v>
      </c>
      <c r="I2237" t="s">
        <v>39</v>
      </c>
      <c r="J2237" t="s">
        <v>27</v>
      </c>
      <c r="K2237" t="s">
        <v>28</v>
      </c>
      <c r="L2237" t="s">
        <v>1966</v>
      </c>
      <c r="M2237" s="5">
        <f>YEAR(Consulta1[[#This Row],[order_date]])</f>
        <v>2017</v>
      </c>
    </row>
    <row r="2238" spans="1:13" x14ac:dyDescent="0.35">
      <c r="A2238">
        <v>791</v>
      </c>
      <c r="B2238" t="s">
        <v>1094</v>
      </c>
      <c r="C2238" t="s">
        <v>1095</v>
      </c>
      <c r="D2238" t="s">
        <v>26</v>
      </c>
      <c r="E2238" s="1">
        <v>42814</v>
      </c>
      <c r="F2238">
        <v>1</v>
      </c>
      <c r="G2238">
        <v>3199.99</v>
      </c>
      <c r="H2238" t="s">
        <v>907</v>
      </c>
      <c r="I2238" t="s">
        <v>858</v>
      </c>
      <c r="J2238" t="s">
        <v>27</v>
      </c>
      <c r="K2238" t="s">
        <v>28</v>
      </c>
      <c r="L2238" t="s">
        <v>1968</v>
      </c>
      <c r="M2238" s="5">
        <f>YEAR(Consulta1[[#This Row],[order_date]])</f>
        <v>2017</v>
      </c>
    </row>
    <row r="2239" spans="1:13" x14ac:dyDescent="0.35">
      <c r="A2239">
        <v>792</v>
      </c>
      <c r="B2239" t="s">
        <v>1096</v>
      </c>
      <c r="C2239" t="s">
        <v>1097</v>
      </c>
      <c r="D2239" t="s">
        <v>26</v>
      </c>
      <c r="E2239" s="1">
        <v>42816</v>
      </c>
      <c r="F2239">
        <v>2</v>
      </c>
      <c r="G2239">
        <v>1199.98</v>
      </c>
      <c r="H2239" t="s">
        <v>14</v>
      </c>
      <c r="I2239" t="s">
        <v>15</v>
      </c>
      <c r="J2239" t="s">
        <v>27</v>
      </c>
      <c r="K2239" t="s">
        <v>28</v>
      </c>
      <c r="L2239" t="s">
        <v>1966</v>
      </c>
      <c r="M2239" s="5">
        <f>YEAR(Consulta1[[#This Row],[order_date]])</f>
        <v>2017</v>
      </c>
    </row>
    <row r="2240" spans="1:13" x14ac:dyDescent="0.35">
      <c r="A2240">
        <v>792</v>
      </c>
      <c r="B2240" t="s">
        <v>1096</v>
      </c>
      <c r="C2240" t="s">
        <v>1097</v>
      </c>
      <c r="D2240" t="s">
        <v>26</v>
      </c>
      <c r="E2240" s="1">
        <v>42816</v>
      </c>
      <c r="F2240">
        <v>1</v>
      </c>
      <c r="G2240">
        <v>749.99</v>
      </c>
      <c r="H2240" t="s">
        <v>35</v>
      </c>
      <c r="I2240" t="s">
        <v>22</v>
      </c>
      <c r="J2240" t="s">
        <v>27</v>
      </c>
      <c r="K2240" t="s">
        <v>28</v>
      </c>
      <c r="L2240" t="s">
        <v>1969</v>
      </c>
      <c r="M2240" s="5">
        <f>YEAR(Consulta1[[#This Row],[order_date]])</f>
        <v>2017</v>
      </c>
    </row>
    <row r="2241" spans="1:13" x14ac:dyDescent="0.35">
      <c r="A2241">
        <v>792</v>
      </c>
      <c r="B2241" t="s">
        <v>1096</v>
      </c>
      <c r="C2241" t="s">
        <v>1097</v>
      </c>
      <c r="D2241" t="s">
        <v>26</v>
      </c>
      <c r="E2241" s="1">
        <v>42816</v>
      </c>
      <c r="F2241">
        <v>1</v>
      </c>
      <c r="G2241">
        <v>999.99</v>
      </c>
      <c r="H2241" t="s">
        <v>868</v>
      </c>
      <c r="I2241" t="s">
        <v>22</v>
      </c>
      <c r="J2241" t="s">
        <v>27</v>
      </c>
      <c r="K2241" t="s">
        <v>28</v>
      </c>
      <c r="L2241" t="s">
        <v>1967</v>
      </c>
      <c r="M2241" s="5">
        <f>YEAR(Consulta1[[#This Row],[order_date]])</f>
        <v>2017</v>
      </c>
    </row>
    <row r="2242" spans="1:13" x14ac:dyDescent="0.35">
      <c r="A2242">
        <v>792</v>
      </c>
      <c r="B2242" t="s">
        <v>1096</v>
      </c>
      <c r="C2242" t="s">
        <v>1097</v>
      </c>
      <c r="D2242" t="s">
        <v>26</v>
      </c>
      <c r="E2242" s="1">
        <v>42816</v>
      </c>
      <c r="F2242">
        <v>1</v>
      </c>
      <c r="G2242">
        <v>5499.99</v>
      </c>
      <c r="H2242" t="s">
        <v>859</v>
      </c>
      <c r="I2242" t="s">
        <v>858</v>
      </c>
      <c r="J2242" t="s">
        <v>27</v>
      </c>
      <c r="K2242" t="s">
        <v>28</v>
      </c>
      <c r="L2242" t="s">
        <v>1968</v>
      </c>
      <c r="M2242" s="5">
        <f>YEAR(Consulta1[[#This Row],[order_date]])</f>
        <v>2017</v>
      </c>
    </row>
    <row r="2243" spans="1:13" x14ac:dyDescent="0.35">
      <c r="A2243">
        <v>792</v>
      </c>
      <c r="B2243" t="s">
        <v>1096</v>
      </c>
      <c r="C2243" t="s">
        <v>1097</v>
      </c>
      <c r="D2243" t="s">
        <v>26</v>
      </c>
      <c r="E2243" s="1">
        <v>42816</v>
      </c>
      <c r="F2243">
        <v>1</v>
      </c>
      <c r="G2243">
        <v>1499.99</v>
      </c>
      <c r="H2243" t="s">
        <v>913</v>
      </c>
      <c r="I2243" t="s">
        <v>22</v>
      </c>
      <c r="J2243" t="s">
        <v>27</v>
      </c>
      <c r="K2243" t="s">
        <v>28</v>
      </c>
      <c r="L2243" t="s">
        <v>1968</v>
      </c>
      <c r="M2243" s="5">
        <f>YEAR(Consulta1[[#This Row],[order_date]])</f>
        <v>2017</v>
      </c>
    </row>
    <row r="2244" spans="1:13" x14ac:dyDescent="0.35">
      <c r="A2244">
        <v>793</v>
      </c>
      <c r="B2244" t="s">
        <v>1098</v>
      </c>
      <c r="C2244" t="s">
        <v>417</v>
      </c>
      <c r="D2244" t="s">
        <v>26</v>
      </c>
      <c r="E2244" s="1">
        <v>42817</v>
      </c>
      <c r="F2244">
        <v>2</v>
      </c>
      <c r="G2244">
        <v>1199.98</v>
      </c>
      <c r="H2244" t="s">
        <v>956</v>
      </c>
      <c r="I2244" t="s">
        <v>15</v>
      </c>
      <c r="J2244" t="s">
        <v>27</v>
      </c>
      <c r="K2244" t="s">
        <v>28</v>
      </c>
      <c r="L2244" t="s">
        <v>1966</v>
      </c>
      <c r="M2244" s="5">
        <f>YEAR(Consulta1[[#This Row],[order_date]])</f>
        <v>2017</v>
      </c>
    </row>
    <row r="2245" spans="1:13" x14ac:dyDescent="0.35">
      <c r="A2245">
        <v>793</v>
      </c>
      <c r="B2245" t="s">
        <v>1098</v>
      </c>
      <c r="C2245" t="s">
        <v>417</v>
      </c>
      <c r="D2245" t="s">
        <v>26</v>
      </c>
      <c r="E2245" s="1">
        <v>42817</v>
      </c>
      <c r="F2245">
        <v>2</v>
      </c>
      <c r="G2245">
        <v>599.98</v>
      </c>
      <c r="H2245" t="s">
        <v>866</v>
      </c>
      <c r="I2245" t="s">
        <v>53</v>
      </c>
      <c r="J2245" t="s">
        <v>27</v>
      </c>
      <c r="K2245" t="s">
        <v>28</v>
      </c>
      <c r="L2245" t="s">
        <v>1966</v>
      </c>
      <c r="M2245" s="5">
        <f>YEAR(Consulta1[[#This Row],[order_date]])</f>
        <v>2017</v>
      </c>
    </row>
    <row r="2246" spans="1:13" x14ac:dyDescent="0.35">
      <c r="A2246">
        <v>793</v>
      </c>
      <c r="B2246" t="s">
        <v>1098</v>
      </c>
      <c r="C2246" t="s">
        <v>417</v>
      </c>
      <c r="D2246" t="s">
        <v>26</v>
      </c>
      <c r="E2246" s="1">
        <v>42817</v>
      </c>
      <c r="F2246">
        <v>1</v>
      </c>
      <c r="G2246">
        <v>1559.99</v>
      </c>
      <c r="H2246" t="s">
        <v>967</v>
      </c>
      <c r="I2246" t="s">
        <v>46</v>
      </c>
      <c r="J2246" t="s">
        <v>27</v>
      </c>
      <c r="K2246" t="s">
        <v>28</v>
      </c>
      <c r="L2246" t="s">
        <v>1973</v>
      </c>
      <c r="M2246" s="5">
        <f>YEAR(Consulta1[[#This Row],[order_date]])</f>
        <v>2017</v>
      </c>
    </row>
    <row r="2247" spans="1:13" x14ac:dyDescent="0.35">
      <c r="A2247">
        <v>794</v>
      </c>
      <c r="B2247" t="s">
        <v>1099</v>
      </c>
      <c r="C2247" t="s">
        <v>38</v>
      </c>
      <c r="D2247" t="s">
        <v>26</v>
      </c>
      <c r="E2247" s="1">
        <v>42817</v>
      </c>
      <c r="F2247">
        <v>2</v>
      </c>
      <c r="G2247">
        <v>2939.98</v>
      </c>
      <c r="H2247" t="s">
        <v>922</v>
      </c>
      <c r="I2247" t="s">
        <v>22</v>
      </c>
      <c r="J2247" t="s">
        <v>27</v>
      </c>
      <c r="K2247" t="s">
        <v>31</v>
      </c>
      <c r="L2247" t="s">
        <v>1972</v>
      </c>
      <c r="M2247" s="5">
        <f>YEAR(Consulta1[[#This Row],[order_date]])</f>
        <v>2017</v>
      </c>
    </row>
    <row r="2248" spans="1:13" x14ac:dyDescent="0.35">
      <c r="A2248">
        <v>794</v>
      </c>
      <c r="B2248" t="s">
        <v>1099</v>
      </c>
      <c r="C2248" t="s">
        <v>38</v>
      </c>
      <c r="D2248" t="s">
        <v>26</v>
      </c>
      <c r="E2248" s="1">
        <v>42817</v>
      </c>
      <c r="F2248">
        <v>1</v>
      </c>
      <c r="G2248">
        <v>429</v>
      </c>
      <c r="H2248" t="s">
        <v>40</v>
      </c>
      <c r="I2248" t="s">
        <v>15</v>
      </c>
      <c r="J2248" t="s">
        <v>27</v>
      </c>
      <c r="K2248" t="s">
        <v>31</v>
      </c>
      <c r="L2248" t="s">
        <v>1970</v>
      </c>
      <c r="M2248" s="5">
        <f>YEAR(Consulta1[[#This Row],[order_date]])</f>
        <v>2017</v>
      </c>
    </row>
    <row r="2249" spans="1:13" x14ac:dyDescent="0.35">
      <c r="A2249">
        <v>794</v>
      </c>
      <c r="B2249" t="s">
        <v>1099</v>
      </c>
      <c r="C2249" t="s">
        <v>38</v>
      </c>
      <c r="D2249" t="s">
        <v>26</v>
      </c>
      <c r="E2249" s="1">
        <v>42817</v>
      </c>
      <c r="F2249">
        <v>1</v>
      </c>
      <c r="G2249">
        <v>449.99</v>
      </c>
      <c r="H2249" t="s">
        <v>854</v>
      </c>
      <c r="I2249" t="s">
        <v>15</v>
      </c>
      <c r="J2249" t="s">
        <v>27</v>
      </c>
      <c r="K2249" t="s">
        <v>31</v>
      </c>
      <c r="L2249" t="s">
        <v>1973</v>
      </c>
      <c r="M2249" s="5">
        <f>YEAR(Consulta1[[#This Row],[order_date]])</f>
        <v>2017</v>
      </c>
    </row>
    <row r="2250" spans="1:13" x14ac:dyDescent="0.35">
      <c r="A2250">
        <v>794</v>
      </c>
      <c r="B2250" t="s">
        <v>1099</v>
      </c>
      <c r="C2250" t="s">
        <v>38</v>
      </c>
      <c r="D2250" t="s">
        <v>26</v>
      </c>
      <c r="E2250" s="1">
        <v>42817</v>
      </c>
      <c r="F2250">
        <v>1</v>
      </c>
      <c r="G2250">
        <v>2499.9899999999998</v>
      </c>
      <c r="H2250" t="s">
        <v>943</v>
      </c>
      <c r="I2250" t="s">
        <v>22</v>
      </c>
      <c r="J2250" t="s">
        <v>27</v>
      </c>
      <c r="K2250" t="s">
        <v>31</v>
      </c>
      <c r="L2250" t="s">
        <v>1967</v>
      </c>
      <c r="M2250" s="5">
        <f>YEAR(Consulta1[[#This Row],[order_date]])</f>
        <v>2017</v>
      </c>
    </row>
    <row r="2251" spans="1:13" x14ac:dyDescent="0.35">
      <c r="A2251">
        <v>795</v>
      </c>
      <c r="B2251" t="s">
        <v>1100</v>
      </c>
      <c r="C2251" t="s">
        <v>30</v>
      </c>
      <c r="D2251" t="s">
        <v>26</v>
      </c>
      <c r="E2251" s="1">
        <v>42817</v>
      </c>
      <c r="F2251">
        <v>2</v>
      </c>
      <c r="G2251">
        <v>599.98</v>
      </c>
      <c r="H2251" t="s">
        <v>866</v>
      </c>
      <c r="I2251" t="s">
        <v>53</v>
      </c>
      <c r="J2251" t="s">
        <v>27</v>
      </c>
      <c r="K2251" t="s">
        <v>31</v>
      </c>
      <c r="L2251" t="s">
        <v>1966</v>
      </c>
      <c r="M2251" s="5">
        <f>YEAR(Consulta1[[#This Row],[order_date]])</f>
        <v>2017</v>
      </c>
    </row>
    <row r="2252" spans="1:13" x14ac:dyDescent="0.35">
      <c r="A2252">
        <v>795</v>
      </c>
      <c r="B2252" t="s">
        <v>1100</v>
      </c>
      <c r="C2252" t="s">
        <v>30</v>
      </c>
      <c r="D2252" t="s">
        <v>26</v>
      </c>
      <c r="E2252" s="1">
        <v>42817</v>
      </c>
      <c r="F2252">
        <v>2</v>
      </c>
      <c r="G2252">
        <v>599.98</v>
      </c>
      <c r="H2252" t="s">
        <v>877</v>
      </c>
      <c r="I2252" t="s">
        <v>53</v>
      </c>
      <c r="J2252" t="s">
        <v>27</v>
      </c>
      <c r="K2252" t="s">
        <v>31</v>
      </c>
      <c r="L2252" t="s">
        <v>1966</v>
      </c>
      <c r="M2252" s="5">
        <f>YEAR(Consulta1[[#This Row],[order_date]])</f>
        <v>2017</v>
      </c>
    </row>
    <row r="2253" spans="1:13" x14ac:dyDescent="0.35">
      <c r="A2253">
        <v>796</v>
      </c>
      <c r="B2253" t="s">
        <v>1101</v>
      </c>
      <c r="C2253" t="s">
        <v>243</v>
      </c>
      <c r="D2253" t="s">
        <v>108</v>
      </c>
      <c r="E2253" s="1">
        <v>42817</v>
      </c>
      <c r="F2253">
        <v>2</v>
      </c>
      <c r="G2253">
        <v>939.98</v>
      </c>
      <c r="H2253" t="s">
        <v>69</v>
      </c>
      <c r="I2253" t="s">
        <v>22</v>
      </c>
      <c r="J2253" t="s">
        <v>109</v>
      </c>
      <c r="K2253" t="s">
        <v>179</v>
      </c>
      <c r="L2253" t="s">
        <v>1967</v>
      </c>
      <c r="M2253" s="5">
        <f>YEAR(Consulta1[[#This Row],[order_date]])</f>
        <v>2017</v>
      </c>
    </row>
    <row r="2254" spans="1:13" x14ac:dyDescent="0.35">
      <c r="A2254">
        <v>797</v>
      </c>
      <c r="B2254" t="s">
        <v>1102</v>
      </c>
      <c r="C2254" t="s">
        <v>105</v>
      </c>
      <c r="D2254" t="s">
        <v>26</v>
      </c>
      <c r="E2254" s="1">
        <v>42818</v>
      </c>
      <c r="F2254">
        <v>1</v>
      </c>
      <c r="G2254">
        <v>439.99</v>
      </c>
      <c r="H2254" t="s">
        <v>893</v>
      </c>
      <c r="I2254" t="s">
        <v>15</v>
      </c>
      <c r="J2254" t="s">
        <v>27</v>
      </c>
      <c r="K2254" t="s">
        <v>31</v>
      </c>
      <c r="L2254" t="s">
        <v>1966</v>
      </c>
      <c r="M2254" s="5">
        <f>YEAR(Consulta1[[#This Row],[order_date]])</f>
        <v>2017</v>
      </c>
    </row>
    <row r="2255" spans="1:13" x14ac:dyDescent="0.35">
      <c r="A2255">
        <v>797</v>
      </c>
      <c r="B2255" t="s">
        <v>1102</v>
      </c>
      <c r="C2255" t="s">
        <v>105</v>
      </c>
      <c r="D2255" t="s">
        <v>26</v>
      </c>
      <c r="E2255" s="1">
        <v>42818</v>
      </c>
      <c r="F2255">
        <v>1</v>
      </c>
      <c r="G2255">
        <v>416.99</v>
      </c>
      <c r="H2255" t="s">
        <v>945</v>
      </c>
      <c r="I2255" t="s">
        <v>15</v>
      </c>
      <c r="J2255" t="s">
        <v>27</v>
      </c>
      <c r="K2255" t="s">
        <v>31</v>
      </c>
      <c r="L2255" t="s">
        <v>1973</v>
      </c>
      <c r="M2255" s="5">
        <f>YEAR(Consulta1[[#This Row],[order_date]])</f>
        <v>2017</v>
      </c>
    </row>
    <row r="2256" spans="1:13" x14ac:dyDescent="0.35">
      <c r="A2256">
        <v>797</v>
      </c>
      <c r="B2256" t="s">
        <v>1102</v>
      </c>
      <c r="C2256" t="s">
        <v>105</v>
      </c>
      <c r="D2256" t="s">
        <v>26</v>
      </c>
      <c r="E2256" s="1">
        <v>42818</v>
      </c>
      <c r="F2256">
        <v>1</v>
      </c>
      <c r="G2256">
        <v>1680.99</v>
      </c>
      <c r="H2256" t="s">
        <v>63</v>
      </c>
      <c r="I2256" t="s">
        <v>20</v>
      </c>
      <c r="J2256" t="s">
        <v>27</v>
      </c>
      <c r="K2256" t="s">
        <v>31</v>
      </c>
      <c r="L2256" t="s">
        <v>1967</v>
      </c>
      <c r="M2256" s="5">
        <f>YEAR(Consulta1[[#This Row],[order_date]])</f>
        <v>2017</v>
      </c>
    </row>
    <row r="2257" spans="1:13" x14ac:dyDescent="0.35">
      <c r="A2257">
        <v>797</v>
      </c>
      <c r="B2257" t="s">
        <v>1102</v>
      </c>
      <c r="C2257" t="s">
        <v>105</v>
      </c>
      <c r="D2257" t="s">
        <v>26</v>
      </c>
      <c r="E2257" s="1">
        <v>42818</v>
      </c>
      <c r="F2257">
        <v>2</v>
      </c>
      <c r="G2257">
        <v>6999.98</v>
      </c>
      <c r="H2257" t="s">
        <v>872</v>
      </c>
      <c r="I2257" t="s">
        <v>20</v>
      </c>
      <c r="J2257" t="s">
        <v>27</v>
      </c>
      <c r="K2257" t="s">
        <v>31</v>
      </c>
      <c r="L2257" t="s">
        <v>1968</v>
      </c>
      <c r="M2257" s="5">
        <f>YEAR(Consulta1[[#This Row],[order_date]])</f>
        <v>2017</v>
      </c>
    </row>
    <row r="2258" spans="1:13" x14ac:dyDescent="0.35">
      <c r="A2258">
        <v>797</v>
      </c>
      <c r="B2258" t="s">
        <v>1102</v>
      </c>
      <c r="C2258" t="s">
        <v>105</v>
      </c>
      <c r="D2258" t="s">
        <v>26</v>
      </c>
      <c r="E2258" s="1">
        <v>42818</v>
      </c>
      <c r="F2258">
        <v>2</v>
      </c>
      <c r="G2258">
        <v>6399.98</v>
      </c>
      <c r="H2258" t="s">
        <v>907</v>
      </c>
      <c r="I2258" t="s">
        <v>858</v>
      </c>
      <c r="J2258" t="s">
        <v>27</v>
      </c>
      <c r="K2258" t="s">
        <v>31</v>
      </c>
      <c r="L2258" t="s">
        <v>1968</v>
      </c>
      <c r="M2258" s="5">
        <f>YEAR(Consulta1[[#This Row],[order_date]])</f>
        <v>2017</v>
      </c>
    </row>
    <row r="2259" spans="1:13" x14ac:dyDescent="0.35">
      <c r="A2259">
        <v>798</v>
      </c>
      <c r="B2259" t="s">
        <v>1103</v>
      </c>
      <c r="C2259" t="s">
        <v>148</v>
      </c>
      <c r="D2259" t="s">
        <v>13</v>
      </c>
      <c r="E2259" s="1">
        <v>42820</v>
      </c>
      <c r="F2259">
        <v>1</v>
      </c>
      <c r="G2259">
        <v>299.99</v>
      </c>
      <c r="H2259" t="s">
        <v>72</v>
      </c>
      <c r="I2259" t="s">
        <v>53</v>
      </c>
      <c r="J2259" t="s">
        <v>16</v>
      </c>
      <c r="K2259" t="s">
        <v>36</v>
      </c>
      <c r="L2259" t="s">
        <v>1966</v>
      </c>
      <c r="M2259" s="5">
        <f>YEAR(Consulta1[[#This Row],[order_date]])</f>
        <v>2017</v>
      </c>
    </row>
    <row r="2260" spans="1:13" x14ac:dyDescent="0.35">
      <c r="A2260">
        <v>798</v>
      </c>
      <c r="B2260" t="s">
        <v>1103</v>
      </c>
      <c r="C2260" t="s">
        <v>148</v>
      </c>
      <c r="D2260" t="s">
        <v>13</v>
      </c>
      <c r="E2260" s="1">
        <v>42820</v>
      </c>
      <c r="F2260">
        <v>2</v>
      </c>
      <c r="G2260">
        <v>1199.98</v>
      </c>
      <c r="H2260" t="s">
        <v>14</v>
      </c>
      <c r="I2260" t="s">
        <v>39</v>
      </c>
      <c r="J2260" t="s">
        <v>16</v>
      </c>
      <c r="K2260" t="s">
        <v>36</v>
      </c>
      <c r="L2260" t="s">
        <v>1966</v>
      </c>
      <c r="M2260" s="5">
        <f>YEAR(Consulta1[[#This Row],[order_date]])</f>
        <v>2017</v>
      </c>
    </row>
    <row r="2261" spans="1:13" x14ac:dyDescent="0.35">
      <c r="A2261">
        <v>798</v>
      </c>
      <c r="B2261" t="s">
        <v>1103</v>
      </c>
      <c r="C2261" t="s">
        <v>148</v>
      </c>
      <c r="D2261" t="s">
        <v>13</v>
      </c>
      <c r="E2261" s="1">
        <v>42820</v>
      </c>
      <c r="F2261">
        <v>1</v>
      </c>
      <c r="G2261">
        <v>2299.9899999999998</v>
      </c>
      <c r="H2261" t="s">
        <v>878</v>
      </c>
      <c r="I2261" t="s">
        <v>22</v>
      </c>
      <c r="J2261" t="s">
        <v>16</v>
      </c>
      <c r="K2261" t="s">
        <v>36</v>
      </c>
      <c r="L2261" t="s">
        <v>1968</v>
      </c>
      <c r="M2261" s="5">
        <f>YEAR(Consulta1[[#This Row],[order_date]])</f>
        <v>2017</v>
      </c>
    </row>
    <row r="2262" spans="1:13" x14ac:dyDescent="0.35">
      <c r="A2262">
        <v>798</v>
      </c>
      <c r="B2262" t="s">
        <v>1103</v>
      </c>
      <c r="C2262" t="s">
        <v>148</v>
      </c>
      <c r="D2262" t="s">
        <v>13</v>
      </c>
      <c r="E2262" s="1">
        <v>42820</v>
      </c>
      <c r="F2262">
        <v>1</v>
      </c>
      <c r="G2262">
        <v>209.99</v>
      </c>
      <c r="H2262" t="s">
        <v>887</v>
      </c>
      <c r="I2262" t="s">
        <v>53</v>
      </c>
      <c r="J2262" t="s">
        <v>16</v>
      </c>
      <c r="K2262" t="s">
        <v>36</v>
      </c>
      <c r="L2262" t="s">
        <v>1968</v>
      </c>
      <c r="M2262" s="5">
        <f>YEAR(Consulta1[[#This Row],[order_date]])</f>
        <v>2017</v>
      </c>
    </row>
    <row r="2263" spans="1:13" x14ac:dyDescent="0.35">
      <c r="A2263">
        <v>798</v>
      </c>
      <c r="B2263" t="s">
        <v>1103</v>
      </c>
      <c r="C2263" t="s">
        <v>148</v>
      </c>
      <c r="D2263" t="s">
        <v>13</v>
      </c>
      <c r="E2263" s="1">
        <v>42820</v>
      </c>
      <c r="F2263">
        <v>2</v>
      </c>
      <c r="G2263">
        <v>699.98</v>
      </c>
      <c r="H2263" t="s">
        <v>958</v>
      </c>
      <c r="I2263" t="s">
        <v>53</v>
      </c>
      <c r="J2263" t="s">
        <v>16</v>
      </c>
      <c r="K2263" t="s">
        <v>36</v>
      </c>
      <c r="L2263" t="s">
        <v>1968</v>
      </c>
      <c r="M2263" s="5">
        <f>YEAR(Consulta1[[#This Row],[order_date]])</f>
        <v>2017</v>
      </c>
    </row>
    <row r="2264" spans="1:13" x14ac:dyDescent="0.35">
      <c r="A2264">
        <v>799</v>
      </c>
      <c r="B2264" t="s">
        <v>1104</v>
      </c>
      <c r="C2264" t="s">
        <v>448</v>
      </c>
      <c r="D2264" t="s">
        <v>13</v>
      </c>
      <c r="E2264" s="1">
        <v>42821</v>
      </c>
      <c r="F2264">
        <v>2</v>
      </c>
      <c r="G2264">
        <v>2641.98</v>
      </c>
      <c r="H2264" t="s">
        <v>77</v>
      </c>
      <c r="I2264" t="s">
        <v>22</v>
      </c>
      <c r="J2264" t="s">
        <v>16</v>
      </c>
      <c r="K2264" t="s">
        <v>36</v>
      </c>
      <c r="L2264" t="s">
        <v>1971</v>
      </c>
      <c r="M2264" s="5">
        <f>YEAR(Consulta1[[#This Row],[order_date]])</f>
        <v>2017</v>
      </c>
    </row>
    <row r="2265" spans="1:13" x14ac:dyDescent="0.35">
      <c r="A2265">
        <v>799</v>
      </c>
      <c r="B2265" t="s">
        <v>1104</v>
      </c>
      <c r="C2265" t="s">
        <v>448</v>
      </c>
      <c r="D2265" t="s">
        <v>13</v>
      </c>
      <c r="E2265" s="1">
        <v>42821</v>
      </c>
      <c r="F2265">
        <v>1</v>
      </c>
      <c r="G2265">
        <v>3499.99</v>
      </c>
      <c r="H2265" t="s">
        <v>917</v>
      </c>
      <c r="I2265" t="s">
        <v>20</v>
      </c>
      <c r="J2265" t="s">
        <v>16</v>
      </c>
      <c r="K2265" t="s">
        <v>36</v>
      </c>
      <c r="L2265" t="s">
        <v>1968</v>
      </c>
      <c r="M2265" s="5">
        <f>YEAR(Consulta1[[#This Row],[order_date]])</f>
        <v>2017</v>
      </c>
    </row>
    <row r="2266" spans="1:13" x14ac:dyDescent="0.35">
      <c r="A2266">
        <v>799</v>
      </c>
      <c r="B2266" t="s">
        <v>1104</v>
      </c>
      <c r="C2266" t="s">
        <v>448</v>
      </c>
      <c r="D2266" t="s">
        <v>13</v>
      </c>
      <c r="E2266" s="1">
        <v>42821</v>
      </c>
      <c r="F2266">
        <v>2</v>
      </c>
      <c r="G2266">
        <v>9999.98</v>
      </c>
      <c r="H2266" t="s">
        <v>930</v>
      </c>
      <c r="I2266" t="s">
        <v>858</v>
      </c>
      <c r="J2266" t="s">
        <v>16</v>
      </c>
      <c r="K2266" t="s">
        <v>36</v>
      </c>
      <c r="L2266" t="s">
        <v>1968</v>
      </c>
      <c r="M2266" s="5">
        <f>YEAR(Consulta1[[#This Row],[order_date]])</f>
        <v>2017</v>
      </c>
    </row>
    <row r="2267" spans="1:13" x14ac:dyDescent="0.35">
      <c r="A2267">
        <v>799</v>
      </c>
      <c r="B2267" t="s">
        <v>1104</v>
      </c>
      <c r="C2267" t="s">
        <v>448</v>
      </c>
      <c r="D2267" t="s">
        <v>13</v>
      </c>
      <c r="E2267" s="1">
        <v>42821</v>
      </c>
      <c r="F2267">
        <v>2</v>
      </c>
      <c r="G2267">
        <v>939.98</v>
      </c>
      <c r="H2267" t="s">
        <v>1000</v>
      </c>
      <c r="I2267" t="s">
        <v>22</v>
      </c>
      <c r="J2267" t="s">
        <v>16</v>
      </c>
      <c r="K2267" t="s">
        <v>36</v>
      </c>
      <c r="L2267" t="s">
        <v>1968</v>
      </c>
      <c r="M2267" s="5">
        <f>YEAR(Consulta1[[#This Row],[order_date]])</f>
        <v>2017</v>
      </c>
    </row>
    <row r="2268" spans="1:13" x14ac:dyDescent="0.35">
      <c r="A2268">
        <v>799</v>
      </c>
      <c r="B2268" t="s">
        <v>1104</v>
      </c>
      <c r="C2268" t="s">
        <v>448</v>
      </c>
      <c r="D2268" t="s">
        <v>13</v>
      </c>
      <c r="E2268" s="1">
        <v>42821</v>
      </c>
      <c r="F2268">
        <v>2</v>
      </c>
      <c r="G2268">
        <v>1999.98</v>
      </c>
      <c r="H2268" t="s">
        <v>910</v>
      </c>
      <c r="I2268" t="s">
        <v>22</v>
      </c>
      <c r="J2268" t="s">
        <v>16</v>
      </c>
      <c r="K2268" t="s">
        <v>36</v>
      </c>
      <c r="L2268" t="s">
        <v>1968</v>
      </c>
      <c r="M2268" s="5">
        <f>YEAR(Consulta1[[#This Row],[order_date]])</f>
        <v>2017</v>
      </c>
    </row>
    <row r="2269" spans="1:13" x14ac:dyDescent="0.35">
      <c r="A2269">
        <v>800</v>
      </c>
      <c r="B2269" t="s">
        <v>1105</v>
      </c>
      <c r="C2269" t="s">
        <v>86</v>
      </c>
      <c r="D2269" t="s">
        <v>26</v>
      </c>
      <c r="E2269" s="1">
        <v>42821</v>
      </c>
      <c r="F2269">
        <v>2</v>
      </c>
      <c r="G2269">
        <v>599.98</v>
      </c>
      <c r="H2269" t="s">
        <v>866</v>
      </c>
      <c r="I2269" t="s">
        <v>53</v>
      </c>
      <c r="J2269" t="s">
        <v>27</v>
      </c>
      <c r="K2269" t="s">
        <v>28</v>
      </c>
      <c r="L2269" t="s">
        <v>1966</v>
      </c>
      <c r="M2269" s="5">
        <f>YEAR(Consulta1[[#This Row],[order_date]])</f>
        <v>2017</v>
      </c>
    </row>
    <row r="2270" spans="1:13" x14ac:dyDescent="0.35">
      <c r="A2270">
        <v>800</v>
      </c>
      <c r="B2270" t="s">
        <v>1105</v>
      </c>
      <c r="C2270" t="s">
        <v>86</v>
      </c>
      <c r="D2270" t="s">
        <v>26</v>
      </c>
      <c r="E2270" s="1">
        <v>42821</v>
      </c>
      <c r="F2270">
        <v>2</v>
      </c>
      <c r="G2270">
        <v>693.98</v>
      </c>
      <c r="H2270" t="s">
        <v>1033</v>
      </c>
      <c r="I2270" t="s">
        <v>15</v>
      </c>
      <c r="J2270" t="s">
        <v>27</v>
      </c>
      <c r="K2270" t="s">
        <v>28</v>
      </c>
      <c r="L2270" t="s">
        <v>1973</v>
      </c>
      <c r="M2270" s="5">
        <f>YEAR(Consulta1[[#This Row],[order_date]])</f>
        <v>2017</v>
      </c>
    </row>
    <row r="2271" spans="1:13" x14ac:dyDescent="0.35">
      <c r="A2271">
        <v>800</v>
      </c>
      <c r="B2271" t="s">
        <v>1105</v>
      </c>
      <c r="C2271" t="s">
        <v>86</v>
      </c>
      <c r="D2271" t="s">
        <v>26</v>
      </c>
      <c r="E2271" s="1">
        <v>42821</v>
      </c>
      <c r="F2271">
        <v>2</v>
      </c>
      <c r="G2271">
        <v>939.98</v>
      </c>
      <c r="H2271" t="s">
        <v>69</v>
      </c>
      <c r="I2271" t="s">
        <v>22</v>
      </c>
      <c r="J2271" t="s">
        <v>27</v>
      </c>
      <c r="K2271" t="s">
        <v>28</v>
      </c>
      <c r="L2271" t="s">
        <v>1967</v>
      </c>
      <c r="M2271" s="5">
        <f>YEAR(Consulta1[[#This Row],[order_date]])</f>
        <v>2017</v>
      </c>
    </row>
    <row r="2272" spans="1:13" x14ac:dyDescent="0.35">
      <c r="A2272">
        <v>800</v>
      </c>
      <c r="B2272" t="s">
        <v>1105</v>
      </c>
      <c r="C2272" t="s">
        <v>86</v>
      </c>
      <c r="D2272" t="s">
        <v>26</v>
      </c>
      <c r="E2272" s="1">
        <v>42821</v>
      </c>
      <c r="F2272">
        <v>1</v>
      </c>
      <c r="G2272">
        <v>875.99</v>
      </c>
      <c r="H2272" t="s">
        <v>906</v>
      </c>
      <c r="I2272" t="s">
        <v>858</v>
      </c>
      <c r="J2272" t="s">
        <v>27</v>
      </c>
      <c r="K2272" t="s">
        <v>28</v>
      </c>
      <c r="L2272" t="s">
        <v>1967</v>
      </c>
      <c r="M2272" s="5">
        <f>YEAR(Consulta1[[#This Row],[order_date]])</f>
        <v>2017</v>
      </c>
    </row>
    <row r="2273" spans="1:13" x14ac:dyDescent="0.35">
      <c r="A2273">
        <v>800</v>
      </c>
      <c r="B2273" t="s">
        <v>1105</v>
      </c>
      <c r="C2273" t="s">
        <v>86</v>
      </c>
      <c r="D2273" t="s">
        <v>26</v>
      </c>
      <c r="E2273" s="1">
        <v>42821</v>
      </c>
      <c r="F2273">
        <v>1</v>
      </c>
      <c r="G2273">
        <v>3199.99</v>
      </c>
      <c r="H2273" t="s">
        <v>907</v>
      </c>
      <c r="I2273" t="s">
        <v>858</v>
      </c>
      <c r="J2273" t="s">
        <v>27</v>
      </c>
      <c r="K2273" t="s">
        <v>28</v>
      </c>
      <c r="L2273" t="s">
        <v>1968</v>
      </c>
      <c r="M2273" s="5">
        <f>YEAR(Consulta1[[#This Row],[order_date]])</f>
        <v>2017</v>
      </c>
    </row>
    <row r="2274" spans="1:13" x14ac:dyDescent="0.35">
      <c r="A2274">
        <v>801</v>
      </c>
      <c r="B2274" t="s">
        <v>1106</v>
      </c>
      <c r="C2274" t="s">
        <v>340</v>
      </c>
      <c r="D2274" t="s">
        <v>13</v>
      </c>
      <c r="E2274" s="1">
        <v>42822</v>
      </c>
      <c r="F2274">
        <v>1</v>
      </c>
      <c r="G2274">
        <v>339.99</v>
      </c>
      <c r="H2274" t="s">
        <v>926</v>
      </c>
      <c r="I2274" t="s">
        <v>53</v>
      </c>
      <c r="J2274" t="s">
        <v>16</v>
      </c>
      <c r="K2274" t="s">
        <v>17</v>
      </c>
      <c r="L2274" t="s">
        <v>1966</v>
      </c>
      <c r="M2274" s="5">
        <f>YEAR(Consulta1[[#This Row],[order_date]])</f>
        <v>2017</v>
      </c>
    </row>
    <row r="2275" spans="1:13" x14ac:dyDescent="0.35">
      <c r="A2275">
        <v>802</v>
      </c>
      <c r="B2275" t="s">
        <v>1107</v>
      </c>
      <c r="C2275" t="s">
        <v>344</v>
      </c>
      <c r="D2275" t="s">
        <v>26</v>
      </c>
      <c r="E2275" s="1">
        <v>42822</v>
      </c>
      <c r="F2275">
        <v>1</v>
      </c>
      <c r="G2275">
        <v>999.99</v>
      </c>
      <c r="H2275" t="s">
        <v>868</v>
      </c>
      <c r="I2275" t="s">
        <v>22</v>
      </c>
      <c r="J2275" t="s">
        <v>27</v>
      </c>
      <c r="K2275" t="s">
        <v>28</v>
      </c>
      <c r="L2275" t="s">
        <v>1967</v>
      </c>
      <c r="M2275" s="5">
        <f>YEAR(Consulta1[[#This Row],[order_date]])</f>
        <v>2017</v>
      </c>
    </row>
    <row r="2276" spans="1:13" x14ac:dyDescent="0.35">
      <c r="A2276">
        <v>802</v>
      </c>
      <c r="B2276" t="s">
        <v>1107</v>
      </c>
      <c r="C2276" t="s">
        <v>344</v>
      </c>
      <c r="D2276" t="s">
        <v>26</v>
      </c>
      <c r="E2276" s="1">
        <v>42822</v>
      </c>
      <c r="F2276">
        <v>1</v>
      </c>
      <c r="G2276">
        <v>2499.9899999999998</v>
      </c>
      <c r="H2276" t="s">
        <v>943</v>
      </c>
      <c r="I2276" t="s">
        <v>22</v>
      </c>
      <c r="J2276" t="s">
        <v>27</v>
      </c>
      <c r="K2276" t="s">
        <v>28</v>
      </c>
      <c r="L2276" t="s">
        <v>1967</v>
      </c>
      <c r="M2276" s="5">
        <f>YEAR(Consulta1[[#This Row],[order_date]])</f>
        <v>2017</v>
      </c>
    </row>
    <row r="2277" spans="1:13" x14ac:dyDescent="0.35">
      <c r="A2277">
        <v>802</v>
      </c>
      <c r="B2277" t="s">
        <v>1107</v>
      </c>
      <c r="C2277" t="s">
        <v>344</v>
      </c>
      <c r="D2277" t="s">
        <v>26</v>
      </c>
      <c r="E2277" s="1">
        <v>42822</v>
      </c>
      <c r="F2277">
        <v>2</v>
      </c>
      <c r="G2277">
        <v>1665.98</v>
      </c>
      <c r="H2277" t="s">
        <v>1055</v>
      </c>
      <c r="I2277" t="s">
        <v>22</v>
      </c>
      <c r="J2277" t="s">
        <v>27</v>
      </c>
      <c r="K2277" t="s">
        <v>28</v>
      </c>
      <c r="L2277" t="s">
        <v>1967</v>
      </c>
      <c r="M2277" s="5">
        <f>YEAR(Consulta1[[#This Row],[order_date]])</f>
        <v>2017</v>
      </c>
    </row>
    <row r="2278" spans="1:13" x14ac:dyDescent="0.35">
      <c r="A2278">
        <v>802</v>
      </c>
      <c r="B2278" t="s">
        <v>1107</v>
      </c>
      <c r="C2278" t="s">
        <v>344</v>
      </c>
      <c r="D2278" t="s">
        <v>26</v>
      </c>
      <c r="E2278" s="1">
        <v>42822</v>
      </c>
      <c r="F2278">
        <v>1</v>
      </c>
      <c r="G2278">
        <v>4999.99</v>
      </c>
      <c r="H2278" t="s">
        <v>987</v>
      </c>
      <c r="I2278" t="s">
        <v>22</v>
      </c>
      <c r="J2278" t="s">
        <v>27</v>
      </c>
      <c r="K2278" t="s">
        <v>28</v>
      </c>
      <c r="L2278" t="s">
        <v>1968</v>
      </c>
      <c r="M2278" s="5">
        <f>YEAR(Consulta1[[#This Row],[order_date]])</f>
        <v>2017</v>
      </c>
    </row>
    <row r="2279" spans="1:13" x14ac:dyDescent="0.35">
      <c r="A2279">
        <v>803</v>
      </c>
      <c r="B2279" t="s">
        <v>1108</v>
      </c>
      <c r="C2279" t="s">
        <v>623</v>
      </c>
      <c r="D2279" t="s">
        <v>108</v>
      </c>
      <c r="E2279" s="1">
        <v>42822</v>
      </c>
      <c r="F2279">
        <v>1</v>
      </c>
      <c r="G2279">
        <v>489.99</v>
      </c>
      <c r="H2279" t="s">
        <v>871</v>
      </c>
      <c r="I2279" t="s">
        <v>39</v>
      </c>
      <c r="J2279" t="s">
        <v>109</v>
      </c>
      <c r="K2279" t="s">
        <v>110</v>
      </c>
      <c r="L2279" t="s">
        <v>1966</v>
      </c>
      <c r="M2279" s="5">
        <f>YEAR(Consulta1[[#This Row],[order_date]])</f>
        <v>2017</v>
      </c>
    </row>
    <row r="2280" spans="1:13" x14ac:dyDescent="0.35">
      <c r="A2280">
        <v>803</v>
      </c>
      <c r="B2280" t="s">
        <v>1108</v>
      </c>
      <c r="C2280" t="s">
        <v>623</v>
      </c>
      <c r="D2280" t="s">
        <v>108</v>
      </c>
      <c r="E2280" s="1">
        <v>42822</v>
      </c>
      <c r="F2280">
        <v>1</v>
      </c>
      <c r="G2280">
        <v>470.99</v>
      </c>
      <c r="H2280" t="s">
        <v>1012</v>
      </c>
      <c r="I2280" t="s">
        <v>39</v>
      </c>
      <c r="J2280" t="s">
        <v>109</v>
      </c>
      <c r="K2280" t="s">
        <v>110</v>
      </c>
      <c r="L2280" t="s">
        <v>1973</v>
      </c>
      <c r="M2280" s="5">
        <f>YEAR(Consulta1[[#This Row],[order_date]])</f>
        <v>2017</v>
      </c>
    </row>
    <row r="2281" spans="1:13" x14ac:dyDescent="0.35">
      <c r="A2281">
        <v>803</v>
      </c>
      <c r="B2281" t="s">
        <v>1108</v>
      </c>
      <c r="C2281" t="s">
        <v>623</v>
      </c>
      <c r="D2281" t="s">
        <v>108</v>
      </c>
      <c r="E2281" s="1">
        <v>42822</v>
      </c>
      <c r="F2281">
        <v>2</v>
      </c>
      <c r="G2281">
        <v>1751.98</v>
      </c>
      <c r="H2281" t="s">
        <v>906</v>
      </c>
      <c r="I2281" t="s">
        <v>858</v>
      </c>
      <c r="J2281" t="s">
        <v>109</v>
      </c>
      <c r="K2281" t="s">
        <v>110</v>
      </c>
      <c r="L2281" t="s">
        <v>1967</v>
      </c>
      <c r="M2281" s="5">
        <f>YEAR(Consulta1[[#This Row],[order_date]])</f>
        <v>2017</v>
      </c>
    </row>
    <row r="2282" spans="1:13" x14ac:dyDescent="0.35">
      <c r="A2282">
        <v>803</v>
      </c>
      <c r="B2282" t="s">
        <v>1108</v>
      </c>
      <c r="C2282" t="s">
        <v>623</v>
      </c>
      <c r="D2282" t="s">
        <v>108</v>
      </c>
      <c r="E2282" s="1">
        <v>42822</v>
      </c>
      <c r="F2282">
        <v>2</v>
      </c>
      <c r="G2282">
        <v>299.98</v>
      </c>
      <c r="H2282" t="s">
        <v>904</v>
      </c>
      <c r="I2282" t="s">
        <v>53</v>
      </c>
      <c r="J2282" t="s">
        <v>109</v>
      </c>
      <c r="K2282" t="s">
        <v>110</v>
      </c>
      <c r="L2282" t="s">
        <v>1968</v>
      </c>
      <c r="M2282" s="5">
        <f>YEAR(Consulta1[[#This Row],[order_date]])</f>
        <v>2017</v>
      </c>
    </row>
    <row r="2283" spans="1:13" x14ac:dyDescent="0.35">
      <c r="A2283">
        <v>804</v>
      </c>
      <c r="B2283" t="s">
        <v>1109</v>
      </c>
      <c r="C2283" t="s">
        <v>51</v>
      </c>
      <c r="D2283" t="s">
        <v>26</v>
      </c>
      <c r="E2283" s="1">
        <v>42823</v>
      </c>
      <c r="F2283">
        <v>1</v>
      </c>
      <c r="G2283">
        <v>749.99</v>
      </c>
      <c r="H2283" t="s">
        <v>857</v>
      </c>
      <c r="I2283" t="s">
        <v>858</v>
      </c>
      <c r="J2283" t="s">
        <v>27</v>
      </c>
      <c r="K2283" t="s">
        <v>28</v>
      </c>
      <c r="L2283" t="s">
        <v>1967</v>
      </c>
      <c r="M2283" s="5">
        <f>YEAR(Consulta1[[#This Row],[order_date]])</f>
        <v>2017</v>
      </c>
    </row>
    <row r="2284" spans="1:13" x14ac:dyDescent="0.35">
      <c r="A2284">
        <v>804</v>
      </c>
      <c r="B2284" t="s">
        <v>1109</v>
      </c>
      <c r="C2284" t="s">
        <v>51</v>
      </c>
      <c r="D2284" t="s">
        <v>26</v>
      </c>
      <c r="E2284" s="1">
        <v>42823</v>
      </c>
      <c r="F2284">
        <v>2</v>
      </c>
      <c r="G2284">
        <v>419.98</v>
      </c>
      <c r="H2284" t="s">
        <v>953</v>
      </c>
      <c r="I2284" t="s">
        <v>53</v>
      </c>
      <c r="J2284" t="s">
        <v>27</v>
      </c>
      <c r="K2284" t="s">
        <v>28</v>
      </c>
      <c r="L2284" t="s">
        <v>1968</v>
      </c>
      <c r="M2284" s="5">
        <f>YEAR(Consulta1[[#This Row],[order_date]])</f>
        <v>2017</v>
      </c>
    </row>
    <row r="2285" spans="1:13" x14ac:dyDescent="0.35">
      <c r="A2285">
        <v>804</v>
      </c>
      <c r="B2285" t="s">
        <v>1109</v>
      </c>
      <c r="C2285" t="s">
        <v>51</v>
      </c>
      <c r="D2285" t="s">
        <v>26</v>
      </c>
      <c r="E2285" s="1">
        <v>42823</v>
      </c>
      <c r="F2285">
        <v>2</v>
      </c>
      <c r="G2285">
        <v>11999.98</v>
      </c>
      <c r="H2285" t="s">
        <v>927</v>
      </c>
      <c r="I2285" t="s">
        <v>858</v>
      </c>
      <c r="J2285" t="s">
        <v>27</v>
      </c>
      <c r="K2285" t="s">
        <v>28</v>
      </c>
      <c r="L2285" t="s">
        <v>1968</v>
      </c>
      <c r="M2285" s="5">
        <f>YEAR(Consulta1[[#This Row],[order_date]])</f>
        <v>2017</v>
      </c>
    </row>
    <row r="2286" spans="1:13" x14ac:dyDescent="0.35">
      <c r="A2286">
        <v>805</v>
      </c>
      <c r="B2286" t="s">
        <v>1110</v>
      </c>
      <c r="C2286" t="s">
        <v>105</v>
      </c>
      <c r="D2286" t="s">
        <v>26</v>
      </c>
      <c r="E2286" s="1">
        <v>42823</v>
      </c>
      <c r="F2286">
        <v>1</v>
      </c>
      <c r="G2286">
        <v>549.99</v>
      </c>
      <c r="H2286" t="s">
        <v>43</v>
      </c>
      <c r="I2286" t="s">
        <v>39</v>
      </c>
      <c r="J2286" t="s">
        <v>27</v>
      </c>
      <c r="K2286" t="s">
        <v>28</v>
      </c>
      <c r="L2286" t="s">
        <v>1966</v>
      </c>
      <c r="M2286" s="5">
        <f>YEAR(Consulta1[[#This Row],[order_date]])</f>
        <v>2017</v>
      </c>
    </row>
    <row r="2287" spans="1:13" x14ac:dyDescent="0.35">
      <c r="A2287">
        <v>805</v>
      </c>
      <c r="B2287" t="s">
        <v>1110</v>
      </c>
      <c r="C2287" t="s">
        <v>105</v>
      </c>
      <c r="D2287" t="s">
        <v>26</v>
      </c>
      <c r="E2287" s="1">
        <v>42823</v>
      </c>
      <c r="F2287">
        <v>2</v>
      </c>
      <c r="G2287">
        <v>939.98</v>
      </c>
      <c r="H2287" t="s">
        <v>69</v>
      </c>
      <c r="I2287" t="s">
        <v>22</v>
      </c>
      <c r="J2287" t="s">
        <v>27</v>
      </c>
      <c r="K2287" t="s">
        <v>28</v>
      </c>
      <c r="L2287" t="s">
        <v>1967</v>
      </c>
      <c r="M2287" s="5">
        <f>YEAR(Consulta1[[#This Row],[order_date]])</f>
        <v>2017</v>
      </c>
    </row>
    <row r="2288" spans="1:13" x14ac:dyDescent="0.35">
      <c r="A2288">
        <v>805</v>
      </c>
      <c r="B2288" t="s">
        <v>1110</v>
      </c>
      <c r="C2288" t="s">
        <v>105</v>
      </c>
      <c r="D2288" t="s">
        <v>26</v>
      </c>
      <c r="E2288" s="1">
        <v>42823</v>
      </c>
      <c r="F2288">
        <v>2</v>
      </c>
      <c r="G2288">
        <v>939.98</v>
      </c>
      <c r="H2288" t="s">
        <v>903</v>
      </c>
      <c r="I2288" t="s">
        <v>22</v>
      </c>
      <c r="J2288" t="s">
        <v>27</v>
      </c>
      <c r="K2288" t="s">
        <v>28</v>
      </c>
      <c r="L2288" t="s">
        <v>1967</v>
      </c>
      <c r="M2288" s="5">
        <f>YEAR(Consulta1[[#This Row],[order_date]])</f>
        <v>2017</v>
      </c>
    </row>
    <row r="2289" spans="1:13" x14ac:dyDescent="0.35">
      <c r="A2289">
        <v>805</v>
      </c>
      <c r="B2289" t="s">
        <v>1110</v>
      </c>
      <c r="C2289" t="s">
        <v>105</v>
      </c>
      <c r="D2289" t="s">
        <v>26</v>
      </c>
      <c r="E2289" s="1">
        <v>42823</v>
      </c>
      <c r="F2289">
        <v>2</v>
      </c>
      <c r="G2289">
        <v>6999.98</v>
      </c>
      <c r="H2289" t="s">
        <v>872</v>
      </c>
      <c r="I2289" t="s">
        <v>20</v>
      </c>
      <c r="J2289" t="s">
        <v>27</v>
      </c>
      <c r="K2289" t="s">
        <v>28</v>
      </c>
      <c r="L2289" t="s">
        <v>1968</v>
      </c>
      <c r="M2289" s="5">
        <f>YEAR(Consulta1[[#This Row],[order_date]])</f>
        <v>2017</v>
      </c>
    </row>
    <row r="2290" spans="1:13" x14ac:dyDescent="0.35">
      <c r="A2290">
        <v>805</v>
      </c>
      <c r="B2290" t="s">
        <v>1110</v>
      </c>
      <c r="C2290" t="s">
        <v>105</v>
      </c>
      <c r="D2290" t="s">
        <v>26</v>
      </c>
      <c r="E2290" s="1">
        <v>42823</v>
      </c>
      <c r="F2290">
        <v>1</v>
      </c>
      <c r="G2290">
        <v>469.99</v>
      </c>
      <c r="H2290" t="s">
        <v>869</v>
      </c>
      <c r="I2290" t="s">
        <v>22</v>
      </c>
      <c r="J2290" t="s">
        <v>27</v>
      </c>
      <c r="K2290" t="s">
        <v>28</v>
      </c>
      <c r="L2290" t="s">
        <v>1968</v>
      </c>
      <c r="M2290" s="5">
        <f>YEAR(Consulta1[[#This Row],[order_date]])</f>
        <v>2017</v>
      </c>
    </row>
    <row r="2291" spans="1:13" x14ac:dyDescent="0.35">
      <c r="A2291">
        <v>806</v>
      </c>
      <c r="B2291" t="s">
        <v>1111</v>
      </c>
      <c r="C2291" t="s">
        <v>1095</v>
      </c>
      <c r="D2291" t="s">
        <v>26</v>
      </c>
      <c r="E2291" s="1">
        <v>42824</v>
      </c>
      <c r="F2291">
        <v>2</v>
      </c>
      <c r="G2291">
        <v>1319.98</v>
      </c>
      <c r="H2291" t="s">
        <v>965</v>
      </c>
      <c r="I2291" t="s">
        <v>15</v>
      </c>
      <c r="J2291" t="s">
        <v>27</v>
      </c>
      <c r="K2291" t="s">
        <v>31</v>
      </c>
      <c r="L2291" t="s">
        <v>1966</v>
      </c>
      <c r="M2291" s="5">
        <f>YEAR(Consulta1[[#This Row],[order_date]])</f>
        <v>2017</v>
      </c>
    </row>
    <row r="2292" spans="1:13" x14ac:dyDescent="0.35">
      <c r="A2292">
        <v>806</v>
      </c>
      <c r="B2292" t="s">
        <v>1111</v>
      </c>
      <c r="C2292" t="s">
        <v>1095</v>
      </c>
      <c r="D2292" t="s">
        <v>26</v>
      </c>
      <c r="E2292" s="1">
        <v>42824</v>
      </c>
      <c r="F2292">
        <v>2</v>
      </c>
      <c r="G2292">
        <v>1599.98</v>
      </c>
      <c r="H2292" t="s">
        <v>1022</v>
      </c>
      <c r="I2292" t="s">
        <v>15</v>
      </c>
      <c r="J2292" t="s">
        <v>27</v>
      </c>
      <c r="K2292" t="s">
        <v>31</v>
      </c>
      <c r="L2292" t="s">
        <v>1966</v>
      </c>
      <c r="M2292" s="5">
        <f>YEAR(Consulta1[[#This Row],[order_date]])</f>
        <v>2017</v>
      </c>
    </row>
    <row r="2293" spans="1:13" x14ac:dyDescent="0.35">
      <c r="A2293">
        <v>806</v>
      </c>
      <c r="B2293" t="s">
        <v>1111</v>
      </c>
      <c r="C2293" t="s">
        <v>1095</v>
      </c>
      <c r="D2293" t="s">
        <v>26</v>
      </c>
      <c r="E2293" s="1">
        <v>42824</v>
      </c>
      <c r="F2293">
        <v>1</v>
      </c>
      <c r="G2293">
        <v>349.99</v>
      </c>
      <c r="H2293" t="s">
        <v>885</v>
      </c>
      <c r="I2293" t="s">
        <v>53</v>
      </c>
      <c r="J2293" t="s">
        <v>27</v>
      </c>
      <c r="K2293" t="s">
        <v>31</v>
      </c>
      <c r="L2293" t="s">
        <v>1966</v>
      </c>
      <c r="M2293" s="5">
        <f>YEAR(Consulta1[[#This Row],[order_date]])</f>
        <v>2017</v>
      </c>
    </row>
    <row r="2294" spans="1:13" x14ac:dyDescent="0.35">
      <c r="A2294">
        <v>806</v>
      </c>
      <c r="B2294" t="s">
        <v>1111</v>
      </c>
      <c r="C2294" t="s">
        <v>1095</v>
      </c>
      <c r="D2294" t="s">
        <v>26</v>
      </c>
      <c r="E2294" s="1">
        <v>42824</v>
      </c>
      <c r="F2294">
        <v>2</v>
      </c>
      <c r="G2294">
        <v>419.98</v>
      </c>
      <c r="H2294" t="s">
        <v>1008</v>
      </c>
      <c r="I2294" t="s">
        <v>53</v>
      </c>
      <c r="J2294" t="s">
        <v>27</v>
      </c>
      <c r="K2294" t="s">
        <v>31</v>
      </c>
      <c r="L2294" t="s">
        <v>1972</v>
      </c>
      <c r="M2294" s="5">
        <f>YEAR(Consulta1[[#This Row],[order_date]])</f>
        <v>2017</v>
      </c>
    </row>
    <row r="2295" spans="1:13" x14ac:dyDescent="0.35">
      <c r="A2295">
        <v>806</v>
      </c>
      <c r="B2295" t="s">
        <v>1111</v>
      </c>
      <c r="C2295" t="s">
        <v>1095</v>
      </c>
      <c r="D2295" t="s">
        <v>26</v>
      </c>
      <c r="E2295" s="1">
        <v>42824</v>
      </c>
      <c r="F2295">
        <v>2</v>
      </c>
      <c r="G2295">
        <v>699.98</v>
      </c>
      <c r="H2295" t="s">
        <v>958</v>
      </c>
      <c r="I2295" t="s">
        <v>53</v>
      </c>
      <c r="J2295" t="s">
        <v>27</v>
      </c>
      <c r="K2295" t="s">
        <v>31</v>
      </c>
      <c r="L2295" t="s">
        <v>1968</v>
      </c>
      <c r="M2295" s="5">
        <f>YEAR(Consulta1[[#This Row],[order_date]])</f>
        <v>2017</v>
      </c>
    </row>
    <row r="2296" spans="1:13" x14ac:dyDescent="0.35">
      <c r="A2296">
        <v>807</v>
      </c>
      <c r="B2296" t="s">
        <v>1112</v>
      </c>
      <c r="C2296" t="s">
        <v>487</v>
      </c>
      <c r="D2296" t="s">
        <v>26</v>
      </c>
      <c r="E2296" s="1">
        <v>42824</v>
      </c>
      <c r="F2296">
        <v>2</v>
      </c>
      <c r="G2296">
        <v>539.98</v>
      </c>
      <c r="H2296" t="s">
        <v>66</v>
      </c>
      <c r="I2296" t="s">
        <v>53</v>
      </c>
      <c r="J2296" t="s">
        <v>27</v>
      </c>
      <c r="K2296" t="s">
        <v>28</v>
      </c>
      <c r="L2296" t="s">
        <v>1966</v>
      </c>
      <c r="M2296" s="5">
        <f>YEAR(Consulta1[[#This Row],[order_date]])</f>
        <v>2017</v>
      </c>
    </row>
    <row r="2297" spans="1:13" x14ac:dyDescent="0.35">
      <c r="A2297">
        <v>807</v>
      </c>
      <c r="B2297" t="s">
        <v>1112</v>
      </c>
      <c r="C2297" t="s">
        <v>487</v>
      </c>
      <c r="D2297" t="s">
        <v>26</v>
      </c>
      <c r="E2297" s="1">
        <v>42824</v>
      </c>
      <c r="F2297">
        <v>1</v>
      </c>
      <c r="G2297">
        <v>599.99</v>
      </c>
      <c r="H2297" t="s">
        <v>14</v>
      </c>
      <c r="I2297" t="s">
        <v>15</v>
      </c>
      <c r="J2297" t="s">
        <v>27</v>
      </c>
      <c r="K2297" t="s">
        <v>28</v>
      </c>
      <c r="L2297" t="s">
        <v>1966</v>
      </c>
      <c r="M2297" s="5">
        <f>YEAR(Consulta1[[#This Row],[order_date]])</f>
        <v>2017</v>
      </c>
    </row>
    <row r="2298" spans="1:13" x14ac:dyDescent="0.35">
      <c r="A2298">
        <v>807</v>
      </c>
      <c r="B2298" t="s">
        <v>1112</v>
      </c>
      <c r="C2298" t="s">
        <v>487</v>
      </c>
      <c r="D2298" t="s">
        <v>26</v>
      </c>
      <c r="E2298" s="1">
        <v>42824</v>
      </c>
      <c r="F2298">
        <v>1</v>
      </c>
      <c r="G2298">
        <v>469.99</v>
      </c>
      <c r="H2298" t="s">
        <v>69</v>
      </c>
      <c r="I2298" t="s">
        <v>22</v>
      </c>
      <c r="J2298" t="s">
        <v>27</v>
      </c>
      <c r="K2298" t="s">
        <v>28</v>
      </c>
      <c r="L2298" t="s">
        <v>1967</v>
      </c>
      <c r="M2298" s="5">
        <f>YEAR(Consulta1[[#This Row],[order_date]])</f>
        <v>2017</v>
      </c>
    </row>
    <row r="2299" spans="1:13" x14ac:dyDescent="0.35">
      <c r="A2299">
        <v>807</v>
      </c>
      <c r="B2299" t="s">
        <v>1112</v>
      </c>
      <c r="C2299" t="s">
        <v>487</v>
      </c>
      <c r="D2299" t="s">
        <v>26</v>
      </c>
      <c r="E2299" s="1">
        <v>42824</v>
      </c>
      <c r="F2299">
        <v>2</v>
      </c>
      <c r="G2299">
        <v>1999.98</v>
      </c>
      <c r="H2299" t="s">
        <v>32</v>
      </c>
      <c r="I2299" t="s">
        <v>22</v>
      </c>
      <c r="J2299" t="s">
        <v>27</v>
      </c>
      <c r="K2299" t="s">
        <v>28</v>
      </c>
      <c r="L2299" t="s">
        <v>1967</v>
      </c>
      <c r="M2299" s="5">
        <f>YEAR(Consulta1[[#This Row],[order_date]])</f>
        <v>2017</v>
      </c>
    </row>
    <row r="2300" spans="1:13" x14ac:dyDescent="0.35">
      <c r="A2300">
        <v>807</v>
      </c>
      <c r="B2300" t="s">
        <v>1112</v>
      </c>
      <c r="C2300" t="s">
        <v>487</v>
      </c>
      <c r="D2300" t="s">
        <v>26</v>
      </c>
      <c r="E2300" s="1">
        <v>42824</v>
      </c>
      <c r="F2300">
        <v>2</v>
      </c>
      <c r="G2300">
        <v>5999.98</v>
      </c>
      <c r="H2300" t="s">
        <v>45</v>
      </c>
      <c r="I2300" t="s">
        <v>46</v>
      </c>
      <c r="J2300" t="s">
        <v>27</v>
      </c>
      <c r="K2300" t="s">
        <v>28</v>
      </c>
      <c r="L2300" t="s">
        <v>1968</v>
      </c>
      <c r="M2300" s="5">
        <f>YEAR(Consulta1[[#This Row],[order_date]])</f>
        <v>2017</v>
      </c>
    </row>
    <row r="2301" spans="1:13" x14ac:dyDescent="0.35">
      <c r="A2301">
        <v>808</v>
      </c>
      <c r="B2301" t="s">
        <v>494</v>
      </c>
      <c r="C2301" t="s">
        <v>94</v>
      </c>
      <c r="D2301" t="s">
        <v>26</v>
      </c>
      <c r="E2301" s="1">
        <v>42825</v>
      </c>
      <c r="F2301">
        <v>2</v>
      </c>
      <c r="G2301">
        <v>699.98</v>
      </c>
      <c r="H2301" t="s">
        <v>947</v>
      </c>
      <c r="I2301" t="s">
        <v>53</v>
      </c>
      <c r="J2301" t="s">
        <v>27</v>
      </c>
      <c r="K2301" t="s">
        <v>28</v>
      </c>
      <c r="L2301" t="s">
        <v>1966</v>
      </c>
      <c r="M2301" s="5">
        <f>YEAR(Consulta1[[#This Row],[order_date]])</f>
        <v>2017</v>
      </c>
    </row>
    <row r="2302" spans="1:13" x14ac:dyDescent="0.35">
      <c r="A2302">
        <v>808</v>
      </c>
      <c r="B2302" t="s">
        <v>494</v>
      </c>
      <c r="C2302" t="s">
        <v>94</v>
      </c>
      <c r="D2302" t="s">
        <v>26</v>
      </c>
      <c r="E2302" s="1">
        <v>42825</v>
      </c>
      <c r="F2302">
        <v>1</v>
      </c>
      <c r="G2302">
        <v>329.99</v>
      </c>
      <c r="H2302" t="s">
        <v>852</v>
      </c>
      <c r="I2302" t="s">
        <v>53</v>
      </c>
      <c r="J2302" t="s">
        <v>27</v>
      </c>
      <c r="K2302" t="s">
        <v>28</v>
      </c>
      <c r="L2302" t="s">
        <v>1972</v>
      </c>
      <c r="M2302" s="5">
        <f>YEAR(Consulta1[[#This Row],[order_date]])</f>
        <v>2017</v>
      </c>
    </row>
    <row r="2303" spans="1:13" x14ac:dyDescent="0.35">
      <c r="A2303">
        <v>808</v>
      </c>
      <c r="B2303" t="s">
        <v>494</v>
      </c>
      <c r="C2303" t="s">
        <v>94</v>
      </c>
      <c r="D2303" t="s">
        <v>26</v>
      </c>
      <c r="E2303" s="1">
        <v>42825</v>
      </c>
      <c r="F2303">
        <v>1</v>
      </c>
      <c r="G2303">
        <v>449</v>
      </c>
      <c r="H2303" t="s">
        <v>44</v>
      </c>
      <c r="I2303" t="s">
        <v>15</v>
      </c>
      <c r="J2303" t="s">
        <v>27</v>
      </c>
      <c r="K2303" t="s">
        <v>28</v>
      </c>
      <c r="L2303" t="s">
        <v>1970</v>
      </c>
      <c r="M2303" s="5">
        <f>YEAR(Consulta1[[#This Row],[order_date]])</f>
        <v>2017</v>
      </c>
    </row>
    <row r="2304" spans="1:13" x14ac:dyDescent="0.35">
      <c r="A2304">
        <v>808</v>
      </c>
      <c r="B2304" t="s">
        <v>494</v>
      </c>
      <c r="C2304" t="s">
        <v>94</v>
      </c>
      <c r="D2304" t="s">
        <v>26</v>
      </c>
      <c r="E2304" s="1">
        <v>42825</v>
      </c>
      <c r="F2304">
        <v>2</v>
      </c>
      <c r="G2304">
        <v>898</v>
      </c>
      <c r="H2304" t="s">
        <v>99</v>
      </c>
      <c r="I2304" t="s">
        <v>15</v>
      </c>
      <c r="J2304" t="s">
        <v>27</v>
      </c>
      <c r="K2304" t="s">
        <v>28</v>
      </c>
      <c r="L2304" t="s">
        <v>1970</v>
      </c>
      <c r="M2304" s="5">
        <f>YEAR(Consulta1[[#This Row],[order_date]])</f>
        <v>2017</v>
      </c>
    </row>
    <row r="2305" spans="1:13" x14ac:dyDescent="0.35">
      <c r="A2305">
        <v>809</v>
      </c>
      <c r="B2305" t="s">
        <v>1113</v>
      </c>
      <c r="C2305" t="s">
        <v>1097</v>
      </c>
      <c r="D2305" t="s">
        <v>26</v>
      </c>
      <c r="E2305" s="1">
        <v>42825</v>
      </c>
      <c r="F2305">
        <v>1</v>
      </c>
      <c r="G2305">
        <v>599.99</v>
      </c>
      <c r="H2305" t="s">
        <v>14</v>
      </c>
      <c r="I2305" t="s">
        <v>39</v>
      </c>
      <c r="J2305" t="s">
        <v>27</v>
      </c>
      <c r="K2305" t="s">
        <v>31</v>
      </c>
      <c r="L2305" t="s">
        <v>1966</v>
      </c>
      <c r="M2305" s="5">
        <f>YEAR(Consulta1[[#This Row],[order_date]])</f>
        <v>2017</v>
      </c>
    </row>
    <row r="2306" spans="1:13" x14ac:dyDescent="0.35">
      <c r="A2306">
        <v>809</v>
      </c>
      <c r="B2306" t="s">
        <v>1113</v>
      </c>
      <c r="C2306" t="s">
        <v>1097</v>
      </c>
      <c r="D2306" t="s">
        <v>26</v>
      </c>
      <c r="E2306" s="1">
        <v>42825</v>
      </c>
      <c r="F2306">
        <v>2</v>
      </c>
      <c r="G2306">
        <v>419.98</v>
      </c>
      <c r="H2306" t="s">
        <v>1010</v>
      </c>
      <c r="I2306" t="s">
        <v>53</v>
      </c>
      <c r="J2306" t="s">
        <v>27</v>
      </c>
      <c r="K2306" t="s">
        <v>31</v>
      </c>
      <c r="L2306" t="s">
        <v>1972</v>
      </c>
      <c r="M2306" s="5">
        <f>YEAR(Consulta1[[#This Row],[order_date]])</f>
        <v>2017</v>
      </c>
    </row>
    <row r="2307" spans="1:13" x14ac:dyDescent="0.35">
      <c r="A2307">
        <v>809</v>
      </c>
      <c r="B2307" t="s">
        <v>1113</v>
      </c>
      <c r="C2307" t="s">
        <v>1097</v>
      </c>
      <c r="D2307" t="s">
        <v>26</v>
      </c>
      <c r="E2307" s="1">
        <v>42825</v>
      </c>
      <c r="F2307">
        <v>1</v>
      </c>
      <c r="G2307">
        <v>647.99</v>
      </c>
      <c r="H2307" t="s">
        <v>886</v>
      </c>
      <c r="I2307" t="s">
        <v>15</v>
      </c>
      <c r="J2307" t="s">
        <v>27</v>
      </c>
      <c r="K2307" t="s">
        <v>31</v>
      </c>
      <c r="L2307" t="s">
        <v>1973</v>
      </c>
      <c r="M2307" s="5">
        <f>YEAR(Consulta1[[#This Row],[order_date]])</f>
        <v>2017</v>
      </c>
    </row>
    <row r="2308" spans="1:13" x14ac:dyDescent="0.35">
      <c r="A2308">
        <v>810</v>
      </c>
      <c r="B2308" t="s">
        <v>645</v>
      </c>
      <c r="C2308" t="s">
        <v>371</v>
      </c>
      <c r="D2308" t="s">
        <v>108</v>
      </c>
      <c r="E2308" s="1">
        <v>42826</v>
      </c>
      <c r="F2308">
        <v>1</v>
      </c>
      <c r="G2308">
        <v>269.99</v>
      </c>
      <c r="H2308" t="s">
        <v>52</v>
      </c>
      <c r="I2308" t="s">
        <v>53</v>
      </c>
      <c r="J2308" t="s">
        <v>109</v>
      </c>
      <c r="K2308" t="s">
        <v>110</v>
      </c>
      <c r="L2308" t="s">
        <v>1966</v>
      </c>
      <c r="M2308" s="5">
        <f>YEAR(Consulta1[[#This Row],[order_date]])</f>
        <v>2017</v>
      </c>
    </row>
    <row r="2309" spans="1:13" x14ac:dyDescent="0.35">
      <c r="A2309">
        <v>810</v>
      </c>
      <c r="B2309" t="s">
        <v>645</v>
      </c>
      <c r="C2309" t="s">
        <v>371</v>
      </c>
      <c r="D2309" t="s">
        <v>108</v>
      </c>
      <c r="E2309" s="1">
        <v>42826</v>
      </c>
      <c r="F2309">
        <v>1</v>
      </c>
      <c r="G2309">
        <v>489.99</v>
      </c>
      <c r="H2309" t="s">
        <v>994</v>
      </c>
      <c r="I2309" t="s">
        <v>53</v>
      </c>
      <c r="J2309" t="s">
        <v>109</v>
      </c>
      <c r="K2309" t="s">
        <v>110</v>
      </c>
      <c r="L2309" t="s">
        <v>1966</v>
      </c>
      <c r="M2309" s="5">
        <f>YEAR(Consulta1[[#This Row],[order_date]])</f>
        <v>2017</v>
      </c>
    </row>
    <row r="2310" spans="1:13" x14ac:dyDescent="0.35">
      <c r="A2310">
        <v>810</v>
      </c>
      <c r="B2310" t="s">
        <v>645</v>
      </c>
      <c r="C2310" t="s">
        <v>371</v>
      </c>
      <c r="D2310" t="s">
        <v>108</v>
      </c>
      <c r="E2310" s="1">
        <v>42826</v>
      </c>
      <c r="F2310">
        <v>2</v>
      </c>
      <c r="G2310">
        <v>1103.98</v>
      </c>
      <c r="H2310" t="s">
        <v>856</v>
      </c>
      <c r="I2310" t="s">
        <v>39</v>
      </c>
      <c r="J2310" t="s">
        <v>109</v>
      </c>
      <c r="K2310" t="s">
        <v>110</v>
      </c>
      <c r="L2310" t="s">
        <v>1973</v>
      </c>
      <c r="M2310" s="5">
        <f>YEAR(Consulta1[[#This Row],[order_date]])</f>
        <v>2017</v>
      </c>
    </row>
    <row r="2311" spans="1:13" x14ac:dyDescent="0.35">
      <c r="A2311">
        <v>810</v>
      </c>
      <c r="B2311" t="s">
        <v>645</v>
      </c>
      <c r="C2311" t="s">
        <v>371</v>
      </c>
      <c r="D2311" t="s">
        <v>108</v>
      </c>
      <c r="E2311" s="1">
        <v>42826</v>
      </c>
      <c r="F2311">
        <v>1</v>
      </c>
      <c r="G2311">
        <v>5499.99</v>
      </c>
      <c r="H2311" t="s">
        <v>859</v>
      </c>
      <c r="I2311" t="s">
        <v>858</v>
      </c>
      <c r="J2311" t="s">
        <v>109</v>
      </c>
      <c r="K2311" t="s">
        <v>110</v>
      </c>
      <c r="L2311" t="s">
        <v>1968</v>
      </c>
      <c r="M2311" s="5">
        <f>YEAR(Consulta1[[#This Row],[order_date]])</f>
        <v>2017</v>
      </c>
    </row>
    <row r="2312" spans="1:13" x14ac:dyDescent="0.35">
      <c r="A2312">
        <v>811</v>
      </c>
      <c r="B2312" t="s">
        <v>1114</v>
      </c>
      <c r="C2312" t="s">
        <v>38</v>
      </c>
      <c r="D2312" t="s">
        <v>26</v>
      </c>
      <c r="E2312" s="1">
        <v>42826</v>
      </c>
      <c r="F2312">
        <v>1</v>
      </c>
      <c r="G2312">
        <v>659.99</v>
      </c>
      <c r="H2312" t="s">
        <v>912</v>
      </c>
      <c r="I2312" t="s">
        <v>15</v>
      </c>
      <c r="J2312" t="s">
        <v>27</v>
      </c>
      <c r="K2312" t="s">
        <v>31</v>
      </c>
      <c r="L2312" t="s">
        <v>1966</v>
      </c>
      <c r="M2312" s="5">
        <f>YEAR(Consulta1[[#This Row],[order_date]])</f>
        <v>2017</v>
      </c>
    </row>
    <row r="2313" spans="1:13" x14ac:dyDescent="0.35">
      <c r="A2313">
        <v>811</v>
      </c>
      <c r="B2313" t="s">
        <v>1114</v>
      </c>
      <c r="C2313" t="s">
        <v>38</v>
      </c>
      <c r="D2313" t="s">
        <v>26</v>
      </c>
      <c r="E2313" s="1">
        <v>42826</v>
      </c>
      <c r="F2313">
        <v>2</v>
      </c>
      <c r="G2313">
        <v>1739.98</v>
      </c>
      <c r="H2313" t="s">
        <v>940</v>
      </c>
      <c r="I2313" t="s">
        <v>22</v>
      </c>
      <c r="J2313" t="s">
        <v>27</v>
      </c>
      <c r="K2313" t="s">
        <v>31</v>
      </c>
      <c r="L2313" t="s">
        <v>1972</v>
      </c>
      <c r="M2313" s="5">
        <f>YEAR(Consulta1[[#This Row],[order_date]])</f>
        <v>2017</v>
      </c>
    </row>
    <row r="2314" spans="1:13" x14ac:dyDescent="0.35">
      <c r="A2314">
        <v>811</v>
      </c>
      <c r="B2314" t="s">
        <v>1114</v>
      </c>
      <c r="C2314" t="s">
        <v>38</v>
      </c>
      <c r="D2314" t="s">
        <v>26</v>
      </c>
      <c r="E2314" s="1">
        <v>42826</v>
      </c>
      <c r="F2314">
        <v>1</v>
      </c>
      <c r="G2314">
        <v>250.99</v>
      </c>
      <c r="H2314" t="s">
        <v>950</v>
      </c>
      <c r="I2314" t="s">
        <v>15</v>
      </c>
      <c r="J2314" t="s">
        <v>27</v>
      </c>
      <c r="K2314" t="s">
        <v>31</v>
      </c>
      <c r="L2314" t="s">
        <v>1973</v>
      </c>
      <c r="M2314" s="5">
        <f>YEAR(Consulta1[[#This Row],[order_date]])</f>
        <v>2017</v>
      </c>
    </row>
    <row r="2315" spans="1:13" x14ac:dyDescent="0.35">
      <c r="A2315">
        <v>811</v>
      </c>
      <c r="B2315" t="s">
        <v>1114</v>
      </c>
      <c r="C2315" t="s">
        <v>38</v>
      </c>
      <c r="D2315" t="s">
        <v>26</v>
      </c>
      <c r="E2315" s="1">
        <v>42826</v>
      </c>
      <c r="F2315">
        <v>1</v>
      </c>
      <c r="G2315">
        <v>3199.99</v>
      </c>
      <c r="H2315" t="s">
        <v>907</v>
      </c>
      <c r="I2315" t="s">
        <v>858</v>
      </c>
      <c r="J2315" t="s">
        <v>27</v>
      </c>
      <c r="K2315" t="s">
        <v>31</v>
      </c>
      <c r="L2315" t="s">
        <v>1968</v>
      </c>
      <c r="M2315" s="5">
        <f>YEAR(Consulta1[[#This Row],[order_date]])</f>
        <v>2017</v>
      </c>
    </row>
    <row r="2316" spans="1:13" x14ac:dyDescent="0.35">
      <c r="A2316">
        <v>812</v>
      </c>
      <c r="B2316" t="s">
        <v>1115</v>
      </c>
      <c r="C2316" t="s">
        <v>337</v>
      </c>
      <c r="D2316" t="s">
        <v>26</v>
      </c>
      <c r="E2316" s="1">
        <v>42826</v>
      </c>
      <c r="F2316">
        <v>2</v>
      </c>
      <c r="G2316">
        <v>599.98</v>
      </c>
      <c r="H2316" t="s">
        <v>866</v>
      </c>
      <c r="I2316" t="s">
        <v>15</v>
      </c>
      <c r="J2316" t="s">
        <v>27</v>
      </c>
      <c r="K2316" t="s">
        <v>31</v>
      </c>
      <c r="L2316" t="s">
        <v>1966</v>
      </c>
      <c r="M2316" s="5">
        <f>YEAR(Consulta1[[#This Row],[order_date]])</f>
        <v>2017</v>
      </c>
    </row>
    <row r="2317" spans="1:13" x14ac:dyDescent="0.35">
      <c r="A2317">
        <v>812</v>
      </c>
      <c r="B2317" t="s">
        <v>1115</v>
      </c>
      <c r="C2317" t="s">
        <v>337</v>
      </c>
      <c r="D2317" t="s">
        <v>26</v>
      </c>
      <c r="E2317" s="1">
        <v>42826</v>
      </c>
      <c r="F2317">
        <v>1</v>
      </c>
      <c r="G2317">
        <v>4999.99</v>
      </c>
      <c r="H2317" t="s">
        <v>987</v>
      </c>
      <c r="I2317" t="s">
        <v>22</v>
      </c>
      <c r="J2317" t="s">
        <v>27</v>
      </c>
      <c r="K2317" t="s">
        <v>31</v>
      </c>
      <c r="L2317" t="s">
        <v>1968</v>
      </c>
      <c r="M2317" s="5">
        <f>YEAR(Consulta1[[#This Row],[order_date]])</f>
        <v>2017</v>
      </c>
    </row>
    <row r="2318" spans="1:13" x14ac:dyDescent="0.35">
      <c r="A2318">
        <v>813</v>
      </c>
      <c r="B2318" t="s">
        <v>1116</v>
      </c>
      <c r="C2318" t="s">
        <v>283</v>
      </c>
      <c r="D2318" t="s">
        <v>108</v>
      </c>
      <c r="E2318" s="1">
        <v>42826</v>
      </c>
      <c r="F2318">
        <v>2</v>
      </c>
      <c r="G2318">
        <v>699.98</v>
      </c>
      <c r="H2318" t="s">
        <v>947</v>
      </c>
      <c r="I2318" t="s">
        <v>53</v>
      </c>
      <c r="J2318" t="s">
        <v>109</v>
      </c>
      <c r="K2318" t="s">
        <v>179</v>
      </c>
      <c r="L2318" t="s">
        <v>1966</v>
      </c>
      <c r="M2318" s="5">
        <f>YEAR(Consulta1[[#This Row],[order_date]])</f>
        <v>2017</v>
      </c>
    </row>
    <row r="2319" spans="1:13" x14ac:dyDescent="0.35">
      <c r="A2319">
        <v>813</v>
      </c>
      <c r="B2319" t="s">
        <v>1116</v>
      </c>
      <c r="C2319" t="s">
        <v>283</v>
      </c>
      <c r="D2319" t="s">
        <v>108</v>
      </c>
      <c r="E2319" s="1">
        <v>42826</v>
      </c>
      <c r="F2319">
        <v>2</v>
      </c>
      <c r="G2319">
        <v>1199.98</v>
      </c>
      <c r="H2319" t="s">
        <v>14</v>
      </c>
      <c r="I2319" t="s">
        <v>39</v>
      </c>
      <c r="J2319" t="s">
        <v>109</v>
      </c>
      <c r="K2319" t="s">
        <v>179</v>
      </c>
      <c r="L2319" t="s">
        <v>1966</v>
      </c>
      <c r="M2319" s="5">
        <f>YEAR(Consulta1[[#This Row],[order_date]])</f>
        <v>2017</v>
      </c>
    </row>
    <row r="2320" spans="1:13" x14ac:dyDescent="0.35">
      <c r="A2320">
        <v>813</v>
      </c>
      <c r="B2320" t="s">
        <v>1116</v>
      </c>
      <c r="C2320" t="s">
        <v>283</v>
      </c>
      <c r="D2320" t="s">
        <v>108</v>
      </c>
      <c r="E2320" s="1">
        <v>42826</v>
      </c>
      <c r="F2320">
        <v>2</v>
      </c>
      <c r="G2320">
        <v>659.98</v>
      </c>
      <c r="H2320" t="s">
        <v>852</v>
      </c>
      <c r="I2320" t="s">
        <v>53</v>
      </c>
      <c r="J2320" t="s">
        <v>109</v>
      </c>
      <c r="K2320" t="s">
        <v>179</v>
      </c>
      <c r="L2320" t="s">
        <v>1972</v>
      </c>
      <c r="M2320" s="5">
        <f>YEAR(Consulta1[[#This Row],[order_date]])</f>
        <v>2017</v>
      </c>
    </row>
    <row r="2321" spans="1:13" x14ac:dyDescent="0.35">
      <c r="A2321">
        <v>813</v>
      </c>
      <c r="B2321" t="s">
        <v>1116</v>
      </c>
      <c r="C2321" t="s">
        <v>283</v>
      </c>
      <c r="D2321" t="s">
        <v>108</v>
      </c>
      <c r="E2321" s="1">
        <v>42826</v>
      </c>
      <c r="F2321">
        <v>2</v>
      </c>
      <c r="G2321">
        <v>833.98</v>
      </c>
      <c r="H2321" t="s">
        <v>923</v>
      </c>
      <c r="I2321" t="s">
        <v>15</v>
      </c>
      <c r="J2321" t="s">
        <v>109</v>
      </c>
      <c r="K2321" t="s">
        <v>179</v>
      </c>
      <c r="L2321" t="s">
        <v>1973</v>
      </c>
      <c r="M2321" s="5">
        <f>YEAR(Consulta1[[#This Row],[order_date]])</f>
        <v>2017</v>
      </c>
    </row>
    <row r="2322" spans="1:13" x14ac:dyDescent="0.35">
      <c r="A2322">
        <v>813</v>
      </c>
      <c r="B2322" t="s">
        <v>1116</v>
      </c>
      <c r="C2322" t="s">
        <v>283</v>
      </c>
      <c r="D2322" t="s">
        <v>108</v>
      </c>
      <c r="E2322" s="1">
        <v>42826</v>
      </c>
      <c r="F2322">
        <v>2</v>
      </c>
      <c r="G2322">
        <v>939.98</v>
      </c>
      <c r="H2322" t="s">
        <v>903</v>
      </c>
      <c r="I2322" t="s">
        <v>22</v>
      </c>
      <c r="J2322" t="s">
        <v>109</v>
      </c>
      <c r="K2322" t="s">
        <v>179</v>
      </c>
      <c r="L2322" t="s">
        <v>1967</v>
      </c>
      <c r="M2322" s="5">
        <f>YEAR(Consulta1[[#This Row],[order_date]])</f>
        <v>2017</v>
      </c>
    </row>
    <row r="2323" spans="1:13" x14ac:dyDescent="0.35">
      <c r="A2323">
        <v>814</v>
      </c>
      <c r="B2323" t="s">
        <v>1117</v>
      </c>
      <c r="C2323" t="s">
        <v>115</v>
      </c>
      <c r="D2323" t="s">
        <v>26</v>
      </c>
      <c r="E2323" s="1">
        <v>42827</v>
      </c>
      <c r="F2323">
        <v>1</v>
      </c>
      <c r="G2323">
        <v>489.99</v>
      </c>
      <c r="H2323" t="s">
        <v>994</v>
      </c>
      <c r="I2323" t="s">
        <v>53</v>
      </c>
      <c r="J2323" t="s">
        <v>27</v>
      </c>
      <c r="K2323" t="s">
        <v>31</v>
      </c>
      <c r="L2323" t="s">
        <v>1966</v>
      </c>
      <c r="M2323" s="5">
        <f>YEAR(Consulta1[[#This Row],[order_date]])</f>
        <v>2017</v>
      </c>
    </row>
    <row r="2324" spans="1:13" x14ac:dyDescent="0.35">
      <c r="A2324">
        <v>814</v>
      </c>
      <c r="B2324" t="s">
        <v>1117</v>
      </c>
      <c r="C2324" t="s">
        <v>115</v>
      </c>
      <c r="D2324" t="s">
        <v>26</v>
      </c>
      <c r="E2324" s="1">
        <v>42827</v>
      </c>
      <c r="F2324">
        <v>2</v>
      </c>
      <c r="G2324">
        <v>833.98</v>
      </c>
      <c r="H2324" t="s">
        <v>945</v>
      </c>
      <c r="I2324" t="s">
        <v>15</v>
      </c>
      <c r="J2324" t="s">
        <v>27</v>
      </c>
      <c r="K2324" t="s">
        <v>31</v>
      </c>
      <c r="L2324" t="s">
        <v>1973</v>
      </c>
      <c r="M2324" s="5">
        <f>YEAR(Consulta1[[#This Row],[order_date]])</f>
        <v>2017</v>
      </c>
    </row>
    <row r="2325" spans="1:13" x14ac:dyDescent="0.35">
      <c r="A2325">
        <v>814</v>
      </c>
      <c r="B2325" t="s">
        <v>1117</v>
      </c>
      <c r="C2325" t="s">
        <v>115</v>
      </c>
      <c r="D2325" t="s">
        <v>26</v>
      </c>
      <c r="E2325" s="1">
        <v>42827</v>
      </c>
      <c r="F2325">
        <v>1</v>
      </c>
      <c r="G2325">
        <v>346.99</v>
      </c>
      <c r="H2325" t="s">
        <v>1033</v>
      </c>
      <c r="I2325" t="s">
        <v>15</v>
      </c>
      <c r="J2325" t="s">
        <v>27</v>
      </c>
      <c r="K2325" t="s">
        <v>31</v>
      </c>
      <c r="L2325" t="s">
        <v>1973</v>
      </c>
      <c r="M2325" s="5">
        <f>YEAR(Consulta1[[#This Row],[order_date]])</f>
        <v>2017</v>
      </c>
    </row>
    <row r="2326" spans="1:13" x14ac:dyDescent="0.35">
      <c r="A2326">
        <v>814</v>
      </c>
      <c r="B2326" t="s">
        <v>1117</v>
      </c>
      <c r="C2326" t="s">
        <v>115</v>
      </c>
      <c r="D2326" t="s">
        <v>26</v>
      </c>
      <c r="E2326" s="1">
        <v>42827</v>
      </c>
      <c r="F2326">
        <v>2</v>
      </c>
      <c r="G2326">
        <v>299.98</v>
      </c>
      <c r="H2326" t="s">
        <v>904</v>
      </c>
      <c r="I2326" t="s">
        <v>53</v>
      </c>
      <c r="J2326" t="s">
        <v>27</v>
      </c>
      <c r="K2326" t="s">
        <v>31</v>
      </c>
      <c r="L2326" t="s">
        <v>1968</v>
      </c>
      <c r="M2326" s="5">
        <f>YEAR(Consulta1[[#This Row],[order_date]])</f>
        <v>2017</v>
      </c>
    </row>
    <row r="2327" spans="1:13" x14ac:dyDescent="0.35">
      <c r="A2327">
        <v>815</v>
      </c>
      <c r="B2327" t="s">
        <v>1118</v>
      </c>
      <c r="C2327" t="s">
        <v>190</v>
      </c>
      <c r="D2327" t="s">
        <v>13</v>
      </c>
      <c r="E2327" s="1">
        <v>42828</v>
      </c>
      <c r="F2327">
        <v>1</v>
      </c>
      <c r="G2327">
        <v>299.99</v>
      </c>
      <c r="H2327" t="s">
        <v>72</v>
      </c>
      <c r="I2327" t="s">
        <v>53</v>
      </c>
      <c r="J2327" t="s">
        <v>16</v>
      </c>
      <c r="K2327" t="s">
        <v>36</v>
      </c>
      <c r="L2327" t="s">
        <v>1966</v>
      </c>
      <c r="M2327" s="5">
        <f>YEAR(Consulta1[[#This Row],[order_date]])</f>
        <v>2017</v>
      </c>
    </row>
    <row r="2328" spans="1:13" x14ac:dyDescent="0.35">
      <c r="A2328">
        <v>815</v>
      </c>
      <c r="B2328" t="s">
        <v>1118</v>
      </c>
      <c r="C2328" t="s">
        <v>190</v>
      </c>
      <c r="D2328" t="s">
        <v>13</v>
      </c>
      <c r="E2328" s="1">
        <v>42828</v>
      </c>
      <c r="F2328">
        <v>2</v>
      </c>
      <c r="G2328">
        <v>979.98</v>
      </c>
      <c r="H2328" t="s">
        <v>871</v>
      </c>
      <c r="I2328" t="s">
        <v>39</v>
      </c>
      <c r="J2328" t="s">
        <v>16</v>
      </c>
      <c r="K2328" t="s">
        <v>36</v>
      </c>
      <c r="L2328" t="s">
        <v>1966</v>
      </c>
      <c r="M2328" s="5">
        <f>YEAR(Consulta1[[#This Row],[order_date]])</f>
        <v>2017</v>
      </c>
    </row>
    <row r="2329" spans="1:13" x14ac:dyDescent="0.35">
      <c r="A2329">
        <v>815</v>
      </c>
      <c r="B2329" t="s">
        <v>1118</v>
      </c>
      <c r="C2329" t="s">
        <v>190</v>
      </c>
      <c r="D2329" t="s">
        <v>13</v>
      </c>
      <c r="E2329" s="1">
        <v>42828</v>
      </c>
      <c r="F2329">
        <v>2</v>
      </c>
      <c r="G2329">
        <v>1067.98</v>
      </c>
      <c r="H2329" t="s">
        <v>957</v>
      </c>
      <c r="I2329" t="s">
        <v>39</v>
      </c>
      <c r="J2329" t="s">
        <v>16</v>
      </c>
      <c r="K2329" t="s">
        <v>36</v>
      </c>
      <c r="L2329" t="s">
        <v>1973</v>
      </c>
      <c r="M2329" s="5">
        <f>YEAR(Consulta1[[#This Row],[order_date]])</f>
        <v>2017</v>
      </c>
    </row>
    <row r="2330" spans="1:13" x14ac:dyDescent="0.35">
      <c r="A2330">
        <v>815</v>
      </c>
      <c r="B2330" t="s">
        <v>1118</v>
      </c>
      <c r="C2330" t="s">
        <v>190</v>
      </c>
      <c r="D2330" t="s">
        <v>13</v>
      </c>
      <c r="E2330" s="1">
        <v>42828</v>
      </c>
      <c r="F2330">
        <v>2</v>
      </c>
      <c r="G2330">
        <v>379.98</v>
      </c>
      <c r="H2330" t="s">
        <v>1119</v>
      </c>
      <c r="I2330" t="s">
        <v>53</v>
      </c>
      <c r="J2330" t="s">
        <v>16</v>
      </c>
      <c r="K2330" t="s">
        <v>36</v>
      </c>
      <c r="L2330" t="s">
        <v>1968</v>
      </c>
      <c r="M2330" s="5">
        <f>YEAR(Consulta1[[#This Row],[order_date]])</f>
        <v>2017</v>
      </c>
    </row>
    <row r="2331" spans="1:13" x14ac:dyDescent="0.35">
      <c r="A2331">
        <v>816</v>
      </c>
      <c r="B2331" t="s">
        <v>1120</v>
      </c>
      <c r="C2331" t="s">
        <v>432</v>
      </c>
      <c r="D2331" t="s">
        <v>26</v>
      </c>
      <c r="E2331" s="1">
        <v>42828</v>
      </c>
      <c r="F2331">
        <v>2</v>
      </c>
      <c r="G2331">
        <v>1199.98</v>
      </c>
      <c r="H2331" t="s">
        <v>956</v>
      </c>
      <c r="I2331" t="s">
        <v>15</v>
      </c>
      <c r="J2331" t="s">
        <v>27</v>
      </c>
      <c r="K2331" t="s">
        <v>28</v>
      </c>
      <c r="L2331" t="s">
        <v>1966</v>
      </c>
      <c r="M2331" s="5">
        <f>YEAR(Consulta1[[#This Row],[order_date]])</f>
        <v>2017</v>
      </c>
    </row>
    <row r="2332" spans="1:13" x14ac:dyDescent="0.35">
      <c r="A2332">
        <v>816</v>
      </c>
      <c r="B2332" t="s">
        <v>1120</v>
      </c>
      <c r="C2332" t="s">
        <v>432</v>
      </c>
      <c r="D2332" t="s">
        <v>26</v>
      </c>
      <c r="E2332" s="1">
        <v>42828</v>
      </c>
      <c r="F2332">
        <v>2</v>
      </c>
      <c r="G2332">
        <v>979.98</v>
      </c>
      <c r="H2332" t="s">
        <v>871</v>
      </c>
      <c r="I2332" t="s">
        <v>15</v>
      </c>
      <c r="J2332" t="s">
        <v>27</v>
      </c>
      <c r="K2332" t="s">
        <v>28</v>
      </c>
      <c r="L2332" t="s">
        <v>1966</v>
      </c>
      <c r="M2332" s="5">
        <f>YEAR(Consulta1[[#This Row],[order_date]])</f>
        <v>2017</v>
      </c>
    </row>
    <row r="2333" spans="1:13" x14ac:dyDescent="0.35">
      <c r="A2333">
        <v>817</v>
      </c>
      <c r="B2333" t="s">
        <v>1121</v>
      </c>
      <c r="C2333" t="s">
        <v>337</v>
      </c>
      <c r="D2333" t="s">
        <v>26</v>
      </c>
      <c r="E2333" s="1">
        <v>42829</v>
      </c>
      <c r="F2333">
        <v>1</v>
      </c>
      <c r="G2333">
        <v>329.99</v>
      </c>
      <c r="H2333" t="s">
        <v>852</v>
      </c>
      <c r="I2333" t="s">
        <v>53</v>
      </c>
      <c r="J2333" t="s">
        <v>27</v>
      </c>
      <c r="K2333" t="s">
        <v>31</v>
      </c>
      <c r="L2333" t="s">
        <v>1972</v>
      </c>
      <c r="M2333" s="5">
        <f>YEAR(Consulta1[[#This Row],[order_date]])</f>
        <v>2017</v>
      </c>
    </row>
    <row r="2334" spans="1:13" x14ac:dyDescent="0.35">
      <c r="A2334">
        <v>817</v>
      </c>
      <c r="B2334" t="s">
        <v>1121</v>
      </c>
      <c r="C2334" t="s">
        <v>337</v>
      </c>
      <c r="D2334" t="s">
        <v>26</v>
      </c>
      <c r="E2334" s="1">
        <v>42829</v>
      </c>
      <c r="F2334">
        <v>2</v>
      </c>
      <c r="G2334">
        <v>1067.98</v>
      </c>
      <c r="H2334" t="s">
        <v>957</v>
      </c>
      <c r="I2334" t="s">
        <v>39</v>
      </c>
      <c r="J2334" t="s">
        <v>27</v>
      </c>
      <c r="K2334" t="s">
        <v>31</v>
      </c>
      <c r="L2334" t="s">
        <v>1973</v>
      </c>
      <c r="M2334" s="5">
        <f>YEAR(Consulta1[[#This Row],[order_date]])</f>
        <v>2017</v>
      </c>
    </row>
    <row r="2335" spans="1:13" x14ac:dyDescent="0.35">
      <c r="A2335">
        <v>817</v>
      </c>
      <c r="B2335" t="s">
        <v>1121</v>
      </c>
      <c r="C2335" t="s">
        <v>337</v>
      </c>
      <c r="D2335" t="s">
        <v>26</v>
      </c>
      <c r="E2335" s="1">
        <v>42829</v>
      </c>
      <c r="F2335">
        <v>2</v>
      </c>
      <c r="G2335">
        <v>2999.98</v>
      </c>
      <c r="H2335" t="s">
        <v>936</v>
      </c>
      <c r="I2335" t="s">
        <v>858</v>
      </c>
      <c r="J2335" t="s">
        <v>27</v>
      </c>
      <c r="K2335" t="s">
        <v>31</v>
      </c>
      <c r="L2335" t="s">
        <v>1968</v>
      </c>
      <c r="M2335" s="5">
        <f>YEAR(Consulta1[[#This Row],[order_date]])</f>
        <v>2017</v>
      </c>
    </row>
    <row r="2336" spans="1:13" x14ac:dyDescent="0.35">
      <c r="A2336">
        <v>818</v>
      </c>
      <c r="B2336" t="s">
        <v>1122</v>
      </c>
      <c r="C2336" t="s">
        <v>517</v>
      </c>
      <c r="D2336" t="s">
        <v>26</v>
      </c>
      <c r="E2336" s="1">
        <v>42829</v>
      </c>
      <c r="F2336">
        <v>2</v>
      </c>
      <c r="G2336">
        <v>1079.98</v>
      </c>
      <c r="H2336" t="s">
        <v>1005</v>
      </c>
      <c r="I2336" t="s">
        <v>22</v>
      </c>
      <c r="J2336" t="s">
        <v>27</v>
      </c>
      <c r="K2336" t="s">
        <v>28</v>
      </c>
      <c r="L2336" t="s">
        <v>1972</v>
      </c>
      <c r="M2336" s="5">
        <f>YEAR(Consulta1[[#This Row],[order_date]])</f>
        <v>2017</v>
      </c>
    </row>
    <row r="2337" spans="1:13" x14ac:dyDescent="0.35">
      <c r="A2337">
        <v>818</v>
      </c>
      <c r="B2337" t="s">
        <v>1122</v>
      </c>
      <c r="C2337" t="s">
        <v>517</v>
      </c>
      <c r="D2337" t="s">
        <v>26</v>
      </c>
      <c r="E2337" s="1">
        <v>42829</v>
      </c>
      <c r="F2337">
        <v>2</v>
      </c>
      <c r="G2337">
        <v>898</v>
      </c>
      <c r="H2337" t="s">
        <v>99</v>
      </c>
      <c r="I2337" t="s">
        <v>15</v>
      </c>
      <c r="J2337" t="s">
        <v>27</v>
      </c>
      <c r="K2337" t="s">
        <v>28</v>
      </c>
      <c r="L2337" t="s">
        <v>1970</v>
      </c>
      <c r="M2337" s="5">
        <f>YEAR(Consulta1[[#This Row],[order_date]])</f>
        <v>2017</v>
      </c>
    </row>
    <row r="2338" spans="1:13" x14ac:dyDescent="0.35">
      <c r="A2338">
        <v>818</v>
      </c>
      <c r="B2338" t="s">
        <v>1122</v>
      </c>
      <c r="C2338" t="s">
        <v>517</v>
      </c>
      <c r="D2338" t="s">
        <v>26</v>
      </c>
      <c r="E2338" s="1">
        <v>42829</v>
      </c>
      <c r="F2338">
        <v>1</v>
      </c>
      <c r="G2338">
        <v>551.99</v>
      </c>
      <c r="H2338" t="s">
        <v>856</v>
      </c>
      <c r="I2338" t="s">
        <v>39</v>
      </c>
      <c r="J2338" t="s">
        <v>27</v>
      </c>
      <c r="K2338" t="s">
        <v>28</v>
      </c>
      <c r="L2338" t="s">
        <v>1973</v>
      </c>
      <c r="M2338" s="5">
        <f>YEAR(Consulta1[[#This Row],[order_date]])</f>
        <v>2017</v>
      </c>
    </row>
    <row r="2339" spans="1:13" x14ac:dyDescent="0.35">
      <c r="A2339">
        <v>818</v>
      </c>
      <c r="B2339" t="s">
        <v>1122</v>
      </c>
      <c r="C2339" t="s">
        <v>517</v>
      </c>
      <c r="D2339" t="s">
        <v>26</v>
      </c>
      <c r="E2339" s="1">
        <v>42829</v>
      </c>
      <c r="F2339">
        <v>2</v>
      </c>
      <c r="G2339">
        <v>2999.98</v>
      </c>
      <c r="H2339" t="s">
        <v>936</v>
      </c>
      <c r="I2339" t="s">
        <v>858</v>
      </c>
      <c r="J2339" t="s">
        <v>27</v>
      </c>
      <c r="K2339" t="s">
        <v>28</v>
      </c>
      <c r="L2339" t="s">
        <v>1968</v>
      </c>
      <c r="M2339" s="5">
        <f>YEAR(Consulta1[[#This Row],[order_date]])</f>
        <v>2017</v>
      </c>
    </row>
    <row r="2340" spans="1:13" x14ac:dyDescent="0.35">
      <c r="A2340">
        <v>819</v>
      </c>
      <c r="B2340" t="s">
        <v>1123</v>
      </c>
      <c r="C2340" t="s">
        <v>1029</v>
      </c>
      <c r="D2340" t="s">
        <v>108</v>
      </c>
      <c r="E2340" s="1">
        <v>42829</v>
      </c>
      <c r="F2340">
        <v>1</v>
      </c>
      <c r="G2340">
        <v>249.99</v>
      </c>
      <c r="H2340" t="s">
        <v>890</v>
      </c>
      <c r="I2340" t="s">
        <v>53</v>
      </c>
      <c r="J2340" t="s">
        <v>109</v>
      </c>
      <c r="K2340" t="s">
        <v>179</v>
      </c>
      <c r="L2340" t="s">
        <v>1972</v>
      </c>
      <c r="M2340" s="5">
        <f>YEAR(Consulta1[[#This Row],[order_date]])</f>
        <v>2017</v>
      </c>
    </row>
    <row r="2341" spans="1:13" x14ac:dyDescent="0.35">
      <c r="A2341">
        <v>820</v>
      </c>
      <c r="B2341" t="s">
        <v>1124</v>
      </c>
      <c r="C2341" t="s">
        <v>130</v>
      </c>
      <c r="D2341" t="s">
        <v>26</v>
      </c>
      <c r="E2341" s="1">
        <v>42830</v>
      </c>
      <c r="F2341">
        <v>1</v>
      </c>
      <c r="G2341">
        <v>416.99</v>
      </c>
      <c r="H2341" t="s">
        <v>945</v>
      </c>
      <c r="I2341" t="s">
        <v>39</v>
      </c>
      <c r="J2341" t="s">
        <v>27</v>
      </c>
      <c r="K2341" t="s">
        <v>31</v>
      </c>
      <c r="L2341" t="s">
        <v>1973</v>
      </c>
      <c r="M2341" s="5">
        <f>YEAR(Consulta1[[#This Row],[order_date]])</f>
        <v>2017</v>
      </c>
    </row>
    <row r="2342" spans="1:13" x14ac:dyDescent="0.35">
      <c r="A2342">
        <v>821</v>
      </c>
      <c r="B2342" t="s">
        <v>1125</v>
      </c>
      <c r="C2342" t="s">
        <v>205</v>
      </c>
      <c r="D2342" t="s">
        <v>26</v>
      </c>
      <c r="E2342" s="1">
        <v>42830</v>
      </c>
      <c r="F2342">
        <v>2</v>
      </c>
      <c r="G2342">
        <v>1319.98</v>
      </c>
      <c r="H2342" t="s">
        <v>912</v>
      </c>
      <c r="I2342" t="s">
        <v>15</v>
      </c>
      <c r="J2342" t="s">
        <v>27</v>
      </c>
      <c r="K2342" t="s">
        <v>31</v>
      </c>
      <c r="L2342" t="s">
        <v>1966</v>
      </c>
      <c r="M2342" s="5">
        <f>YEAR(Consulta1[[#This Row],[order_date]])</f>
        <v>2017</v>
      </c>
    </row>
    <row r="2343" spans="1:13" x14ac:dyDescent="0.35">
      <c r="A2343">
        <v>821</v>
      </c>
      <c r="B2343" t="s">
        <v>1125</v>
      </c>
      <c r="C2343" t="s">
        <v>205</v>
      </c>
      <c r="D2343" t="s">
        <v>26</v>
      </c>
      <c r="E2343" s="1">
        <v>42830</v>
      </c>
      <c r="F2343">
        <v>1</v>
      </c>
      <c r="G2343">
        <v>489.99</v>
      </c>
      <c r="H2343" t="s">
        <v>871</v>
      </c>
      <c r="I2343" t="s">
        <v>39</v>
      </c>
      <c r="J2343" t="s">
        <v>27</v>
      </c>
      <c r="K2343" t="s">
        <v>31</v>
      </c>
      <c r="L2343" t="s">
        <v>1966</v>
      </c>
      <c r="M2343" s="5">
        <f>YEAR(Consulta1[[#This Row],[order_date]])</f>
        <v>2017</v>
      </c>
    </row>
    <row r="2344" spans="1:13" x14ac:dyDescent="0.35">
      <c r="A2344">
        <v>821</v>
      </c>
      <c r="B2344" t="s">
        <v>1125</v>
      </c>
      <c r="C2344" t="s">
        <v>205</v>
      </c>
      <c r="D2344" t="s">
        <v>26</v>
      </c>
      <c r="E2344" s="1">
        <v>42830</v>
      </c>
      <c r="F2344">
        <v>1</v>
      </c>
      <c r="G2344">
        <v>416.99</v>
      </c>
      <c r="H2344" t="s">
        <v>945</v>
      </c>
      <c r="I2344" t="s">
        <v>39</v>
      </c>
      <c r="J2344" t="s">
        <v>27</v>
      </c>
      <c r="K2344" t="s">
        <v>31</v>
      </c>
      <c r="L2344" t="s">
        <v>1973</v>
      </c>
      <c r="M2344" s="5">
        <f>YEAR(Consulta1[[#This Row],[order_date]])</f>
        <v>2017</v>
      </c>
    </row>
    <row r="2345" spans="1:13" x14ac:dyDescent="0.35">
      <c r="A2345">
        <v>821</v>
      </c>
      <c r="B2345" t="s">
        <v>1125</v>
      </c>
      <c r="C2345" t="s">
        <v>205</v>
      </c>
      <c r="D2345" t="s">
        <v>26</v>
      </c>
      <c r="E2345" s="1">
        <v>42830</v>
      </c>
      <c r="F2345">
        <v>1</v>
      </c>
      <c r="G2345">
        <v>469.99</v>
      </c>
      <c r="H2345" t="s">
        <v>69</v>
      </c>
      <c r="I2345" t="s">
        <v>22</v>
      </c>
      <c r="J2345" t="s">
        <v>27</v>
      </c>
      <c r="K2345" t="s">
        <v>31</v>
      </c>
      <c r="L2345" t="s">
        <v>1967</v>
      </c>
      <c r="M2345" s="5">
        <f>YEAR(Consulta1[[#This Row],[order_date]])</f>
        <v>2017</v>
      </c>
    </row>
    <row r="2346" spans="1:13" x14ac:dyDescent="0.35">
      <c r="A2346">
        <v>822</v>
      </c>
      <c r="B2346" t="s">
        <v>1126</v>
      </c>
      <c r="C2346" t="s">
        <v>155</v>
      </c>
      <c r="D2346" t="s">
        <v>26</v>
      </c>
      <c r="E2346" s="1">
        <v>42831</v>
      </c>
      <c r="F2346">
        <v>1</v>
      </c>
      <c r="G2346">
        <v>619.99</v>
      </c>
      <c r="H2346" t="s">
        <v>862</v>
      </c>
      <c r="I2346" t="s">
        <v>15</v>
      </c>
      <c r="J2346" t="s">
        <v>27</v>
      </c>
      <c r="K2346" t="s">
        <v>31</v>
      </c>
      <c r="L2346" t="s">
        <v>1973</v>
      </c>
      <c r="M2346" s="5">
        <f>YEAR(Consulta1[[#This Row],[order_date]])</f>
        <v>2017</v>
      </c>
    </row>
    <row r="2347" spans="1:13" x14ac:dyDescent="0.35">
      <c r="A2347">
        <v>822</v>
      </c>
      <c r="B2347" t="s">
        <v>1126</v>
      </c>
      <c r="C2347" t="s">
        <v>155</v>
      </c>
      <c r="D2347" t="s">
        <v>26</v>
      </c>
      <c r="E2347" s="1">
        <v>42831</v>
      </c>
      <c r="F2347">
        <v>1</v>
      </c>
      <c r="G2347">
        <v>749.99</v>
      </c>
      <c r="H2347" t="s">
        <v>857</v>
      </c>
      <c r="I2347" t="s">
        <v>858</v>
      </c>
      <c r="J2347" t="s">
        <v>27</v>
      </c>
      <c r="K2347" t="s">
        <v>31</v>
      </c>
      <c r="L2347" t="s">
        <v>1967</v>
      </c>
      <c r="M2347" s="5">
        <f>YEAR(Consulta1[[#This Row],[order_date]])</f>
        <v>2017</v>
      </c>
    </row>
    <row r="2348" spans="1:13" x14ac:dyDescent="0.35">
      <c r="A2348">
        <v>823</v>
      </c>
      <c r="B2348" t="s">
        <v>1127</v>
      </c>
      <c r="C2348" t="s">
        <v>107</v>
      </c>
      <c r="D2348" t="s">
        <v>108</v>
      </c>
      <c r="E2348" s="1">
        <v>42831</v>
      </c>
      <c r="F2348">
        <v>1</v>
      </c>
      <c r="G2348">
        <v>1099.99</v>
      </c>
      <c r="H2348" t="s">
        <v>963</v>
      </c>
      <c r="I2348" t="s">
        <v>15</v>
      </c>
      <c r="J2348" t="s">
        <v>109</v>
      </c>
      <c r="K2348" t="s">
        <v>110</v>
      </c>
      <c r="L2348" t="s">
        <v>1966</v>
      </c>
      <c r="M2348" s="5">
        <f>YEAR(Consulta1[[#This Row],[order_date]])</f>
        <v>2017</v>
      </c>
    </row>
    <row r="2349" spans="1:13" x14ac:dyDescent="0.35">
      <c r="A2349">
        <v>823</v>
      </c>
      <c r="B2349" t="s">
        <v>1127</v>
      </c>
      <c r="C2349" t="s">
        <v>107</v>
      </c>
      <c r="D2349" t="s">
        <v>108</v>
      </c>
      <c r="E2349" s="1">
        <v>42831</v>
      </c>
      <c r="F2349">
        <v>2</v>
      </c>
      <c r="G2349">
        <v>10999.98</v>
      </c>
      <c r="H2349" t="s">
        <v>859</v>
      </c>
      <c r="I2349" t="s">
        <v>858</v>
      </c>
      <c r="J2349" t="s">
        <v>109</v>
      </c>
      <c r="K2349" t="s">
        <v>110</v>
      </c>
      <c r="L2349" t="s">
        <v>1968</v>
      </c>
      <c r="M2349" s="5">
        <f>YEAR(Consulta1[[#This Row],[order_date]])</f>
        <v>2017</v>
      </c>
    </row>
    <row r="2350" spans="1:13" x14ac:dyDescent="0.35">
      <c r="A2350">
        <v>823</v>
      </c>
      <c r="B2350" t="s">
        <v>1127</v>
      </c>
      <c r="C2350" t="s">
        <v>107</v>
      </c>
      <c r="D2350" t="s">
        <v>108</v>
      </c>
      <c r="E2350" s="1">
        <v>42831</v>
      </c>
      <c r="F2350">
        <v>2</v>
      </c>
      <c r="G2350">
        <v>299.98</v>
      </c>
      <c r="H2350" t="s">
        <v>1047</v>
      </c>
      <c r="I2350" t="s">
        <v>53</v>
      </c>
      <c r="J2350" t="s">
        <v>109</v>
      </c>
      <c r="K2350" t="s">
        <v>110</v>
      </c>
      <c r="L2350" t="s">
        <v>1968</v>
      </c>
      <c r="M2350" s="5">
        <f>YEAR(Consulta1[[#This Row],[order_date]])</f>
        <v>2017</v>
      </c>
    </row>
    <row r="2351" spans="1:13" x14ac:dyDescent="0.35">
      <c r="A2351">
        <v>824</v>
      </c>
      <c r="B2351" t="s">
        <v>1128</v>
      </c>
      <c r="C2351" t="s">
        <v>166</v>
      </c>
      <c r="D2351" t="s">
        <v>13</v>
      </c>
      <c r="E2351" s="1">
        <v>42832</v>
      </c>
      <c r="F2351">
        <v>2</v>
      </c>
      <c r="G2351">
        <v>419.98</v>
      </c>
      <c r="H2351" t="s">
        <v>1010</v>
      </c>
      <c r="I2351" t="s">
        <v>53</v>
      </c>
      <c r="J2351" t="s">
        <v>16</v>
      </c>
      <c r="K2351" t="s">
        <v>17</v>
      </c>
      <c r="L2351" t="s">
        <v>1972</v>
      </c>
      <c r="M2351" s="5">
        <f>YEAR(Consulta1[[#This Row],[order_date]])</f>
        <v>2017</v>
      </c>
    </row>
    <row r="2352" spans="1:13" x14ac:dyDescent="0.35">
      <c r="A2352">
        <v>825</v>
      </c>
      <c r="B2352" t="s">
        <v>1129</v>
      </c>
      <c r="C2352" t="s">
        <v>164</v>
      </c>
      <c r="D2352" t="s">
        <v>26</v>
      </c>
      <c r="E2352" s="1">
        <v>42832</v>
      </c>
      <c r="F2352">
        <v>1</v>
      </c>
      <c r="G2352">
        <v>449</v>
      </c>
      <c r="H2352" t="s">
        <v>99</v>
      </c>
      <c r="I2352" t="s">
        <v>15</v>
      </c>
      <c r="J2352" t="s">
        <v>27</v>
      </c>
      <c r="K2352" t="s">
        <v>31</v>
      </c>
      <c r="L2352" t="s">
        <v>1970</v>
      </c>
      <c r="M2352" s="5">
        <f>YEAR(Consulta1[[#This Row],[order_date]])</f>
        <v>2017</v>
      </c>
    </row>
    <row r="2353" spans="1:13" x14ac:dyDescent="0.35">
      <c r="A2353">
        <v>825</v>
      </c>
      <c r="B2353" t="s">
        <v>1129</v>
      </c>
      <c r="C2353" t="s">
        <v>164</v>
      </c>
      <c r="D2353" t="s">
        <v>26</v>
      </c>
      <c r="E2353" s="1">
        <v>42832</v>
      </c>
      <c r="F2353">
        <v>2</v>
      </c>
      <c r="G2353">
        <v>1999.98</v>
      </c>
      <c r="H2353" t="s">
        <v>868</v>
      </c>
      <c r="I2353" t="s">
        <v>22</v>
      </c>
      <c r="J2353" t="s">
        <v>27</v>
      </c>
      <c r="K2353" t="s">
        <v>31</v>
      </c>
      <c r="L2353" t="s">
        <v>1967</v>
      </c>
      <c r="M2353" s="5">
        <f>YEAR(Consulta1[[#This Row],[order_date]])</f>
        <v>2017</v>
      </c>
    </row>
    <row r="2354" spans="1:13" x14ac:dyDescent="0.35">
      <c r="A2354">
        <v>826</v>
      </c>
      <c r="B2354" t="s">
        <v>1130</v>
      </c>
      <c r="C2354" t="s">
        <v>227</v>
      </c>
      <c r="D2354" t="s">
        <v>26</v>
      </c>
      <c r="E2354" s="1">
        <v>42832</v>
      </c>
      <c r="F2354">
        <v>2</v>
      </c>
      <c r="G2354">
        <v>1739.98</v>
      </c>
      <c r="H2354" t="s">
        <v>940</v>
      </c>
      <c r="I2354" t="s">
        <v>22</v>
      </c>
      <c r="J2354" t="s">
        <v>27</v>
      </c>
      <c r="K2354" t="s">
        <v>28</v>
      </c>
      <c r="L2354" t="s">
        <v>1972</v>
      </c>
      <c r="M2354" s="5">
        <f>YEAR(Consulta1[[#This Row],[order_date]])</f>
        <v>2017</v>
      </c>
    </row>
    <row r="2355" spans="1:13" x14ac:dyDescent="0.35">
      <c r="A2355">
        <v>826</v>
      </c>
      <c r="B2355" t="s">
        <v>1130</v>
      </c>
      <c r="C2355" t="s">
        <v>227</v>
      </c>
      <c r="D2355" t="s">
        <v>26</v>
      </c>
      <c r="E2355" s="1">
        <v>42832</v>
      </c>
      <c r="F2355">
        <v>1</v>
      </c>
      <c r="G2355">
        <v>832.99</v>
      </c>
      <c r="H2355" t="s">
        <v>1055</v>
      </c>
      <c r="I2355" t="s">
        <v>22</v>
      </c>
      <c r="J2355" t="s">
        <v>27</v>
      </c>
      <c r="K2355" t="s">
        <v>28</v>
      </c>
      <c r="L2355" t="s">
        <v>1967</v>
      </c>
      <c r="M2355" s="5">
        <f>YEAR(Consulta1[[#This Row],[order_date]])</f>
        <v>2017</v>
      </c>
    </row>
    <row r="2356" spans="1:13" x14ac:dyDescent="0.35">
      <c r="A2356">
        <v>827</v>
      </c>
      <c r="B2356" t="s">
        <v>1131</v>
      </c>
      <c r="C2356" t="s">
        <v>92</v>
      </c>
      <c r="D2356" t="s">
        <v>26</v>
      </c>
      <c r="E2356" s="1">
        <v>42832</v>
      </c>
      <c r="F2356">
        <v>1</v>
      </c>
      <c r="G2356">
        <v>1469.99</v>
      </c>
      <c r="H2356" t="s">
        <v>922</v>
      </c>
      <c r="I2356" t="s">
        <v>22</v>
      </c>
      <c r="J2356" t="s">
        <v>27</v>
      </c>
      <c r="K2356" t="s">
        <v>31</v>
      </c>
      <c r="L2356" t="s">
        <v>1972</v>
      </c>
      <c r="M2356" s="5">
        <f>YEAR(Consulta1[[#This Row],[order_date]])</f>
        <v>2017</v>
      </c>
    </row>
    <row r="2357" spans="1:13" x14ac:dyDescent="0.35">
      <c r="A2357">
        <v>827</v>
      </c>
      <c r="B2357" t="s">
        <v>1131</v>
      </c>
      <c r="C2357" t="s">
        <v>92</v>
      </c>
      <c r="D2357" t="s">
        <v>26</v>
      </c>
      <c r="E2357" s="1">
        <v>42832</v>
      </c>
      <c r="F2357">
        <v>1</v>
      </c>
      <c r="G2357">
        <v>449.99</v>
      </c>
      <c r="H2357" t="s">
        <v>941</v>
      </c>
      <c r="I2357" t="s">
        <v>39</v>
      </c>
      <c r="J2357" t="s">
        <v>27</v>
      </c>
      <c r="K2357" t="s">
        <v>31</v>
      </c>
      <c r="L2357" t="s">
        <v>1973</v>
      </c>
      <c r="M2357" s="5">
        <f>YEAR(Consulta1[[#This Row],[order_date]])</f>
        <v>2017</v>
      </c>
    </row>
    <row r="2358" spans="1:13" x14ac:dyDescent="0.35">
      <c r="A2358">
        <v>827</v>
      </c>
      <c r="B2358" t="s">
        <v>1131</v>
      </c>
      <c r="C2358" t="s">
        <v>92</v>
      </c>
      <c r="D2358" t="s">
        <v>26</v>
      </c>
      <c r="E2358" s="1">
        <v>42832</v>
      </c>
      <c r="F2358">
        <v>1</v>
      </c>
      <c r="G2358">
        <v>2499.9899999999998</v>
      </c>
      <c r="H2358" t="s">
        <v>943</v>
      </c>
      <c r="I2358" t="s">
        <v>22</v>
      </c>
      <c r="J2358" t="s">
        <v>27</v>
      </c>
      <c r="K2358" t="s">
        <v>31</v>
      </c>
      <c r="L2358" t="s">
        <v>1967</v>
      </c>
      <c r="M2358" s="5">
        <f>YEAR(Consulta1[[#This Row],[order_date]])</f>
        <v>2017</v>
      </c>
    </row>
    <row r="2359" spans="1:13" x14ac:dyDescent="0.35">
      <c r="A2359">
        <v>827</v>
      </c>
      <c r="B2359" t="s">
        <v>1131</v>
      </c>
      <c r="C2359" t="s">
        <v>92</v>
      </c>
      <c r="D2359" t="s">
        <v>26</v>
      </c>
      <c r="E2359" s="1">
        <v>42832</v>
      </c>
      <c r="F2359">
        <v>1</v>
      </c>
      <c r="G2359">
        <v>5299.99</v>
      </c>
      <c r="H2359" t="s">
        <v>897</v>
      </c>
      <c r="I2359" t="s">
        <v>22</v>
      </c>
      <c r="J2359" t="s">
        <v>27</v>
      </c>
      <c r="K2359" t="s">
        <v>31</v>
      </c>
      <c r="L2359" t="s">
        <v>1968</v>
      </c>
      <c r="M2359" s="5">
        <f>YEAR(Consulta1[[#This Row],[order_date]])</f>
        <v>2017</v>
      </c>
    </row>
    <row r="2360" spans="1:13" x14ac:dyDescent="0.35">
      <c r="A2360">
        <v>828</v>
      </c>
      <c r="B2360" t="s">
        <v>1132</v>
      </c>
      <c r="C2360" t="s">
        <v>65</v>
      </c>
      <c r="D2360" t="s">
        <v>26</v>
      </c>
      <c r="E2360" s="1">
        <v>42834</v>
      </c>
      <c r="F2360">
        <v>1</v>
      </c>
      <c r="G2360">
        <v>549.99</v>
      </c>
      <c r="H2360" t="s">
        <v>43</v>
      </c>
      <c r="I2360" t="s">
        <v>39</v>
      </c>
      <c r="J2360" t="s">
        <v>27</v>
      </c>
      <c r="K2360" t="s">
        <v>28</v>
      </c>
      <c r="L2360" t="s">
        <v>1966</v>
      </c>
      <c r="M2360" s="5">
        <f>YEAR(Consulta1[[#This Row],[order_date]])</f>
        <v>2017</v>
      </c>
    </row>
    <row r="2361" spans="1:13" x14ac:dyDescent="0.35">
      <c r="A2361">
        <v>828</v>
      </c>
      <c r="B2361" t="s">
        <v>1132</v>
      </c>
      <c r="C2361" t="s">
        <v>65</v>
      </c>
      <c r="D2361" t="s">
        <v>26</v>
      </c>
      <c r="E2361" s="1">
        <v>42834</v>
      </c>
      <c r="F2361">
        <v>2</v>
      </c>
      <c r="G2361">
        <v>999.98</v>
      </c>
      <c r="H2361" t="s">
        <v>80</v>
      </c>
      <c r="I2361" t="s">
        <v>39</v>
      </c>
      <c r="J2361" t="s">
        <v>27</v>
      </c>
      <c r="K2361" t="s">
        <v>28</v>
      </c>
      <c r="L2361" t="s">
        <v>1966</v>
      </c>
      <c r="M2361" s="5">
        <f>YEAR(Consulta1[[#This Row],[order_date]])</f>
        <v>2017</v>
      </c>
    </row>
    <row r="2362" spans="1:13" x14ac:dyDescent="0.35">
      <c r="A2362">
        <v>828</v>
      </c>
      <c r="B2362" t="s">
        <v>1132</v>
      </c>
      <c r="C2362" t="s">
        <v>65</v>
      </c>
      <c r="D2362" t="s">
        <v>26</v>
      </c>
      <c r="E2362" s="1">
        <v>42834</v>
      </c>
      <c r="F2362">
        <v>2</v>
      </c>
      <c r="G2362">
        <v>5399.98</v>
      </c>
      <c r="H2362" t="s">
        <v>919</v>
      </c>
      <c r="I2362" t="s">
        <v>858</v>
      </c>
      <c r="J2362" t="s">
        <v>27</v>
      </c>
      <c r="K2362" t="s">
        <v>28</v>
      </c>
      <c r="L2362" t="s">
        <v>1968</v>
      </c>
      <c r="M2362" s="5">
        <f>YEAR(Consulta1[[#This Row],[order_date]])</f>
        <v>2017</v>
      </c>
    </row>
    <row r="2363" spans="1:13" x14ac:dyDescent="0.35">
      <c r="A2363">
        <v>829</v>
      </c>
      <c r="B2363" t="s">
        <v>1133</v>
      </c>
      <c r="C2363" t="s">
        <v>51</v>
      </c>
      <c r="D2363" t="s">
        <v>26</v>
      </c>
      <c r="E2363" s="1">
        <v>42834</v>
      </c>
      <c r="F2363">
        <v>1</v>
      </c>
      <c r="G2363">
        <v>551.99</v>
      </c>
      <c r="H2363" t="s">
        <v>856</v>
      </c>
      <c r="I2363" t="s">
        <v>39</v>
      </c>
      <c r="J2363" t="s">
        <v>27</v>
      </c>
      <c r="K2363" t="s">
        <v>31</v>
      </c>
      <c r="L2363" t="s">
        <v>1973</v>
      </c>
      <c r="M2363" s="5">
        <f>YEAR(Consulta1[[#This Row],[order_date]])</f>
        <v>2017</v>
      </c>
    </row>
    <row r="2364" spans="1:13" x14ac:dyDescent="0.35">
      <c r="A2364">
        <v>829</v>
      </c>
      <c r="B2364" t="s">
        <v>1133</v>
      </c>
      <c r="C2364" t="s">
        <v>51</v>
      </c>
      <c r="D2364" t="s">
        <v>26</v>
      </c>
      <c r="E2364" s="1">
        <v>42834</v>
      </c>
      <c r="F2364">
        <v>2</v>
      </c>
      <c r="G2364">
        <v>1067.98</v>
      </c>
      <c r="H2364" t="s">
        <v>957</v>
      </c>
      <c r="I2364" t="s">
        <v>39</v>
      </c>
      <c r="J2364" t="s">
        <v>27</v>
      </c>
      <c r="K2364" t="s">
        <v>31</v>
      </c>
      <c r="L2364" t="s">
        <v>1973</v>
      </c>
      <c r="M2364" s="5">
        <f>YEAR(Consulta1[[#This Row],[order_date]])</f>
        <v>2017</v>
      </c>
    </row>
    <row r="2365" spans="1:13" x14ac:dyDescent="0.35">
      <c r="A2365">
        <v>830</v>
      </c>
      <c r="B2365" t="s">
        <v>1134</v>
      </c>
      <c r="C2365" t="s">
        <v>48</v>
      </c>
      <c r="D2365" t="s">
        <v>26</v>
      </c>
      <c r="E2365" s="1">
        <v>42836</v>
      </c>
      <c r="F2365">
        <v>2</v>
      </c>
      <c r="G2365">
        <v>699.98</v>
      </c>
      <c r="H2365" t="s">
        <v>947</v>
      </c>
      <c r="I2365" t="s">
        <v>53</v>
      </c>
      <c r="J2365" t="s">
        <v>27</v>
      </c>
      <c r="K2365" t="s">
        <v>28</v>
      </c>
      <c r="L2365" t="s">
        <v>1966</v>
      </c>
      <c r="M2365" s="5">
        <f>YEAR(Consulta1[[#This Row],[order_date]])</f>
        <v>2017</v>
      </c>
    </row>
    <row r="2366" spans="1:13" x14ac:dyDescent="0.35">
      <c r="A2366">
        <v>830</v>
      </c>
      <c r="B2366" t="s">
        <v>1134</v>
      </c>
      <c r="C2366" t="s">
        <v>48</v>
      </c>
      <c r="D2366" t="s">
        <v>26</v>
      </c>
      <c r="E2366" s="1">
        <v>42836</v>
      </c>
      <c r="F2366">
        <v>2</v>
      </c>
      <c r="G2366">
        <v>979.98</v>
      </c>
      <c r="H2366" t="s">
        <v>994</v>
      </c>
      <c r="I2366" t="s">
        <v>53</v>
      </c>
      <c r="J2366" t="s">
        <v>27</v>
      </c>
      <c r="K2366" t="s">
        <v>28</v>
      </c>
      <c r="L2366" t="s">
        <v>1966</v>
      </c>
      <c r="M2366" s="5">
        <f>YEAR(Consulta1[[#This Row],[order_date]])</f>
        <v>2017</v>
      </c>
    </row>
    <row r="2367" spans="1:13" x14ac:dyDescent="0.35">
      <c r="A2367">
        <v>830</v>
      </c>
      <c r="B2367" t="s">
        <v>1134</v>
      </c>
      <c r="C2367" t="s">
        <v>48</v>
      </c>
      <c r="D2367" t="s">
        <v>26</v>
      </c>
      <c r="E2367" s="1">
        <v>42836</v>
      </c>
      <c r="F2367">
        <v>2</v>
      </c>
      <c r="G2367">
        <v>659.98</v>
      </c>
      <c r="H2367" t="s">
        <v>852</v>
      </c>
      <c r="I2367" t="s">
        <v>53</v>
      </c>
      <c r="J2367" t="s">
        <v>27</v>
      </c>
      <c r="K2367" t="s">
        <v>28</v>
      </c>
      <c r="L2367" t="s">
        <v>1972</v>
      </c>
      <c r="M2367" s="5">
        <f>YEAR(Consulta1[[#This Row],[order_date]])</f>
        <v>2017</v>
      </c>
    </row>
    <row r="2368" spans="1:13" x14ac:dyDescent="0.35">
      <c r="A2368">
        <v>831</v>
      </c>
      <c r="B2368" t="s">
        <v>1135</v>
      </c>
      <c r="C2368" t="s">
        <v>280</v>
      </c>
      <c r="D2368" t="s">
        <v>26</v>
      </c>
      <c r="E2368" s="1">
        <v>42836</v>
      </c>
      <c r="F2368">
        <v>1</v>
      </c>
      <c r="G2368">
        <v>449.99</v>
      </c>
      <c r="H2368" t="s">
        <v>854</v>
      </c>
      <c r="I2368" t="s">
        <v>15</v>
      </c>
      <c r="J2368" t="s">
        <v>27</v>
      </c>
      <c r="K2368" t="s">
        <v>31</v>
      </c>
      <c r="L2368" t="s">
        <v>1973</v>
      </c>
      <c r="M2368" s="5">
        <f>YEAR(Consulta1[[#This Row],[order_date]])</f>
        <v>2017</v>
      </c>
    </row>
    <row r="2369" spans="1:13" x14ac:dyDescent="0.35">
      <c r="A2369">
        <v>831</v>
      </c>
      <c r="B2369" t="s">
        <v>1135</v>
      </c>
      <c r="C2369" t="s">
        <v>280</v>
      </c>
      <c r="D2369" t="s">
        <v>26</v>
      </c>
      <c r="E2369" s="1">
        <v>42836</v>
      </c>
      <c r="F2369">
        <v>1</v>
      </c>
      <c r="G2369">
        <v>250.99</v>
      </c>
      <c r="H2369" t="s">
        <v>894</v>
      </c>
      <c r="I2369" t="s">
        <v>15</v>
      </c>
      <c r="J2369" t="s">
        <v>27</v>
      </c>
      <c r="K2369" t="s">
        <v>31</v>
      </c>
      <c r="L2369" t="s">
        <v>1973</v>
      </c>
      <c r="M2369" s="5">
        <f>YEAR(Consulta1[[#This Row],[order_date]])</f>
        <v>2017</v>
      </c>
    </row>
    <row r="2370" spans="1:13" x14ac:dyDescent="0.35">
      <c r="A2370">
        <v>831</v>
      </c>
      <c r="B2370" t="s">
        <v>1135</v>
      </c>
      <c r="C2370" t="s">
        <v>280</v>
      </c>
      <c r="D2370" t="s">
        <v>26</v>
      </c>
      <c r="E2370" s="1">
        <v>42836</v>
      </c>
      <c r="F2370">
        <v>1</v>
      </c>
      <c r="G2370">
        <v>1680.99</v>
      </c>
      <c r="H2370" t="s">
        <v>63</v>
      </c>
      <c r="I2370" t="s">
        <v>20</v>
      </c>
      <c r="J2370" t="s">
        <v>27</v>
      </c>
      <c r="K2370" t="s">
        <v>31</v>
      </c>
      <c r="L2370" t="s">
        <v>1967</v>
      </c>
      <c r="M2370" s="5">
        <f>YEAR(Consulta1[[#This Row],[order_date]])</f>
        <v>2017</v>
      </c>
    </row>
    <row r="2371" spans="1:13" x14ac:dyDescent="0.35">
      <c r="A2371">
        <v>832</v>
      </c>
      <c r="B2371" t="s">
        <v>1136</v>
      </c>
      <c r="C2371" t="s">
        <v>221</v>
      </c>
      <c r="D2371" t="s">
        <v>26</v>
      </c>
      <c r="E2371" s="1">
        <v>42836</v>
      </c>
      <c r="F2371">
        <v>2</v>
      </c>
      <c r="G2371">
        <v>1199.98</v>
      </c>
      <c r="H2371" t="s">
        <v>14</v>
      </c>
      <c r="I2371" t="s">
        <v>15</v>
      </c>
      <c r="J2371" t="s">
        <v>27</v>
      </c>
      <c r="K2371" t="s">
        <v>31</v>
      </c>
      <c r="L2371" t="s">
        <v>1966</v>
      </c>
      <c r="M2371" s="5">
        <f>YEAR(Consulta1[[#This Row],[order_date]])</f>
        <v>2017</v>
      </c>
    </row>
    <row r="2372" spans="1:13" x14ac:dyDescent="0.35">
      <c r="A2372">
        <v>832</v>
      </c>
      <c r="B2372" t="s">
        <v>1136</v>
      </c>
      <c r="C2372" t="s">
        <v>221</v>
      </c>
      <c r="D2372" t="s">
        <v>26</v>
      </c>
      <c r="E2372" s="1">
        <v>42836</v>
      </c>
      <c r="F2372">
        <v>1</v>
      </c>
      <c r="G2372">
        <v>869.99</v>
      </c>
      <c r="H2372" t="s">
        <v>940</v>
      </c>
      <c r="I2372" t="s">
        <v>22</v>
      </c>
      <c r="J2372" t="s">
        <v>27</v>
      </c>
      <c r="K2372" t="s">
        <v>31</v>
      </c>
      <c r="L2372" t="s">
        <v>1972</v>
      </c>
      <c r="M2372" s="5">
        <f>YEAR(Consulta1[[#This Row],[order_date]])</f>
        <v>2017</v>
      </c>
    </row>
    <row r="2373" spans="1:13" x14ac:dyDescent="0.35">
      <c r="A2373">
        <v>832</v>
      </c>
      <c r="B2373" t="s">
        <v>1136</v>
      </c>
      <c r="C2373" t="s">
        <v>221</v>
      </c>
      <c r="D2373" t="s">
        <v>26</v>
      </c>
      <c r="E2373" s="1">
        <v>42836</v>
      </c>
      <c r="F2373">
        <v>1</v>
      </c>
      <c r="G2373">
        <v>999.99</v>
      </c>
      <c r="H2373" t="s">
        <v>997</v>
      </c>
      <c r="I2373" t="s">
        <v>22</v>
      </c>
      <c r="J2373" t="s">
        <v>27</v>
      </c>
      <c r="K2373" t="s">
        <v>31</v>
      </c>
      <c r="L2373" t="s">
        <v>1967</v>
      </c>
      <c r="M2373" s="5">
        <f>YEAR(Consulta1[[#This Row],[order_date]])</f>
        <v>2017</v>
      </c>
    </row>
    <row r="2374" spans="1:13" x14ac:dyDescent="0.35">
      <c r="A2374">
        <v>832</v>
      </c>
      <c r="B2374" t="s">
        <v>1136</v>
      </c>
      <c r="C2374" t="s">
        <v>221</v>
      </c>
      <c r="D2374" t="s">
        <v>26</v>
      </c>
      <c r="E2374" s="1">
        <v>42836</v>
      </c>
      <c r="F2374">
        <v>1</v>
      </c>
      <c r="G2374">
        <v>3199.99</v>
      </c>
      <c r="H2374" t="s">
        <v>907</v>
      </c>
      <c r="I2374" t="s">
        <v>858</v>
      </c>
      <c r="J2374" t="s">
        <v>27</v>
      </c>
      <c r="K2374" t="s">
        <v>31</v>
      </c>
      <c r="L2374" t="s">
        <v>1968</v>
      </c>
      <c r="M2374" s="5">
        <f>YEAR(Consulta1[[#This Row],[order_date]])</f>
        <v>2017</v>
      </c>
    </row>
    <row r="2375" spans="1:13" x14ac:dyDescent="0.35">
      <c r="A2375">
        <v>833</v>
      </c>
      <c r="B2375" t="s">
        <v>1137</v>
      </c>
      <c r="C2375" t="s">
        <v>142</v>
      </c>
      <c r="D2375" t="s">
        <v>26</v>
      </c>
      <c r="E2375" s="1">
        <v>42837</v>
      </c>
      <c r="F2375">
        <v>2</v>
      </c>
      <c r="G2375">
        <v>1199.98</v>
      </c>
      <c r="H2375" t="s">
        <v>18</v>
      </c>
      <c r="I2375" t="s">
        <v>15</v>
      </c>
      <c r="J2375" t="s">
        <v>27</v>
      </c>
      <c r="K2375" t="s">
        <v>31</v>
      </c>
      <c r="L2375" t="s">
        <v>1966</v>
      </c>
      <c r="M2375" s="5">
        <f>YEAR(Consulta1[[#This Row],[order_date]])</f>
        <v>2017</v>
      </c>
    </row>
    <row r="2376" spans="1:13" x14ac:dyDescent="0.35">
      <c r="A2376">
        <v>834</v>
      </c>
      <c r="B2376" t="s">
        <v>1138</v>
      </c>
      <c r="C2376" t="s">
        <v>139</v>
      </c>
      <c r="D2376" t="s">
        <v>26</v>
      </c>
      <c r="E2376" s="1">
        <v>42837</v>
      </c>
      <c r="F2376">
        <v>1</v>
      </c>
      <c r="G2376">
        <v>269.99</v>
      </c>
      <c r="H2376" t="s">
        <v>66</v>
      </c>
      <c r="I2376" t="s">
        <v>53</v>
      </c>
      <c r="J2376" t="s">
        <v>27</v>
      </c>
      <c r="K2376" t="s">
        <v>28</v>
      </c>
      <c r="L2376" t="s">
        <v>1966</v>
      </c>
      <c r="M2376" s="5">
        <f>YEAR(Consulta1[[#This Row],[order_date]])</f>
        <v>2017</v>
      </c>
    </row>
    <row r="2377" spans="1:13" x14ac:dyDescent="0.35">
      <c r="A2377">
        <v>834</v>
      </c>
      <c r="B2377" t="s">
        <v>1138</v>
      </c>
      <c r="C2377" t="s">
        <v>139</v>
      </c>
      <c r="D2377" t="s">
        <v>26</v>
      </c>
      <c r="E2377" s="1">
        <v>42837</v>
      </c>
      <c r="F2377">
        <v>1</v>
      </c>
      <c r="G2377">
        <v>647.99</v>
      </c>
      <c r="H2377" t="s">
        <v>886</v>
      </c>
      <c r="I2377" t="s">
        <v>15</v>
      </c>
      <c r="J2377" t="s">
        <v>27</v>
      </c>
      <c r="K2377" t="s">
        <v>28</v>
      </c>
      <c r="L2377" t="s">
        <v>1973</v>
      </c>
      <c r="M2377" s="5">
        <f>YEAR(Consulta1[[#This Row],[order_date]])</f>
        <v>2017</v>
      </c>
    </row>
    <row r="2378" spans="1:13" x14ac:dyDescent="0.35">
      <c r="A2378">
        <v>834</v>
      </c>
      <c r="B2378" t="s">
        <v>1138</v>
      </c>
      <c r="C2378" t="s">
        <v>139</v>
      </c>
      <c r="D2378" t="s">
        <v>26</v>
      </c>
      <c r="E2378" s="1">
        <v>42837</v>
      </c>
      <c r="F2378">
        <v>1</v>
      </c>
      <c r="G2378">
        <v>3199.99</v>
      </c>
      <c r="H2378" t="s">
        <v>907</v>
      </c>
      <c r="I2378" t="s">
        <v>858</v>
      </c>
      <c r="J2378" t="s">
        <v>27</v>
      </c>
      <c r="K2378" t="s">
        <v>28</v>
      </c>
      <c r="L2378" t="s">
        <v>1968</v>
      </c>
      <c r="M2378" s="5">
        <f>YEAR(Consulta1[[#This Row],[order_date]])</f>
        <v>2017</v>
      </c>
    </row>
    <row r="2379" spans="1:13" x14ac:dyDescent="0.35">
      <c r="A2379">
        <v>835</v>
      </c>
      <c r="B2379" t="s">
        <v>1139</v>
      </c>
      <c r="C2379" t="s">
        <v>82</v>
      </c>
      <c r="D2379" t="s">
        <v>13</v>
      </c>
      <c r="E2379" s="1">
        <v>42838</v>
      </c>
      <c r="F2379">
        <v>1</v>
      </c>
      <c r="G2379">
        <v>659.99</v>
      </c>
      <c r="H2379" t="s">
        <v>965</v>
      </c>
      <c r="I2379" t="s">
        <v>15</v>
      </c>
      <c r="J2379" t="s">
        <v>16</v>
      </c>
      <c r="K2379" t="s">
        <v>17</v>
      </c>
      <c r="L2379" t="s">
        <v>1966</v>
      </c>
      <c r="M2379" s="5">
        <f>YEAR(Consulta1[[#This Row],[order_date]])</f>
        <v>2017</v>
      </c>
    </row>
    <row r="2380" spans="1:13" x14ac:dyDescent="0.35">
      <c r="A2380">
        <v>835</v>
      </c>
      <c r="B2380" t="s">
        <v>1139</v>
      </c>
      <c r="C2380" t="s">
        <v>82</v>
      </c>
      <c r="D2380" t="s">
        <v>13</v>
      </c>
      <c r="E2380" s="1">
        <v>42838</v>
      </c>
      <c r="F2380">
        <v>1</v>
      </c>
      <c r="G2380">
        <v>749.99</v>
      </c>
      <c r="H2380" t="s">
        <v>35</v>
      </c>
      <c r="I2380" t="s">
        <v>22</v>
      </c>
      <c r="J2380" t="s">
        <v>16</v>
      </c>
      <c r="K2380" t="s">
        <v>17</v>
      </c>
      <c r="L2380" t="s">
        <v>1969</v>
      </c>
      <c r="M2380" s="5">
        <f>YEAR(Consulta1[[#This Row],[order_date]])</f>
        <v>2017</v>
      </c>
    </row>
    <row r="2381" spans="1:13" x14ac:dyDescent="0.35">
      <c r="A2381">
        <v>835</v>
      </c>
      <c r="B2381" t="s">
        <v>1139</v>
      </c>
      <c r="C2381" t="s">
        <v>82</v>
      </c>
      <c r="D2381" t="s">
        <v>13</v>
      </c>
      <c r="E2381" s="1">
        <v>42838</v>
      </c>
      <c r="F2381">
        <v>2</v>
      </c>
      <c r="G2381">
        <v>693.98</v>
      </c>
      <c r="H2381" t="s">
        <v>1033</v>
      </c>
      <c r="I2381" t="s">
        <v>15</v>
      </c>
      <c r="J2381" t="s">
        <v>16</v>
      </c>
      <c r="K2381" t="s">
        <v>17</v>
      </c>
      <c r="L2381" t="s">
        <v>1973</v>
      </c>
      <c r="M2381" s="5">
        <f>YEAR(Consulta1[[#This Row],[order_date]])</f>
        <v>2017</v>
      </c>
    </row>
    <row r="2382" spans="1:13" x14ac:dyDescent="0.35">
      <c r="A2382">
        <v>836</v>
      </c>
      <c r="B2382" t="s">
        <v>1140</v>
      </c>
      <c r="C2382" t="s">
        <v>132</v>
      </c>
      <c r="D2382" t="s">
        <v>26</v>
      </c>
      <c r="E2382" s="1">
        <v>42838</v>
      </c>
      <c r="F2382">
        <v>2</v>
      </c>
      <c r="G2382">
        <v>899.98</v>
      </c>
      <c r="H2382" t="s">
        <v>941</v>
      </c>
      <c r="I2382" t="s">
        <v>39</v>
      </c>
      <c r="J2382" t="s">
        <v>27</v>
      </c>
      <c r="K2382" t="s">
        <v>28</v>
      </c>
      <c r="L2382" t="s">
        <v>1973</v>
      </c>
      <c r="M2382" s="5">
        <f>YEAR(Consulta1[[#This Row],[order_date]])</f>
        <v>2017</v>
      </c>
    </row>
    <row r="2383" spans="1:13" x14ac:dyDescent="0.35">
      <c r="A2383">
        <v>837</v>
      </c>
      <c r="B2383" t="s">
        <v>1141</v>
      </c>
      <c r="C2383" t="s">
        <v>589</v>
      </c>
      <c r="D2383" t="s">
        <v>26</v>
      </c>
      <c r="E2383" s="1">
        <v>42838</v>
      </c>
      <c r="F2383">
        <v>1</v>
      </c>
      <c r="G2383">
        <v>349.99</v>
      </c>
      <c r="H2383" t="s">
        <v>885</v>
      </c>
      <c r="I2383" t="s">
        <v>53</v>
      </c>
      <c r="J2383" t="s">
        <v>27</v>
      </c>
      <c r="K2383" t="s">
        <v>31</v>
      </c>
      <c r="L2383" t="s">
        <v>1966</v>
      </c>
      <c r="M2383" s="5">
        <f>YEAR(Consulta1[[#This Row],[order_date]])</f>
        <v>2017</v>
      </c>
    </row>
    <row r="2384" spans="1:13" x14ac:dyDescent="0.35">
      <c r="A2384">
        <v>837</v>
      </c>
      <c r="B2384" t="s">
        <v>1141</v>
      </c>
      <c r="C2384" t="s">
        <v>589</v>
      </c>
      <c r="D2384" t="s">
        <v>26</v>
      </c>
      <c r="E2384" s="1">
        <v>42838</v>
      </c>
      <c r="F2384">
        <v>2</v>
      </c>
      <c r="G2384">
        <v>379.98</v>
      </c>
      <c r="H2384" t="s">
        <v>1119</v>
      </c>
      <c r="I2384" t="s">
        <v>53</v>
      </c>
      <c r="J2384" t="s">
        <v>27</v>
      </c>
      <c r="K2384" t="s">
        <v>31</v>
      </c>
      <c r="L2384" t="s">
        <v>1968</v>
      </c>
      <c r="M2384" s="5">
        <f>YEAR(Consulta1[[#This Row],[order_date]])</f>
        <v>2017</v>
      </c>
    </row>
    <row r="2385" spans="1:13" x14ac:dyDescent="0.35">
      <c r="A2385">
        <v>837</v>
      </c>
      <c r="B2385" t="s">
        <v>1141</v>
      </c>
      <c r="C2385" t="s">
        <v>589</v>
      </c>
      <c r="D2385" t="s">
        <v>26</v>
      </c>
      <c r="E2385" s="1">
        <v>42838</v>
      </c>
      <c r="F2385">
        <v>1</v>
      </c>
      <c r="G2385">
        <v>6499.99</v>
      </c>
      <c r="H2385" t="s">
        <v>948</v>
      </c>
      <c r="I2385" t="s">
        <v>858</v>
      </c>
      <c r="J2385" t="s">
        <v>27</v>
      </c>
      <c r="K2385" t="s">
        <v>31</v>
      </c>
      <c r="L2385" t="s">
        <v>1968</v>
      </c>
      <c r="M2385" s="5">
        <f>YEAR(Consulta1[[#This Row],[order_date]])</f>
        <v>2017</v>
      </c>
    </row>
    <row r="2386" spans="1:13" x14ac:dyDescent="0.35">
      <c r="A2386">
        <v>838</v>
      </c>
      <c r="B2386" t="s">
        <v>1142</v>
      </c>
      <c r="C2386" t="s">
        <v>379</v>
      </c>
      <c r="D2386" t="s">
        <v>26</v>
      </c>
      <c r="E2386" s="1">
        <v>42839</v>
      </c>
      <c r="F2386">
        <v>2</v>
      </c>
      <c r="G2386">
        <v>979.98</v>
      </c>
      <c r="H2386" t="s">
        <v>994</v>
      </c>
      <c r="I2386" t="s">
        <v>53</v>
      </c>
      <c r="J2386" t="s">
        <v>27</v>
      </c>
      <c r="K2386" t="s">
        <v>31</v>
      </c>
      <c r="L2386" t="s">
        <v>1966</v>
      </c>
      <c r="M2386" s="5">
        <f>YEAR(Consulta1[[#This Row],[order_date]])</f>
        <v>2017</v>
      </c>
    </row>
    <row r="2387" spans="1:13" x14ac:dyDescent="0.35">
      <c r="A2387">
        <v>838</v>
      </c>
      <c r="B2387" t="s">
        <v>1142</v>
      </c>
      <c r="C2387" t="s">
        <v>379</v>
      </c>
      <c r="D2387" t="s">
        <v>26</v>
      </c>
      <c r="E2387" s="1">
        <v>42839</v>
      </c>
      <c r="F2387">
        <v>2</v>
      </c>
      <c r="G2387">
        <v>693.98</v>
      </c>
      <c r="H2387" t="s">
        <v>1033</v>
      </c>
      <c r="I2387" t="s">
        <v>15</v>
      </c>
      <c r="J2387" t="s">
        <v>27</v>
      </c>
      <c r="K2387" t="s">
        <v>31</v>
      </c>
      <c r="L2387" t="s">
        <v>1973</v>
      </c>
      <c r="M2387" s="5">
        <f>YEAR(Consulta1[[#This Row],[order_date]])</f>
        <v>2017</v>
      </c>
    </row>
    <row r="2388" spans="1:13" x14ac:dyDescent="0.35">
      <c r="A2388">
        <v>838</v>
      </c>
      <c r="B2388" t="s">
        <v>1142</v>
      </c>
      <c r="C2388" t="s">
        <v>379</v>
      </c>
      <c r="D2388" t="s">
        <v>26</v>
      </c>
      <c r="E2388" s="1">
        <v>42839</v>
      </c>
      <c r="F2388">
        <v>1</v>
      </c>
      <c r="G2388">
        <v>2499.9899999999998</v>
      </c>
      <c r="H2388" t="s">
        <v>943</v>
      </c>
      <c r="I2388" t="s">
        <v>22</v>
      </c>
      <c r="J2388" t="s">
        <v>27</v>
      </c>
      <c r="K2388" t="s">
        <v>31</v>
      </c>
      <c r="L2388" t="s">
        <v>1967</v>
      </c>
      <c r="M2388" s="5">
        <f>YEAR(Consulta1[[#This Row],[order_date]])</f>
        <v>2017</v>
      </c>
    </row>
    <row r="2389" spans="1:13" x14ac:dyDescent="0.35">
      <c r="A2389">
        <v>838</v>
      </c>
      <c r="B2389" t="s">
        <v>1142</v>
      </c>
      <c r="C2389" t="s">
        <v>379</v>
      </c>
      <c r="D2389" t="s">
        <v>26</v>
      </c>
      <c r="E2389" s="1">
        <v>42839</v>
      </c>
      <c r="F2389">
        <v>1</v>
      </c>
      <c r="G2389">
        <v>1549</v>
      </c>
      <c r="H2389" t="s">
        <v>19</v>
      </c>
      <c r="I2389" t="s">
        <v>20</v>
      </c>
      <c r="J2389" t="s">
        <v>27</v>
      </c>
      <c r="K2389" t="s">
        <v>31</v>
      </c>
      <c r="L2389" t="s">
        <v>1967</v>
      </c>
      <c r="M2389" s="5">
        <f>YEAR(Consulta1[[#This Row],[order_date]])</f>
        <v>2017</v>
      </c>
    </row>
    <row r="2390" spans="1:13" x14ac:dyDescent="0.35">
      <c r="A2390">
        <v>839</v>
      </c>
      <c r="B2390" t="s">
        <v>1143</v>
      </c>
      <c r="C2390" t="s">
        <v>190</v>
      </c>
      <c r="D2390" t="s">
        <v>13</v>
      </c>
      <c r="E2390" s="1">
        <v>42840</v>
      </c>
      <c r="F2390">
        <v>1</v>
      </c>
      <c r="G2390">
        <v>329.99</v>
      </c>
      <c r="H2390" t="s">
        <v>852</v>
      </c>
      <c r="I2390" t="s">
        <v>53</v>
      </c>
      <c r="J2390" t="s">
        <v>16</v>
      </c>
      <c r="K2390" t="s">
        <v>36</v>
      </c>
      <c r="L2390" t="s">
        <v>1972</v>
      </c>
      <c r="M2390" s="5">
        <f>YEAR(Consulta1[[#This Row],[order_date]])</f>
        <v>2017</v>
      </c>
    </row>
    <row r="2391" spans="1:13" x14ac:dyDescent="0.35">
      <c r="A2391">
        <v>839</v>
      </c>
      <c r="B2391" t="s">
        <v>1143</v>
      </c>
      <c r="C2391" t="s">
        <v>190</v>
      </c>
      <c r="D2391" t="s">
        <v>13</v>
      </c>
      <c r="E2391" s="1">
        <v>42840</v>
      </c>
      <c r="F2391">
        <v>1</v>
      </c>
      <c r="G2391">
        <v>2699.99</v>
      </c>
      <c r="H2391" t="s">
        <v>919</v>
      </c>
      <c r="I2391" t="s">
        <v>858</v>
      </c>
      <c r="J2391" t="s">
        <v>16</v>
      </c>
      <c r="K2391" t="s">
        <v>36</v>
      </c>
      <c r="L2391" t="s">
        <v>1968</v>
      </c>
      <c r="M2391" s="5">
        <f>YEAR(Consulta1[[#This Row],[order_date]])</f>
        <v>2017</v>
      </c>
    </row>
    <row r="2392" spans="1:13" x14ac:dyDescent="0.35">
      <c r="A2392">
        <v>839</v>
      </c>
      <c r="B2392" t="s">
        <v>1143</v>
      </c>
      <c r="C2392" t="s">
        <v>190</v>
      </c>
      <c r="D2392" t="s">
        <v>13</v>
      </c>
      <c r="E2392" s="1">
        <v>42840</v>
      </c>
      <c r="F2392">
        <v>2</v>
      </c>
      <c r="G2392">
        <v>9999.98</v>
      </c>
      <c r="H2392" t="s">
        <v>930</v>
      </c>
      <c r="I2392" t="s">
        <v>858</v>
      </c>
      <c r="J2392" t="s">
        <v>16</v>
      </c>
      <c r="K2392" t="s">
        <v>36</v>
      </c>
      <c r="L2392" t="s">
        <v>1968</v>
      </c>
      <c r="M2392" s="5">
        <f>YEAR(Consulta1[[#This Row],[order_date]])</f>
        <v>2017</v>
      </c>
    </row>
    <row r="2393" spans="1:13" x14ac:dyDescent="0.35">
      <c r="A2393">
        <v>840</v>
      </c>
      <c r="B2393" t="s">
        <v>1144</v>
      </c>
      <c r="C2393" t="s">
        <v>96</v>
      </c>
      <c r="D2393" t="s">
        <v>26</v>
      </c>
      <c r="E2393" s="1">
        <v>42840</v>
      </c>
      <c r="F2393">
        <v>2</v>
      </c>
      <c r="G2393">
        <v>899.98</v>
      </c>
      <c r="H2393" t="s">
        <v>854</v>
      </c>
      <c r="I2393" t="s">
        <v>39</v>
      </c>
      <c r="J2393" t="s">
        <v>27</v>
      </c>
      <c r="K2393" t="s">
        <v>28</v>
      </c>
      <c r="L2393" t="s">
        <v>1973</v>
      </c>
      <c r="M2393" s="5">
        <f>YEAR(Consulta1[[#This Row],[order_date]])</f>
        <v>2017</v>
      </c>
    </row>
    <row r="2394" spans="1:13" x14ac:dyDescent="0.35">
      <c r="A2394">
        <v>840</v>
      </c>
      <c r="B2394" t="s">
        <v>1144</v>
      </c>
      <c r="C2394" t="s">
        <v>96</v>
      </c>
      <c r="D2394" t="s">
        <v>26</v>
      </c>
      <c r="E2394" s="1">
        <v>42840</v>
      </c>
      <c r="F2394">
        <v>1</v>
      </c>
      <c r="G2394">
        <v>999.99</v>
      </c>
      <c r="H2394" t="s">
        <v>997</v>
      </c>
      <c r="I2394" t="s">
        <v>22</v>
      </c>
      <c r="J2394" t="s">
        <v>27</v>
      </c>
      <c r="K2394" t="s">
        <v>28</v>
      </c>
      <c r="L2394" t="s">
        <v>1967</v>
      </c>
      <c r="M2394" s="5">
        <f>YEAR(Consulta1[[#This Row],[order_date]])</f>
        <v>2017</v>
      </c>
    </row>
    <row r="2395" spans="1:13" x14ac:dyDescent="0.35">
      <c r="A2395">
        <v>840</v>
      </c>
      <c r="B2395" t="s">
        <v>1144</v>
      </c>
      <c r="C2395" t="s">
        <v>96</v>
      </c>
      <c r="D2395" t="s">
        <v>26</v>
      </c>
      <c r="E2395" s="1">
        <v>42840</v>
      </c>
      <c r="F2395">
        <v>1</v>
      </c>
      <c r="G2395">
        <v>5299.99</v>
      </c>
      <c r="H2395" t="s">
        <v>897</v>
      </c>
      <c r="I2395" t="s">
        <v>22</v>
      </c>
      <c r="J2395" t="s">
        <v>27</v>
      </c>
      <c r="K2395" t="s">
        <v>28</v>
      </c>
      <c r="L2395" t="s">
        <v>1968</v>
      </c>
      <c r="M2395" s="5">
        <f>YEAR(Consulta1[[#This Row],[order_date]])</f>
        <v>2017</v>
      </c>
    </row>
    <row r="2396" spans="1:13" x14ac:dyDescent="0.35">
      <c r="A2396">
        <v>841</v>
      </c>
      <c r="B2396" t="s">
        <v>1145</v>
      </c>
      <c r="C2396" t="s">
        <v>594</v>
      </c>
      <c r="D2396" t="s">
        <v>26</v>
      </c>
      <c r="E2396" s="1">
        <v>42840</v>
      </c>
      <c r="F2396">
        <v>2</v>
      </c>
      <c r="G2396">
        <v>539.98</v>
      </c>
      <c r="H2396" t="s">
        <v>52</v>
      </c>
      <c r="I2396" t="s">
        <v>53</v>
      </c>
      <c r="J2396" t="s">
        <v>27</v>
      </c>
      <c r="K2396" t="s">
        <v>31</v>
      </c>
      <c r="L2396" t="s">
        <v>1966</v>
      </c>
      <c r="M2396" s="5">
        <f>YEAR(Consulta1[[#This Row],[order_date]])</f>
        <v>2017</v>
      </c>
    </row>
    <row r="2397" spans="1:13" x14ac:dyDescent="0.35">
      <c r="A2397">
        <v>841</v>
      </c>
      <c r="B2397" t="s">
        <v>1145</v>
      </c>
      <c r="C2397" t="s">
        <v>594</v>
      </c>
      <c r="D2397" t="s">
        <v>26</v>
      </c>
      <c r="E2397" s="1">
        <v>42840</v>
      </c>
      <c r="F2397">
        <v>1</v>
      </c>
      <c r="G2397">
        <v>489.99</v>
      </c>
      <c r="H2397" t="s">
        <v>994</v>
      </c>
      <c r="I2397" t="s">
        <v>53</v>
      </c>
      <c r="J2397" t="s">
        <v>27</v>
      </c>
      <c r="K2397" t="s">
        <v>31</v>
      </c>
      <c r="L2397" t="s">
        <v>1966</v>
      </c>
      <c r="M2397" s="5">
        <f>YEAR(Consulta1[[#This Row],[order_date]])</f>
        <v>2017</v>
      </c>
    </row>
    <row r="2398" spans="1:13" x14ac:dyDescent="0.35">
      <c r="A2398">
        <v>841</v>
      </c>
      <c r="B2398" t="s">
        <v>1145</v>
      </c>
      <c r="C2398" t="s">
        <v>594</v>
      </c>
      <c r="D2398" t="s">
        <v>26</v>
      </c>
      <c r="E2398" s="1">
        <v>42840</v>
      </c>
      <c r="F2398">
        <v>1</v>
      </c>
      <c r="G2398">
        <v>1680.99</v>
      </c>
      <c r="H2398" t="s">
        <v>63</v>
      </c>
      <c r="I2398" t="s">
        <v>20</v>
      </c>
      <c r="J2398" t="s">
        <v>27</v>
      </c>
      <c r="K2398" t="s">
        <v>31</v>
      </c>
      <c r="L2398" t="s">
        <v>1967</v>
      </c>
      <c r="M2398" s="5">
        <f>YEAR(Consulta1[[#This Row],[order_date]])</f>
        <v>2017</v>
      </c>
    </row>
    <row r="2399" spans="1:13" x14ac:dyDescent="0.35">
      <c r="A2399">
        <v>841</v>
      </c>
      <c r="B2399" t="s">
        <v>1145</v>
      </c>
      <c r="C2399" t="s">
        <v>594</v>
      </c>
      <c r="D2399" t="s">
        <v>26</v>
      </c>
      <c r="E2399" s="1">
        <v>42840</v>
      </c>
      <c r="F2399">
        <v>1</v>
      </c>
      <c r="G2399">
        <v>2999.99</v>
      </c>
      <c r="H2399" t="s">
        <v>45</v>
      </c>
      <c r="I2399" t="s">
        <v>46</v>
      </c>
      <c r="J2399" t="s">
        <v>27</v>
      </c>
      <c r="K2399" t="s">
        <v>31</v>
      </c>
      <c r="L2399" t="s">
        <v>1968</v>
      </c>
      <c r="M2399" s="5">
        <f>YEAR(Consulta1[[#This Row],[order_date]])</f>
        <v>2017</v>
      </c>
    </row>
    <row r="2400" spans="1:13" x14ac:dyDescent="0.35">
      <c r="A2400">
        <v>841</v>
      </c>
      <c r="B2400" t="s">
        <v>1145</v>
      </c>
      <c r="C2400" t="s">
        <v>594</v>
      </c>
      <c r="D2400" t="s">
        <v>26</v>
      </c>
      <c r="E2400" s="1">
        <v>42840</v>
      </c>
      <c r="F2400">
        <v>2</v>
      </c>
      <c r="G2400">
        <v>419.98</v>
      </c>
      <c r="H2400" t="s">
        <v>887</v>
      </c>
      <c r="I2400" t="s">
        <v>53</v>
      </c>
      <c r="J2400" t="s">
        <v>27</v>
      </c>
      <c r="K2400" t="s">
        <v>31</v>
      </c>
      <c r="L2400" t="s">
        <v>1968</v>
      </c>
      <c r="M2400" s="5">
        <f>YEAR(Consulta1[[#This Row],[order_date]])</f>
        <v>2017</v>
      </c>
    </row>
    <row r="2401" spans="1:13" x14ac:dyDescent="0.35">
      <c r="A2401">
        <v>842</v>
      </c>
      <c r="B2401" t="s">
        <v>1146</v>
      </c>
      <c r="C2401" t="s">
        <v>119</v>
      </c>
      <c r="D2401" t="s">
        <v>26</v>
      </c>
      <c r="E2401" s="1">
        <v>42840</v>
      </c>
      <c r="F2401">
        <v>2</v>
      </c>
      <c r="G2401">
        <v>2199.98</v>
      </c>
      <c r="H2401" t="s">
        <v>963</v>
      </c>
      <c r="I2401" t="s">
        <v>15</v>
      </c>
      <c r="J2401" t="s">
        <v>27</v>
      </c>
      <c r="K2401" t="s">
        <v>28</v>
      </c>
      <c r="L2401" t="s">
        <v>1966</v>
      </c>
      <c r="M2401" s="5">
        <f>YEAR(Consulta1[[#This Row],[order_date]])</f>
        <v>2017</v>
      </c>
    </row>
    <row r="2402" spans="1:13" x14ac:dyDescent="0.35">
      <c r="A2402">
        <v>842</v>
      </c>
      <c r="B2402" t="s">
        <v>1146</v>
      </c>
      <c r="C2402" t="s">
        <v>119</v>
      </c>
      <c r="D2402" t="s">
        <v>26</v>
      </c>
      <c r="E2402" s="1">
        <v>42840</v>
      </c>
      <c r="F2402">
        <v>1</v>
      </c>
      <c r="G2402">
        <v>2299.9899999999998</v>
      </c>
      <c r="H2402" t="s">
        <v>878</v>
      </c>
      <c r="I2402" t="s">
        <v>22</v>
      </c>
      <c r="J2402" t="s">
        <v>27</v>
      </c>
      <c r="K2402" t="s">
        <v>28</v>
      </c>
      <c r="L2402" t="s">
        <v>1968</v>
      </c>
      <c r="M2402" s="5">
        <f>YEAR(Consulta1[[#This Row],[order_date]])</f>
        <v>2017</v>
      </c>
    </row>
    <row r="2403" spans="1:13" x14ac:dyDescent="0.35">
      <c r="A2403">
        <v>843</v>
      </c>
      <c r="B2403" t="s">
        <v>1147</v>
      </c>
      <c r="C2403" t="s">
        <v>348</v>
      </c>
      <c r="D2403" t="s">
        <v>26</v>
      </c>
      <c r="E2403" s="1">
        <v>42841</v>
      </c>
      <c r="F2403">
        <v>1</v>
      </c>
      <c r="G2403">
        <v>1099.99</v>
      </c>
      <c r="H2403" t="s">
        <v>963</v>
      </c>
      <c r="I2403" t="s">
        <v>15</v>
      </c>
      <c r="J2403" t="s">
        <v>27</v>
      </c>
      <c r="K2403" t="s">
        <v>31</v>
      </c>
      <c r="L2403" t="s">
        <v>1966</v>
      </c>
      <c r="M2403" s="5">
        <f>YEAR(Consulta1[[#This Row],[order_date]])</f>
        <v>2017</v>
      </c>
    </row>
    <row r="2404" spans="1:13" x14ac:dyDescent="0.35">
      <c r="A2404">
        <v>843</v>
      </c>
      <c r="B2404" t="s">
        <v>1147</v>
      </c>
      <c r="C2404" t="s">
        <v>348</v>
      </c>
      <c r="D2404" t="s">
        <v>26</v>
      </c>
      <c r="E2404" s="1">
        <v>42841</v>
      </c>
      <c r="F2404">
        <v>2</v>
      </c>
      <c r="G2404">
        <v>1199.98</v>
      </c>
      <c r="H2404" t="s">
        <v>956</v>
      </c>
      <c r="I2404" t="s">
        <v>15</v>
      </c>
      <c r="J2404" t="s">
        <v>27</v>
      </c>
      <c r="K2404" t="s">
        <v>31</v>
      </c>
      <c r="L2404" t="s">
        <v>1966</v>
      </c>
      <c r="M2404" s="5">
        <f>YEAR(Consulta1[[#This Row],[order_date]])</f>
        <v>2017</v>
      </c>
    </row>
    <row r="2405" spans="1:13" x14ac:dyDescent="0.35">
      <c r="A2405">
        <v>843</v>
      </c>
      <c r="B2405" t="s">
        <v>1147</v>
      </c>
      <c r="C2405" t="s">
        <v>348</v>
      </c>
      <c r="D2405" t="s">
        <v>26</v>
      </c>
      <c r="E2405" s="1">
        <v>42841</v>
      </c>
      <c r="F2405">
        <v>2</v>
      </c>
      <c r="G2405">
        <v>599.98</v>
      </c>
      <c r="H2405" t="s">
        <v>72</v>
      </c>
      <c r="I2405" t="s">
        <v>53</v>
      </c>
      <c r="J2405" t="s">
        <v>27</v>
      </c>
      <c r="K2405" t="s">
        <v>31</v>
      </c>
      <c r="L2405" t="s">
        <v>1966</v>
      </c>
      <c r="M2405" s="5">
        <f>YEAR(Consulta1[[#This Row],[order_date]])</f>
        <v>2017</v>
      </c>
    </row>
    <row r="2406" spans="1:13" x14ac:dyDescent="0.35">
      <c r="A2406">
        <v>843</v>
      </c>
      <c r="B2406" t="s">
        <v>1147</v>
      </c>
      <c r="C2406" t="s">
        <v>348</v>
      </c>
      <c r="D2406" t="s">
        <v>26</v>
      </c>
      <c r="E2406" s="1">
        <v>42841</v>
      </c>
      <c r="F2406">
        <v>1</v>
      </c>
      <c r="G2406">
        <v>619.99</v>
      </c>
      <c r="H2406" t="s">
        <v>862</v>
      </c>
      <c r="I2406" t="s">
        <v>15</v>
      </c>
      <c r="J2406" t="s">
        <v>27</v>
      </c>
      <c r="K2406" t="s">
        <v>31</v>
      </c>
      <c r="L2406" t="s">
        <v>1973</v>
      </c>
      <c r="M2406" s="5">
        <f>YEAR(Consulta1[[#This Row],[order_date]])</f>
        <v>2017</v>
      </c>
    </row>
    <row r="2407" spans="1:13" x14ac:dyDescent="0.35">
      <c r="A2407">
        <v>844</v>
      </c>
      <c r="B2407" t="s">
        <v>1148</v>
      </c>
      <c r="C2407" t="s">
        <v>48</v>
      </c>
      <c r="D2407" t="s">
        <v>26</v>
      </c>
      <c r="E2407" s="1">
        <v>42841</v>
      </c>
      <c r="F2407">
        <v>1</v>
      </c>
      <c r="G2407">
        <v>549.99</v>
      </c>
      <c r="H2407" t="s">
        <v>43</v>
      </c>
      <c r="I2407" t="s">
        <v>15</v>
      </c>
      <c r="J2407" t="s">
        <v>27</v>
      </c>
      <c r="K2407" t="s">
        <v>28</v>
      </c>
      <c r="L2407" t="s">
        <v>1966</v>
      </c>
      <c r="M2407" s="5">
        <f>YEAR(Consulta1[[#This Row],[order_date]])</f>
        <v>2017</v>
      </c>
    </row>
    <row r="2408" spans="1:13" x14ac:dyDescent="0.35">
      <c r="A2408">
        <v>844</v>
      </c>
      <c r="B2408" t="s">
        <v>1148</v>
      </c>
      <c r="C2408" t="s">
        <v>48</v>
      </c>
      <c r="D2408" t="s">
        <v>26</v>
      </c>
      <c r="E2408" s="1">
        <v>42841</v>
      </c>
      <c r="F2408">
        <v>2</v>
      </c>
      <c r="G2408">
        <v>805.98</v>
      </c>
      <c r="H2408" t="s">
        <v>891</v>
      </c>
      <c r="I2408" t="s">
        <v>15</v>
      </c>
      <c r="J2408" t="s">
        <v>27</v>
      </c>
      <c r="K2408" t="s">
        <v>28</v>
      </c>
      <c r="L2408" t="s">
        <v>1973</v>
      </c>
      <c r="M2408" s="5">
        <f>YEAR(Consulta1[[#This Row],[order_date]])</f>
        <v>2017</v>
      </c>
    </row>
    <row r="2409" spans="1:13" x14ac:dyDescent="0.35">
      <c r="A2409">
        <v>844</v>
      </c>
      <c r="B2409" t="s">
        <v>1148</v>
      </c>
      <c r="C2409" t="s">
        <v>48</v>
      </c>
      <c r="D2409" t="s">
        <v>26</v>
      </c>
      <c r="E2409" s="1">
        <v>42841</v>
      </c>
      <c r="F2409">
        <v>2</v>
      </c>
      <c r="G2409">
        <v>6999.98</v>
      </c>
      <c r="H2409" t="s">
        <v>917</v>
      </c>
      <c r="I2409" t="s">
        <v>20</v>
      </c>
      <c r="J2409" t="s">
        <v>27</v>
      </c>
      <c r="K2409" t="s">
        <v>28</v>
      </c>
      <c r="L2409" t="s">
        <v>1968</v>
      </c>
      <c r="M2409" s="5">
        <f>YEAR(Consulta1[[#This Row],[order_date]])</f>
        <v>2017</v>
      </c>
    </row>
    <row r="2410" spans="1:13" x14ac:dyDescent="0.35">
      <c r="A2410">
        <v>844</v>
      </c>
      <c r="B2410" t="s">
        <v>1148</v>
      </c>
      <c r="C2410" t="s">
        <v>48</v>
      </c>
      <c r="D2410" t="s">
        <v>26</v>
      </c>
      <c r="E2410" s="1">
        <v>42841</v>
      </c>
      <c r="F2410">
        <v>2</v>
      </c>
      <c r="G2410">
        <v>299.98</v>
      </c>
      <c r="H2410" t="s">
        <v>904</v>
      </c>
      <c r="I2410" t="s">
        <v>53</v>
      </c>
      <c r="J2410" t="s">
        <v>27</v>
      </c>
      <c r="K2410" t="s">
        <v>28</v>
      </c>
      <c r="L2410" t="s">
        <v>1968</v>
      </c>
      <c r="M2410" s="5">
        <f>YEAR(Consulta1[[#This Row],[order_date]])</f>
        <v>2017</v>
      </c>
    </row>
    <row r="2411" spans="1:13" x14ac:dyDescent="0.35">
      <c r="A2411">
        <v>844</v>
      </c>
      <c r="B2411" t="s">
        <v>1148</v>
      </c>
      <c r="C2411" t="s">
        <v>48</v>
      </c>
      <c r="D2411" t="s">
        <v>26</v>
      </c>
      <c r="E2411" s="1">
        <v>42841</v>
      </c>
      <c r="F2411">
        <v>1</v>
      </c>
      <c r="G2411">
        <v>1499.99</v>
      </c>
      <c r="H2411" t="s">
        <v>936</v>
      </c>
      <c r="I2411" t="s">
        <v>858</v>
      </c>
      <c r="J2411" t="s">
        <v>27</v>
      </c>
      <c r="K2411" t="s">
        <v>28</v>
      </c>
      <c r="L2411" t="s">
        <v>1968</v>
      </c>
      <c r="M2411" s="5">
        <f>YEAR(Consulta1[[#This Row],[order_date]])</f>
        <v>2017</v>
      </c>
    </row>
    <row r="2412" spans="1:13" x14ac:dyDescent="0.35">
      <c r="A2412">
        <v>845</v>
      </c>
      <c r="B2412" t="s">
        <v>1149</v>
      </c>
      <c r="C2412" t="s">
        <v>337</v>
      </c>
      <c r="D2412" t="s">
        <v>26</v>
      </c>
      <c r="E2412" s="1">
        <v>42842</v>
      </c>
      <c r="F2412">
        <v>1</v>
      </c>
      <c r="G2412">
        <v>599.99</v>
      </c>
      <c r="H2412" t="s">
        <v>956</v>
      </c>
      <c r="I2412" t="s">
        <v>15</v>
      </c>
      <c r="J2412" t="s">
        <v>27</v>
      </c>
      <c r="K2412" t="s">
        <v>31</v>
      </c>
      <c r="L2412" t="s">
        <v>1966</v>
      </c>
      <c r="M2412" s="5">
        <f>YEAR(Consulta1[[#This Row],[order_date]])</f>
        <v>2017</v>
      </c>
    </row>
    <row r="2413" spans="1:13" x14ac:dyDescent="0.35">
      <c r="A2413">
        <v>845</v>
      </c>
      <c r="B2413" t="s">
        <v>1149</v>
      </c>
      <c r="C2413" t="s">
        <v>337</v>
      </c>
      <c r="D2413" t="s">
        <v>26</v>
      </c>
      <c r="E2413" s="1">
        <v>42842</v>
      </c>
      <c r="F2413">
        <v>2</v>
      </c>
      <c r="G2413">
        <v>1199.98</v>
      </c>
      <c r="H2413" t="s">
        <v>14</v>
      </c>
      <c r="I2413" t="s">
        <v>39</v>
      </c>
      <c r="J2413" t="s">
        <v>27</v>
      </c>
      <c r="K2413" t="s">
        <v>31</v>
      </c>
      <c r="L2413" t="s">
        <v>1966</v>
      </c>
      <c r="M2413" s="5">
        <f>YEAR(Consulta1[[#This Row],[order_date]])</f>
        <v>2017</v>
      </c>
    </row>
    <row r="2414" spans="1:13" x14ac:dyDescent="0.35">
      <c r="A2414">
        <v>845</v>
      </c>
      <c r="B2414" t="s">
        <v>1149</v>
      </c>
      <c r="C2414" t="s">
        <v>337</v>
      </c>
      <c r="D2414" t="s">
        <v>26</v>
      </c>
      <c r="E2414" s="1">
        <v>42842</v>
      </c>
      <c r="F2414">
        <v>2</v>
      </c>
      <c r="G2414">
        <v>1199.98</v>
      </c>
      <c r="H2414" t="s">
        <v>14</v>
      </c>
      <c r="I2414" t="s">
        <v>15</v>
      </c>
      <c r="J2414" t="s">
        <v>27</v>
      </c>
      <c r="K2414" t="s">
        <v>31</v>
      </c>
      <c r="L2414" t="s">
        <v>1966</v>
      </c>
      <c r="M2414" s="5">
        <f>YEAR(Consulta1[[#This Row],[order_date]])</f>
        <v>2017</v>
      </c>
    </row>
    <row r="2415" spans="1:13" x14ac:dyDescent="0.35">
      <c r="A2415">
        <v>845</v>
      </c>
      <c r="B2415" t="s">
        <v>1149</v>
      </c>
      <c r="C2415" t="s">
        <v>337</v>
      </c>
      <c r="D2415" t="s">
        <v>26</v>
      </c>
      <c r="E2415" s="1">
        <v>42842</v>
      </c>
      <c r="F2415">
        <v>2</v>
      </c>
      <c r="G2415">
        <v>1499.98</v>
      </c>
      <c r="H2415" t="s">
        <v>863</v>
      </c>
      <c r="I2415" t="s">
        <v>15</v>
      </c>
      <c r="J2415" t="s">
        <v>27</v>
      </c>
      <c r="K2415" t="s">
        <v>31</v>
      </c>
      <c r="L2415" t="s">
        <v>1973</v>
      </c>
      <c r="M2415" s="5">
        <f>YEAR(Consulta1[[#This Row],[order_date]])</f>
        <v>2017</v>
      </c>
    </row>
    <row r="2416" spans="1:13" x14ac:dyDescent="0.35">
      <c r="A2416">
        <v>845</v>
      </c>
      <c r="B2416" t="s">
        <v>1149</v>
      </c>
      <c r="C2416" t="s">
        <v>337</v>
      </c>
      <c r="D2416" t="s">
        <v>26</v>
      </c>
      <c r="E2416" s="1">
        <v>42842</v>
      </c>
      <c r="F2416">
        <v>1</v>
      </c>
      <c r="G2416">
        <v>189.99</v>
      </c>
      <c r="H2416" t="s">
        <v>898</v>
      </c>
      <c r="I2416" t="s">
        <v>53</v>
      </c>
      <c r="J2416" t="s">
        <v>27</v>
      </c>
      <c r="K2416" t="s">
        <v>31</v>
      </c>
      <c r="L2416" t="s">
        <v>1968</v>
      </c>
      <c r="M2416" s="5">
        <f>YEAR(Consulta1[[#This Row],[order_date]])</f>
        <v>2017</v>
      </c>
    </row>
    <row r="2417" spans="1:13" x14ac:dyDescent="0.35">
      <c r="A2417">
        <v>846</v>
      </c>
      <c r="B2417" t="s">
        <v>1150</v>
      </c>
      <c r="C2417" t="s">
        <v>423</v>
      </c>
      <c r="D2417" t="s">
        <v>26</v>
      </c>
      <c r="E2417" s="1">
        <v>42842</v>
      </c>
      <c r="F2417">
        <v>2</v>
      </c>
      <c r="G2417">
        <v>2819.98</v>
      </c>
      <c r="H2417" t="s">
        <v>1151</v>
      </c>
      <c r="I2417" t="s">
        <v>22</v>
      </c>
      <c r="J2417" t="s">
        <v>27</v>
      </c>
      <c r="K2417" t="s">
        <v>28</v>
      </c>
      <c r="L2417" t="s">
        <v>1972</v>
      </c>
      <c r="M2417" s="5">
        <f>YEAR(Consulta1[[#This Row],[order_date]])</f>
        <v>2017</v>
      </c>
    </row>
    <row r="2418" spans="1:13" x14ac:dyDescent="0.35">
      <c r="A2418">
        <v>846</v>
      </c>
      <c r="B2418" t="s">
        <v>1150</v>
      </c>
      <c r="C2418" t="s">
        <v>423</v>
      </c>
      <c r="D2418" t="s">
        <v>26</v>
      </c>
      <c r="E2418" s="1">
        <v>42842</v>
      </c>
      <c r="F2418">
        <v>1</v>
      </c>
      <c r="G2418">
        <v>416.99</v>
      </c>
      <c r="H2418" t="s">
        <v>923</v>
      </c>
      <c r="I2418" t="s">
        <v>15</v>
      </c>
      <c r="J2418" t="s">
        <v>27</v>
      </c>
      <c r="K2418" t="s">
        <v>28</v>
      </c>
      <c r="L2418" t="s">
        <v>1973</v>
      </c>
      <c r="M2418" s="5">
        <f>YEAR(Consulta1[[#This Row],[order_date]])</f>
        <v>2017</v>
      </c>
    </row>
    <row r="2419" spans="1:13" x14ac:dyDescent="0.35">
      <c r="A2419">
        <v>846</v>
      </c>
      <c r="B2419" t="s">
        <v>1150</v>
      </c>
      <c r="C2419" t="s">
        <v>423</v>
      </c>
      <c r="D2419" t="s">
        <v>26</v>
      </c>
      <c r="E2419" s="1">
        <v>42842</v>
      </c>
      <c r="F2419">
        <v>2</v>
      </c>
      <c r="G2419">
        <v>1239.98</v>
      </c>
      <c r="H2419" t="s">
        <v>862</v>
      </c>
      <c r="I2419" t="s">
        <v>15</v>
      </c>
      <c r="J2419" t="s">
        <v>27</v>
      </c>
      <c r="K2419" t="s">
        <v>28</v>
      </c>
      <c r="L2419" t="s">
        <v>1973</v>
      </c>
      <c r="M2419" s="5">
        <f>YEAR(Consulta1[[#This Row],[order_date]])</f>
        <v>2017</v>
      </c>
    </row>
    <row r="2420" spans="1:13" x14ac:dyDescent="0.35">
      <c r="A2420">
        <v>846</v>
      </c>
      <c r="B2420" t="s">
        <v>1150</v>
      </c>
      <c r="C2420" t="s">
        <v>423</v>
      </c>
      <c r="D2420" t="s">
        <v>26</v>
      </c>
      <c r="E2420" s="1">
        <v>42842</v>
      </c>
      <c r="F2420">
        <v>2</v>
      </c>
      <c r="G2420">
        <v>1103.98</v>
      </c>
      <c r="H2420" t="s">
        <v>856</v>
      </c>
      <c r="I2420" t="s">
        <v>39</v>
      </c>
      <c r="J2420" t="s">
        <v>27</v>
      </c>
      <c r="K2420" t="s">
        <v>28</v>
      </c>
      <c r="L2420" t="s">
        <v>1973</v>
      </c>
      <c r="M2420" s="5">
        <f>YEAR(Consulta1[[#This Row],[order_date]])</f>
        <v>2017</v>
      </c>
    </row>
    <row r="2421" spans="1:13" x14ac:dyDescent="0.35">
      <c r="A2421">
        <v>846</v>
      </c>
      <c r="B2421" t="s">
        <v>1150</v>
      </c>
      <c r="C2421" t="s">
        <v>423</v>
      </c>
      <c r="D2421" t="s">
        <v>26</v>
      </c>
      <c r="E2421" s="1">
        <v>42842</v>
      </c>
      <c r="F2421">
        <v>1</v>
      </c>
      <c r="G2421">
        <v>5299.99</v>
      </c>
      <c r="H2421" t="s">
        <v>879</v>
      </c>
      <c r="I2421" t="s">
        <v>22</v>
      </c>
      <c r="J2421" t="s">
        <v>27</v>
      </c>
      <c r="K2421" t="s">
        <v>28</v>
      </c>
      <c r="L2421" t="s">
        <v>1968</v>
      </c>
      <c r="M2421" s="5">
        <f>YEAR(Consulta1[[#This Row],[order_date]])</f>
        <v>2017</v>
      </c>
    </row>
    <row r="2422" spans="1:13" x14ac:dyDescent="0.35">
      <c r="A2422">
        <v>847</v>
      </c>
      <c r="B2422" t="s">
        <v>1152</v>
      </c>
      <c r="C2422" t="s">
        <v>533</v>
      </c>
      <c r="D2422" t="s">
        <v>26</v>
      </c>
      <c r="E2422" s="1">
        <v>42843</v>
      </c>
      <c r="F2422">
        <v>2</v>
      </c>
      <c r="G2422">
        <v>9999.98</v>
      </c>
      <c r="H2422" t="s">
        <v>864</v>
      </c>
      <c r="I2422" t="s">
        <v>46</v>
      </c>
      <c r="J2422" t="s">
        <v>27</v>
      </c>
      <c r="K2422" t="s">
        <v>31</v>
      </c>
      <c r="L2422" t="s">
        <v>1968</v>
      </c>
      <c r="M2422" s="5">
        <f>YEAR(Consulta1[[#This Row],[order_date]])</f>
        <v>2017</v>
      </c>
    </row>
    <row r="2423" spans="1:13" x14ac:dyDescent="0.35">
      <c r="A2423">
        <v>848</v>
      </c>
      <c r="B2423" t="s">
        <v>1153</v>
      </c>
      <c r="C2423" t="s">
        <v>365</v>
      </c>
      <c r="D2423" t="s">
        <v>26</v>
      </c>
      <c r="E2423" s="1">
        <v>42843</v>
      </c>
      <c r="F2423">
        <v>2</v>
      </c>
      <c r="G2423">
        <v>979.98</v>
      </c>
      <c r="H2423" t="s">
        <v>994</v>
      </c>
      <c r="I2423" t="s">
        <v>53</v>
      </c>
      <c r="J2423" t="s">
        <v>27</v>
      </c>
      <c r="K2423" t="s">
        <v>31</v>
      </c>
      <c r="L2423" t="s">
        <v>1966</v>
      </c>
      <c r="M2423" s="5">
        <f>YEAR(Consulta1[[#This Row],[order_date]])</f>
        <v>2017</v>
      </c>
    </row>
    <row r="2424" spans="1:13" x14ac:dyDescent="0.35">
      <c r="A2424">
        <v>848</v>
      </c>
      <c r="B2424" t="s">
        <v>1153</v>
      </c>
      <c r="C2424" t="s">
        <v>365</v>
      </c>
      <c r="D2424" t="s">
        <v>26</v>
      </c>
      <c r="E2424" s="1">
        <v>42843</v>
      </c>
      <c r="F2424">
        <v>2</v>
      </c>
      <c r="G2424">
        <v>2939.98</v>
      </c>
      <c r="H2424" t="s">
        <v>922</v>
      </c>
      <c r="I2424" t="s">
        <v>22</v>
      </c>
      <c r="J2424" t="s">
        <v>27</v>
      </c>
      <c r="K2424" t="s">
        <v>31</v>
      </c>
      <c r="L2424" t="s">
        <v>1972</v>
      </c>
      <c r="M2424" s="5">
        <f>YEAR(Consulta1[[#This Row],[order_date]])</f>
        <v>2017</v>
      </c>
    </row>
    <row r="2425" spans="1:13" x14ac:dyDescent="0.35">
      <c r="A2425">
        <v>848</v>
      </c>
      <c r="B2425" t="s">
        <v>1153</v>
      </c>
      <c r="C2425" t="s">
        <v>365</v>
      </c>
      <c r="D2425" t="s">
        <v>26</v>
      </c>
      <c r="E2425" s="1">
        <v>42843</v>
      </c>
      <c r="F2425">
        <v>1</v>
      </c>
      <c r="G2425">
        <v>209.99</v>
      </c>
      <c r="H2425" t="s">
        <v>1008</v>
      </c>
      <c r="I2425" t="s">
        <v>53</v>
      </c>
      <c r="J2425" t="s">
        <v>27</v>
      </c>
      <c r="K2425" t="s">
        <v>31</v>
      </c>
      <c r="L2425" t="s">
        <v>1972</v>
      </c>
      <c r="M2425" s="5">
        <f>YEAR(Consulta1[[#This Row],[order_date]])</f>
        <v>2017</v>
      </c>
    </row>
    <row r="2426" spans="1:13" x14ac:dyDescent="0.35">
      <c r="A2426">
        <v>848</v>
      </c>
      <c r="B2426" t="s">
        <v>1153</v>
      </c>
      <c r="C2426" t="s">
        <v>365</v>
      </c>
      <c r="D2426" t="s">
        <v>26</v>
      </c>
      <c r="E2426" s="1">
        <v>42843</v>
      </c>
      <c r="F2426">
        <v>2</v>
      </c>
      <c r="G2426">
        <v>379.98</v>
      </c>
      <c r="H2426" t="s">
        <v>898</v>
      </c>
      <c r="I2426" t="s">
        <v>53</v>
      </c>
      <c r="J2426" t="s">
        <v>27</v>
      </c>
      <c r="K2426" t="s">
        <v>31</v>
      </c>
      <c r="L2426" t="s">
        <v>1968</v>
      </c>
      <c r="M2426" s="5">
        <f>YEAR(Consulta1[[#This Row],[order_date]])</f>
        <v>2017</v>
      </c>
    </row>
    <row r="2427" spans="1:13" x14ac:dyDescent="0.35">
      <c r="A2427">
        <v>849</v>
      </c>
      <c r="B2427" t="s">
        <v>1154</v>
      </c>
      <c r="C2427" t="s">
        <v>607</v>
      </c>
      <c r="D2427" t="s">
        <v>13</v>
      </c>
      <c r="E2427" s="1">
        <v>42844</v>
      </c>
      <c r="F2427">
        <v>1</v>
      </c>
      <c r="G2427">
        <v>416.99</v>
      </c>
      <c r="H2427" t="s">
        <v>867</v>
      </c>
      <c r="I2427" t="s">
        <v>39</v>
      </c>
      <c r="J2427" t="s">
        <v>16</v>
      </c>
      <c r="K2427" t="s">
        <v>17</v>
      </c>
      <c r="L2427" t="s">
        <v>1973</v>
      </c>
      <c r="M2427" s="5">
        <f>YEAR(Consulta1[[#This Row],[order_date]])</f>
        <v>2017</v>
      </c>
    </row>
    <row r="2428" spans="1:13" x14ac:dyDescent="0.35">
      <c r="A2428">
        <v>850</v>
      </c>
      <c r="B2428" t="s">
        <v>1155</v>
      </c>
      <c r="C2428" t="s">
        <v>881</v>
      </c>
      <c r="D2428" t="s">
        <v>13</v>
      </c>
      <c r="E2428" s="1">
        <v>42844</v>
      </c>
      <c r="F2428">
        <v>2</v>
      </c>
      <c r="G2428">
        <v>679.98</v>
      </c>
      <c r="H2428" t="s">
        <v>926</v>
      </c>
      <c r="I2428" t="s">
        <v>53</v>
      </c>
      <c r="J2428" t="s">
        <v>16</v>
      </c>
      <c r="K2428" t="s">
        <v>36</v>
      </c>
      <c r="L2428" t="s">
        <v>1966</v>
      </c>
      <c r="M2428" s="5">
        <f>YEAR(Consulta1[[#This Row],[order_date]])</f>
        <v>2017</v>
      </c>
    </row>
    <row r="2429" spans="1:13" x14ac:dyDescent="0.35">
      <c r="A2429">
        <v>850</v>
      </c>
      <c r="B2429" t="s">
        <v>1155</v>
      </c>
      <c r="C2429" t="s">
        <v>881</v>
      </c>
      <c r="D2429" t="s">
        <v>13</v>
      </c>
      <c r="E2429" s="1">
        <v>42844</v>
      </c>
      <c r="F2429">
        <v>1</v>
      </c>
      <c r="G2429">
        <v>379.99</v>
      </c>
      <c r="H2429" t="s">
        <v>960</v>
      </c>
      <c r="I2429" t="s">
        <v>22</v>
      </c>
      <c r="J2429" t="s">
        <v>16</v>
      </c>
      <c r="K2429" t="s">
        <v>36</v>
      </c>
      <c r="L2429" t="s">
        <v>1972</v>
      </c>
      <c r="M2429" s="5">
        <f>YEAR(Consulta1[[#This Row],[order_date]])</f>
        <v>2017</v>
      </c>
    </row>
    <row r="2430" spans="1:13" x14ac:dyDescent="0.35">
      <c r="A2430">
        <v>850</v>
      </c>
      <c r="B2430" t="s">
        <v>1155</v>
      </c>
      <c r="C2430" t="s">
        <v>881</v>
      </c>
      <c r="D2430" t="s">
        <v>13</v>
      </c>
      <c r="E2430" s="1">
        <v>42844</v>
      </c>
      <c r="F2430">
        <v>2</v>
      </c>
      <c r="G2430">
        <v>2641.98</v>
      </c>
      <c r="H2430" t="s">
        <v>77</v>
      </c>
      <c r="I2430" t="s">
        <v>22</v>
      </c>
      <c r="J2430" t="s">
        <v>16</v>
      </c>
      <c r="K2430" t="s">
        <v>36</v>
      </c>
      <c r="L2430" t="s">
        <v>1971</v>
      </c>
      <c r="M2430" s="5">
        <f>YEAR(Consulta1[[#This Row],[order_date]])</f>
        <v>2017</v>
      </c>
    </row>
    <row r="2431" spans="1:13" x14ac:dyDescent="0.35">
      <c r="A2431">
        <v>851</v>
      </c>
      <c r="B2431" t="s">
        <v>1156</v>
      </c>
      <c r="C2431" t="s">
        <v>86</v>
      </c>
      <c r="D2431" t="s">
        <v>26</v>
      </c>
      <c r="E2431" s="1">
        <v>42845</v>
      </c>
      <c r="F2431">
        <v>1</v>
      </c>
      <c r="G2431">
        <v>209.99</v>
      </c>
      <c r="H2431" t="s">
        <v>1008</v>
      </c>
      <c r="I2431" t="s">
        <v>53</v>
      </c>
      <c r="J2431" t="s">
        <v>27</v>
      </c>
      <c r="K2431" t="s">
        <v>28</v>
      </c>
      <c r="L2431" t="s">
        <v>1972</v>
      </c>
      <c r="M2431" s="5">
        <f>YEAR(Consulta1[[#This Row],[order_date]])</f>
        <v>2017</v>
      </c>
    </row>
    <row r="2432" spans="1:13" x14ac:dyDescent="0.35">
      <c r="A2432">
        <v>851</v>
      </c>
      <c r="B2432" t="s">
        <v>1156</v>
      </c>
      <c r="C2432" t="s">
        <v>86</v>
      </c>
      <c r="D2432" t="s">
        <v>26</v>
      </c>
      <c r="E2432" s="1">
        <v>42845</v>
      </c>
      <c r="F2432">
        <v>1</v>
      </c>
      <c r="G2432">
        <v>999.99</v>
      </c>
      <c r="H2432" t="s">
        <v>868</v>
      </c>
      <c r="I2432" t="s">
        <v>22</v>
      </c>
      <c r="J2432" t="s">
        <v>27</v>
      </c>
      <c r="K2432" t="s">
        <v>28</v>
      </c>
      <c r="L2432" t="s">
        <v>1967</v>
      </c>
      <c r="M2432" s="5">
        <f>YEAR(Consulta1[[#This Row],[order_date]])</f>
        <v>2017</v>
      </c>
    </row>
    <row r="2433" spans="1:13" x14ac:dyDescent="0.35">
      <c r="A2433">
        <v>852</v>
      </c>
      <c r="B2433" t="s">
        <v>419</v>
      </c>
      <c r="C2433" t="s">
        <v>229</v>
      </c>
      <c r="D2433" t="s">
        <v>108</v>
      </c>
      <c r="E2433" s="1">
        <v>42846</v>
      </c>
      <c r="F2433">
        <v>2</v>
      </c>
      <c r="G2433">
        <v>2819.98</v>
      </c>
      <c r="H2433" t="s">
        <v>1151</v>
      </c>
      <c r="I2433" t="s">
        <v>22</v>
      </c>
      <c r="J2433" t="s">
        <v>109</v>
      </c>
      <c r="K2433" t="s">
        <v>179</v>
      </c>
      <c r="L2433" t="s">
        <v>1972</v>
      </c>
      <c r="M2433" s="5">
        <f>YEAR(Consulta1[[#This Row],[order_date]])</f>
        <v>2017</v>
      </c>
    </row>
    <row r="2434" spans="1:13" x14ac:dyDescent="0.35">
      <c r="A2434">
        <v>853</v>
      </c>
      <c r="B2434" t="s">
        <v>1157</v>
      </c>
      <c r="C2434" t="s">
        <v>553</v>
      </c>
      <c r="D2434" t="s">
        <v>108</v>
      </c>
      <c r="E2434" s="1">
        <v>42846</v>
      </c>
      <c r="F2434">
        <v>1</v>
      </c>
      <c r="G2434">
        <v>299.99</v>
      </c>
      <c r="H2434" t="s">
        <v>877</v>
      </c>
      <c r="I2434" t="s">
        <v>53</v>
      </c>
      <c r="J2434" t="s">
        <v>109</v>
      </c>
      <c r="K2434" t="s">
        <v>110</v>
      </c>
      <c r="L2434" t="s">
        <v>1966</v>
      </c>
      <c r="M2434" s="5">
        <f>YEAR(Consulta1[[#This Row],[order_date]])</f>
        <v>2017</v>
      </c>
    </row>
    <row r="2435" spans="1:13" x14ac:dyDescent="0.35">
      <c r="A2435">
        <v>853</v>
      </c>
      <c r="B2435" t="s">
        <v>1157</v>
      </c>
      <c r="C2435" t="s">
        <v>553</v>
      </c>
      <c r="D2435" t="s">
        <v>108</v>
      </c>
      <c r="E2435" s="1">
        <v>42846</v>
      </c>
      <c r="F2435">
        <v>1</v>
      </c>
      <c r="G2435">
        <v>869.99</v>
      </c>
      <c r="H2435" t="s">
        <v>940</v>
      </c>
      <c r="I2435" t="s">
        <v>22</v>
      </c>
      <c r="J2435" t="s">
        <v>109</v>
      </c>
      <c r="K2435" t="s">
        <v>110</v>
      </c>
      <c r="L2435" t="s">
        <v>1972</v>
      </c>
      <c r="M2435" s="5">
        <f>YEAR(Consulta1[[#This Row],[order_date]])</f>
        <v>2017</v>
      </c>
    </row>
    <row r="2436" spans="1:13" x14ac:dyDescent="0.35">
      <c r="A2436">
        <v>853</v>
      </c>
      <c r="B2436" t="s">
        <v>1157</v>
      </c>
      <c r="C2436" t="s">
        <v>553</v>
      </c>
      <c r="D2436" t="s">
        <v>108</v>
      </c>
      <c r="E2436" s="1">
        <v>42846</v>
      </c>
      <c r="F2436">
        <v>1</v>
      </c>
      <c r="G2436">
        <v>469.99</v>
      </c>
      <c r="H2436" t="s">
        <v>69</v>
      </c>
      <c r="I2436" t="s">
        <v>22</v>
      </c>
      <c r="J2436" t="s">
        <v>109</v>
      </c>
      <c r="K2436" t="s">
        <v>110</v>
      </c>
      <c r="L2436" t="s">
        <v>1967</v>
      </c>
      <c r="M2436" s="5">
        <f>YEAR(Consulta1[[#This Row],[order_date]])</f>
        <v>2017</v>
      </c>
    </row>
    <row r="2437" spans="1:13" x14ac:dyDescent="0.35">
      <c r="A2437">
        <v>853</v>
      </c>
      <c r="B2437" t="s">
        <v>1157</v>
      </c>
      <c r="C2437" t="s">
        <v>553</v>
      </c>
      <c r="D2437" t="s">
        <v>108</v>
      </c>
      <c r="E2437" s="1">
        <v>42846</v>
      </c>
      <c r="F2437">
        <v>2</v>
      </c>
      <c r="G2437">
        <v>4599.9799999999996</v>
      </c>
      <c r="H2437" t="s">
        <v>878</v>
      </c>
      <c r="I2437" t="s">
        <v>22</v>
      </c>
      <c r="J2437" t="s">
        <v>109</v>
      </c>
      <c r="K2437" t="s">
        <v>110</v>
      </c>
      <c r="L2437" t="s">
        <v>1968</v>
      </c>
      <c r="M2437" s="5">
        <f>YEAR(Consulta1[[#This Row],[order_date]])</f>
        <v>2017</v>
      </c>
    </row>
    <row r="2438" spans="1:13" x14ac:dyDescent="0.35">
      <c r="A2438">
        <v>853</v>
      </c>
      <c r="B2438" t="s">
        <v>1157</v>
      </c>
      <c r="C2438" t="s">
        <v>553</v>
      </c>
      <c r="D2438" t="s">
        <v>108</v>
      </c>
      <c r="E2438" s="1">
        <v>42846</v>
      </c>
      <c r="F2438">
        <v>2</v>
      </c>
      <c r="G2438">
        <v>9999.98</v>
      </c>
      <c r="H2438" t="s">
        <v>930</v>
      </c>
      <c r="I2438" t="s">
        <v>858</v>
      </c>
      <c r="J2438" t="s">
        <v>109</v>
      </c>
      <c r="K2438" t="s">
        <v>110</v>
      </c>
      <c r="L2438" t="s">
        <v>1968</v>
      </c>
      <c r="M2438" s="5">
        <f>YEAR(Consulta1[[#This Row],[order_date]])</f>
        <v>2017</v>
      </c>
    </row>
    <row r="2439" spans="1:13" x14ac:dyDescent="0.35">
      <c r="A2439">
        <v>854</v>
      </c>
      <c r="B2439" t="s">
        <v>1158</v>
      </c>
      <c r="C2439" t="s">
        <v>365</v>
      </c>
      <c r="D2439" t="s">
        <v>26</v>
      </c>
      <c r="E2439" s="1">
        <v>42847</v>
      </c>
      <c r="F2439">
        <v>1</v>
      </c>
      <c r="G2439">
        <v>189.99</v>
      </c>
      <c r="H2439" t="s">
        <v>1119</v>
      </c>
      <c r="I2439" t="s">
        <v>53</v>
      </c>
      <c r="J2439" t="s">
        <v>27</v>
      </c>
      <c r="K2439" t="s">
        <v>28</v>
      </c>
      <c r="L2439" t="s">
        <v>1968</v>
      </c>
      <c r="M2439" s="5">
        <f>YEAR(Consulta1[[#This Row],[order_date]])</f>
        <v>2017</v>
      </c>
    </row>
    <row r="2440" spans="1:13" x14ac:dyDescent="0.35">
      <c r="A2440">
        <v>855</v>
      </c>
      <c r="B2440" t="s">
        <v>1159</v>
      </c>
      <c r="C2440" t="s">
        <v>30</v>
      </c>
      <c r="D2440" t="s">
        <v>26</v>
      </c>
      <c r="E2440" s="1">
        <v>42847</v>
      </c>
      <c r="F2440">
        <v>2</v>
      </c>
      <c r="G2440">
        <v>419.98</v>
      </c>
      <c r="H2440" t="s">
        <v>1008</v>
      </c>
      <c r="I2440" t="s">
        <v>53</v>
      </c>
      <c r="J2440" t="s">
        <v>27</v>
      </c>
      <c r="K2440" t="s">
        <v>28</v>
      </c>
      <c r="L2440" t="s">
        <v>1972</v>
      </c>
      <c r="M2440" s="5">
        <f>YEAR(Consulta1[[#This Row],[order_date]])</f>
        <v>2017</v>
      </c>
    </row>
    <row r="2441" spans="1:13" x14ac:dyDescent="0.35">
      <c r="A2441">
        <v>855</v>
      </c>
      <c r="B2441" t="s">
        <v>1159</v>
      </c>
      <c r="C2441" t="s">
        <v>30</v>
      </c>
      <c r="D2441" t="s">
        <v>26</v>
      </c>
      <c r="E2441" s="1">
        <v>42847</v>
      </c>
      <c r="F2441">
        <v>1</v>
      </c>
      <c r="G2441">
        <v>449</v>
      </c>
      <c r="H2441" t="s">
        <v>44</v>
      </c>
      <c r="I2441" t="s">
        <v>15</v>
      </c>
      <c r="J2441" t="s">
        <v>27</v>
      </c>
      <c r="K2441" t="s">
        <v>28</v>
      </c>
      <c r="L2441" t="s">
        <v>1970</v>
      </c>
      <c r="M2441" s="5">
        <f>YEAR(Consulta1[[#This Row],[order_date]])</f>
        <v>2017</v>
      </c>
    </row>
    <row r="2442" spans="1:13" x14ac:dyDescent="0.35">
      <c r="A2442">
        <v>855</v>
      </c>
      <c r="B2442" t="s">
        <v>1159</v>
      </c>
      <c r="C2442" t="s">
        <v>30</v>
      </c>
      <c r="D2442" t="s">
        <v>26</v>
      </c>
      <c r="E2442" s="1">
        <v>42847</v>
      </c>
      <c r="F2442">
        <v>1</v>
      </c>
      <c r="G2442">
        <v>209.99</v>
      </c>
      <c r="H2442" t="s">
        <v>953</v>
      </c>
      <c r="I2442" t="s">
        <v>53</v>
      </c>
      <c r="J2442" t="s">
        <v>27</v>
      </c>
      <c r="K2442" t="s">
        <v>28</v>
      </c>
      <c r="L2442" t="s">
        <v>1968</v>
      </c>
      <c r="M2442" s="5">
        <f>YEAR(Consulta1[[#This Row],[order_date]])</f>
        <v>2017</v>
      </c>
    </row>
    <row r="2443" spans="1:13" x14ac:dyDescent="0.35">
      <c r="A2443">
        <v>856</v>
      </c>
      <c r="B2443" t="s">
        <v>1160</v>
      </c>
      <c r="C2443" t="s">
        <v>48</v>
      </c>
      <c r="D2443" t="s">
        <v>26</v>
      </c>
      <c r="E2443" s="1">
        <v>42848</v>
      </c>
      <c r="F2443">
        <v>2</v>
      </c>
      <c r="G2443">
        <v>1099.98</v>
      </c>
      <c r="H2443" t="s">
        <v>949</v>
      </c>
      <c r="I2443" t="s">
        <v>22</v>
      </c>
      <c r="J2443" t="s">
        <v>27</v>
      </c>
      <c r="K2443" t="s">
        <v>28</v>
      </c>
      <c r="L2443" t="s">
        <v>1972</v>
      </c>
      <c r="M2443" s="5">
        <f>YEAR(Consulta1[[#This Row],[order_date]])</f>
        <v>2017</v>
      </c>
    </row>
    <row r="2444" spans="1:13" x14ac:dyDescent="0.35">
      <c r="A2444">
        <v>857</v>
      </c>
      <c r="B2444" t="s">
        <v>1161</v>
      </c>
      <c r="C2444" t="s">
        <v>1162</v>
      </c>
      <c r="D2444" t="s">
        <v>26</v>
      </c>
      <c r="E2444" s="1">
        <v>42849</v>
      </c>
      <c r="F2444">
        <v>1</v>
      </c>
      <c r="G2444">
        <v>999.99</v>
      </c>
      <c r="H2444" t="s">
        <v>910</v>
      </c>
      <c r="I2444" t="s">
        <v>22</v>
      </c>
      <c r="J2444" t="s">
        <v>27</v>
      </c>
      <c r="K2444" t="s">
        <v>31</v>
      </c>
      <c r="L2444" t="s">
        <v>1968</v>
      </c>
      <c r="M2444" s="5">
        <f>YEAR(Consulta1[[#This Row],[order_date]])</f>
        <v>2017</v>
      </c>
    </row>
    <row r="2445" spans="1:13" x14ac:dyDescent="0.35">
      <c r="A2445">
        <v>858</v>
      </c>
      <c r="B2445" t="s">
        <v>1163</v>
      </c>
      <c r="C2445" t="s">
        <v>517</v>
      </c>
      <c r="D2445" t="s">
        <v>26</v>
      </c>
      <c r="E2445" s="1">
        <v>42850</v>
      </c>
      <c r="F2445">
        <v>1</v>
      </c>
      <c r="G2445">
        <v>269.99</v>
      </c>
      <c r="H2445" t="s">
        <v>52</v>
      </c>
      <c r="I2445" t="s">
        <v>15</v>
      </c>
      <c r="J2445" t="s">
        <v>27</v>
      </c>
      <c r="K2445" t="s">
        <v>28</v>
      </c>
      <c r="L2445" t="s">
        <v>1966</v>
      </c>
      <c r="M2445" s="5">
        <f>YEAR(Consulta1[[#This Row],[order_date]])</f>
        <v>2017</v>
      </c>
    </row>
    <row r="2446" spans="1:13" x14ac:dyDescent="0.35">
      <c r="A2446">
        <v>858</v>
      </c>
      <c r="B2446" t="s">
        <v>1163</v>
      </c>
      <c r="C2446" t="s">
        <v>517</v>
      </c>
      <c r="D2446" t="s">
        <v>26</v>
      </c>
      <c r="E2446" s="1">
        <v>42850</v>
      </c>
      <c r="F2446">
        <v>2</v>
      </c>
      <c r="G2446">
        <v>1739.98</v>
      </c>
      <c r="H2446" t="s">
        <v>940</v>
      </c>
      <c r="I2446" t="s">
        <v>22</v>
      </c>
      <c r="J2446" t="s">
        <v>27</v>
      </c>
      <c r="K2446" t="s">
        <v>28</v>
      </c>
      <c r="L2446" t="s">
        <v>1972</v>
      </c>
      <c r="M2446" s="5">
        <f>YEAR(Consulta1[[#This Row],[order_date]])</f>
        <v>2017</v>
      </c>
    </row>
    <row r="2447" spans="1:13" x14ac:dyDescent="0.35">
      <c r="A2447">
        <v>858</v>
      </c>
      <c r="B2447" t="s">
        <v>1163</v>
      </c>
      <c r="C2447" t="s">
        <v>517</v>
      </c>
      <c r="D2447" t="s">
        <v>26</v>
      </c>
      <c r="E2447" s="1">
        <v>42850</v>
      </c>
      <c r="F2447">
        <v>1</v>
      </c>
      <c r="G2447">
        <v>1320.99</v>
      </c>
      <c r="H2447" t="s">
        <v>77</v>
      </c>
      <c r="I2447" t="s">
        <v>22</v>
      </c>
      <c r="J2447" t="s">
        <v>27</v>
      </c>
      <c r="K2447" t="s">
        <v>28</v>
      </c>
      <c r="L2447" t="s">
        <v>1971</v>
      </c>
      <c r="M2447" s="5">
        <f>YEAR(Consulta1[[#This Row],[order_date]])</f>
        <v>2017</v>
      </c>
    </row>
    <row r="2448" spans="1:13" x14ac:dyDescent="0.35">
      <c r="A2448">
        <v>858</v>
      </c>
      <c r="B2448" t="s">
        <v>1163</v>
      </c>
      <c r="C2448" t="s">
        <v>517</v>
      </c>
      <c r="D2448" t="s">
        <v>26</v>
      </c>
      <c r="E2448" s="1">
        <v>42850</v>
      </c>
      <c r="F2448">
        <v>2</v>
      </c>
      <c r="G2448">
        <v>1499.98</v>
      </c>
      <c r="H2448" t="s">
        <v>863</v>
      </c>
      <c r="I2448" t="s">
        <v>15</v>
      </c>
      <c r="J2448" t="s">
        <v>27</v>
      </c>
      <c r="K2448" t="s">
        <v>28</v>
      </c>
      <c r="L2448" t="s">
        <v>1973</v>
      </c>
      <c r="M2448" s="5">
        <f>YEAR(Consulta1[[#This Row],[order_date]])</f>
        <v>2017</v>
      </c>
    </row>
    <row r="2449" spans="1:13" x14ac:dyDescent="0.35">
      <c r="A2449">
        <v>859</v>
      </c>
      <c r="B2449" t="s">
        <v>1164</v>
      </c>
      <c r="C2449" t="s">
        <v>219</v>
      </c>
      <c r="D2449" t="s">
        <v>26</v>
      </c>
      <c r="E2449" s="1">
        <v>42850</v>
      </c>
      <c r="F2449">
        <v>1</v>
      </c>
      <c r="G2449">
        <v>269.99</v>
      </c>
      <c r="H2449" t="s">
        <v>66</v>
      </c>
      <c r="I2449" t="s">
        <v>15</v>
      </c>
      <c r="J2449" t="s">
        <v>27</v>
      </c>
      <c r="K2449" t="s">
        <v>28</v>
      </c>
      <c r="L2449" t="s">
        <v>1966</v>
      </c>
      <c r="M2449" s="5">
        <f>YEAR(Consulta1[[#This Row],[order_date]])</f>
        <v>2017</v>
      </c>
    </row>
    <row r="2450" spans="1:13" x14ac:dyDescent="0.35">
      <c r="A2450">
        <v>859</v>
      </c>
      <c r="B2450" t="s">
        <v>1164</v>
      </c>
      <c r="C2450" t="s">
        <v>219</v>
      </c>
      <c r="D2450" t="s">
        <v>26</v>
      </c>
      <c r="E2450" s="1">
        <v>42850</v>
      </c>
      <c r="F2450">
        <v>2</v>
      </c>
      <c r="G2450">
        <v>539.98</v>
      </c>
      <c r="H2450" t="s">
        <v>52</v>
      </c>
      <c r="I2450" t="s">
        <v>15</v>
      </c>
      <c r="J2450" t="s">
        <v>27</v>
      </c>
      <c r="K2450" t="s">
        <v>28</v>
      </c>
      <c r="L2450" t="s">
        <v>1966</v>
      </c>
      <c r="M2450" s="5">
        <f>YEAR(Consulta1[[#This Row],[order_date]])</f>
        <v>2017</v>
      </c>
    </row>
    <row r="2451" spans="1:13" x14ac:dyDescent="0.35">
      <c r="A2451">
        <v>859</v>
      </c>
      <c r="B2451" t="s">
        <v>1164</v>
      </c>
      <c r="C2451" t="s">
        <v>219</v>
      </c>
      <c r="D2451" t="s">
        <v>26</v>
      </c>
      <c r="E2451" s="1">
        <v>42850</v>
      </c>
      <c r="F2451">
        <v>2</v>
      </c>
      <c r="G2451">
        <v>1099.98</v>
      </c>
      <c r="H2451" t="s">
        <v>949</v>
      </c>
      <c r="I2451" t="s">
        <v>22</v>
      </c>
      <c r="J2451" t="s">
        <v>27</v>
      </c>
      <c r="K2451" t="s">
        <v>28</v>
      </c>
      <c r="L2451" t="s">
        <v>1972</v>
      </c>
      <c r="M2451" s="5">
        <f>YEAR(Consulta1[[#This Row],[order_date]])</f>
        <v>2017</v>
      </c>
    </row>
    <row r="2452" spans="1:13" x14ac:dyDescent="0.35">
      <c r="A2452">
        <v>859</v>
      </c>
      <c r="B2452" t="s">
        <v>1164</v>
      </c>
      <c r="C2452" t="s">
        <v>219</v>
      </c>
      <c r="D2452" t="s">
        <v>26</v>
      </c>
      <c r="E2452" s="1">
        <v>42850</v>
      </c>
      <c r="F2452">
        <v>2</v>
      </c>
      <c r="G2452">
        <v>833.98</v>
      </c>
      <c r="H2452" t="s">
        <v>923</v>
      </c>
      <c r="I2452" t="s">
        <v>15</v>
      </c>
      <c r="J2452" t="s">
        <v>27</v>
      </c>
      <c r="K2452" t="s">
        <v>28</v>
      </c>
      <c r="L2452" t="s">
        <v>1973</v>
      </c>
      <c r="M2452" s="5">
        <f>YEAR(Consulta1[[#This Row],[order_date]])</f>
        <v>2017</v>
      </c>
    </row>
    <row r="2453" spans="1:13" x14ac:dyDescent="0.35">
      <c r="A2453">
        <v>859</v>
      </c>
      <c r="B2453" t="s">
        <v>1164</v>
      </c>
      <c r="C2453" t="s">
        <v>219</v>
      </c>
      <c r="D2453" t="s">
        <v>26</v>
      </c>
      <c r="E2453" s="1">
        <v>42850</v>
      </c>
      <c r="F2453">
        <v>2</v>
      </c>
      <c r="G2453">
        <v>1665.98</v>
      </c>
      <c r="H2453" t="s">
        <v>1055</v>
      </c>
      <c r="I2453" t="s">
        <v>22</v>
      </c>
      <c r="J2453" t="s">
        <v>27</v>
      </c>
      <c r="K2453" t="s">
        <v>28</v>
      </c>
      <c r="L2453" t="s">
        <v>1967</v>
      </c>
      <c r="M2453" s="5">
        <f>YEAR(Consulta1[[#This Row],[order_date]])</f>
        <v>2017</v>
      </c>
    </row>
    <row r="2454" spans="1:13" x14ac:dyDescent="0.35">
      <c r="A2454">
        <v>860</v>
      </c>
      <c r="B2454" t="s">
        <v>1165</v>
      </c>
      <c r="C2454" t="s">
        <v>94</v>
      </c>
      <c r="D2454" t="s">
        <v>26</v>
      </c>
      <c r="E2454" s="1">
        <v>42852</v>
      </c>
      <c r="F2454">
        <v>2</v>
      </c>
      <c r="G2454">
        <v>599.98</v>
      </c>
      <c r="H2454" t="s">
        <v>866</v>
      </c>
      <c r="I2454" t="s">
        <v>53</v>
      </c>
      <c r="J2454" t="s">
        <v>27</v>
      </c>
      <c r="K2454" t="s">
        <v>31</v>
      </c>
      <c r="L2454" t="s">
        <v>1966</v>
      </c>
      <c r="M2454" s="5">
        <f>YEAR(Consulta1[[#This Row],[order_date]])</f>
        <v>2017</v>
      </c>
    </row>
    <row r="2455" spans="1:13" x14ac:dyDescent="0.35">
      <c r="A2455">
        <v>860</v>
      </c>
      <c r="B2455" t="s">
        <v>1165</v>
      </c>
      <c r="C2455" t="s">
        <v>94</v>
      </c>
      <c r="D2455" t="s">
        <v>26</v>
      </c>
      <c r="E2455" s="1">
        <v>42852</v>
      </c>
      <c r="F2455">
        <v>2</v>
      </c>
      <c r="G2455">
        <v>1099.98</v>
      </c>
      <c r="H2455" t="s">
        <v>43</v>
      </c>
      <c r="I2455" t="s">
        <v>39</v>
      </c>
      <c r="J2455" t="s">
        <v>27</v>
      </c>
      <c r="K2455" t="s">
        <v>31</v>
      </c>
      <c r="L2455" t="s">
        <v>1966</v>
      </c>
      <c r="M2455" s="5">
        <f>YEAR(Consulta1[[#This Row],[order_date]])</f>
        <v>2017</v>
      </c>
    </row>
    <row r="2456" spans="1:13" x14ac:dyDescent="0.35">
      <c r="A2456">
        <v>860</v>
      </c>
      <c r="B2456" t="s">
        <v>1165</v>
      </c>
      <c r="C2456" t="s">
        <v>94</v>
      </c>
      <c r="D2456" t="s">
        <v>26</v>
      </c>
      <c r="E2456" s="1">
        <v>42852</v>
      </c>
      <c r="F2456">
        <v>1</v>
      </c>
      <c r="G2456">
        <v>499.99</v>
      </c>
      <c r="H2456" t="s">
        <v>80</v>
      </c>
      <c r="I2456" t="s">
        <v>39</v>
      </c>
      <c r="J2456" t="s">
        <v>27</v>
      </c>
      <c r="K2456" t="s">
        <v>31</v>
      </c>
      <c r="L2456" t="s">
        <v>1966</v>
      </c>
      <c r="M2456" s="5">
        <f>YEAR(Consulta1[[#This Row],[order_date]])</f>
        <v>2017</v>
      </c>
    </row>
    <row r="2457" spans="1:13" x14ac:dyDescent="0.35">
      <c r="A2457">
        <v>860</v>
      </c>
      <c r="B2457" t="s">
        <v>1165</v>
      </c>
      <c r="C2457" t="s">
        <v>94</v>
      </c>
      <c r="D2457" t="s">
        <v>26</v>
      </c>
      <c r="E2457" s="1">
        <v>42852</v>
      </c>
      <c r="F2457">
        <v>1</v>
      </c>
      <c r="G2457">
        <v>469.99</v>
      </c>
      <c r="H2457" t="s">
        <v>69</v>
      </c>
      <c r="I2457" t="s">
        <v>22</v>
      </c>
      <c r="J2457" t="s">
        <v>27</v>
      </c>
      <c r="K2457" t="s">
        <v>31</v>
      </c>
      <c r="L2457" t="s">
        <v>1967</v>
      </c>
      <c r="M2457" s="5">
        <f>YEAR(Consulta1[[#This Row],[order_date]])</f>
        <v>2017</v>
      </c>
    </row>
    <row r="2458" spans="1:13" x14ac:dyDescent="0.35">
      <c r="A2458">
        <v>860</v>
      </c>
      <c r="B2458" t="s">
        <v>1165</v>
      </c>
      <c r="C2458" t="s">
        <v>94</v>
      </c>
      <c r="D2458" t="s">
        <v>26</v>
      </c>
      <c r="E2458" s="1">
        <v>42852</v>
      </c>
      <c r="F2458">
        <v>2</v>
      </c>
      <c r="G2458">
        <v>9999.98</v>
      </c>
      <c r="H2458" t="s">
        <v>930</v>
      </c>
      <c r="I2458" t="s">
        <v>858</v>
      </c>
      <c r="J2458" t="s">
        <v>27</v>
      </c>
      <c r="K2458" t="s">
        <v>31</v>
      </c>
      <c r="L2458" t="s">
        <v>1968</v>
      </c>
      <c r="M2458" s="5">
        <f>YEAR(Consulta1[[#This Row],[order_date]])</f>
        <v>2017</v>
      </c>
    </row>
    <row r="2459" spans="1:13" x14ac:dyDescent="0.35">
      <c r="A2459">
        <v>861</v>
      </c>
      <c r="B2459" t="s">
        <v>1166</v>
      </c>
      <c r="C2459" t="s">
        <v>473</v>
      </c>
      <c r="D2459" t="s">
        <v>26</v>
      </c>
      <c r="E2459" s="1">
        <v>42852</v>
      </c>
      <c r="F2459">
        <v>2</v>
      </c>
      <c r="G2459">
        <v>539.98</v>
      </c>
      <c r="H2459" t="s">
        <v>52</v>
      </c>
      <c r="I2459" t="s">
        <v>15</v>
      </c>
      <c r="J2459" t="s">
        <v>27</v>
      </c>
      <c r="K2459" t="s">
        <v>31</v>
      </c>
      <c r="L2459" t="s">
        <v>1966</v>
      </c>
      <c r="M2459" s="5">
        <f>YEAR(Consulta1[[#This Row],[order_date]])</f>
        <v>2017</v>
      </c>
    </row>
    <row r="2460" spans="1:13" x14ac:dyDescent="0.35">
      <c r="A2460">
        <v>861</v>
      </c>
      <c r="B2460" t="s">
        <v>1166</v>
      </c>
      <c r="C2460" t="s">
        <v>473</v>
      </c>
      <c r="D2460" t="s">
        <v>26</v>
      </c>
      <c r="E2460" s="1">
        <v>42852</v>
      </c>
      <c r="F2460">
        <v>1</v>
      </c>
      <c r="G2460">
        <v>3499.99</v>
      </c>
      <c r="H2460" t="s">
        <v>872</v>
      </c>
      <c r="I2460" t="s">
        <v>20</v>
      </c>
      <c r="J2460" t="s">
        <v>27</v>
      </c>
      <c r="K2460" t="s">
        <v>31</v>
      </c>
      <c r="L2460" t="s">
        <v>1968</v>
      </c>
      <c r="M2460" s="5">
        <f>YEAR(Consulta1[[#This Row],[order_date]])</f>
        <v>2017</v>
      </c>
    </row>
    <row r="2461" spans="1:13" x14ac:dyDescent="0.35">
      <c r="A2461">
        <v>862</v>
      </c>
      <c r="B2461" t="s">
        <v>1167</v>
      </c>
      <c r="C2461" t="s">
        <v>283</v>
      </c>
      <c r="D2461" t="s">
        <v>108</v>
      </c>
      <c r="E2461" s="1">
        <v>42852</v>
      </c>
      <c r="F2461">
        <v>1</v>
      </c>
      <c r="G2461">
        <v>299.99</v>
      </c>
      <c r="H2461" t="s">
        <v>877</v>
      </c>
      <c r="I2461" t="s">
        <v>53</v>
      </c>
      <c r="J2461" t="s">
        <v>109</v>
      </c>
      <c r="K2461" t="s">
        <v>110</v>
      </c>
      <c r="L2461" t="s">
        <v>1966</v>
      </c>
      <c r="M2461" s="5">
        <f>YEAR(Consulta1[[#This Row],[order_date]])</f>
        <v>2017</v>
      </c>
    </row>
    <row r="2462" spans="1:13" x14ac:dyDescent="0.35">
      <c r="A2462">
        <v>862</v>
      </c>
      <c r="B2462" t="s">
        <v>1167</v>
      </c>
      <c r="C2462" t="s">
        <v>283</v>
      </c>
      <c r="D2462" t="s">
        <v>108</v>
      </c>
      <c r="E2462" s="1">
        <v>42852</v>
      </c>
      <c r="F2462">
        <v>1</v>
      </c>
      <c r="G2462">
        <v>329.99</v>
      </c>
      <c r="H2462" t="s">
        <v>852</v>
      </c>
      <c r="I2462" t="s">
        <v>53</v>
      </c>
      <c r="J2462" t="s">
        <v>109</v>
      </c>
      <c r="K2462" t="s">
        <v>110</v>
      </c>
      <c r="L2462" t="s">
        <v>1972</v>
      </c>
      <c r="M2462" s="5">
        <f>YEAR(Consulta1[[#This Row],[order_date]])</f>
        <v>2017</v>
      </c>
    </row>
    <row r="2463" spans="1:13" x14ac:dyDescent="0.35">
      <c r="A2463">
        <v>862</v>
      </c>
      <c r="B2463" t="s">
        <v>1167</v>
      </c>
      <c r="C2463" t="s">
        <v>283</v>
      </c>
      <c r="D2463" t="s">
        <v>108</v>
      </c>
      <c r="E2463" s="1">
        <v>42852</v>
      </c>
      <c r="F2463">
        <v>2</v>
      </c>
      <c r="G2463">
        <v>6999.98</v>
      </c>
      <c r="H2463" t="s">
        <v>909</v>
      </c>
      <c r="I2463" t="s">
        <v>858</v>
      </c>
      <c r="J2463" t="s">
        <v>109</v>
      </c>
      <c r="K2463" t="s">
        <v>110</v>
      </c>
      <c r="L2463" t="s">
        <v>1968</v>
      </c>
      <c r="M2463" s="5">
        <f>YEAR(Consulta1[[#This Row],[order_date]])</f>
        <v>2017</v>
      </c>
    </row>
    <row r="2464" spans="1:13" x14ac:dyDescent="0.35">
      <c r="A2464">
        <v>863</v>
      </c>
      <c r="B2464" t="s">
        <v>1168</v>
      </c>
      <c r="C2464" t="s">
        <v>245</v>
      </c>
      <c r="D2464" t="s">
        <v>26</v>
      </c>
      <c r="E2464" s="1">
        <v>42853</v>
      </c>
      <c r="F2464">
        <v>2</v>
      </c>
      <c r="G2464">
        <v>419.98</v>
      </c>
      <c r="H2464" t="s">
        <v>1008</v>
      </c>
      <c r="I2464" t="s">
        <v>53</v>
      </c>
      <c r="J2464" t="s">
        <v>27</v>
      </c>
      <c r="K2464" t="s">
        <v>31</v>
      </c>
      <c r="L2464" t="s">
        <v>1972</v>
      </c>
      <c r="M2464" s="5">
        <f>YEAR(Consulta1[[#This Row],[order_date]])</f>
        <v>2017</v>
      </c>
    </row>
    <row r="2465" spans="1:13" x14ac:dyDescent="0.35">
      <c r="A2465">
        <v>864</v>
      </c>
      <c r="B2465" t="s">
        <v>1169</v>
      </c>
      <c r="C2465" t="s">
        <v>273</v>
      </c>
      <c r="D2465" t="s">
        <v>26</v>
      </c>
      <c r="E2465" s="1">
        <v>42853</v>
      </c>
      <c r="F2465">
        <v>1</v>
      </c>
      <c r="G2465">
        <v>269.99</v>
      </c>
      <c r="H2465" t="s">
        <v>66</v>
      </c>
      <c r="I2465" t="s">
        <v>15</v>
      </c>
      <c r="J2465" t="s">
        <v>27</v>
      </c>
      <c r="K2465" t="s">
        <v>28</v>
      </c>
      <c r="L2465" t="s">
        <v>1966</v>
      </c>
      <c r="M2465" s="5">
        <f>YEAR(Consulta1[[#This Row],[order_date]])</f>
        <v>2017</v>
      </c>
    </row>
    <row r="2466" spans="1:13" x14ac:dyDescent="0.35">
      <c r="A2466">
        <v>864</v>
      </c>
      <c r="B2466" t="s">
        <v>1169</v>
      </c>
      <c r="C2466" t="s">
        <v>273</v>
      </c>
      <c r="D2466" t="s">
        <v>26</v>
      </c>
      <c r="E2466" s="1">
        <v>42853</v>
      </c>
      <c r="F2466">
        <v>1</v>
      </c>
      <c r="G2466">
        <v>379.99</v>
      </c>
      <c r="H2466" t="s">
        <v>960</v>
      </c>
      <c r="I2466" t="s">
        <v>22</v>
      </c>
      <c r="J2466" t="s">
        <v>27</v>
      </c>
      <c r="K2466" t="s">
        <v>28</v>
      </c>
      <c r="L2466" t="s">
        <v>1972</v>
      </c>
      <c r="M2466" s="5">
        <f>YEAR(Consulta1[[#This Row],[order_date]])</f>
        <v>2017</v>
      </c>
    </row>
    <row r="2467" spans="1:13" x14ac:dyDescent="0.35">
      <c r="A2467">
        <v>864</v>
      </c>
      <c r="B2467" t="s">
        <v>1169</v>
      </c>
      <c r="C2467" t="s">
        <v>273</v>
      </c>
      <c r="D2467" t="s">
        <v>26</v>
      </c>
      <c r="E2467" s="1">
        <v>42853</v>
      </c>
      <c r="F2467">
        <v>2</v>
      </c>
      <c r="G2467">
        <v>693.98</v>
      </c>
      <c r="H2467" t="s">
        <v>1033</v>
      </c>
      <c r="I2467" t="s">
        <v>15</v>
      </c>
      <c r="J2467" t="s">
        <v>27</v>
      </c>
      <c r="K2467" t="s">
        <v>28</v>
      </c>
      <c r="L2467" t="s">
        <v>1973</v>
      </c>
      <c r="M2467" s="5">
        <f>YEAR(Consulta1[[#This Row],[order_date]])</f>
        <v>2017</v>
      </c>
    </row>
    <row r="2468" spans="1:13" x14ac:dyDescent="0.35">
      <c r="A2468">
        <v>865</v>
      </c>
      <c r="B2468" t="s">
        <v>1170</v>
      </c>
      <c r="C2468" t="s">
        <v>535</v>
      </c>
      <c r="D2468" t="s">
        <v>26</v>
      </c>
      <c r="E2468" s="1">
        <v>42854</v>
      </c>
      <c r="F2468">
        <v>2</v>
      </c>
      <c r="G2468">
        <v>833.98</v>
      </c>
      <c r="H2468" t="s">
        <v>867</v>
      </c>
      <c r="I2468" t="s">
        <v>39</v>
      </c>
      <c r="J2468" t="s">
        <v>27</v>
      </c>
      <c r="K2468" t="s">
        <v>28</v>
      </c>
      <c r="L2468" t="s">
        <v>1973</v>
      </c>
      <c r="M2468" s="5">
        <f>YEAR(Consulta1[[#This Row],[order_date]])</f>
        <v>2017</v>
      </c>
    </row>
    <row r="2469" spans="1:13" x14ac:dyDescent="0.35">
      <c r="A2469">
        <v>865</v>
      </c>
      <c r="B2469" t="s">
        <v>1170</v>
      </c>
      <c r="C2469" t="s">
        <v>535</v>
      </c>
      <c r="D2469" t="s">
        <v>26</v>
      </c>
      <c r="E2469" s="1">
        <v>42854</v>
      </c>
      <c r="F2469">
        <v>1</v>
      </c>
      <c r="G2469">
        <v>469.99</v>
      </c>
      <c r="H2469" t="s">
        <v>1000</v>
      </c>
      <c r="I2469" t="s">
        <v>22</v>
      </c>
      <c r="J2469" t="s">
        <v>27</v>
      </c>
      <c r="K2469" t="s">
        <v>28</v>
      </c>
      <c r="L2469" t="s">
        <v>1968</v>
      </c>
      <c r="M2469" s="5">
        <f>YEAR(Consulta1[[#This Row],[order_date]])</f>
        <v>2017</v>
      </c>
    </row>
    <row r="2470" spans="1:13" x14ac:dyDescent="0.35">
      <c r="A2470">
        <v>866</v>
      </c>
      <c r="B2470" t="s">
        <v>1171</v>
      </c>
      <c r="C2470" t="s">
        <v>58</v>
      </c>
      <c r="D2470" t="s">
        <v>26</v>
      </c>
      <c r="E2470" s="1">
        <v>42854</v>
      </c>
      <c r="F2470">
        <v>2</v>
      </c>
      <c r="G2470">
        <v>539.98</v>
      </c>
      <c r="H2470" t="s">
        <v>66</v>
      </c>
      <c r="I2470" t="s">
        <v>15</v>
      </c>
      <c r="J2470" t="s">
        <v>27</v>
      </c>
      <c r="K2470" t="s">
        <v>28</v>
      </c>
      <c r="L2470" t="s">
        <v>1966</v>
      </c>
      <c r="M2470" s="5">
        <f>YEAR(Consulta1[[#This Row],[order_date]])</f>
        <v>2017</v>
      </c>
    </row>
    <row r="2471" spans="1:13" x14ac:dyDescent="0.35">
      <c r="A2471">
        <v>866</v>
      </c>
      <c r="B2471" t="s">
        <v>1171</v>
      </c>
      <c r="C2471" t="s">
        <v>58</v>
      </c>
      <c r="D2471" t="s">
        <v>26</v>
      </c>
      <c r="E2471" s="1">
        <v>42854</v>
      </c>
      <c r="F2471">
        <v>1</v>
      </c>
      <c r="G2471">
        <v>761.99</v>
      </c>
      <c r="H2471" t="s">
        <v>896</v>
      </c>
      <c r="I2471" t="s">
        <v>15</v>
      </c>
      <c r="J2471" t="s">
        <v>27</v>
      </c>
      <c r="K2471" t="s">
        <v>28</v>
      </c>
      <c r="L2471" t="s">
        <v>1973</v>
      </c>
      <c r="M2471" s="5">
        <f>YEAR(Consulta1[[#This Row],[order_date]])</f>
        <v>2017</v>
      </c>
    </row>
    <row r="2472" spans="1:13" x14ac:dyDescent="0.35">
      <c r="A2472">
        <v>866</v>
      </c>
      <c r="B2472" t="s">
        <v>1171</v>
      </c>
      <c r="C2472" t="s">
        <v>58</v>
      </c>
      <c r="D2472" t="s">
        <v>26</v>
      </c>
      <c r="E2472" s="1">
        <v>42854</v>
      </c>
      <c r="F2472">
        <v>2</v>
      </c>
      <c r="G2472">
        <v>501.98</v>
      </c>
      <c r="H2472" t="s">
        <v>894</v>
      </c>
      <c r="I2472" t="s">
        <v>15</v>
      </c>
      <c r="J2472" t="s">
        <v>27</v>
      </c>
      <c r="K2472" t="s">
        <v>28</v>
      </c>
      <c r="L2472" t="s">
        <v>1973</v>
      </c>
      <c r="M2472" s="5">
        <f>YEAR(Consulta1[[#This Row],[order_date]])</f>
        <v>2017</v>
      </c>
    </row>
    <row r="2473" spans="1:13" x14ac:dyDescent="0.35">
      <c r="A2473">
        <v>866</v>
      </c>
      <c r="B2473" t="s">
        <v>1171</v>
      </c>
      <c r="C2473" t="s">
        <v>58</v>
      </c>
      <c r="D2473" t="s">
        <v>26</v>
      </c>
      <c r="E2473" s="1">
        <v>42854</v>
      </c>
      <c r="F2473">
        <v>1</v>
      </c>
      <c r="G2473">
        <v>189.99</v>
      </c>
      <c r="H2473" t="s">
        <v>898</v>
      </c>
      <c r="I2473" t="s">
        <v>53</v>
      </c>
      <c r="J2473" t="s">
        <v>27</v>
      </c>
      <c r="K2473" t="s">
        <v>28</v>
      </c>
      <c r="L2473" t="s">
        <v>1968</v>
      </c>
      <c r="M2473" s="5">
        <f>YEAR(Consulta1[[#This Row],[order_date]])</f>
        <v>2017</v>
      </c>
    </row>
    <row r="2474" spans="1:13" x14ac:dyDescent="0.35">
      <c r="A2474">
        <v>867</v>
      </c>
      <c r="B2474" t="s">
        <v>1172</v>
      </c>
      <c r="C2474" t="s">
        <v>1173</v>
      </c>
      <c r="D2474" t="s">
        <v>13</v>
      </c>
      <c r="E2474" s="1">
        <v>42856</v>
      </c>
      <c r="F2474">
        <v>1</v>
      </c>
      <c r="G2474">
        <v>339.99</v>
      </c>
      <c r="H2474" t="s">
        <v>926</v>
      </c>
      <c r="I2474" t="s">
        <v>53</v>
      </c>
      <c r="J2474" t="s">
        <v>16</v>
      </c>
      <c r="K2474" t="s">
        <v>36</v>
      </c>
      <c r="L2474" t="s">
        <v>1966</v>
      </c>
      <c r="M2474" s="5">
        <f>YEAR(Consulta1[[#This Row],[order_date]])</f>
        <v>2017</v>
      </c>
    </row>
    <row r="2475" spans="1:13" x14ac:dyDescent="0.35">
      <c r="A2475">
        <v>868</v>
      </c>
      <c r="B2475" t="s">
        <v>1174</v>
      </c>
      <c r="C2475" t="s">
        <v>312</v>
      </c>
      <c r="D2475" t="s">
        <v>13</v>
      </c>
      <c r="E2475" s="1">
        <v>42856</v>
      </c>
      <c r="F2475">
        <v>1</v>
      </c>
      <c r="G2475">
        <v>1409.99</v>
      </c>
      <c r="H2475" t="s">
        <v>1151</v>
      </c>
      <c r="I2475" t="s">
        <v>22</v>
      </c>
      <c r="J2475" t="s">
        <v>16</v>
      </c>
      <c r="K2475" t="s">
        <v>36</v>
      </c>
      <c r="L2475" t="s">
        <v>1972</v>
      </c>
      <c r="M2475" s="5">
        <f>YEAR(Consulta1[[#This Row],[order_date]])</f>
        <v>2017</v>
      </c>
    </row>
    <row r="2476" spans="1:13" x14ac:dyDescent="0.35">
      <c r="A2476">
        <v>869</v>
      </c>
      <c r="B2476" t="s">
        <v>1175</v>
      </c>
      <c r="C2476" t="s">
        <v>538</v>
      </c>
      <c r="D2476" t="s">
        <v>26</v>
      </c>
      <c r="E2476" s="1">
        <v>42856</v>
      </c>
      <c r="F2476">
        <v>2</v>
      </c>
      <c r="G2476">
        <v>899.98</v>
      </c>
      <c r="H2476" t="s">
        <v>854</v>
      </c>
      <c r="I2476" t="s">
        <v>39</v>
      </c>
      <c r="J2476" t="s">
        <v>27</v>
      </c>
      <c r="K2476" t="s">
        <v>31</v>
      </c>
      <c r="L2476" t="s">
        <v>1973</v>
      </c>
      <c r="M2476" s="5">
        <f>YEAR(Consulta1[[#This Row],[order_date]])</f>
        <v>2017</v>
      </c>
    </row>
    <row r="2477" spans="1:13" x14ac:dyDescent="0.35">
      <c r="A2477">
        <v>869</v>
      </c>
      <c r="B2477" t="s">
        <v>1175</v>
      </c>
      <c r="C2477" t="s">
        <v>538</v>
      </c>
      <c r="D2477" t="s">
        <v>26</v>
      </c>
      <c r="E2477" s="1">
        <v>42856</v>
      </c>
      <c r="F2477">
        <v>2</v>
      </c>
      <c r="G2477">
        <v>693.98</v>
      </c>
      <c r="H2477" t="s">
        <v>1033</v>
      </c>
      <c r="I2477" t="s">
        <v>15</v>
      </c>
      <c r="J2477" t="s">
        <v>27</v>
      </c>
      <c r="K2477" t="s">
        <v>31</v>
      </c>
      <c r="L2477" t="s">
        <v>1973</v>
      </c>
      <c r="M2477" s="5">
        <f>YEAR(Consulta1[[#This Row],[order_date]])</f>
        <v>2017</v>
      </c>
    </row>
    <row r="2478" spans="1:13" x14ac:dyDescent="0.35">
      <c r="A2478">
        <v>869</v>
      </c>
      <c r="B2478" t="s">
        <v>1175</v>
      </c>
      <c r="C2478" t="s">
        <v>538</v>
      </c>
      <c r="D2478" t="s">
        <v>26</v>
      </c>
      <c r="E2478" s="1">
        <v>42856</v>
      </c>
      <c r="F2478">
        <v>1</v>
      </c>
      <c r="G2478">
        <v>469.99</v>
      </c>
      <c r="H2478" t="s">
        <v>903</v>
      </c>
      <c r="I2478" t="s">
        <v>22</v>
      </c>
      <c r="J2478" t="s">
        <v>27</v>
      </c>
      <c r="K2478" t="s">
        <v>31</v>
      </c>
      <c r="L2478" t="s">
        <v>1967</v>
      </c>
      <c r="M2478" s="5">
        <f>YEAR(Consulta1[[#This Row],[order_date]])</f>
        <v>2017</v>
      </c>
    </row>
    <row r="2479" spans="1:13" x14ac:dyDescent="0.35">
      <c r="A2479">
        <v>869</v>
      </c>
      <c r="B2479" t="s">
        <v>1175</v>
      </c>
      <c r="C2479" t="s">
        <v>538</v>
      </c>
      <c r="D2479" t="s">
        <v>26</v>
      </c>
      <c r="E2479" s="1">
        <v>42856</v>
      </c>
      <c r="F2479">
        <v>2</v>
      </c>
      <c r="G2479">
        <v>5399.98</v>
      </c>
      <c r="H2479" t="s">
        <v>919</v>
      </c>
      <c r="I2479" t="s">
        <v>858</v>
      </c>
      <c r="J2479" t="s">
        <v>27</v>
      </c>
      <c r="K2479" t="s">
        <v>31</v>
      </c>
      <c r="L2479" t="s">
        <v>1968</v>
      </c>
      <c r="M2479" s="5">
        <f>YEAR(Consulta1[[#This Row],[order_date]])</f>
        <v>2017</v>
      </c>
    </row>
    <row r="2480" spans="1:13" x14ac:dyDescent="0.35">
      <c r="A2480">
        <v>869</v>
      </c>
      <c r="B2480" t="s">
        <v>1175</v>
      </c>
      <c r="C2480" t="s">
        <v>538</v>
      </c>
      <c r="D2480" t="s">
        <v>26</v>
      </c>
      <c r="E2480" s="1">
        <v>42856</v>
      </c>
      <c r="F2480">
        <v>1</v>
      </c>
      <c r="G2480">
        <v>3999.99</v>
      </c>
      <c r="H2480" t="s">
        <v>56</v>
      </c>
      <c r="I2480" t="s">
        <v>22</v>
      </c>
      <c r="J2480" t="s">
        <v>27</v>
      </c>
      <c r="K2480" t="s">
        <v>31</v>
      </c>
      <c r="L2480" t="s">
        <v>1968</v>
      </c>
      <c r="M2480" s="5">
        <f>YEAR(Consulta1[[#This Row],[order_date]])</f>
        <v>2017</v>
      </c>
    </row>
    <row r="2481" spans="1:13" x14ac:dyDescent="0.35">
      <c r="A2481">
        <v>870</v>
      </c>
      <c r="B2481" t="s">
        <v>1176</v>
      </c>
      <c r="C2481" t="s">
        <v>535</v>
      </c>
      <c r="D2481" t="s">
        <v>26</v>
      </c>
      <c r="E2481" s="1">
        <v>42856</v>
      </c>
      <c r="F2481">
        <v>1</v>
      </c>
      <c r="G2481">
        <v>3499.99</v>
      </c>
      <c r="H2481" t="s">
        <v>917</v>
      </c>
      <c r="I2481" t="s">
        <v>20</v>
      </c>
      <c r="J2481" t="s">
        <v>27</v>
      </c>
      <c r="K2481" t="s">
        <v>28</v>
      </c>
      <c r="L2481" t="s">
        <v>1968</v>
      </c>
      <c r="M2481" s="5">
        <f>YEAR(Consulta1[[#This Row],[order_date]])</f>
        <v>2017</v>
      </c>
    </row>
    <row r="2482" spans="1:13" x14ac:dyDescent="0.35">
      <c r="A2482">
        <v>871</v>
      </c>
      <c r="B2482" t="s">
        <v>1177</v>
      </c>
      <c r="C2482" t="s">
        <v>735</v>
      </c>
      <c r="D2482" t="s">
        <v>26</v>
      </c>
      <c r="E2482" s="1">
        <v>42857</v>
      </c>
      <c r="F2482">
        <v>1</v>
      </c>
      <c r="G2482">
        <v>549.99</v>
      </c>
      <c r="H2482" t="s">
        <v>949</v>
      </c>
      <c r="I2482" t="s">
        <v>22</v>
      </c>
      <c r="J2482" t="s">
        <v>27</v>
      </c>
      <c r="K2482" t="s">
        <v>31</v>
      </c>
      <c r="L2482" t="s">
        <v>1972</v>
      </c>
      <c r="M2482" s="5">
        <f>YEAR(Consulta1[[#This Row],[order_date]])</f>
        <v>2017</v>
      </c>
    </row>
    <row r="2483" spans="1:13" x14ac:dyDescent="0.35">
      <c r="A2483">
        <v>871</v>
      </c>
      <c r="B2483" t="s">
        <v>1177</v>
      </c>
      <c r="C2483" t="s">
        <v>735</v>
      </c>
      <c r="D2483" t="s">
        <v>26</v>
      </c>
      <c r="E2483" s="1">
        <v>42857</v>
      </c>
      <c r="F2483">
        <v>1</v>
      </c>
      <c r="G2483">
        <v>449.99</v>
      </c>
      <c r="H2483" t="s">
        <v>854</v>
      </c>
      <c r="I2483" t="s">
        <v>39</v>
      </c>
      <c r="J2483" t="s">
        <v>27</v>
      </c>
      <c r="K2483" t="s">
        <v>31</v>
      </c>
      <c r="L2483" t="s">
        <v>1973</v>
      </c>
      <c r="M2483" s="5">
        <f>YEAR(Consulta1[[#This Row],[order_date]])</f>
        <v>2017</v>
      </c>
    </row>
    <row r="2484" spans="1:13" x14ac:dyDescent="0.35">
      <c r="A2484">
        <v>871</v>
      </c>
      <c r="B2484" t="s">
        <v>1177</v>
      </c>
      <c r="C2484" t="s">
        <v>735</v>
      </c>
      <c r="D2484" t="s">
        <v>26</v>
      </c>
      <c r="E2484" s="1">
        <v>42857</v>
      </c>
      <c r="F2484">
        <v>2</v>
      </c>
      <c r="G2484">
        <v>833.98</v>
      </c>
      <c r="H2484" t="s">
        <v>945</v>
      </c>
      <c r="I2484" t="s">
        <v>39</v>
      </c>
      <c r="J2484" t="s">
        <v>27</v>
      </c>
      <c r="K2484" t="s">
        <v>31</v>
      </c>
      <c r="L2484" t="s">
        <v>1973</v>
      </c>
      <c r="M2484" s="5">
        <f>YEAR(Consulta1[[#This Row],[order_date]])</f>
        <v>2017</v>
      </c>
    </row>
    <row r="2485" spans="1:13" x14ac:dyDescent="0.35">
      <c r="A2485">
        <v>871</v>
      </c>
      <c r="B2485" t="s">
        <v>1177</v>
      </c>
      <c r="C2485" t="s">
        <v>735</v>
      </c>
      <c r="D2485" t="s">
        <v>26</v>
      </c>
      <c r="E2485" s="1">
        <v>42857</v>
      </c>
      <c r="F2485">
        <v>2</v>
      </c>
      <c r="G2485">
        <v>1999.98</v>
      </c>
      <c r="H2485" t="s">
        <v>868</v>
      </c>
      <c r="I2485" t="s">
        <v>22</v>
      </c>
      <c r="J2485" t="s">
        <v>27</v>
      </c>
      <c r="K2485" t="s">
        <v>31</v>
      </c>
      <c r="L2485" t="s">
        <v>1967</v>
      </c>
      <c r="M2485" s="5">
        <f>YEAR(Consulta1[[#This Row],[order_date]])</f>
        <v>2017</v>
      </c>
    </row>
    <row r="2486" spans="1:13" x14ac:dyDescent="0.35">
      <c r="A2486">
        <v>872</v>
      </c>
      <c r="B2486" t="s">
        <v>1178</v>
      </c>
      <c r="C2486" t="s">
        <v>607</v>
      </c>
      <c r="D2486" t="s">
        <v>13</v>
      </c>
      <c r="E2486" s="1">
        <v>42858</v>
      </c>
      <c r="F2486">
        <v>1</v>
      </c>
      <c r="G2486">
        <v>749.99</v>
      </c>
      <c r="H2486" t="s">
        <v>857</v>
      </c>
      <c r="I2486" t="s">
        <v>858</v>
      </c>
      <c r="J2486" t="s">
        <v>16</v>
      </c>
      <c r="K2486" t="s">
        <v>36</v>
      </c>
      <c r="L2486" t="s">
        <v>1967</v>
      </c>
      <c r="M2486" s="5">
        <f>YEAR(Consulta1[[#This Row],[order_date]])</f>
        <v>2017</v>
      </c>
    </row>
    <row r="2487" spans="1:13" x14ac:dyDescent="0.35">
      <c r="A2487">
        <v>872</v>
      </c>
      <c r="B2487" t="s">
        <v>1178</v>
      </c>
      <c r="C2487" t="s">
        <v>607</v>
      </c>
      <c r="D2487" t="s">
        <v>13</v>
      </c>
      <c r="E2487" s="1">
        <v>42858</v>
      </c>
      <c r="F2487">
        <v>2</v>
      </c>
      <c r="G2487">
        <v>6999.98</v>
      </c>
      <c r="H2487" t="s">
        <v>872</v>
      </c>
      <c r="I2487" t="s">
        <v>20</v>
      </c>
      <c r="J2487" t="s">
        <v>16</v>
      </c>
      <c r="K2487" t="s">
        <v>36</v>
      </c>
      <c r="L2487" t="s">
        <v>1968</v>
      </c>
      <c r="M2487" s="5">
        <f>YEAR(Consulta1[[#This Row],[order_date]])</f>
        <v>2017</v>
      </c>
    </row>
    <row r="2488" spans="1:13" x14ac:dyDescent="0.35">
      <c r="A2488">
        <v>873</v>
      </c>
      <c r="B2488" t="s">
        <v>1179</v>
      </c>
      <c r="C2488" t="s">
        <v>861</v>
      </c>
      <c r="D2488" t="s">
        <v>26</v>
      </c>
      <c r="E2488" s="1">
        <v>42858</v>
      </c>
      <c r="F2488">
        <v>2</v>
      </c>
      <c r="G2488">
        <v>939.98</v>
      </c>
      <c r="H2488" t="s">
        <v>869</v>
      </c>
      <c r="I2488" t="s">
        <v>22</v>
      </c>
      <c r="J2488" t="s">
        <v>27</v>
      </c>
      <c r="K2488" t="s">
        <v>31</v>
      </c>
      <c r="L2488" t="s">
        <v>1968</v>
      </c>
      <c r="M2488" s="5">
        <f>YEAR(Consulta1[[#This Row],[order_date]])</f>
        <v>2017</v>
      </c>
    </row>
    <row r="2489" spans="1:13" x14ac:dyDescent="0.35">
      <c r="A2489">
        <v>874</v>
      </c>
      <c r="B2489" t="s">
        <v>1180</v>
      </c>
      <c r="C2489" t="s">
        <v>164</v>
      </c>
      <c r="D2489" t="s">
        <v>26</v>
      </c>
      <c r="E2489" s="1">
        <v>42859</v>
      </c>
      <c r="F2489">
        <v>2</v>
      </c>
      <c r="G2489">
        <v>1599.98</v>
      </c>
      <c r="H2489" t="s">
        <v>1022</v>
      </c>
      <c r="I2489" t="s">
        <v>15</v>
      </c>
      <c r="J2489" t="s">
        <v>27</v>
      </c>
      <c r="K2489" t="s">
        <v>31</v>
      </c>
      <c r="L2489" t="s">
        <v>1966</v>
      </c>
      <c r="M2489" s="5">
        <f>YEAR(Consulta1[[#This Row],[order_date]])</f>
        <v>2017</v>
      </c>
    </row>
    <row r="2490" spans="1:13" x14ac:dyDescent="0.35">
      <c r="A2490">
        <v>874</v>
      </c>
      <c r="B2490" t="s">
        <v>1180</v>
      </c>
      <c r="C2490" t="s">
        <v>164</v>
      </c>
      <c r="D2490" t="s">
        <v>26</v>
      </c>
      <c r="E2490" s="1">
        <v>42859</v>
      </c>
      <c r="F2490">
        <v>1</v>
      </c>
      <c r="G2490">
        <v>749.99</v>
      </c>
      <c r="H2490" t="s">
        <v>863</v>
      </c>
      <c r="I2490" t="s">
        <v>15</v>
      </c>
      <c r="J2490" t="s">
        <v>27</v>
      </c>
      <c r="K2490" t="s">
        <v>31</v>
      </c>
      <c r="L2490" t="s">
        <v>1973</v>
      </c>
      <c r="M2490" s="5">
        <f>YEAR(Consulta1[[#This Row],[order_date]])</f>
        <v>2017</v>
      </c>
    </row>
    <row r="2491" spans="1:13" x14ac:dyDescent="0.35">
      <c r="A2491">
        <v>874</v>
      </c>
      <c r="B2491" t="s">
        <v>1180</v>
      </c>
      <c r="C2491" t="s">
        <v>164</v>
      </c>
      <c r="D2491" t="s">
        <v>26</v>
      </c>
      <c r="E2491" s="1">
        <v>42859</v>
      </c>
      <c r="F2491">
        <v>2</v>
      </c>
      <c r="G2491">
        <v>1999.98</v>
      </c>
      <c r="H2491" t="s">
        <v>997</v>
      </c>
      <c r="I2491" t="s">
        <v>22</v>
      </c>
      <c r="J2491" t="s">
        <v>27</v>
      </c>
      <c r="K2491" t="s">
        <v>31</v>
      </c>
      <c r="L2491" t="s">
        <v>1967</v>
      </c>
      <c r="M2491" s="5">
        <f>YEAR(Consulta1[[#This Row],[order_date]])</f>
        <v>2017</v>
      </c>
    </row>
    <row r="2492" spans="1:13" x14ac:dyDescent="0.35">
      <c r="A2492">
        <v>874</v>
      </c>
      <c r="B2492" t="s">
        <v>1180</v>
      </c>
      <c r="C2492" t="s">
        <v>164</v>
      </c>
      <c r="D2492" t="s">
        <v>26</v>
      </c>
      <c r="E2492" s="1">
        <v>42859</v>
      </c>
      <c r="F2492">
        <v>1</v>
      </c>
      <c r="G2492">
        <v>5499.99</v>
      </c>
      <c r="H2492" t="s">
        <v>859</v>
      </c>
      <c r="I2492" t="s">
        <v>858</v>
      </c>
      <c r="J2492" t="s">
        <v>27</v>
      </c>
      <c r="K2492" t="s">
        <v>31</v>
      </c>
      <c r="L2492" t="s">
        <v>1968</v>
      </c>
      <c r="M2492" s="5">
        <f>YEAR(Consulta1[[#This Row],[order_date]])</f>
        <v>2017</v>
      </c>
    </row>
    <row r="2493" spans="1:13" x14ac:dyDescent="0.35">
      <c r="A2493">
        <v>875</v>
      </c>
      <c r="B2493" t="s">
        <v>1181</v>
      </c>
      <c r="C2493" t="s">
        <v>200</v>
      </c>
      <c r="D2493" t="s">
        <v>13</v>
      </c>
      <c r="E2493" s="1">
        <v>42860</v>
      </c>
      <c r="F2493">
        <v>1</v>
      </c>
      <c r="G2493">
        <v>269.99</v>
      </c>
      <c r="H2493" t="s">
        <v>52</v>
      </c>
      <c r="I2493" t="s">
        <v>15</v>
      </c>
      <c r="J2493" t="s">
        <v>16</v>
      </c>
      <c r="K2493" t="s">
        <v>36</v>
      </c>
      <c r="L2493" t="s">
        <v>1966</v>
      </c>
      <c r="M2493" s="5">
        <f>YEAR(Consulta1[[#This Row],[order_date]])</f>
        <v>2017</v>
      </c>
    </row>
    <row r="2494" spans="1:13" x14ac:dyDescent="0.35">
      <c r="A2494">
        <v>875</v>
      </c>
      <c r="B2494" t="s">
        <v>1181</v>
      </c>
      <c r="C2494" t="s">
        <v>200</v>
      </c>
      <c r="D2494" t="s">
        <v>13</v>
      </c>
      <c r="E2494" s="1">
        <v>42860</v>
      </c>
      <c r="F2494">
        <v>2</v>
      </c>
      <c r="G2494">
        <v>1059.98</v>
      </c>
      <c r="H2494" t="s">
        <v>49</v>
      </c>
      <c r="I2494" t="s">
        <v>15</v>
      </c>
      <c r="J2494" t="s">
        <v>16</v>
      </c>
      <c r="K2494" t="s">
        <v>36</v>
      </c>
      <c r="L2494" t="s">
        <v>1966</v>
      </c>
      <c r="M2494" s="5">
        <f>YEAR(Consulta1[[#This Row],[order_date]])</f>
        <v>2017</v>
      </c>
    </row>
    <row r="2495" spans="1:13" x14ac:dyDescent="0.35">
      <c r="A2495">
        <v>875</v>
      </c>
      <c r="B2495" t="s">
        <v>1181</v>
      </c>
      <c r="C2495" t="s">
        <v>200</v>
      </c>
      <c r="D2495" t="s">
        <v>13</v>
      </c>
      <c r="E2495" s="1">
        <v>42860</v>
      </c>
      <c r="F2495">
        <v>2</v>
      </c>
      <c r="G2495">
        <v>2641.98</v>
      </c>
      <c r="H2495" t="s">
        <v>77</v>
      </c>
      <c r="I2495" t="s">
        <v>22</v>
      </c>
      <c r="J2495" t="s">
        <v>16</v>
      </c>
      <c r="K2495" t="s">
        <v>36</v>
      </c>
      <c r="L2495" t="s">
        <v>1971</v>
      </c>
      <c r="M2495" s="5">
        <f>YEAR(Consulta1[[#This Row],[order_date]])</f>
        <v>2017</v>
      </c>
    </row>
    <row r="2496" spans="1:13" x14ac:dyDescent="0.35">
      <c r="A2496">
        <v>875</v>
      </c>
      <c r="B2496" t="s">
        <v>1181</v>
      </c>
      <c r="C2496" t="s">
        <v>200</v>
      </c>
      <c r="D2496" t="s">
        <v>13</v>
      </c>
      <c r="E2496" s="1">
        <v>42860</v>
      </c>
      <c r="F2496">
        <v>1</v>
      </c>
      <c r="G2496">
        <v>470.99</v>
      </c>
      <c r="H2496" t="s">
        <v>1012</v>
      </c>
      <c r="I2496" t="s">
        <v>39</v>
      </c>
      <c r="J2496" t="s">
        <v>16</v>
      </c>
      <c r="K2496" t="s">
        <v>36</v>
      </c>
      <c r="L2496" t="s">
        <v>1973</v>
      </c>
      <c r="M2496" s="5">
        <f>YEAR(Consulta1[[#This Row],[order_date]])</f>
        <v>2017</v>
      </c>
    </row>
    <row r="2497" spans="1:13" x14ac:dyDescent="0.35">
      <c r="A2497">
        <v>876</v>
      </c>
      <c r="B2497" t="s">
        <v>1182</v>
      </c>
      <c r="C2497" t="s">
        <v>561</v>
      </c>
      <c r="D2497" t="s">
        <v>26</v>
      </c>
      <c r="E2497" s="1">
        <v>42860</v>
      </c>
      <c r="F2497">
        <v>1</v>
      </c>
      <c r="G2497">
        <v>349.99</v>
      </c>
      <c r="H2497" t="s">
        <v>947</v>
      </c>
      <c r="I2497" t="s">
        <v>53</v>
      </c>
      <c r="J2497" t="s">
        <v>27</v>
      </c>
      <c r="K2497" t="s">
        <v>31</v>
      </c>
      <c r="L2497" t="s">
        <v>1966</v>
      </c>
      <c r="M2497" s="5">
        <f>YEAR(Consulta1[[#This Row],[order_date]])</f>
        <v>2017</v>
      </c>
    </row>
    <row r="2498" spans="1:13" x14ac:dyDescent="0.35">
      <c r="A2498">
        <v>876</v>
      </c>
      <c r="B2498" t="s">
        <v>1182</v>
      </c>
      <c r="C2498" t="s">
        <v>561</v>
      </c>
      <c r="D2498" t="s">
        <v>26</v>
      </c>
      <c r="E2498" s="1">
        <v>42860</v>
      </c>
      <c r="F2498">
        <v>2</v>
      </c>
      <c r="G2498">
        <v>858</v>
      </c>
      <c r="H2498" t="s">
        <v>40</v>
      </c>
      <c r="I2498" t="s">
        <v>15</v>
      </c>
      <c r="J2498" t="s">
        <v>27</v>
      </c>
      <c r="K2498" t="s">
        <v>31</v>
      </c>
      <c r="L2498" t="s">
        <v>1970</v>
      </c>
      <c r="M2498" s="5">
        <f>YEAR(Consulta1[[#This Row],[order_date]])</f>
        <v>2017</v>
      </c>
    </row>
    <row r="2499" spans="1:13" x14ac:dyDescent="0.35">
      <c r="A2499">
        <v>876</v>
      </c>
      <c r="B2499" t="s">
        <v>1182</v>
      </c>
      <c r="C2499" t="s">
        <v>561</v>
      </c>
      <c r="D2499" t="s">
        <v>26</v>
      </c>
      <c r="E2499" s="1">
        <v>42860</v>
      </c>
      <c r="F2499">
        <v>2</v>
      </c>
      <c r="G2499">
        <v>833.98</v>
      </c>
      <c r="H2499" t="s">
        <v>945</v>
      </c>
      <c r="I2499" t="s">
        <v>39</v>
      </c>
      <c r="J2499" t="s">
        <v>27</v>
      </c>
      <c r="K2499" t="s">
        <v>31</v>
      </c>
      <c r="L2499" t="s">
        <v>1973</v>
      </c>
      <c r="M2499" s="5">
        <f>YEAR(Consulta1[[#This Row],[order_date]])</f>
        <v>2017</v>
      </c>
    </row>
    <row r="2500" spans="1:13" x14ac:dyDescent="0.35">
      <c r="A2500">
        <v>876</v>
      </c>
      <c r="B2500" t="s">
        <v>1182</v>
      </c>
      <c r="C2500" t="s">
        <v>561</v>
      </c>
      <c r="D2500" t="s">
        <v>26</v>
      </c>
      <c r="E2500" s="1">
        <v>42860</v>
      </c>
      <c r="F2500">
        <v>2</v>
      </c>
      <c r="G2500">
        <v>501.98</v>
      </c>
      <c r="H2500" t="s">
        <v>950</v>
      </c>
      <c r="I2500" t="s">
        <v>15</v>
      </c>
      <c r="J2500" t="s">
        <v>27</v>
      </c>
      <c r="K2500" t="s">
        <v>31</v>
      </c>
      <c r="L2500" t="s">
        <v>1973</v>
      </c>
      <c r="M2500" s="5">
        <f>YEAR(Consulta1[[#This Row],[order_date]])</f>
        <v>2017</v>
      </c>
    </row>
    <row r="2501" spans="1:13" x14ac:dyDescent="0.35">
      <c r="A2501">
        <v>877</v>
      </c>
      <c r="B2501" t="s">
        <v>1183</v>
      </c>
      <c r="C2501" t="s">
        <v>184</v>
      </c>
      <c r="D2501" t="s">
        <v>26</v>
      </c>
      <c r="E2501" s="1">
        <v>42861</v>
      </c>
      <c r="F2501">
        <v>1</v>
      </c>
      <c r="G2501">
        <v>749.99</v>
      </c>
      <c r="H2501" t="s">
        <v>863</v>
      </c>
      <c r="I2501" t="s">
        <v>15</v>
      </c>
      <c r="J2501" t="s">
        <v>27</v>
      </c>
      <c r="K2501" t="s">
        <v>28</v>
      </c>
      <c r="L2501" t="s">
        <v>1973</v>
      </c>
      <c r="M2501" s="5">
        <f>YEAR(Consulta1[[#This Row],[order_date]])</f>
        <v>2017</v>
      </c>
    </row>
    <row r="2502" spans="1:13" x14ac:dyDescent="0.35">
      <c r="A2502">
        <v>877</v>
      </c>
      <c r="B2502" t="s">
        <v>1183</v>
      </c>
      <c r="C2502" t="s">
        <v>184</v>
      </c>
      <c r="D2502" t="s">
        <v>26</v>
      </c>
      <c r="E2502" s="1">
        <v>42861</v>
      </c>
      <c r="F2502">
        <v>1</v>
      </c>
      <c r="G2502">
        <v>551.99</v>
      </c>
      <c r="H2502" t="s">
        <v>856</v>
      </c>
      <c r="I2502" t="s">
        <v>39</v>
      </c>
      <c r="J2502" t="s">
        <v>27</v>
      </c>
      <c r="K2502" t="s">
        <v>28</v>
      </c>
      <c r="L2502" t="s">
        <v>1973</v>
      </c>
      <c r="M2502" s="5">
        <f>YEAR(Consulta1[[#This Row],[order_date]])</f>
        <v>2017</v>
      </c>
    </row>
    <row r="2503" spans="1:13" x14ac:dyDescent="0.35">
      <c r="A2503">
        <v>878</v>
      </c>
      <c r="B2503" t="s">
        <v>1184</v>
      </c>
      <c r="C2503" t="s">
        <v>215</v>
      </c>
      <c r="D2503" t="s">
        <v>13</v>
      </c>
      <c r="E2503" s="1">
        <v>42862</v>
      </c>
      <c r="F2503">
        <v>1</v>
      </c>
      <c r="G2503">
        <v>269.99</v>
      </c>
      <c r="H2503" t="s">
        <v>66</v>
      </c>
      <c r="I2503" t="s">
        <v>15</v>
      </c>
      <c r="J2503" t="s">
        <v>16</v>
      </c>
      <c r="K2503" t="s">
        <v>36</v>
      </c>
      <c r="L2503" t="s">
        <v>1966</v>
      </c>
      <c r="M2503" s="5">
        <f>YEAR(Consulta1[[#This Row],[order_date]])</f>
        <v>2017</v>
      </c>
    </row>
    <row r="2504" spans="1:13" x14ac:dyDescent="0.35">
      <c r="A2504">
        <v>878</v>
      </c>
      <c r="B2504" t="s">
        <v>1184</v>
      </c>
      <c r="C2504" t="s">
        <v>215</v>
      </c>
      <c r="D2504" t="s">
        <v>13</v>
      </c>
      <c r="E2504" s="1">
        <v>42862</v>
      </c>
      <c r="F2504">
        <v>2</v>
      </c>
      <c r="G2504">
        <v>898</v>
      </c>
      <c r="H2504" t="s">
        <v>44</v>
      </c>
      <c r="I2504" t="s">
        <v>15</v>
      </c>
      <c r="J2504" t="s">
        <v>16</v>
      </c>
      <c r="K2504" t="s">
        <v>36</v>
      </c>
      <c r="L2504" t="s">
        <v>1970</v>
      </c>
      <c r="M2504" s="5">
        <f>YEAR(Consulta1[[#This Row],[order_date]])</f>
        <v>2017</v>
      </c>
    </row>
    <row r="2505" spans="1:13" x14ac:dyDescent="0.35">
      <c r="A2505">
        <v>878</v>
      </c>
      <c r="B2505" t="s">
        <v>1184</v>
      </c>
      <c r="C2505" t="s">
        <v>215</v>
      </c>
      <c r="D2505" t="s">
        <v>13</v>
      </c>
      <c r="E2505" s="1">
        <v>42862</v>
      </c>
      <c r="F2505">
        <v>1</v>
      </c>
      <c r="G2505">
        <v>551.99</v>
      </c>
      <c r="H2505" t="s">
        <v>856</v>
      </c>
      <c r="I2505" t="s">
        <v>39</v>
      </c>
      <c r="J2505" t="s">
        <v>16</v>
      </c>
      <c r="K2505" t="s">
        <v>36</v>
      </c>
      <c r="L2505" t="s">
        <v>1973</v>
      </c>
      <c r="M2505" s="5">
        <f>YEAR(Consulta1[[#This Row],[order_date]])</f>
        <v>2017</v>
      </c>
    </row>
    <row r="2506" spans="1:13" x14ac:dyDescent="0.35">
      <c r="A2506">
        <v>878</v>
      </c>
      <c r="B2506" t="s">
        <v>1184</v>
      </c>
      <c r="C2506" t="s">
        <v>215</v>
      </c>
      <c r="D2506" t="s">
        <v>13</v>
      </c>
      <c r="E2506" s="1">
        <v>42862</v>
      </c>
      <c r="F2506">
        <v>2</v>
      </c>
      <c r="G2506">
        <v>939.98</v>
      </c>
      <c r="H2506" t="s">
        <v>69</v>
      </c>
      <c r="I2506" t="s">
        <v>22</v>
      </c>
      <c r="J2506" t="s">
        <v>16</v>
      </c>
      <c r="K2506" t="s">
        <v>36</v>
      </c>
      <c r="L2506" t="s">
        <v>1967</v>
      </c>
      <c r="M2506" s="5">
        <f>YEAR(Consulta1[[#This Row],[order_date]])</f>
        <v>2017</v>
      </c>
    </row>
    <row r="2507" spans="1:13" x14ac:dyDescent="0.35">
      <c r="A2507">
        <v>879</v>
      </c>
      <c r="B2507" t="s">
        <v>1185</v>
      </c>
      <c r="C2507" t="s">
        <v>307</v>
      </c>
      <c r="D2507" t="s">
        <v>26</v>
      </c>
      <c r="E2507" s="1">
        <v>42863</v>
      </c>
      <c r="F2507">
        <v>1</v>
      </c>
      <c r="G2507">
        <v>659.99</v>
      </c>
      <c r="H2507" t="s">
        <v>965</v>
      </c>
      <c r="I2507" t="s">
        <v>15</v>
      </c>
      <c r="J2507" t="s">
        <v>27</v>
      </c>
      <c r="K2507" t="s">
        <v>31</v>
      </c>
      <c r="L2507" t="s">
        <v>1966</v>
      </c>
      <c r="M2507" s="5">
        <f>YEAR(Consulta1[[#This Row],[order_date]])</f>
        <v>2017</v>
      </c>
    </row>
    <row r="2508" spans="1:13" x14ac:dyDescent="0.35">
      <c r="A2508">
        <v>879</v>
      </c>
      <c r="B2508" t="s">
        <v>1185</v>
      </c>
      <c r="C2508" t="s">
        <v>307</v>
      </c>
      <c r="D2508" t="s">
        <v>26</v>
      </c>
      <c r="E2508" s="1">
        <v>42863</v>
      </c>
      <c r="F2508">
        <v>2</v>
      </c>
      <c r="G2508">
        <v>979.98</v>
      </c>
      <c r="H2508" t="s">
        <v>994</v>
      </c>
      <c r="I2508" t="s">
        <v>53</v>
      </c>
      <c r="J2508" t="s">
        <v>27</v>
      </c>
      <c r="K2508" t="s">
        <v>31</v>
      </c>
      <c r="L2508" t="s">
        <v>1966</v>
      </c>
      <c r="M2508" s="5">
        <f>YEAR(Consulta1[[#This Row],[order_date]])</f>
        <v>2017</v>
      </c>
    </row>
    <row r="2509" spans="1:13" x14ac:dyDescent="0.35">
      <c r="A2509">
        <v>879</v>
      </c>
      <c r="B2509" t="s">
        <v>1185</v>
      </c>
      <c r="C2509" t="s">
        <v>307</v>
      </c>
      <c r="D2509" t="s">
        <v>26</v>
      </c>
      <c r="E2509" s="1">
        <v>42863</v>
      </c>
      <c r="F2509">
        <v>2</v>
      </c>
      <c r="G2509">
        <v>1499.98</v>
      </c>
      <c r="H2509" t="s">
        <v>35</v>
      </c>
      <c r="I2509" t="s">
        <v>22</v>
      </c>
      <c r="J2509" t="s">
        <v>27</v>
      </c>
      <c r="K2509" t="s">
        <v>31</v>
      </c>
      <c r="L2509" t="s">
        <v>1969</v>
      </c>
      <c r="M2509" s="5">
        <f>YEAR(Consulta1[[#This Row],[order_date]])</f>
        <v>2017</v>
      </c>
    </row>
    <row r="2510" spans="1:13" x14ac:dyDescent="0.35">
      <c r="A2510">
        <v>879</v>
      </c>
      <c r="B2510" t="s">
        <v>1185</v>
      </c>
      <c r="C2510" t="s">
        <v>307</v>
      </c>
      <c r="D2510" t="s">
        <v>26</v>
      </c>
      <c r="E2510" s="1">
        <v>42863</v>
      </c>
      <c r="F2510">
        <v>2</v>
      </c>
      <c r="G2510">
        <v>299.98</v>
      </c>
      <c r="H2510" t="s">
        <v>904</v>
      </c>
      <c r="I2510" t="s">
        <v>53</v>
      </c>
      <c r="J2510" t="s">
        <v>27</v>
      </c>
      <c r="K2510" t="s">
        <v>31</v>
      </c>
      <c r="L2510" t="s">
        <v>1968</v>
      </c>
      <c r="M2510" s="5">
        <f>YEAR(Consulta1[[#This Row],[order_date]])</f>
        <v>2017</v>
      </c>
    </row>
    <row r="2511" spans="1:13" x14ac:dyDescent="0.35">
      <c r="A2511">
        <v>880</v>
      </c>
      <c r="B2511" t="s">
        <v>1186</v>
      </c>
      <c r="C2511" t="s">
        <v>382</v>
      </c>
      <c r="D2511" t="s">
        <v>26</v>
      </c>
      <c r="E2511" s="1">
        <v>42863</v>
      </c>
      <c r="F2511">
        <v>1</v>
      </c>
      <c r="G2511">
        <v>299.99</v>
      </c>
      <c r="H2511" t="s">
        <v>866</v>
      </c>
      <c r="I2511" t="s">
        <v>53</v>
      </c>
      <c r="J2511" t="s">
        <v>27</v>
      </c>
      <c r="K2511" t="s">
        <v>28</v>
      </c>
      <c r="L2511" t="s">
        <v>1966</v>
      </c>
      <c r="M2511" s="5">
        <f>YEAR(Consulta1[[#This Row],[order_date]])</f>
        <v>2017</v>
      </c>
    </row>
    <row r="2512" spans="1:13" x14ac:dyDescent="0.35">
      <c r="A2512">
        <v>880</v>
      </c>
      <c r="B2512" t="s">
        <v>1186</v>
      </c>
      <c r="C2512" t="s">
        <v>382</v>
      </c>
      <c r="D2512" t="s">
        <v>26</v>
      </c>
      <c r="E2512" s="1">
        <v>42863</v>
      </c>
      <c r="F2512">
        <v>1</v>
      </c>
      <c r="G2512">
        <v>599.99</v>
      </c>
      <c r="H2512" t="s">
        <v>14</v>
      </c>
      <c r="I2512" t="s">
        <v>39</v>
      </c>
      <c r="J2512" t="s">
        <v>27</v>
      </c>
      <c r="K2512" t="s">
        <v>28</v>
      </c>
      <c r="L2512" t="s">
        <v>1966</v>
      </c>
      <c r="M2512" s="5">
        <f>YEAR(Consulta1[[#This Row],[order_date]])</f>
        <v>2017</v>
      </c>
    </row>
    <row r="2513" spans="1:13" x14ac:dyDescent="0.35">
      <c r="A2513">
        <v>880</v>
      </c>
      <c r="B2513" t="s">
        <v>1186</v>
      </c>
      <c r="C2513" t="s">
        <v>382</v>
      </c>
      <c r="D2513" t="s">
        <v>26</v>
      </c>
      <c r="E2513" s="1">
        <v>42863</v>
      </c>
      <c r="F2513">
        <v>1</v>
      </c>
      <c r="G2513">
        <v>1320.99</v>
      </c>
      <c r="H2513" t="s">
        <v>77</v>
      </c>
      <c r="I2513" t="s">
        <v>22</v>
      </c>
      <c r="J2513" t="s">
        <v>27</v>
      </c>
      <c r="K2513" t="s">
        <v>28</v>
      </c>
      <c r="L2513" t="s">
        <v>1971</v>
      </c>
      <c r="M2513" s="5">
        <f>YEAR(Consulta1[[#This Row],[order_date]])</f>
        <v>2017</v>
      </c>
    </row>
    <row r="2514" spans="1:13" x14ac:dyDescent="0.35">
      <c r="A2514">
        <v>880</v>
      </c>
      <c r="B2514" t="s">
        <v>1186</v>
      </c>
      <c r="C2514" t="s">
        <v>382</v>
      </c>
      <c r="D2514" t="s">
        <v>26</v>
      </c>
      <c r="E2514" s="1">
        <v>42863</v>
      </c>
      <c r="F2514">
        <v>1</v>
      </c>
      <c r="G2514">
        <v>250.99</v>
      </c>
      <c r="H2514" t="s">
        <v>950</v>
      </c>
      <c r="I2514" t="s">
        <v>15</v>
      </c>
      <c r="J2514" t="s">
        <v>27</v>
      </c>
      <c r="K2514" t="s">
        <v>28</v>
      </c>
      <c r="L2514" t="s">
        <v>1973</v>
      </c>
      <c r="M2514" s="5">
        <f>YEAR(Consulta1[[#This Row],[order_date]])</f>
        <v>2017</v>
      </c>
    </row>
    <row r="2515" spans="1:13" x14ac:dyDescent="0.35">
      <c r="A2515">
        <v>880</v>
      </c>
      <c r="B2515" t="s">
        <v>1186</v>
      </c>
      <c r="C2515" t="s">
        <v>382</v>
      </c>
      <c r="D2515" t="s">
        <v>26</v>
      </c>
      <c r="E2515" s="1">
        <v>42863</v>
      </c>
      <c r="F2515">
        <v>2</v>
      </c>
      <c r="G2515">
        <v>4999.9799999999996</v>
      </c>
      <c r="H2515" t="s">
        <v>943</v>
      </c>
      <c r="I2515" t="s">
        <v>22</v>
      </c>
      <c r="J2515" t="s">
        <v>27</v>
      </c>
      <c r="K2515" t="s">
        <v>28</v>
      </c>
      <c r="L2515" t="s">
        <v>1967</v>
      </c>
      <c r="M2515" s="5">
        <f>YEAR(Consulta1[[#This Row],[order_date]])</f>
        <v>2017</v>
      </c>
    </row>
    <row r="2516" spans="1:13" x14ac:dyDescent="0.35">
      <c r="A2516">
        <v>881</v>
      </c>
      <c r="B2516" t="s">
        <v>1187</v>
      </c>
      <c r="C2516" t="s">
        <v>553</v>
      </c>
      <c r="D2516" t="s">
        <v>108</v>
      </c>
      <c r="E2516" s="1">
        <v>42863</v>
      </c>
      <c r="F2516">
        <v>1</v>
      </c>
      <c r="G2516">
        <v>489.99</v>
      </c>
      <c r="H2516" t="s">
        <v>932</v>
      </c>
      <c r="I2516" t="s">
        <v>53</v>
      </c>
      <c r="J2516" t="s">
        <v>109</v>
      </c>
      <c r="K2516" t="s">
        <v>179</v>
      </c>
      <c r="L2516" t="s">
        <v>1966</v>
      </c>
      <c r="M2516" s="5">
        <f>YEAR(Consulta1[[#This Row],[order_date]])</f>
        <v>2017</v>
      </c>
    </row>
    <row r="2517" spans="1:13" x14ac:dyDescent="0.35">
      <c r="A2517">
        <v>881</v>
      </c>
      <c r="B2517" t="s">
        <v>1187</v>
      </c>
      <c r="C2517" t="s">
        <v>553</v>
      </c>
      <c r="D2517" t="s">
        <v>108</v>
      </c>
      <c r="E2517" s="1">
        <v>42863</v>
      </c>
      <c r="F2517">
        <v>2</v>
      </c>
      <c r="G2517">
        <v>979.98</v>
      </c>
      <c r="H2517" t="s">
        <v>871</v>
      </c>
      <c r="I2517" t="s">
        <v>15</v>
      </c>
      <c r="J2517" t="s">
        <v>109</v>
      </c>
      <c r="K2517" t="s">
        <v>179</v>
      </c>
      <c r="L2517" t="s">
        <v>1966</v>
      </c>
      <c r="M2517" s="5">
        <f>YEAR(Consulta1[[#This Row],[order_date]])</f>
        <v>2017</v>
      </c>
    </row>
    <row r="2518" spans="1:13" x14ac:dyDescent="0.35">
      <c r="A2518">
        <v>881</v>
      </c>
      <c r="B2518" t="s">
        <v>1187</v>
      </c>
      <c r="C2518" t="s">
        <v>553</v>
      </c>
      <c r="D2518" t="s">
        <v>108</v>
      </c>
      <c r="E2518" s="1">
        <v>42863</v>
      </c>
      <c r="F2518">
        <v>1</v>
      </c>
      <c r="G2518">
        <v>250.99</v>
      </c>
      <c r="H2518" t="s">
        <v>894</v>
      </c>
      <c r="I2518" t="s">
        <v>15</v>
      </c>
      <c r="J2518" t="s">
        <v>109</v>
      </c>
      <c r="K2518" t="s">
        <v>179</v>
      </c>
      <c r="L2518" t="s">
        <v>1973</v>
      </c>
      <c r="M2518" s="5">
        <f>YEAR(Consulta1[[#This Row],[order_date]])</f>
        <v>2017</v>
      </c>
    </row>
    <row r="2519" spans="1:13" x14ac:dyDescent="0.35">
      <c r="A2519">
        <v>881</v>
      </c>
      <c r="B2519" t="s">
        <v>1187</v>
      </c>
      <c r="C2519" t="s">
        <v>553</v>
      </c>
      <c r="D2519" t="s">
        <v>108</v>
      </c>
      <c r="E2519" s="1">
        <v>42863</v>
      </c>
      <c r="F2519">
        <v>1</v>
      </c>
      <c r="G2519">
        <v>5999.99</v>
      </c>
      <c r="H2519" t="s">
        <v>927</v>
      </c>
      <c r="I2519" t="s">
        <v>858</v>
      </c>
      <c r="J2519" t="s">
        <v>109</v>
      </c>
      <c r="K2519" t="s">
        <v>179</v>
      </c>
      <c r="L2519" t="s">
        <v>1968</v>
      </c>
      <c r="M2519" s="5">
        <f>YEAR(Consulta1[[#This Row],[order_date]])</f>
        <v>2017</v>
      </c>
    </row>
    <row r="2520" spans="1:13" x14ac:dyDescent="0.35">
      <c r="A2520">
        <v>882</v>
      </c>
      <c r="B2520" t="s">
        <v>1188</v>
      </c>
      <c r="C2520" t="s">
        <v>307</v>
      </c>
      <c r="D2520" t="s">
        <v>26</v>
      </c>
      <c r="E2520" s="1">
        <v>42864</v>
      </c>
      <c r="F2520">
        <v>2</v>
      </c>
      <c r="G2520">
        <v>899.98</v>
      </c>
      <c r="H2520" t="s">
        <v>941</v>
      </c>
      <c r="I2520" t="s">
        <v>39</v>
      </c>
      <c r="J2520" t="s">
        <v>27</v>
      </c>
      <c r="K2520" t="s">
        <v>28</v>
      </c>
      <c r="L2520" t="s">
        <v>1973</v>
      </c>
      <c r="M2520" s="5">
        <f>YEAR(Consulta1[[#This Row],[order_date]])</f>
        <v>2017</v>
      </c>
    </row>
    <row r="2521" spans="1:13" x14ac:dyDescent="0.35">
      <c r="A2521">
        <v>882</v>
      </c>
      <c r="B2521" t="s">
        <v>1188</v>
      </c>
      <c r="C2521" t="s">
        <v>307</v>
      </c>
      <c r="D2521" t="s">
        <v>26</v>
      </c>
      <c r="E2521" s="1">
        <v>42864</v>
      </c>
      <c r="F2521">
        <v>2</v>
      </c>
      <c r="G2521">
        <v>6999.98</v>
      </c>
      <c r="H2521" t="s">
        <v>917</v>
      </c>
      <c r="I2521" t="s">
        <v>20</v>
      </c>
      <c r="J2521" t="s">
        <v>27</v>
      </c>
      <c r="K2521" t="s">
        <v>28</v>
      </c>
      <c r="L2521" t="s">
        <v>1968</v>
      </c>
      <c r="M2521" s="5">
        <f>YEAR(Consulta1[[#This Row],[order_date]])</f>
        <v>2017</v>
      </c>
    </row>
    <row r="2522" spans="1:13" x14ac:dyDescent="0.35">
      <c r="A2522">
        <v>882</v>
      </c>
      <c r="B2522" t="s">
        <v>1188</v>
      </c>
      <c r="C2522" t="s">
        <v>307</v>
      </c>
      <c r="D2522" t="s">
        <v>26</v>
      </c>
      <c r="E2522" s="1">
        <v>42864</v>
      </c>
      <c r="F2522">
        <v>2</v>
      </c>
      <c r="G2522">
        <v>3999.98</v>
      </c>
      <c r="H2522" t="s">
        <v>983</v>
      </c>
      <c r="I2522" t="s">
        <v>858</v>
      </c>
      <c r="J2522" t="s">
        <v>27</v>
      </c>
      <c r="K2522" t="s">
        <v>28</v>
      </c>
      <c r="L2522" t="s">
        <v>1968</v>
      </c>
      <c r="M2522" s="5">
        <f>YEAR(Consulta1[[#This Row],[order_date]])</f>
        <v>2017</v>
      </c>
    </row>
    <row r="2523" spans="1:13" x14ac:dyDescent="0.35">
      <c r="A2523">
        <v>883</v>
      </c>
      <c r="B2523" t="s">
        <v>1189</v>
      </c>
      <c r="C2523" t="s">
        <v>432</v>
      </c>
      <c r="D2523" t="s">
        <v>26</v>
      </c>
      <c r="E2523" s="1">
        <v>42866</v>
      </c>
      <c r="F2523">
        <v>1</v>
      </c>
      <c r="G2523">
        <v>539.99</v>
      </c>
      <c r="H2523" t="s">
        <v>1005</v>
      </c>
      <c r="I2523" t="s">
        <v>22</v>
      </c>
      <c r="J2523" t="s">
        <v>27</v>
      </c>
      <c r="K2523" t="s">
        <v>28</v>
      </c>
      <c r="L2523" t="s">
        <v>1972</v>
      </c>
      <c r="M2523" s="5">
        <f>YEAR(Consulta1[[#This Row],[order_date]])</f>
        <v>2017</v>
      </c>
    </row>
    <row r="2524" spans="1:13" x14ac:dyDescent="0.35">
      <c r="A2524">
        <v>883</v>
      </c>
      <c r="B2524" t="s">
        <v>1189</v>
      </c>
      <c r="C2524" t="s">
        <v>432</v>
      </c>
      <c r="D2524" t="s">
        <v>26</v>
      </c>
      <c r="E2524" s="1">
        <v>42866</v>
      </c>
      <c r="F2524">
        <v>2</v>
      </c>
      <c r="G2524">
        <v>2641.98</v>
      </c>
      <c r="H2524" t="s">
        <v>77</v>
      </c>
      <c r="I2524" t="s">
        <v>22</v>
      </c>
      <c r="J2524" t="s">
        <v>27</v>
      </c>
      <c r="K2524" t="s">
        <v>28</v>
      </c>
      <c r="L2524" t="s">
        <v>1971</v>
      </c>
      <c r="M2524" s="5">
        <f>YEAR(Consulta1[[#This Row],[order_date]])</f>
        <v>2017</v>
      </c>
    </row>
    <row r="2525" spans="1:13" x14ac:dyDescent="0.35">
      <c r="A2525">
        <v>884</v>
      </c>
      <c r="B2525" t="s">
        <v>1190</v>
      </c>
      <c r="C2525" t="s">
        <v>177</v>
      </c>
      <c r="D2525" t="s">
        <v>26</v>
      </c>
      <c r="E2525" s="1">
        <v>42866</v>
      </c>
      <c r="F2525">
        <v>2</v>
      </c>
      <c r="G2525">
        <v>539.98</v>
      </c>
      <c r="H2525" t="s">
        <v>66</v>
      </c>
      <c r="I2525" t="s">
        <v>53</v>
      </c>
      <c r="J2525" t="s">
        <v>27</v>
      </c>
      <c r="K2525" t="s">
        <v>31</v>
      </c>
      <c r="L2525" t="s">
        <v>1966</v>
      </c>
      <c r="M2525" s="5">
        <f>YEAR(Consulta1[[#This Row],[order_date]])</f>
        <v>2017</v>
      </c>
    </row>
    <row r="2526" spans="1:13" x14ac:dyDescent="0.35">
      <c r="A2526">
        <v>884</v>
      </c>
      <c r="B2526" t="s">
        <v>1190</v>
      </c>
      <c r="C2526" t="s">
        <v>177</v>
      </c>
      <c r="D2526" t="s">
        <v>26</v>
      </c>
      <c r="E2526" s="1">
        <v>42866</v>
      </c>
      <c r="F2526">
        <v>2</v>
      </c>
      <c r="G2526">
        <v>2819.98</v>
      </c>
      <c r="H2526" t="s">
        <v>1151</v>
      </c>
      <c r="I2526" t="s">
        <v>22</v>
      </c>
      <c r="J2526" t="s">
        <v>27</v>
      </c>
      <c r="K2526" t="s">
        <v>31</v>
      </c>
      <c r="L2526" t="s">
        <v>1972</v>
      </c>
      <c r="M2526" s="5">
        <f>YEAR(Consulta1[[#This Row],[order_date]])</f>
        <v>2017</v>
      </c>
    </row>
    <row r="2527" spans="1:13" x14ac:dyDescent="0.35">
      <c r="A2527">
        <v>884</v>
      </c>
      <c r="B2527" t="s">
        <v>1190</v>
      </c>
      <c r="C2527" t="s">
        <v>177</v>
      </c>
      <c r="D2527" t="s">
        <v>26</v>
      </c>
      <c r="E2527" s="1">
        <v>42866</v>
      </c>
      <c r="F2527">
        <v>2</v>
      </c>
      <c r="G2527">
        <v>833.98</v>
      </c>
      <c r="H2527" t="s">
        <v>945</v>
      </c>
      <c r="I2527" t="s">
        <v>15</v>
      </c>
      <c r="J2527" t="s">
        <v>27</v>
      </c>
      <c r="K2527" t="s">
        <v>31</v>
      </c>
      <c r="L2527" t="s">
        <v>1973</v>
      </c>
      <c r="M2527" s="5">
        <f>YEAR(Consulta1[[#This Row],[order_date]])</f>
        <v>2017</v>
      </c>
    </row>
    <row r="2528" spans="1:13" x14ac:dyDescent="0.35">
      <c r="A2528">
        <v>884</v>
      </c>
      <c r="B2528" t="s">
        <v>1190</v>
      </c>
      <c r="C2528" t="s">
        <v>177</v>
      </c>
      <c r="D2528" t="s">
        <v>26</v>
      </c>
      <c r="E2528" s="1">
        <v>42866</v>
      </c>
      <c r="F2528">
        <v>1</v>
      </c>
      <c r="G2528">
        <v>1549</v>
      </c>
      <c r="H2528" t="s">
        <v>19</v>
      </c>
      <c r="I2528" t="s">
        <v>20</v>
      </c>
      <c r="J2528" t="s">
        <v>27</v>
      </c>
      <c r="K2528" t="s">
        <v>31</v>
      </c>
      <c r="L2528" t="s">
        <v>1967</v>
      </c>
      <c r="M2528" s="5">
        <f>YEAR(Consulta1[[#This Row],[order_date]])</f>
        <v>2017</v>
      </c>
    </row>
    <row r="2529" spans="1:13" x14ac:dyDescent="0.35">
      <c r="A2529">
        <v>884</v>
      </c>
      <c r="B2529" t="s">
        <v>1190</v>
      </c>
      <c r="C2529" t="s">
        <v>177</v>
      </c>
      <c r="D2529" t="s">
        <v>26</v>
      </c>
      <c r="E2529" s="1">
        <v>42866</v>
      </c>
      <c r="F2529">
        <v>2</v>
      </c>
      <c r="G2529">
        <v>6999.98</v>
      </c>
      <c r="H2529" t="s">
        <v>909</v>
      </c>
      <c r="I2529" t="s">
        <v>858</v>
      </c>
      <c r="J2529" t="s">
        <v>27</v>
      </c>
      <c r="K2529" t="s">
        <v>31</v>
      </c>
      <c r="L2529" t="s">
        <v>1968</v>
      </c>
      <c r="M2529" s="5">
        <f>YEAR(Consulta1[[#This Row],[order_date]])</f>
        <v>2017</v>
      </c>
    </row>
    <row r="2530" spans="1:13" x14ac:dyDescent="0.35">
      <c r="A2530">
        <v>885</v>
      </c>
      <c r="B2530" t="s">
        <v>436</v>
      </c>
      <c r="C2530" t="s">
        <v>437</v>
      </c>
      <c r="D2530" t="s">
        <v>108</v>
      </c>
      <c r="E2530" s="1">
        <v>42868</v>
      </c>
      <c r="F2530">
        <v>1</v>
      </c>
      <c r="G2530">
        <v>449.99</v>
      </c>
      <c r="H2530" t="s">
        <v>854</v>
      </c>
      <c r="I2530" t="s">
        <v>39</v>
      </c>
      <c r="J2530" t="s">
        <v>109</v>
      </c>
      <c r="K2530" t="s">
        <v>110</v>
      </c>
      <c r="L2530" t="s">
        <v>1973</v>
      </c>
      <c r="M2530" s="5">
        <f>YEAR(Consulta1[[#This Row],[order_date]])</f>
        <v>2017</v>
      </c>
    </row>
    <row r="2531" spans="1:13" x14ac:dyDescent="0.35">
      <c r="A2531">
        <v>885</v>
      </c>
      <c r="B2531" t="s">
        <v>436</v>
      </c>
      <c r="C2531" t="s">
        <v>437</v>
      </c>
      <c r="D2531" t="s">
        <v>108</v>
      </c>
      <c r="E2531" s="1">
        <v>42868</v>
      </c>
      <c r="F2531">
        <v>1</v>
      </c>
      <c r="G2531">
        <v>5299.99</v>
      </c>
      <c r="H2531" t="s">
        <v>897</v>
      </c>
      <c r="I2531" t="s">
        <v>22</v>
      </c>
      <c r="J2531" t="s">
        <v>109</v>
      </c>
      <c r="K2531" t="s">
        <v>110</v>
      </c>
      <c r="L2531" t="s">
        <v>1968</v>
      </c>
      <c r="M2531" s="5">
        <f>YEAR(Consulta1[[#This Row],[order_date]])</f>
        <v>2017</v>
      </c>
    </row>
    <row r="2532" spans="1:13" x14ac:dyDescent="0.35">
      <c r="A2532">
        <v>886</v>
      </c>
      <c r="B2532" t="s">
        <v>1191</v>
      </c>
      <c r="C2532" t="s">
        <v>148</v>
      </c>
      <c r="D2532" t="s">
        <v>13</v>
      </c>
      <c r="E2532" s="1">
        <v>42868</v>
      </c>
      <c r="F2532">
        <v>1</v>
      </c>
      <c r="G2532">
        <v>999.99</v>
      </c>
      <c r="H2532" t="s">
        <v>868</v>
      </c>
      <c r="I2532" t="s">
        <v>22</v>
      </c>
      <c r="J2532" t="s">
        <v>16</v>
      </c>
      <c r="K2532" t="s">
        <v>17</v>
      </c>
      <c r="L2532" t="s">
        <v>1967</v>
      </c>
      <c r="M2532" s="5">
        <f>YEAR(Consulta1[[#This Row],[order_date]])</f>
        <v>2017</v>
      </c>
    </row>
    <row r="2533" spans="1:13" x14ac:dyDescent="0.35">
      <c r="A2533">
        <v>886</v>
      </c>
      <c r="B2533" t="s">
        <v>1191</v>
      </c>
      <c r="C2533" t="s">
        <v>148</v>
      </c>
      <c r="D2533" t="s">
        <v>13</v>
      </c>
      <c r="E2533" s="1">
        <v>42868</v>
      </c>
      <c r="F2533">
        <v>1</v>
      </c>
      <c r="G2533">
        <v>5299.99</v>
      </c>
      <c r="H2533" t="s">
        <v>879</v>
      </c>
      <c r="I2533" t="s">
        <v>22</v>
      </c>
      <c r="J2533" t="s">
        <v>16</v>
      </c>
      <c r="K2533" t="s">
        <v>17</v>
      </c>
      <c r="L2533" t="s">
        <v>1968</v>
      </c>
      <c r="M2533" s="5">
        <f>YEAR(Consulta1[[#This Row],[order_date]])</f>
        <v>2017</v>
      </c>
    </row>
    <row r="2534" spans="1:13" x14ac:dyDescent="0.35">
      <c r="A2534">
        <v>887</v>
      </c>
      <c r="B2534" t="s">
        <v>1192</v>
      </c>
      <c r="C2534" t="s">
        <v>115</v>
      </c>
      <c r="D2534" t="s">
        <v>26</v>
      </c>
      <c r="E2534" s="1">
        <v>42868</v>
      </c>
      <c r="F2534">
        <v>1</v>
      </c>
      <c r="G2534">
        <v>659.99</v>
      </c>
      <c r="H2534" t="s">
        <v>912</v>
      </c>
      <c r="I2534" t="s">
        <v>15</v>
      </c>
      <c r="J2534" t="s">
        <v>27</v>
      </c>
      <c r="K2534" t="s">
        <v>28</v>
      </c>
      <c r="L2534" t="s">
        <v>1966</v>
      </c>
      <c r="M2534" s="5">
        <f>YEAR(Consulta1[[#This Row],[order_date]])</f>
        <v>2017</v>
      </c>
    </row>
    <row r="2535" spans="1:13" x14ac:dyDescent="0.35">
      <c r="A2535">
        <v>887</v>
      </c>
      <c r="B2535" t="s">
        <v>1192</v>
      </c>
      <c r="C2535" t="s">
        <v>115</v>
      </c>
      <c r="D2535" t="s">
        <v>26</v>
      </c>
      <c r="E2535" s="1">
        <v>42868</v>
      </c>
      <c r="F2535">
        <v>2</v>
      </c>
      <c r="G2535">
        <v>11999.98</v>
      </c>
      <c r="H2535" t="s">
        <v>927</v>
      </c>
      <c r="I2535" t="s">
        <v>858</v>
      </c>
      <c r="J2535" t="s">
        <v>27</v>
      </c>
      <c r="K2535" t="s">
        <v>28</v>
      </c>
      <c r="L2535" t="s">
        <v>1968</v>
      </c>
      <c r="M2535" s="5">
        <f>YEAR(Consulta1[[#This Row],[order_date]])</f>
        <v>2017</v>
      </c>
    </row>
    <row r="2536" spans="1:13" x14ac:dyDescent="0.35">
      <c r="A2536">
        <v>888</v>
      </c>
      <c r="B2536" t="s">
        <v>1193</v>
      </c>
      <c r="C2536" t="s">
        <v>248</v>
      </c>
      <c r="D2536" t="s">
        <v>26</v>
      </c>
      <c r="E2536" s="1">
        <v>42869</v>
      </c>
      <c r="F2536">
        <v>2</v>
      </c>
      <c r="G2536">
        <v>1199.98</v>
      </c>
      <c r="H2536" t="s">
        <v>14</v>
      </c>
      <c r="I2536" t="s">
        <v>39</v>
      </c>
      <c r="J2536" t="s">
        <v>27</v>
      </c>
      <c r="K2536" t="s">
        <v>31</v>
      </c>
      <c r="L2536" t="s">
        <v>1966</v>
      </c>
      <c r="M2536" s="5">
        <f>YEAR(Consulta1[[#This Row],[order_date]])</f>
        <v>2017</v>
      </c>
    </row>
    <row r="2537" spans="1:13" x14ac:dyDescent="0.35">
      <c r="A2537">
        <v>888</v>
      </c>
      <c r="B2537" t="s">
        <v>1193</v>
      </c>
      <c r="C2537" t="s">
        <v>248</v>
      </c>
      <c r="D2537" t="s">
        <v>26</v>
      </c>
      <c r="E2537" s="1">
        <v>42869</v>
      </c>
      <c r="F2537">
        <v>2</v>
      </c>
      <c r="G2537">
        <v>939.98</v>
      </c>
      <c r="H2537" t="s">
        <v>903</v>
      </c>
      <c r="I2537" t="s">
        <v>22</v>
      </c>
      <c r="J2537" t="s">
        <v>27</v>
      </c>
      <c r="K2537" t="s">
        <v>31</v>
      </c>
      <c r="L2537" t="s">
        <v>1967</v>
      </c>
      <c r="M2537" s="5">
        <f>YEAR(Consulta1[[#This Row],[order_date]])</f>
        <v>2017</v>
      </c>
    </row>
    <row r="2538" spans="1:13" x14ac:dyDescent="0.35">
      <c r="A2538">
        <v>889</v>
      </c>
      <c r="B2538" t="s">
        <v>1194</v>
      </c>
      <c r="C2538" t="s">
        <v>387</v>
      </c>
      <c r="D2538" t="s">
        <v>108</v>
      </c>
      <c r="E2538" s="1">
        <v>42869</v>
      </c>
      <c r="F2538">
        <v>2</v>
      </c>
      <c r="G2538">
        <v>1099.98</v>
      </c>
      <c r="H2538" t="s">
        <v>43</v>
      </c>
      <c r="I2538" t="s">
        <v>15</v>
      </c>
      <c r="J2538" t="s">
        <v>109</v>
      </c>
      <c r="K2538" t="s">
        <v>110</v>
      </c>
      <c r="L2538" t="s">
        <v>1966</v>
      </c>
      <c r="M2538" s="5">
        <f>YEAR(Consulta1[[#This Row],[order_date]])</f>
        <v>2017</v>
      </c>
    </row>
    <row r="2539" spans="1:13" x14ac:dyDescent="0.35">
      <c r="A2539">
        <v>890</v>
      </c>
      <c r="B2539" t="s">
        <v>1195</v>
      </c>
      <c r="C2539" t="s">
        <v>565</v>
      </c>
      <c r="D2539" t="s">
        <v>26</v>
      </c>
      <c r="E2539" s="1">
        <v>42870</v>
      </c>
      <c r="F2539">
        <v>2</v>
      </c>
      <c r="G2539">
        <v>1199.98</v>
      </c>
      <c r="H2539" t="s">
        <v>14</v>
      </c>
      <c r="I2539" t="s">
        <v>15</v>
      </c>
      <c r="J2539" t="s">
        <v>27</v>
      </c>
      <c r="K2539" t="s">
        <v>28</v>
      </c>
      <c r="L2539" t="s">
        <v>1966</v>
      </c>
      <c r="M2539" s="5">
        <f>YEAR(Consulta1[[#This Row],[order_date]])</f>
        <v>2017</v>
      </c>
    </row>
    <row r="2540" spans="1:13" x14ac:dyDescent="0.35">
      <c r="A2540">
        <v>890</v>
      </c>
      <c r="B2540" t="s">
        <v>1195</v>
      </c>
      <c r="C2540" t="s">
        <v>565</v>
      </c>
      <c r="D2540" t="s">
        <v>26</v>
      </c>
      <c r="E2540" s="1">
        <v>42870</v>
      </c>
      <c r="F2540">
        <v>2</v>
      </c>
      <c r="G2540">
        <v>693.98</v>
      </c>
      <c r="H2540" t="s">
        <v>1033</v>
      </c>
      <c r="I2540" t="s">
        <v>15</v>
      </c>
      <c r="J2540" t="s">
        <v>27</v>
      </c>
      <c r="K2540" t="s">
        <v>28</v>
      </c>
      <c r="L2540" t="s">
        <v>1973</v>
      </c>
      <c r="M2540" s="5">
        <f>YEAR(Consulta1[[#This Row],[order_date]])</f>
        <v>2017</v>
      </c>
    </row>
    <row r="2541" spans="1:13" x14ac:dyDescent="0.35">
      <c r="A2541">
        <v>890</v>
      </c>
      <c r="B2541" t="s">
        <v>1195</v>
      </c>
      <c r="C2541" t="s">
        <v>565</v>
      </c>
      <c r="D2541" t="s">
        <v>26</v>
      </c>
      <c r="E2541" s="1">
        <v>42870</v>
      </c>
      <c r="F2541">
        <v>1</v>
      </c>
      <c r="G2541">
        <v>250.99</v>
      </c>
      <c r="H2541" t="s">
        <v>894</v>
      </c>
      <c r="I2541" t="s">
        <v>15</v>
      </c>
      <c r="J2541" t="s">
        <v>27</v>
      </c>
      <c r="K2541" t="s">
        <v>28</v>
      </c>
      <c r="L2541" t="s">
        <v>1973</v>
      </c>
      <c r="M2541" s="5">
        <f>YEAR(Consulta1[[#This Row],[order_date]])</f>
        <v>2017</v>
      </c>
    </row>
    <row r="2542" spans="1:13" x14ac:dyDescent="0.35">
      <c r="A2542">
        <v>890</v>
      </c>
      <c r="B2542" t="s">
        <v>1195</v>
      </c>
      <c r="C2542" t="s">
        <v>565</v>
      </c>
      <c r="D2542" t="s">
        <v>26</v>
      </c>
      <c r="E2542" s="1">
        <v>42870</v>
      </c>
      <c r="F2542">
        <v>2</v>
      </c>
      <c r="G2542">
        <v>1067.98</v>
      </c>
      <c r="H2542" t="s">
        <v>957</v>
      </c>
      <c r="I2542" t="s">
        <v>39</v>
      </c>
      <c r="J2542" t="s">
        <v>27</v>
      </c>
      <c r="K2542" t="s">
        <v>28</v>
      </c>
      <c r="L2542" t="s">
        <v>1973</v>
      </c>
      <c r="M2542" s="5">
        <f>YEAR(Consulta1[[#This Row],[order_date]])</f>
        <v>2017</v>
      </c>
    </row>
    <row r="2543" spans="1:13" x14ac:dyDescent="0.35">
      <c r="A2543">
        <v>890</v>
      </c>
      <c r="B2543" t="s">
        <v>1195</v>
      </c>
      <c r="C2543" t="s">
        <v>565</v>
      </c>
      <c r="D2543" t="s">
        <v>26</v>
      </c>
      <c r="E2543" s="1">
        <v>42870</v>
      </c>
      <c r="F2543">
        <v>1</v>
      </c>
      <c r="G2543">
        <v>875.99</v>
      </c>
      <c r="H2543" t="s">
        <v>906</v>
      </c>
      <c r="I2543" t="s">
        <v>858</v>
      </c>
      <c r="J2543" t="s">
        <v>27</v>
      </c>
      <c r="K2543" t="s">
        <v>28</v>
      </c>
      <c r="L2543" t="s">
        <v>1967</v>
      </c>
      <c r="M2543" s="5">
        <f>YEAR(Consulta1[[#This Row],[order_date]])</f>
        <v>2017</v>
      </c>
    </row>
    <row r="2544" spans="1:13" x14ac:dyDescent="0.35">
      <c r="A2544">
        <v>891</v>
      </c>
      <c r="B2544" t="s">
        <v>1196</v>
      </c>
      <c r="C2544" t="s">
        <v>1097</v>
      </c>
      <c r="D2544" t="s">
        <v>26</v>
      </c>
      <c r="E2544" s="1">
        <v>42870</v>
      </c>
      <c r="F2544">
        <v>2</v>
      </c>
      <c r="G2544">
        <v>833.98</v>
      </c>
      <c r="H2544" t="s">
        <v>945</v>
      </c>
      <c r="I2544" t="s">
        <v>39</v>
      </c>
      <c r="J2544" t="s">
        <v>27</v>
      </c>
      <c r="K2544" t="s">
        <v>28</v>
      </c>
      <c r="L2544" t="s">
        <v>1973</v>
      </c>
      <c r="M2544" s="5">
        <f>YEAR(Consulta1[[#This Row],[order_date]])</f>
        <v>2017</v>
      </c>
    </row>
    <row r="2545" spans="1:13" x14ac:dyDescent="0.35">
      <c r="A2545">
        <v>891</v>
      </c>
      <c r="B2545" t="s">
        <v>1196</v>
      </c>
      <c r="C2545" t="s">
        <v>1097</v>
      </c>
      <c r="D2545" t="s">
        <v>26</v>
      </c>
      <c r="E2545" s="1">
        <v>42870</v>
      </c>
      <c r="F2545">
        <v>2</v>
      </c>
      <c r="G2545">
        <v>1665.98</v>
      </c>
      <c r="H2545" t="s">
        <v>1006</v>
      </c>
      <c r="I2545" t="s">
        <v>22</v>
      </c>
      <c r="J2545" t="s">
        <v>27</v>
      </c>
      <c r="K2545" t="s">
        <v>28</v>
      </c>
      <c r="L2545" t="s">
        <v>1973</v>
      </c>
      <c r="M2545" s="5">
        <f>YEAR(Consulta1[[#This Row],[order_date]])</f>
        <v>2017</v>
      </c>
    </row>
    <row r="2546" spans="1:13" x14ac:dyDescent="0.35">
      <c r="A2546">
        <v>891</v>
      </c>
      <c r="B2546" t="s">
        <v>1196</v>
      </c>
      <c r="C2546" t="s">
        <v>1097</v>
      </c>
      <c r="D2546" t="s">
        <v>26</v>
      </c>
      <c r="E2546" s="1">
        <v>42870</v>
      </c>
      <c r="F2546">
        <v>1</v>
      </c>
      <c r="G2546">
        <v>469.99</v>
      </c>
      <c r="H2546" t="s">
        <v>869</v>
      </c>
      <c r="I2546" t="s">
        <v>22</v>
      </c>
      <c r="J2546" t="s">
        <v>27</v>
      </c>
      <c r="K2546" t="s">
        <v>28</v>
      </c>
      <c r="L2546" t="s">
        <v>1968</v>
      </c>
      <c r="M2546" s="5">
        <f>YEAR(Consulta1[[#This Row],[order_date]])</f>
        <v>2017</v>
      </c>
    </row>
    <row r="2547" spans="1:13" x14ac:dyDescent="0.35">
      <c r="A2547">
        <v>891</v>
      </c>
      <c r="B2547" t="s">
        <v>1196</v>
      </c>
      <c r="C2547" t="s">
        <v>1097</v>
      </c>
      <c r="D2547" t="s">
        <v>26</v>
      </c>
      <c r="E2547" s="1">
        <v>42870</v>
      </c>
      <c r="F2547">
        <v>1</v>
      </c>
      <c r="G2547">
        <v>5999.99</v>
      </c>
      <c r="H2547" t="s">
        <v>927</v>
      </c>
      <c r="I2547" t="s">
        <v>858</v>
      </c>
      <c r="J2547" t="s">
        <v>27</v>
      </c>
      <c r="K2547" t="s">
        <v>28</v>
      </c>
      <c r="L2547" t="s">
        <v>1968</v>
      </c>
      <c r="M2547" s="5">
        <f>YEAR(Consulta1[[#This Row],[order_date]])</f>
        <v>2017</v>
      </c>
    </row>
    <row r="2548" spans="1:13" x14ac:dyDescent="0.35">
      <c r="A2548">
        <v>892</v>
      </c>
      <c r="B2548" t="s">
        <v>1197</v>
      </c>
      <c r="C2548" t="s">
        <v>96</v>
      </c>
      <c r="D2548" t="s">
        <v>26</v>
      </c>
      <c r="E2548" s="1">
        <v>42870</v>
      </c>
      <c r="F2548">
        <v>1</v>
      </c>
      <c r="G2548">
        <v>832.99</v>
      </c>
      <c r="H2548" t="s">
        <v>1055</v>
      </c>
      <c r="I2548" t="s">
        <v>22</v>
      </c>
      <c r="J2548" t="s">
        <v>27</v>
      </c>
      <c r="K2548" t="s">
        <v>31</v>
      </c>
      <c r="L2548" t="s">
        <v>1967</v>
      </c>
      <c r="M2548" s="5">
        <f>YEAR(Consulta1[[#This Row],[order_date]])</f>
        <v>2017</v>
      </c>
    </row>
    <row r="2549" spans="1:13" x14ac:dyDescent="0.35">
      <c r="A2549">
        <v>892</v>
      </c>
      <c r="B2549" t="s">
        <v>1197</v>
      </c>
      <c r="C2549" t="s">
        <v>96</v>
      </c>
      <c r="D2549" t="s">
        <v>26</v>
      </c>
      <c r="E2549" s="1">
        <v>42870</v>
      </c>
      <c r="F2549">
        <v>2</v>
      </c>
      <c r="G2549">
        <v>5999.98</v>
      </c>
      <c r="H2549" t="s">
        <v>45</v>
      </c>
      <c r="I2549" t="s">
        <v>46</v>
      </c>
      <c r="J2549" t="s">
        <v>27</v>
      </c>
      <c r="K2549" t="s">
        <v>31</v>
      </c>
      <c r="L2549" t="s">
        <v>1968</v>
      </c>
      <c r="M2549" s="5">
        <f>YEAR(Consulta1[[#This Row],[order_date]])</f>
        <v>2017</v>
      </c>
    </row>
    <row r="2550" spans="1:13" x14ac:dyDescent="0.35">
      <c r="A2550">
        <v>892</v>
      </c>
      <c r="B2550" t="s">
        <v>1197</v>
      </c>
      <c r="C2550" t="s">
        <v>96</v>
      </c>
      <c r="D2550" t="s">
        <v>26</v>
      </c>
      <c r="E2550" s="1">
        <v>42870</v>
      </c>
      <c r="F2550">
        <v>1</v>
      </c>
      <c r="G2550">
        <v>189.99</v>
      </c>
      <c r="H2550" t="s">
        <v>898</v>
      </c>
      <c r="I2550" t="s">
        <v>53</v>
      </c>
      <c r="J2550" t="s">
        <v>27</v>
      </c>
      <c r="K2550" t="s">
        <v>31</v>
      </c>
      <c r="L2550" t="s">
        <v>1968</v>
      </c>
      <c r="M2550" s="5">
        <f>YEAR(Consulta1[[#This Row],[order_date]])</f>
        <v>2017</v>
      </c>
    </row>
    <row r="2551" spans="1:13" x14ac:dyDescent="0.35">
      <c r="A2551">
        <v>892</v>
      </c>
      <c r="B2551" t="s">
        <v>1197</v>
      </c>
      <c r="C2551" t="s">
        <v>96</v>
      </c>
      <c r="D2551" t="s">
        <v>26</v>
      </c>
      <c r="E2551" s="1">
        <v>42870</v>
      </c>
      <c r="F2551">
        <v>2</v>
      </c>
      <c r="G2551">
        <v>11999.98</v>
      </c>
      <c r="H2551" t="s">
        <v>927</v>
      </c>
      <c r="I2551" t="s">
        <v>858</v>
      </c>
      <c r="J2551" t="s">
        <v>27</v>
      </c>
      <c r="K2551" t="s">
        <v>31</v>
      </c>
      <c r="L2551" t="s">
        <v>1968</v>
      </c>
      <c r="M2551" s="5">
        <f>YEAR(Consulta1[[#This Row],[order_date]])</f>
        <v>2017</v>
      </c>
    </row>
    <row r="2552" spans="1:13" x14ac:dyDescent="0.35">
      <c r="A2552">
        <v>893</v>
      </c>
      <c r="B2552" t="s">
        <v>1198</v>
      </c>
      <c r="C2552" t="s">
        <v>92</v>
      </c>
      <c r="D2552" t="s">
        <v>26</v>
      </c>
      <c r="E2552" s="1">
        <v>42871</v>
      </c>
      <c r="F2552">
        <v>1</v>
      </c>
      <c r="G2552">
        <v>869.99</v>
      </c>
      <c r="H2552" t="s">
        <v>940</v>
      </c>
      <c r="I2552" t="s">
        <v>22</v>
      </c>
      <c r="J2552" t="s">
        <v>27</v>
      </c>
      <c r="K2552" t="s">
        <v>31</v>
      </c>
      <c r="L2552" t="s">
        <v>1972</v>
      </c>
      <c r="M2552" s="5">
        <f>YEAR(Consulta1[[#This Row],[order_date]])</f>
        <v>2017</v>
      </c>
    </row>
    <row r="2553" spans="1:13" x14ac:dyDescent="0.35">
      <c r="A2553">
        <v>893</v>
      </c>
      <c r="B2553" t="s">
        <v>1198</v>
      </c>
      <c r="C2553" t="s">
        <v>92</v>
      </c>
      <c r="D2553" t="s">
        <v>26</v>
      </c>
      <c r="E2553" s="1">
        <v>42871</v>
      </c>
      <c r="F2553">
        <v>2</v>
      </c>
      <c r="G2553">
        <v>501.98</v>
      </c>
      <c r="H2553" t="s">
        <v>894</v>
      </c>
      <c r="I2553" t="s">
        <v>15</v>
      </c>
      <c r="J2553" t="s">
        <v>27</v>
      </c>
      <c r="K2553" t="s">
        <v>31</v>
      </c>
      <c r="L2553" t="s">
        <v>1973</v>
      </c>
      <c r="M2553" s="5">
        <f>YEAR(Consulta1[[#This Row],[order_date]])</f>
        <v>2017</v>
      </c>
    </row>
    <row r="2554" spans="1:13" x14ac:dyDescent="0.35">
      <c r="A2554">
        <v>894</v>
      </c>
      <c r="B2554" t="s">
        <v>1199</v>
      </c>
      <c r="C2554" t="s">
        <v>517</v>
      </c>
      <c r="D2554" t="s">
        <v>26</v>
      </c>
      <c r="E2554" s="1">
        <v>42871</v>
      </c>
      <c r="F2554">
        <v>2</v>
      </c>
      <c r="G2554">
        <v>679.98</v>
      </c>
      <c r="H2554" t="s">
        <v>926</v>
      </c>
      <c r="I2554" t="s">
        <v>53</v>
      </c>
      <c r="J2554" t="s">
        <v>27</v>
      </c>
      <c r="K2554" t="s">
        <v>28</v>
      </c>
      <c r="L2554" t="s">
        <v>1966</v>
      </c>
      <c r="M2554" s="5">
        <f>YEAR(Consulta1[[#This Row],[order_date]])</f>
        <v>2017</v>
      </c>
    </row>
    <row r="2555" spans="1:13" x14ac:dyDescent="0.35">
      <c r="A2555">
        <v>895</v>
      </c>
      <c r="B2555" t="s">
        <v>1200</v>
      </c>
      <c r="C2555" t="s">
        <v>177</v>
      </c>
      <c r="D2555" t="s">
        <v>26</v>
      </c>
      <c r="E2555" s="1">
        <v>42873</v>
      </c>
      <c r="F2555">
        <v>1</v>
      </c>
      <c r="G2555">
        <v>449.99</v>
      </c>
      <c r="H2555" t="s">
        <v>854</v>
      </c>
      <c r="I2555" t="s">
        <v>39</v>
      </c>
      <c r="J2555" t="s">
        <v>27</v>
      </c>
      <c r="K2555" t="s">
        <v>28</v>
      </c>
      <c r="L2555" t="s">
        <v>1973</v>
      </c>
      <c r="M2555" s="5">
        <f>YEAR(Consulta1[[#This Row],[order_date]])</f>
        <v>2017</v>
      </c>
    </row>
    <row r="2556" spans="1:13" x14ac:dyDescent="0.35">
      <c r="A2556">
        <v>896</v>
      </c>
      <c r="B2556" t="s">
        <v>1201</v>
      </c>
      <c r="C2556" t="s">
        <v>237</v>
      </c>
      <c r="D2556" t="s">
        <v>108</v>
      </c>
      <c r="E2556" s="1">
        <v>42874</v>
      </c>
      <c r="F2556">
        <v>1</v>
      </c>
      <c r="G2556">
        <v>1549</v>
      </c>
      <c r="H2556" t="s">
        <v>19</v>
      </c>
      <c r="I2556" t="s">
        <v>20</v>
      </c>
      <c r="J2556" t="s">
        <v>109</v>
      </c>
      <c r="K2556" t="s">
        <v>179</v>
      </c>
      <c r="L2556" t="s">
        <v>1967</v>
      </c>
      <c r="M2556" s="5">
        <f>YEAR(Consulta1[[#This Row],[order_date]])</f>
        <v>2017</v>
      </c>
    </row>
    <row r="2557" spans="1:13" x14ac:dyDescent="0.35">
      <c r="A2557">
        <v>896</v>
      </c>
      <c r="B2557" t="s">
        <v>1201</v>
      </c>
      <c r="C2557" t="s">
        <v>237</v>
      </c>
      <c r="D2557" t="s">
        <v>108</v>
      </c>
      <c r="E2557" s="1">
        <v>42874</v>
      </c>
      <c r="F2557">
        <v>2</v>
      </c>
      <c r="G2557">
        <v>699.98</v>
      </c>
      <c r="H2557" t="s">
        <v>958</v>
      </c>
      <c r="I2557" t="s">
        <v>53</v>
      </c>
      <c r="J2557" t="s">
        <v>109</v>
      </c>
      <c r="K2557" t="s">
        <v>179</v>
      </c>
      <c r="L2557" t="s">
        <v>1968</v>
      </c>
      <c r="M2557" s="5">
        <f>YEAR(Consulta1[[#This Row],[order_date]])</f>
        <v>2017</v>
      </c>
    </row>
    <row r="2558" spans="1:13" x14ac:dyDescent="0.35">
      <c r="A2558">
        <v>897</v>
      </c>
      <c r="B2558" t="s">
        <v>1202</v>
      </c>
      <c r="C2558" t="s">
        <v>456</v>
      </c>
      <c r="D2558" t="s">
        <v>13</v>
      </c>
      <c r="E2558" s="1">
        <v>42875</v>
      </c>
      <c r="F2558">
        <v>1</v>
      </c>
      <c r="G2558">
        <v>349.99</v>
      </c>
      <c r="H2558" t="s">
        <v>947</v>
      </c>
      <c r="I2558" t="s">
        <v>53</v>
      </c>
      <c r="J2558" t="s">
        <v>16</v>
      </c>
      <c r="K2558" t="s">
        <v>17</v>
      </c>
      <c r="L2558" t="s">
        <v>1966</v>
      </c>
      <c r="M2558" s="5">
        <f>YEAR(Consulta1[[#This Row],[order_date]])</f>
        <v>2017</v>
      </c>
    </row>
    <row r="2559" spans="1:13" x14ac:dyDescent="0.35">
      <c r="A2559">
        <v>897</v>
      </c>
      <c r="B2559" t="s">
        <v>1202</v>
      </c>
      <c r="C2559" t="s">
        <v>456</v>
      </c>
      <c r="D2559" t="s">
        <v>13</v>
      </c>
      <c r="E2559" s="1">
        <v>42875</v>
      </c>
      <c r="F2559">
        <v>1</v>
      </c>
      <c r="G2559">
        <v>533.99</v>
      </c>
      <c r="H2559" t="s">
        <v>957</v>
      </c>
      <c r="I2559" t="s">
        <v>39</v>
      </c>
      <c r="J2559" t="s">
        <v>16</v>
      </c>
      <c r="K2559" t="s">
        <v>17</v>
      </c>
      <c r="L2559" t="s">
        <v>1973</v>
      </c>
      <c r="M2559" s="5">
        <f>YEAR(Consulta1[[#This Row],[order_date]])</f>
        <v>2017</v>
      </c>
    </row>
    <row r="2560" spans="1:13" x14ac:dyDescent="0.35">
      <c r="A2560">
        <v>898</v>
      </c>
      <c r="B2560" t="s">
        <v>1203</v>
      </c>
      <c r="C2560" t="s">
        <v>319</v>
      </c>
      <c r="D2560" t="s">
        <v>26</v>
      </c>
      <c r="E2560" s="1">
        <v>42875</v>
      </c>
      <c r="F2560">
        <v>1</v>
      </c>
      <c r="G2560">
        <v>599.99</v>
      </c>
      <c r="H2560" t="s">
        <v>14</v>
      </c>
      <c r="I2560" t="s">
        <v>15</v>
      </c>
      <c r="J2560" t="s">
        <v>27</v>
      </c>
      <c r="K2560" t="s">
        <v>28</v>
      </c>
      <c r="L2560" t="s">
        <v>1966</v>
      </c>
      <c r="M2560" s="5">
        <f>YEAR(Consulta1[[#This Row],[order_date]])</f>
        <v>2017</v>
      </c>
    </row>
    <row r="2561" spans="1:13" x14ac:dyDescent="0.35">
      <c r="A2561">
        <v>898</v>
      </c>
      <c r="B2561" t="s">
        <v>1203</v>
      </c>
      <c r="C2561" t="s">
        <v>319</v>
      </c>
      <c r="D2561" t="s">
        <v>26</v>
      </c>
      <c r="E2561" s="1">
        <v>42875</v>
      </c>
      <c r="F2561">
        <v>2</v>
      </c>
      <c r="G2561">
        <v>1739.98</v>
      </c>
      <c r="H2561" t="s">
        <v>940</v>
      </c>
      <c r="I2561" t="s">
        <v>22</v>
      </c>
      <c r="J2561" t="s">
        <v>27</v>
      </c>
      <c r="K2561" t="s">
        <v>28</v>
      </c>
      <c r="L2561" t="s">
        <v>1972</v>
      </c>
      <c r="M2561" s="5">
        <f>YEAR(Consulta1[[#This Row],[order_date]])</f>
        <v>2017</v>
      </c>
    </row>
    <row r="2562" spans="1:13" x14ac:dyDescent="0.35">
      <c r="A2562">
        <v>898</v>
      </c>
      <c r="B2562" t="s">
        <v>1203</v>
      </c>
      <c r="C2562" t="s">
        <v>319</v>
      </c>
      <c r="D2562" t="s">
        <v>26</v>
      </c>
      <c r="E2562" s="1">
        <v>42875</v>
      </c>
      <c r="F2562">
        <v>2</v>
      </c>
      <c r="G2562">
        <v>833.98</v>
      </c>
      <c r="H2562" t="s">
        <v>945</v>
      </c>
      <c r="I2562" t="s">
        <v>15</v>
      </c>
      <c r="J2562" t="s">
        <v>27</v>
      </c>
      <c r="K2562" t="s">
        <v>28</v>
      </c>
      <c r="L2562" t="s">
        <v>1973</v>
      </c>
      <c r="M2562" s="5">
        <f>YEAR(Consulta1[[#This Row],[order_date]])</f>
        <v>2017</v>
      </c>
    </row>
    <row r="2563" spans="1:13" x14ac:dyDescent="0.35">
      <c r="A2563">
        <v>898</v>
      </c>
      <c r="B2563" t="s">
        <v>1203</v>
      </c>
      <c r="C2563" t="s">
        <v>319</v>
      </c>
      <c r="D2563" t="s">
        <v>26</v>
      </c>
      <c r="E2563" s="1">
        <v>42875</v>
      </c>
      <c r="F2563">
        <v>2</v>
      </c>
      <c r="G2563">
        <v>3999.98</v>
      </c>
      <c r="H2563" t="s">
        <v>983</v>
      </c>
      <c r="I2563" t="s">
        <v>858</v>
      </c>
      <c r="J2563" t="s">
        <v>27</v>
      </c>
      <c r="K2563" t="s">
        <v>28</v>
      </c>
      <c r="L2563" t="s">
        <v>1968</v>
      </c>
      <c r="M2563" s="5">
        <f>YEAR(Consulta1[[#This Row],[order_date]])</f>
        <v>2017</v>
      </c>
    </row>
    <row r="2564" spans="1:13" x14ac:dyDescent="0.35">
      <c r="A2564">
        <v>899</v>
      </c>
      <c r="B2564" t="s">
        <v>1204</v>
      </c>
      <c r="C2564" t="s">
        <v>594</v>
      </c>
      <c r="D2564" t="s">
        <v>26</v>
      </c>
      <c r="E2564" s="1">
        <v>42875</v>
      </c>
      <c r="F2564">
        <v>1</v>
      </c>
      <c r="G2564">
        <v>429</v>
      </c>
      <c r="H2564" t="s">
        <v>40</v>
      </c>
      <c r="I2564" t="s">
        <v>15</v>
      </c>
      <c r="J2564" t="s">
        <v>27</v>
      </c>
      <c r="K2564" t="s">
        <v>31</v>
      </c>
      <c r="L2564" t="s">
        <v>1970</v>
      </c>
      <c r="M2564" s="5">
        <f>YEAR(Consulta1[[#This Row],[order_date]])</f>
        <v>2017</v>
      </c>
    </row>
    <row r="2565" spans="1:13" x14ac:dyDescent="0.35">
      <c r="A2565">
        <v>899</v>
      </c>
      <c r="B2565" t="s">
        <v>1204</v>
      </c>
      <c r="C2565" t="s">
        <v>594</v>
      </c>
      <c r="D2565" t="s">
        <v>26</v>
      </c>
      <c r="E2565" s="1">
        <v>42875</v>
      </c>
      <c r="F2565">
        <v>1</v>
      </c>
      <c r="G2565">
        <v>469.99</v>
      </c>
      <c r="H2565" t="s">
        <v>69</v>
      </c>
      <c r="I2565" t="s">
        <v>22</v>
      </c>
      <c r="J2565" t="s">
        <v>27</v>
      </c>
      <c r="K2565" t="s">
        <v>31</v>
      </c>
      <c r="L2565" t="s">
        <v>1967</v>
      </c>
      <c r="M2565" s="5">
        <f>YEAR(Consulta1[[#This Row],[order_date]])</f>
        <v>2017</v>
      </c>
    </row>
    <row r="2566" spans="1:13" x14ac:dyDescent="0.35">
      <c r="A2566">
        <v>899</v>
      </c>
      <c r="B2566" t="s">
        <v>1204</v>
      </c>
      <c r="C2566" t="s">
        <v>594</v>
      </c>
      <c r="D2566" t="s">
        <v>26</v>
      </c>
      <c r="E2566" s="1">
        <v>42875</v>
      </c>
      <c r="F2566">
        <v>2</v>
      </c>
      <c r="G2566">
        <v>5199.9799999999996</v>
      </c>
      <c r="H2566" t="s">
        <v>915</v>
      </c>
      <c r="I2566" t="s">
        <v>858</v>
      </c>
      <c r="J2566" t="s">
        <v>27</v>
      </c>
      <c r="K2566" t="s">
        <v>31</v>
      </c>
      <c r="L2566" t="s">
        <v>1968</v>
      </c>
      <c r="M2566" s="5">
        <f>YEAR(Consulta1[[#This Row],[order_date]])</f>
        <v>2017</v>
      </c>
    </row>
    <row r="2567" spans="1:13" x14ac:dyDescent="0.35">
      <c r="A2567">
        <v>900</v>
      </c>
      <c r="B2567" t="s">
        <v>1205</v>
      </c>
      <c r="C2567" t="s">
        <v>289</v>
      </c>
      <c r="D2567" t="s">
        <v>26</v>
      </c>
      <c r="E2567" s="1">
        <v>42875</v>
      </c>
      <c r="F2567">
        <v>2</v>
      </c>
      <c r="G2567">
        <v>1199.98</v>
      </c>
      <c r="H2567" t="s">
        <v>14</v>
      </c>
      <c r="I2567" t="s">
        <v>39</v>
      </c>
      <c r="J2567" t="s">
        <v>27</v>
      </c>
      <c r="K2567" t="s">
        <v>28</v>
      </c>
      <c r="L2567" t="s">
        <v>1966</v>
      </c>
      <c r="M2567" s="5">
        <f>YEAR(Consulta1[[#This Row],[order_date]])</f>
        <v>2017</v>
      </c>
    </row>
    <row r="2568" spans="1:13" x14ac:dyDescent="0.35">
      <c r="A2568">
        <v>900</v>
      </c>
      <c r="B2568" t="s">
        <v>1205</v>
      </c>
      <c r="C2568" t="s">
        <v>289</v>
      </c>
      <c r="D2568" t="s">
        <v>26</v>
      </c>
      <c r="E2568" s="1">
        <v>42875</v>
      </c>
      <c r="F2568">
        <v>1</v>
      </c>
      <c r="G2568">
        <v>449.99</v>
      </c>
      <c r="H2568" t="s">
        <v>941</v>
      </c>
      <c r="I2568" t="s">
        <v>39</v>
      </c>
      <c r="J2568" t="s">
        <v>27</v>
      </c>
      <c r="K2568" t="s">
        <v>28</v>
      </c>
      <c r="L2568" t="s">
        <v>1973</v>
      </c>
      <c r="M2568" s="5">
        <f>YEAR(Consulta1[[#This Row],[order_date]])</f>
        <v>2017</v>
      </c>
    </row>
    <row r="2569" spans="1:13" x14ac:dyDescent="0.35">
      <c r="A2569">
        <v>900</v>
      </c>
      <c r="B2569" t="s">
        <v>1205</v>
      </c>
      <c r="C2569" t="s">
        <v>289</v>
      </c>
      <c r="D2569" t="s">
        <v>26</v>
      </c>
      <c r="E2569" s="1">
        <v>42875</v>
      </c>
      <c r="F2569">
        <v>2</v>
      </c>
      <c r="G2569">
        <v>4999.9799999999996</v>
      </c>
      <c r="H2569" t="s">
        <v>943</v>
      </c>
      <c r="I2569" t="s">
        <v>22</v>
      </c>
      <c r="J2569" t="s">
        <v>27</v>
      </c>
      <c r="K2569" t="s">
        <v>28</v>
      </c>
      <c r="L2569" t="s">
        <v>1967</v>
      </c>
      <c r="M2569" s="5">
        <f>YEAR(Consulta1[[#This Row],[order_date]])</f>
        <v>2017</v>
      </c>
    </row>
    <row r="2570" spans="1:13" x14ac:dyDescent="0.35">
      <c r="A2570">
        <v>900</v>
      </c>
      <c r="B2570" t="s">
        <v>1205</v>
      </c>
      <c r="C2570" t="s">
        <v>289</v>
      </c>
      <c r="D2570" t="s">
        <v>26</v>
      </c>
      <c r="E2570" s="1">
        <v>42875</v>
      </c>
      <c r="F2570">
        <v>2</v>
      </c>
      <c r="G2570">
        <v>9999.98</v>
      </c>
      <c r="H2570" t="s">
        <v>864</v>
      </c>
      <c r="I2570" t="s">
        <v>46</v>
      </c>
      <c r="J2570" t="s">
        <v>27</v>
      </c>
      <c r="K2570" t="s">
        <v>28</v>
      </c>
      <c r="L2570" t="s">
        <v>1968</v>
      </c>
      <c r="M2570" s="5">
        <f>YEAR(Consulta1[[#This Row],[order_date]])</f>
        <v>2017</v>
      </c>
    </row>
    <row r="2571" spans="1:13" x14ac:dyDescent="0.35">
      <c r="A2571">
        <v>900</v>
      </c>
      <c r="B2571" t="s">
        <v>1205</v>
      </c>
      <c r="C2571" t="s">
        <v>289</v>
      </c>
      <c r="D2571" t="s">
        <v>26</v>
      </c>
      <c r="E2571" s="1">
        <v>42875</v>
      </c>
      <c r="F2571">
        <v>1</v>
      </c>
      <c r="G2571">
        <v>209.99</v>
      </c>
      <c r="H2571" t="s">
        <v>953</v>
      </c>
      <c r="I2571" t="s">
        <v>53</v>
      </c>
      <c r="J2571" t="s">
        <v>27</v>
      </c>
      <c r="K2571" t="s">
        <v>28</v>
      </c>
      <c r="L2571" t="s">
        <v>1968</v>
      </c>
      <c r="M2571" s="5">
        <f>YEAR(Consulta1[[#This Row],[order_date]])</f>
        <v>2017</v>
      </c>
    </row>
    <row r="2572" spans="1:13" x14ac:dyDescent="0.35">
      <c r="A2572">
        <v>901</v>
      </c>
      <c r="B2572" t="s">
        <v>1206</v>
      </c>
      <c r="C2572" t="s">
        <v>1207</v>
      </c>
      <c r="D2572" t="s">
        <v>26</v>
      </c>
      <c r="E2572" s="1">
        <v>42876</v>
      </c>
      <c r="F2572">
        <v>1</v>
      </c>
      <c r="G2572">
        <v>5299.99</v>
      </c>
      <c r="H2572" t="s">
        <v>897</v>
      </c>
      <c r="I2572" t="s">
        <v>22</v>
      </c>
      <c r="J2572" t="s">
        <v>27</v>
      </c>
      <c r="K2572" t="s">
        <v>31</v>
      </c>
      <c r="L2572" t="s">
        <v>1968</v>
      </c>
      <c r="M2572" s="5">
        <f>YEAR(Consulta1[[#This Row],[order_date]])</f>
        <v>2017</v>
      </c>
    </row>
    <row r="2573" spans="1:13" x14ac:dyDescent="0.35">
      <c r="A2573">
        <v>901</v>
      </c>
      <c r="B2573" t="s">
        <v>1206</v>
      </c>
      <c r="C2573" t="s">
        <v>1207</v>
      </c>
      <c r="D2573" t="s">
        <v>26</v>
      </c>
      <c r="E2573" s="1">
        <v>42876</v>
      </c>
      <c r="F2573">
        <v>1</v>
      </c>
      <c r="G2573">
        <v>5999.99</v>
      </c>
      <c r="H2573" t="s">
        <v>927</v>
      </c>
      <c r="I2573" t="s">
        <v>858</v>
      </c>
      <c r="J2573" t="s">
        <v>27</v>
      </c>
      <c r="K2573" t="s">
        <v>31</v>
      </c>
      <c r="L2573" t="s">
        <v>1968</v>
      </c>
      <c r="M2573" s="5">
        <f>YEAR(Consulta1[[#This Row],[order_date]])</f>
        <v>2017</v>
      </c>
    </row>
    <row r="2574" spans="1:13" x14ac:dyDescent="0.35">
      <c r="A2574">
        <v>902</v>
      </c>
      <c r="B2574" t="s">
        <v>1208</v>
      </c>
      <c r="C2574" t="s">
        <v>325</v>
      </c>
      <c r="D2574" t="s">
        <v>26</v>
      </c>
      <c r="E2574" s="1">
        <v>42876</v>
      </c>
      <c r="F2574">
        <v>2</v>
      </c>
      <c r="G2574">
        <v>599.98</v>
      </c>
      <c r="H2574" t="s">
        <v>866</v>
      </c>
      <c r="I2574" t="s">
        <v>15</v>
      </c>
      <c r="J2574" t="s">
        <v>27</v>
      </c>
      <c r="K2574" t="s">
        <v>28</v>
      </c>
      <c r="L2574" t="s">
        <v>1966</v>
      </c>
      <c r="M2574" s="5">
        <f>YEAR(Consulta1[[#This Row],[order_date]])</f>
        <v>2017</v>
      </c>
    </row>
    <row r="2575" spans="1:13" x14ac:dyDescent="0.35">
      <c r="A2575">
        <v>902</v>
      </c>
      <c r="B2575" t="s">
        <v>1208</v>
      </c>
      <c r="C2575" t="s">
        <v>325</v>
      </c>
      <c r="D2575" t="s">
        <v>26</v>
      </c>
      <c r="E2575" s="1">
        <v>42876</v>
      </c>
      <c r="F2575">
        <v>1</v>
      </c>
      <c r="G2575">
        <v>549.99</v>
      </c>
      <c r="H2575" t="s">
        <v>43</v>
      </c>
      <c r="I2575" t="s">
        <v>15</v>
      </c>
      <c r="J2575" t="s">
        <v>27</v>
      </c>
      <c r="K2575" t="s">
        <v>28</v>
      </c>
      <c r="L2575" t="s">
        <v>1966</v>
      </c>
      <c r="M2575" s="5">
        <f>YEAR(Consulta1[[#This Row],[order_date]])</f>
        <v>2017</v>
      </c>
    </row>
    <row r="2576" spans="1:13" x14ac:dyDescent="0.35">
      <c r="A2576">
        <v>902</v>
      </c>
      <c r="B2576" t="s">
        <v>1208</v>
      </c>
      <c r="C2576" t="s">
        <v>325</v>
      </c>
      <c r="D2576" t="s">
        <v>26</v>
      </c>
      <c r="E2576" s="1">
        <v>42876</v>
      </c>
      <c r="F2576">
        <v>2</v>
      </c>
      <c r="G2576">
        <v>1099.98</v>
      </c>
      <c r="H2576" t="s">
        <v>949</v>
      </c>
      <c r="I2576" t="s">
        <v>22</v>
      </c>
      <c r="J2576" t="s">
        <v>27</v>
      </c>
      <c r="K2576" t="s">
        <v>28</v>
      </c>
      <c r="L2576" t="s">
        <v>1972</v>
      </c>
      <c r="M2576" s="5">
        <f>YEAR(Consulta1[[#This Row],[order_date]])</f>
        <v>2017</v>
      </c>
    </row>
    <row r="2577" spans="1:13" x14ac:dyDescent="0.35">
      <c r="A2577">
        <v>902</v>
      </c>
      <c r="B2577" t="s">
        <v>1208</v>
      </c>
      <c r="C2577" t="s">
        <v>325</v>
      </c>
      <c r="D2577" t="s">
        <v>26</v>
      </c>
      <c r="E2577" s="1">
        <v>42876</v>
      </c>
      <c r="F2577">
        <v>1</v>
      </c>
      <c r="G2577">
        <v>209.99</v>
      </c>
      <c r="H2577" t="s">
        <v>1010</v>
      </c>
      <c r="I2577" t="s">
        <v>53</v>
      </c>
      <c r="J2577" t="s">
        <v>27</v>
      </c>
      <c r="K2577" t="s">
        <v>28</v>
      </c>
      <c r="L2577" t="s">
        <v>1972</v>
      </c>
      <c r="M2577" s="5">
        <f>YEAR(Consulta1[[#This Row],[order_date]])</f>
        <v>2017</v>
      </c>
    </row>
    <row r="2578" spans="1:13" x14ac:dyDescent="0.35">
      <c r="A2578">
        <v>903</v>
      </c>
      <c r="B2578" t="s">
        <v>1209</v>
      </c>
      <c r="C2578" t="s">
        <v>223</v>
      </c>
      <c r="D2578" t="s">
        <v>26</v>
      </c>
      <c r="E2578" s="1">
        <v>42877</v>
      </c>
      <c r="F2578">
        <v>2</v>
      </c>
      <c r="G2578">
        <v>3265.98</v>
      </c>
      <c r="H2578" t="s">
        <v>980</v>
      </c>
      <c r="I2578" t="s">
        <v>22</v>
      </c>
      <c r="J2578" t="s">
        <v>27</v>
      </c>
      <c r="K2578" t="s">
        <v>31</v>
      </c>
      <c r="L2578" t="s">
        <v>1967</v>
      </c>
      <c r="M2578" s="5">
        <f>YEAR(Consulta1[[#This Row],[order_date]])</f>
        <v>2017</v>
      </c>
    </row>
    <row r="2579" spans="1:13" x14ac:dyDescent="0.35">
      <c r="A2579">
        <v>903</v>
      </c>
      <c r="B2579" t="s">
        <v>1209</v>
      </c>
      <c r="C2579" t="s">
        <v>223</v>
      </c>
      <c r="D2579" t="s">
        <v>26</v>
      </c>
      <c r="E2579" s="1">
        <v>42877</v>
      </c>
      <c r="F2579">
        <v>2</v>
      </c>
      <c r="G2579">
        <v>2999.98</v>
      </c>
      <c r="H2579" t="s">
        <v>936</v>
      </c>
      <c r="I2579" t="s">
        <v>858</v>
      </c>
      <c r="J2579" t="s">
        <v>27</v>
      </c>
      <c r="K2579" t="s">
        <v>31</v>
      </c>
      <c r="L2579" t="s">
        <v>1968</v>
      </c>
      <c r="M2579" s="5">
        <f>YEAR(Consulta1[[#This Row],[order_date]])</f>
        <v>2017</v>
      </c>
    </row>
    <row r="2580" spans="1:13" x14ac:dyDescent="0.35">
      <c r="A2580">
        <v>904</v>
      </c>
      <c r="B2580" t="s">
        <v>1210</v>
      </c>
      <c r="C2580" t="s">
        <v>55</v>
      </c>
      <c r="D2580" t="s">
        <v>13</v>
      </c>
      <c r="E2580" s="1">
        <v>42878</v>
      </c>
      <c r="F2580">
        <v>1</v>
      </c>
      <c r="G2580">
        <v>269.99</v>
      </c>
      <c r="H2580" t="s">
        <v>66</v>
      </c>
      <c r="I2580" t="s">
        <v>15</v>
      </c>
      <c r="J2580" t="s">
        <v>16</v>
      </c>
      <c r="K2580" t="s">
        <v>17</v>
      </c>
      <c r="L2580" t="s">
        <v>1966</v>
      </c>
      <c r="M2580" s="5">
        <f>YEAR(Consulta1[[#This Row],[order_date]])</f>
        <v>2017</v>
      </c>
    </row>
    <row r="2581" spans="1:13" x14ac:dyDescent="0.35">
      <c r="A2581">
        <v>904</v>
      </c>
      <c r="B2581" t="s">
        <v>1210</v>
      </c>
      <c r="C2581" t="s">
        <v>55</v>
      </c>
      <c r="D2581" t="s">
        <v>13</v>
      </c>
      <c r="E2581" s="1">
        <v>42878</v>
      </c>
      <c r="F2581">
        <v>2</v>
      </c>
      <c r="G2581">
        <v>419.98</v>
      </c>
      <c r="H2581" t="s">
        <v>1010</v>
      </c>
      <c r="I2581" t="s">
        <v>53</v>
      </c>
      <c r="J2581" t="s">
        <v>16</v>
      </c>
      <c r="K2581" t="s">
        <v>17</v>
      </c>
      <c r="L2581" t="s">
        <v>1972</v>
      </c>
      <c r="M2581" s="5">
        <f>YEAR(Consulta1[[#This Row],[order_date]])</f>
        <v>2017</v>
      </c>
    </row>
    <row r="2582" spans="1:13" x14ac:dyDescent="0.35">
      <c r="A2582">
        <v>904</v>
      </c>
      <c r="B2582" t="s">
        <v>1210</v>
      </c>
      <c r="C2582" t="s">
        <v>55</v>
      </c>
      <c r="D2582" t="s">
        <v>13</v>
      </c>
      <c r="E2582" s="1">
        <v>42878</v>
      </c>
      <c r="F2582">
        <v>2</v>
      </c>
      <c r="G2582">
        <v>1665.98</v>
      </c>
      <c r="H2582" t="s">
        <v>1055</v>
      </c>
      <c r="I2582" t="s">
        <v>22</v>
      </c>
      <c r="J2582" t="s">
        <v>16</v>
      </c>
      <c r="K2582" t="s">
        <v>17</v>
      </c>
      <c r="L2582" t="s">
        <v>1967</v>
      </c>
      <c r="M2582" s="5">
        <f>YEAR(Consulta1[[#This Row],[order_date]])</f>
        <v>2017</v>
      </c>
    </row>
    <row r="2583" spans="1:13" x14ac:dyDescent="0.35">
      <c r="A2583">
        <v>904</v>
      </c>
      <c r="B2583" t="s">
        <v>1210</v>
      </c>
      <c r="C2583" t="s">
        <v>55</v>
      </c>
      <c r="D2583" t="s">
        <v>13</v>
      </c>
      <c r="E2583" s="1">
        <v>42878</v>
      </c>
      <c r="F2583">
        <v>2</v>
      </c>
      <c r="G2583">
        <v>12999.98</v>
      </c>
      <c r="H2583" t="s">
        <v>948</v>
      </c>
      <c r="I2583" t="s">
        <v>858</v>
      </c>
      <c r="J2583" t="s">
        <v>16</v>
      </c>
      <c r="K2583" t="s">
        <v>17</v>
      </c>
      <c r="L2583" t="s">
        <v>1968</v>
      </c>
      <c r="M2583" s="5">
        <f>YEAR(Consulta1[[#This Row],[order_date]])</f>
        <v>2017</v>
      </c>
    </row>
    <row r="2584" spans="1:13" x14ac:dyDescent="0.35">
      <c r="A2584">
        <v>905</v>
      </c>
      <c r="B2584" t="s">
        <v>1211</v>
      </c>
      <c r="C2584" t="s">
        <v>379</v>
      </c>
      <c r="D2584" t="s">
        <v>26</v>
      </c>
      <c r="E2584" s="1">
        <v>42878</v>
      </c>
      <c r="F2584">
        <v>1</v>
      </c>
      <c r="G2584">
        <v>599.99</v>
      </c>
      <c r="H2584" t="s">
        <v>18</v>
      </c>
      <c r="I2584" t="s">
        <v>15</v>
      </c>
      <c r="J2584" t="s">
        <v>27</v>
      </c>
      <c r="K2584" t="s">
        <v>28</v>
      </c>
      <c r="L2584" t="s">
        <v>1966</v>
      </c>
      <c r="M2584" s="5">
        <f>YEAR(Consulta1[[#This Row],[order_date]])</f>
        <v>2017</v>
      </c>
    </row>
    <row r="2585" spans="1:13" x14ac:dyDescent="0.35">
      <c r="A2585">
        <v>905</v>
      </c>
      <c r="B2585" t="s">
        <v>1211</v>
      </c>
      <c r="C2585" t="s">
        <v>379</v>
      </c>
      <c r="D2585" t="s">
        <v>26</v>
      </c>
      <c r="E2585" s="1">
        <v>42878</v>
      </c>
      <c r="F2585">
        <v>1</v>
      </c>
      <c r="G2585">
        <v>250.99</v>
      </c>
      <c r="H2585" t="s">
        <v>894</v>
      </c>
      <c r="I2585" t="s">
        <v>15</v>
      </c>
      <c r="J2585" t="s">
        <v>27</v>
      </c>
      <c r="K2585" t="s">
        <v>28</v>
      </c>
      <c r="L2585" t="s">
        <v>1973</v>
      </c>
      <c r="M2585" s="5">
        <f>YEAR(Consulta1[[#This Row],[order_date]])</f>
        <v>2017</v>
      </c>
    </row>
    <row r="2586" spans="1:13" x14ac:dyDescent="0.35">
      <c r="A2586">
        <v>905</v>
      </c>
      <c r="B2586" t="s">
        <v>1211</v>
      </c>
      <c r="C2586" t="s">
        <v>379</v>
      </c>
      <c r="D2586" t="s">
        <v>26</v>
      </c>
      <c r="E2586" s="1">
        <v>42878</v>
      </c>
      <c r="F2586">
        <v>2</v>
      </c>
      <c r="G2586">
        <v>6999.98</v>
      </c>
      <c r="H2586" t="s">
        <v>872</v>
      </c>
      <c r="I2586" t="s">
        <v>20</v>
      </c>
      <c r="J2586" t="s">
        <v>27</v>
      </c>
      <c r="K2586" t="s">
        <v>28</v>
      </c>
      <c r="L2586" t="s">
        <v>1968</v>
      </c>
      <c r="M2586" s="5">
        <f>YEAR(Consulta1[[#This Row],[order_date]])</f>
        <v>2017</v>
      </c>
    </row>
    <row r="2587" spans="1:13" x14ac:dyDescent="0.35">
      <c r="A2587">
        <v>905</v>
      </c>
      <c r="B2587" t="s">
        <v>1211</v>
      </c>
      <c r="C2587" t="s">
        <v>379</v>
      </c>
      <c r="D2587" t="s">
        <v>26</v>
      </c>
      <c r="E2587" s="1">
        <v>42878</v>
      </c>
      <c r="F2587">
        <v>2</v>
      </c>
      <c r="G2587">
        <v>4599.9799999999996</v>
      </c>
      <c r="H2587" t="s">
        <v>878</v>
      </c>
      <c r="I2587" t="s">
        <v>22</v>
      </c>
      <c r="J2587" t="s">
        <v>27</v>
      </c>
      <c r="K2587" t="s">
        <v>28</v>
      </c>
      <c r="L2587" t="s">
        <v>1968</v>
      </c>
      <c r="M2587" s="5">
        <f>YEAR(Consulta1[[#This Row],[order_date]])</f>
        <v>2017</v>
      </c>
    </row>
    <row r="2588" spans="1:13" x14ac:dyDescent="0.35">
      <c r="A2588">
        <v>906</v>
      </c>
      <c r="B2588" t="s">
        <v>1212</v>
      </c>
      <c r="C2588" t="s">
        <v>285</v>
      </c>
      <c r="D2588" t="s">
        <v>26</v>
      </c>
      <c r="E2588" s="1">
        <v>42878</v>
      </c>
      <c r="F2588">
        <v>2</v>
      </c>
      <c r="G2588">
        <v>539.98</v>
      </c>
      <c r="H2588" t="s">
        <v>52</v>
      </c>
      <c r="I2588" t="s">
        <v>53</v>
      </c>
      <c r="J2588" t="s">
        <v>27</v>
      </c>
      <c r="K2588" t="s">
        <v>31</v>
      </c>
      <c r="L2588" t="s">
        <v>1966</v>
      </c>
      <c r="M2588" s="5">
        <f>YEAR(Consulta1[[#This Row],[order_date]])</f>
        <v>2017</v>
      </c>
    </row>
    <row r="2589" spans="1:13" x14ac:dyDescent="0.35">
      <c r="A2589">
        <v>906</v>
      </c>
      <c r="B2589" t="s">
        <v>1212</v>
      </c>
      <c r="C2589" t="s">
        <v>285</v>
      </c>
      <c r="D2589" t="s">
        <v>26</v>
      </c>
      <c r="E2589" s="1">
        <v>42878</v>
      </c>
      <c r="F2589">
        <v>2</v>
      </c>
      <c r="G2589">
        <v>599.98</v>
      </c>
      <c r="H2589" t="s">
        <v>72</v>
      </c>
      <c r="I2589" t="s">
        <v>53</v>
      </c>
      <c r="J2589" t="s">
        <v>27</v>
      </c>
      <c r="K2589" t="s">
        <v>31</v>
      </c>
      <c r="L2589" t="s">
        <v>1966</v>
      </c>
      <c r="M2589" s="5">
        <f>YEAR(Consulta1[[#This Row],[order_date]])</f>
        <v>2017</v>
      </c>
    </row>
    <row r="2590" spans="1:13" x14ac:dyDescent="0.35">
      <c r="A2590">
        <v>906</v>
      </c>
      <c r="B2590" t="s">
        <v>1212</v>
      </c>
      <c r="C2590" t="s">
        <v>285</v>
      </c>
      <c r="D2590" t="s">
        <v>26</v>
      </c>
      <c r="E2590" s="1">
        <v>42878</v>
      </c>
      <c r="F2590">
        <v>2</v>
      </c>
      <c r="G2590">
        <v>979.98</v>
      </c>
      <c r="H2590" t="s">
        <v>871</v>
      </c>
      <c r="I2590" t="s">
        <v>39</v>
      </c>
      <c r="J2590" t="s">
        <v>27</v>
      </c>
      <c r="K2590" t="s">
        <v>31</v>
      </c>
      <c r="L2590" t="s">
        <v>1966</v>
      </c>
      <c r="M2590" s="5">
        <f>YEAR(Consulta1[[#This Row],[order_date]])</f>
        <v>2017</v>
      </c>
    </row>
    <row r="2591" spans="1:13" x14ac:dyDescent="0.35">
      <c r="A2591">
        <v>906</v>
      </c>
      <c r="B2591" t="s">
        <v>1212</v>
      </c>
      <c r="C2591" t="s">
        <v>285</v>
      </c>
      <c r="D2591" t="s">
        <v>26</v>
      </c>
      <c r="E2591" s="1">
        <v>42878</v>
      </c>
      <c r="F2591">
        <v>1</v>
      </c>
      <c r="G2591">
        <v>1409.99</v>
      </c>
      <c r="H2591" t="s">
        <v>1151</v>
      </c>
      <c r="I2591" t="s">
        <v>22</v>
      </c>
      <c r="J2591" t="s">
        <v>27</v>
      </c>
      <c r="K2591" t="s">
        <v>31</v>
      </c>
      <c r="L2591" t="s">
        <v>1972</v>
      </c>
      <c r="M2591" s="5">
        <f>YEAR(Consulta1[[#This Row],[order_date]])</f>
        <v>2017</v>
      </c>
    </row>
    <row r="2592" spans="1:13" x14ac:dyDescent="0.35">
      <c r="A2592">
        <v>906</v>
      </c>
      <c r="B2592" t="s">
        <v>1212</v>
      </c>
      <c r="C2592" t="s">
        <v>285</v>
      </c>
      <c r="D2592" t="s">
        <v>26</v>
      </c>
      <c r="E2592" s="1">
        <v>42878</v>
      </c>
      <c r="F2592">
        <v>2</v>
      </c>
      <c r="G2592">
        <v>4999.9799999999996</v>
      </c>
      <c r="H2592" t="s">
        <v>943</v>
      </c>
      <c r="I2592" t="s">
        <v>22</v>
      </c>
      <c r="J2592" t="s">
        <v>27</v>
      </c>
      <c r="K2592" t="s">
        <v>31</v>
      </c>
      <c r="L2592" t="s">
        <v>1967</v>
      </c>
      <c r="M2592" s="5">
        <f>YEAR(Consulta1[[#This Row],[order_date]])</f>
        <v>2017</v>
      </c>
    </row>
    <row r="2593" spans="1:13" x14ac:dyDescent="0.35">
      <c r="A2593">
        <v>907</v>
      </c>
      <c r="B2593" t="s">
        <v>1213</v>
      </c>
      <c r="C2593" t="s">
        <v>545</v>
      </c>
      <c r="D2593" t="s">
        <v>13</v>
      </c>
      <c r="E2593" s="1">
        <v>42879</v>
      </c>
      <c r="F2593">
        <v>1</v>
      </c>
      <c r="G2593">
        <v>346.99</v>
      </c>
      <c r="H2593" t="s">
        <v>1033</v>
      </c>
      <c r="I2593" t="s">
        <v>15</v>
      </c>
      <c r="J2593" t="s">
        <v>16</v>
      </c>
      <c r="K2593" t="s">
        <v>17</v>
      </c>
      <c r="L2593" t="s">
        <v>1973</v>
      </c>
      <c r="M2593" s="5">
        <f>YEAR(Consulta1[[#This Row],[order_date]])</f>
        <v>2017</v>
      </c>
    </row>
    <row r="2594" spans="1:13" x14ac:dyDescent="0.35">
      <c r="A2594">
        <v>907</v>
      </c>
      <c r="B2594" t="s">
        <v>1213</v>
      </c>
      <c r="C2594" t="s">
        <v>545</v>
      </c>
      <c r="D2594" t="s">
        <v>13</v>
      </c>
      <c r="E2594" s="1">
        <v>42879</v>
      </c>
      <c r="F2594">
        <v>2</v>
      </c>
      <c r="G2594">
        <v>219.98</v>
      </c>
      <c r="H2594" t="s">
        <v>934</v>
      </c>
      <c r="I2594" t="s">
        <v>53</v>
      </c>
      <c r="J2594" t="s">
        <v>16</v>
      </c>
      <c r="K2594" t="s">
        <v>17</v>
      </c>
      <c r="L2594" t="s">
        <v>1973</v>
      </c>
      <c r="M2594" s="5">
        <f>YEAR(Consulta1[[#This Row],[order_date]])</f>
        <v>2017</v>
      </c>
    </row>
    <row r="2595" spans="1:13" x14ac:dyDescent="0.35">
      <c r="A2595">
        <v>908</v>
      </c>
      <c r="B2595" t="s">
        <v>1214</v>
      </c>
      <c r="C2595" t="s">
        <v>223</v>
      </c>
      <c r="D2595" t="s">
        <v>26</v>
      </c>
      <c r="E2595" s="1">
        <v>42880</v>
      </c>
      <c r="F2595">
        <v>2</v>
      </c>
      <c r="G2595">
        <v>979.98</v>
      </c>
      <c r="H2595" t="s">
        <v>871</v>
      </c>
      <c r="I2595" t="s">
        <v>39</v>
      </c>
      <c r="J2595" t="s">
        <v>27</v>
      </c>
      <c r="K2595" t="s">
        <v>31</v>
      </c>
      <c r="L2595" t="s">
        <v>1966</v>
      </c>
      <c r="M2595" s="5">
        <f>YEAR(Consulta1[[#This Row],[order_date]])</f>
        <v>2017</v>
      </c>
    </row>
    <row r="2596" spans="1:13" x14ac:dyDescent="0.35">
      <c r="A2596">
        <v>908</v>
      </c>
      <c r="B2596" t="s">
        <v>1214</v>
      </c>
      <c r="C2596" t="s">
        <v>223</v>
      </c>
      <c r="D2596" t="s">
        <v>26</v>
      </c>
      <c r="E2596" s="1">
        <v>42880</v>
      </c>
      <c r="F2596">
        <v>1</v>
      </c>
      <c r="G2596">
        <v>1469.99</v>
      </c>
      <c r="H2596" t="s">
        <v>922</v>
      </c>
      <c r="I2596" t="s">
        <v>22</v>
      </c>
      <c r="J2596" t="s">
        <v>27</v>
      </c>
      <c r="K2596" t="s">
        <v>31</v>
      </c>
      <c r="L2596" t="s">
        <v>1972</v>
      </c>
      <c r="M2596" s="5">
        <f>YEAR(Consulta1[[#This Row],[order_date]])</f>
        <v>2017</v>
      </c>
    </row>
    <row r="2597" spans="1:13" x14ac:dyDescent="0.35">
      <c r="A2597">
        <v>908</v>
      </c>
      <c r="B2597" t="s">
        <v>1214</v>
      </c>
      <c r="C2597" t="s">
        <v>223</v>
      </c>
      <c r="D2597" t="s">
        <v>26</v>
      </c>
      <c r="E2597" s="1">
        <v>42880</v>
      </c>
      <c r="F2597">
        <v>1</v>
      </c>
      <c r="G2597">
        <v>249.99</v>
      </c>
      <c r="H2597" t="s">
        <v>890</v>
      </c>
      <c r="I2597" t="s">
        <v>53</v>
      </c>
      <c r="J2597" t="s">
        <v>27</v>
      </c>
      <c r="K2597" t="s">
        <v>31</v>
      </c>
      <c r="L2597" t="s">
        <v>1972</v>
      </c>
      <c r="M2597" s="5">
        <f>YEAR(Consulta1[[#This Row],[order_date]])</f>
        <v>2017</v>
      </c>
    </row>
    <row r="2598" spans="1:13" x14ac:dyDescent="0.35">
      <c r="A2598">
        <v>909</v>
      </c>
      <c r="B2598" t="s">
        <v>1215</v>
      </c>
      <c r="C2598" t="s">
        <v>292</v>
      </c>
      <c r="D2598" t="s">
        <v>13</v>
      </c>
      <c r="E2598" s="1">
        <v>42881</v>
      </c>
      <c r="F2598">
        <v>1</v>
      </c>
      <c r="G2598">
        <v>1320.99</v>
      </c>
      <c r="H2598" t="s">
        <v>77</v>
      </c>
      <c r="I2598" t="s">
        <v>22</v>
      </c>
      <c r="J2598" t="s">
        <v>16</v>
      </c>
      <c r="K2598" t="s">
        <v>17</v>
      </c>
      <c r="L2598" t="s">
        <v>1971</v>
      </c>
      <c r="M2598" s="5">
        <f>YEAR(Consulta1[[#This Row],[order_date]])</f>
        <v>2017</v>
      </c>
    </row>
    <row r="2599" spans="1:13" x14ac:dyDescent="0.35">
      <c r="A2599">
        <v>910</v>
      </c>
      <c r="B2599" t="s">
        <v>1216</v>
      </c>
      <c r="C2599" t="s">
        <v>105</v>
      </c>
      <c r="D2599" t="s">
        <v>26</v>
      </c>
      <c r="E2599" s="1">
        <v>42881</v>
      </c>
      <c r="F2599">
        <v>1</v>
      </c>
      <c r="G2599">
        <v>299.99</v>
      </c>
      <c r="H2599" t="s">
        <v>72</v>
      </c>
      <c r="I2599" t="s">
        <v>53</v>
      </c>
      <c r="J2599" t="s">
        <v>27</v>
      </c>
      <c r="K2599" t="s">
        <v>31</v>
      </c>
      <c r="L2599" t="s">
        <v>1966</v>
      </c>
      <c r="M2599" s="5">
        <f>YEAR(Consulta1[[#This Row],[order_date]])</f>
        <v>2017</v>
      </c>
    </row>
    <row r="2600" spans="1:13" x14ac:dyDescent="0.35">
      <c r="A2600">
        <v>911</v>
      </c>
      <c r="B2600" t="s">
        <v>1217</v>
      </c>
      <c r="C2600" t="s">
        <v>484</v>
      </c>
      <c r="D2600" t="s">
        <v>26</v>
      </c>
      <c r="E2600" s="1">
        <v>42881</v>
      </c>
      <c r="F2600">
        <v>1</v>
      </c>
      <c r="G2600">
        <v>449.99</v>
      </c>
      <c r="H2600" t="s">
        <v>854</v>
      </c>
      <c r="I2600" t="s">
        <v>39</v>
      </c>
      <c r="J2600" t="s">
        <v>27</v>
      </c>
      <c r="K2600" t="s">
        <v>28</v>
      </c>
      <c r="L2600" t="s">
        <v>1973</v>
      </c>
      <c r="M2600" s="5">
        <f>YEAR(Consulta1[[#This Row],[order_date]])</f>
        <v>2017</v>
      </c>
    </row>
    <row r="2601" spans="1:13" x14ac:dyDescent="0.35">
      <c r="A2601">
        <v>911</v>
      </c>
      <c r="B2601" t="s">
        <v>1217</v>
      </c>
      <c r="C2601" t="s">
        <v>484</v>
      </c>
      <c r="D2601" t="s">
        <v>26</v>
      </c>
      <c r="E2601" s="1">
        <v>42881</v>
      </c>
      <c r="F2601">
        <v>2</v>
      </c>
      <c r="G2601">
        <v>501.98</v>
      </c>
      <c r="H2601" t="s">
        <v>950</v>
      </c>
      <c r="I2601" t="s">
        <v>15</v>
      </c>
      <c r="J2601" t="s">
        <v>27</v>
      </c>
      <c r="K2601" t="s">
        <v>28</v>
      </c>
      <c r="L2601" t="s">
        <v>1973</v>
      </c>
      <c r="M2601" s="5">
        <f>YEAR(Consulta1[[#This Row],[order_date]])</f>
        <v>2017</v>
      </c>
    </row>
    <row r="2602" spans="1:13" x14ac:dyDescent="0.35">
      <c r="A2602">
        <v>911</v>
      </c>
      <c r="B2602" t="s">
        <v>1217</v>
      </c>
      <c r="C2602" t="s">
        <v>484</v>
      </c>
      <c r="D2602" t="s">
        <v>26</v>
      </c>
      <c r="E2602" s="1">
        <v>42881</v>
      </c>
      <c r="F2602">
        <v>1</v>
      </c>
      <c r="G2602">
        <v>3499.99</v>
      </c>
      <c r="H2602" t="s">
        <v>909</v>
      </c>
      <c r="I2602" t="s">
        <v>858</v>
      </c>
      <c r="J2602" t="s">
        <v>27</v>
      </c>
      <c r="K2602" t="s">
        <v>28</v>
      </c>
      <c r="L2602" t="s">
        <v>1968</v>
      </c>
      <c r="M2602" s="5">
        <f>YEAR(Consulta1[[#This Row],[order_date]])</f>
        <v>2017</v>
      </c>
    </row>
    <row r="2603" spans="1:13" x14ac:dyDescent="0.35">
      <c r="A2603">
        <v>911</v>
      </c>
      <c r="B2603" t="s">
        <v>1217</v>
      </c>
      <c r="C2603" t="s">
        <v>484</v>
      </c>
      <c r="D2603" t="s">
        <v>26</v>
      </c>
      <c r="E2603" s="1">
        <v>42881</v>
      </c>
      <c r="F2603">
        <v>2</v>
      </c>
      <c r="G2603">
        <v>699.98</v>
      </c>
      <c r="H2603" t="s">
        <v>958</v>
      </c>
      <c r="I2603" t="s">
        <v>53</v>
      </c>
      <c r="J2603" t="s">
        <v>27</v>
      </c>
      <c r="K2603" t="s">
        <v>28</v>
      </c>
      <c r="L2603" t="s">
        <v>1968</v>
      </c>
      <c r="M2603" s="5">
        <f>YEAR(Consulta1[[#This Row],[order_date]])</f>
        <v>2017</v>
      </c>
    </row>
    <row r="2604" spans="1:13" x14ac:dyDescent="0.35">
      <c r="A2604">
        <v>912</v>
      </c>
      <c r="B2604" t="s">
        <v>1218</v>
      </c>
      <c r="C2604" t="s">
        <v>340</v>
      </c>
      <c r="D2604" t="s">
        <v>13</v>
      </c>
      <c r="E2604" s="1">
        <v>42882</v>
      </c>
      <c r="F2604">
        <v>2</v>
      </c>
      <c r="G2604">
        <v>539.98</v>
      </c>
      <c r="H2604" t="s">
        <v>52</v>
      </c>
      <c r="I2604" t="s">
        <v>53</v>
      </c>
      <c r="J2604" t="s">
        <v>16</v>
      </c>
      <c r="K2604" t="s">
        <v>17</v>
      </c>
      <c r="L2604" t="s">
        <v>1966</v>
      </c>
      <c r="M2604" s="5">
        <f>YEAR(Consulta1[[#This Row],[order_date]])</f>
        <v>2017</v>
      </c>
    </row>
    <row r="2605" spans="1:13" x14ac:dyDescent="0.35">
      <c r="A2605">
        <v>912</v>
      </c>
      <c r="B2605" t="s">
        <v>1218</v>
      </c>
      <c r="C2605" t="s">
        <v>340</v>
      </c>
      <c r="D2605" t="s">
        <v>13</v>
      </c>
      <c r="E2605" s="1">
        <v>42882</v>
      </c>
      <c r="F2605">
        <v>1</v>
      </c>
      <c r="G2605">
        <v>339.99</v>
      </c>
      <c r="H2605" t="s">
        <v>926</v>
      </c>
      <c r="I2605" t="s">
        <v>53</v>
      </c>
      <c r="J2605" t="s">
        <v>16</v>
      </c>
      <c r="K2605" t="s">
        <v>17</v>
      </c>
      <c r="L2605" t="s">
        <v>1966</v>
      </c>
      <c r="M2605" s="5">
        <f>YEAR(Consulta1[[#This Row],[order_date]])</f>
        <v>2017</v>
      </c>
    </row>
    <row r="2606" spans="1:13" x14ac:dyDescent="0.35">
      <c r="A2606">
        <v>912</v>
      </c>
      <c r="B2606" t="s">
        <v>1218</v>
      </c>
      <c r="C2606" t="s">
        <v>340</v>
      </c>
      <c r="D2606" t="s">
        <v>13</v>
      </c>
      <c r="E2606" s="1">
        <v>42882</v>
      </c>
      <c r="F2606">
        <v>2</v>
      </c>
      <c r="G2606">
        <v>1499.98</v>
      </c>
      <c r="H2606" t="s">
        <v>35</v>
      </c>
      <c r="I2606" t="s">
        <v>22</v>
      </c>
      <c r="J2606" t="s">
        <v>16</v>
      </c>
      <c r="K2606" t="s">
        <v>17</v>
      </c>
      <c r="L2606" t="s">
        <v>1969</v>
      </c>
      <c r="M2606" s="5">
        <f>YEAR(Consulta1[[#This Row],[order_date]])</f>
        <v>2017</v>
      </c>
    </row>
    <row r="2607" spans="1:13" x14ac:dyDescent="0.35">
      <c r="A2607">
        <v>912</v>
      </c>
      <c r="B2607" t="s">
        <v>1218</v>
      </c>
      <c r="C2607" t="s">
        <v>340</v>
      </c>
      <c r="D2607" t="s">
        <v>13</v>
      </c>
      <c r="E2607" s="1">
        <v>42882</v>
      </c>
      <c r="F2607">
        <v>2</v>
      </c>
      <c r="G2607">
        <v>833.98</v>
      </c>
      <c r="H2607" t="s">
        <v>923</v>
      </c>
      <c r="I2607" t="s">
        <v>15</v>
      </c>
      <c r="J2607" t="s">
        <v>16</v>
      </c>
      <c r="K2607" t="s">
        <v>17</v>
      </c>
      <c r="L2607" t="s">
        <v>1973</v>
      </c>
      <c r="M2607" s="5">
        <f>YEAR(Consulta1[[#This Row],[order_date]])</f>
        <v>2017</v>
      </c>
    </row>
    <row r="2608" spans="1:13" x14ac:dyDescent="0.35">
      <c r="A2608">
        <v>913</v>
      </c>
      <c r="B2608" t="s">
        <v>1219</v>
      </c>
      <c r="C2608" t="s">
        <v>221</v>
      </c>
      <c r="D2608" t="s">
        <v>26</v>
      </c>
      <c r="E2608" s="1">
        <v>42882</v>
      </c>
      <c r="F2608">
        <v>2</v>
      </c>
      <c r="G2608">
        <v>1099.98</v>
      </c>
      <c r="H2608" t="s">
        <v>43</v>
      </c>
      <c r="I2608" t="s">
        <v>39</v>
      </c>
      <c r="J2608" t="s">
        <v>27</v>
      </c>
      <c r="K2608" t="s">
        <v>28</v>
      </c>
      <c r="L2608" t="s">
        <v>1966</v>
      </c>
      <c r="M2608" s="5">
        <f>YEAR(Consulta1[[#This Row],[order_date]])</f>
        <v>2017</v>
      </c>
    </row>
    <row r="2609" spans="1:13" x14ac:dyDescent="0.35">
      <c r="A2609">
        <v>913</v>
      </c>
      <c r="B2609" t="s">
        <v>1219</v>
      </c>
      <c r="C2609" t="s">
        <v>221</v>
      </c>
      <c r="D2609" t="s">
        <v>26</v>
      </c>
      <c r="E2609" s="1">
        <v>42882</v>
      </c>
      <c r="F2609">
        <v>2</v>
      </c>
      <c r="G2609">
        <v>419.98</v>
      </c>
      <c r="H2609" t="s">
        <v>887</v>
      </c>
      <c r="I2609" t="s">
        <v>53</v>
      </c>
      <c r="J2609" t="s">
        <v>27</v>
      </c>
      <c r="K2609" t="s">
        <v>28</v>
      </c>
      <c r="L2609" t="s">
        <v>1968</v>
      </c>
      <c r="M2609" s="5">
        <f>YEAR(Consulta1[[#This Row],[order_date]])</f>
        <v>2017</v>
      </c>
    </row>
    <row r="2610" spans="1:13" x14ac:dyDescent="0.35">
      <c r="A2610">
        <v>914</v>
      </c>
      <c r="B2610" t="s">
        <v>1220</v>
      </c>
      <c r="C2610" t="s">
        <v>34</v>
      </c>
      <c r="D2610" t="s">
        <v>13</v>
      </c>
      <c r="E2610" s="1">
        <v>42883</v>
      </c>
      <c r="F2610">
        <v>2</v>
      </c>
      <c r="G2610">
        <v>1199.98</v>
      </c>
      <c r="H2610" t="s">
        <v>18</v>
      </c>
      <c r="I2610" t="s">
        <v>15</v>
      </c>
      <c r="J2610" t="s">
        <v>16</v>
      </c>
      <c r="K2610" t="s">
        <v>17</v>
      </c>
      <c r="L2610" t="s">
        <v>1966</v>
      </c>
      <c r="M2610" s="5">
        <f>YEAR(Consulta1[[#This Row],[order_date]])</f>
        <v>2017</v>
      </c>
    </row>
    <row r="2611" spans="1:13" x14ac:dyDescent="0.35">
      <c r="A2611">
        <v>914</v>
      </c>
      <c r="B2611" t="s">
        <v>1220</v>
      </c>
      <c r="C2611" t="s">
        <v>34</v>
      </c>
      <c r="D2611" t="s">
        <v>13</v>
      </c>
      <c r="E2611" s="1">
        <v>42883</v>
      </c>
      <c r="F2611">
        <v>1</v>
      </c>
      <c r="G2611">
        <v>549.99</v>
      </c>
      <c r="H2611" t="s">
        <v>949</v>
      </c>
      <c r="I2611" t="s">
        <v>22</v>
      </c>
      <c r="J2611" t="s">
        <v>16</v>
      </c>
      <c r="K2611" t="s">
        <v>17</v>
      </c>
      <c r="L2611" t="s">
        <v>1972</v>
      </c>
      <c r="M2611" s="5">
        <f>YEAR(Consulta1[[#This Row],[order_date]])</f>
        <v>2017</v>
      </c>
    </row>
    <row r="2612" spans="1:13" x14ac:dyDescent="0.35">
      <c r="A2612">
        <v>914</v>
      </c>
      <c r="B2612" t="s">
        <v>1220</v>
      </c>
      <c r="C2612" t="s">
        <v>34</v>
      </c>
      <c r="D2612" t="s">
        <v>13</v>
      </c>
      <c r="E2612" s="1">
        <v>42883</v>
      </c>
      <c r="F2612">
        <v>1</v>
      </c>
      <c r="G2612">
        <v>1409.99</v>
      </c>
      <c r="H2612" t="s">
        <v>1151</v>
      </c>
      <c r="I2612" t="s">
        <v>22</v>
      </c>
      <c r="J2612" t="s">
        <v>16</v>
      </c>
      <c r="K2612" t="s">
        <v>17</v>
      </c>
      <c r="L2612" t="s">
        <v>1972</v>
      </c>
      <c r="M2612" s="5">
        <f>YEAR(Consulta1[[#This Row],[order_date]])</f>
        <v>2017</v>
      </c>
    </row>
    <row r="2613" spans="1:13" x14ac:dyDescent="0.35">
      <c r="A2613">
        <v>914</v>
      </c>
      <c r="B2613" t="s">
        <v>1220</v>
      </c>
      <c r="C2613" t="s">
        <v>34</v>
      </c>
      <c r="D2613" t="s">
        <v>13</v>
      </c>
      <c r="E2613" s="1">
        <v>42883</v>
      </c>
      <c r="F2613">
        <v>1</v>
      </c>
      <c r="G2613">
        <v>449.99</v>
      </c>
      <c r="H2613" t="s">
        <v>854</v>
      </c>
      <c r="I2613" t="s">
        <v>39</v>
      </c>
      <c r="J2613" t="s">
        <v>16</v>
      </c>
      <c r="K2613" t="s">
        <v>17</v>
      </c>
      <c r="L2613" t="s">
        <v>1973</v>
      </c>
      <c r="M2613" s="5">
        <f>YEAR(Consulta1[[#This Row],[order_date]])</f>
        <v>2017</v>
      </c>
    </row>
    <row r="2614" spans="1:13" x14ac:dyDescent="0.35">
      <c r="A2614">
        <v>915</v>
      </c>
      <c r="B2614" t="s">
        <v>1221</v>
      </c>
      <c r="C2614" t="s">
        <v>464</v>
      </c>
      <c r="D2614" t="s">
        <v>26</v>
      </c>
      <c r="E2614" s="1">
        <v>42883</v>
      </c>
      <c r="F2614">
        <v>1</v>
      </c>
      <c r="G2614">
        <v>489.99</v>
      </c>
      <c r="H2614" t="s">
        <v>871</v>
      </c>
      <c r="I2614" t="s">
        <v>15</v>
      </c>
      <c r="J2614" t="s">
        <v>27</v>
      </c>
      <c r="K2614" t="s">
        <v>28</v>
      </c>
      <c r="L2614" t="s">
        <v>1966</v>
      </c>
      <c r="M2614" s="5">
        <f>YEAR(Consulta1[[#This Row],[order_date]])</f>
        <v>2017</v>
      </c>
    </row>
    <row r="2615" spans="1:13" x14ac:dyDescent="0.35">
      <c r="A2615">
        <v>915</v>
      </c>
      <c r="B2615" t="s">
        <v>1221</v>
      </c>
      <c r="C2615" t="s">
        <v>464</v>
      </c>
      <c r="D2615" t="s">
        <v>26</v>
      </c>
      <c r="E2615" s="1">
        <v>42883</v>
      </c>
      <c r="F2615">
        <v>1</v>
      </c>
      <c r="G2615">
        <v>749.99</v>
      </c>
      <c r="H2615" t="s">
        <v>35</v>
      </c>
      <c r="I2615" t="s">
        <v>22</v>
      </c>
      <c r="J2615" t="s">
        <v>27</v>
      </c>
      <c r="K2615" t="s">
        <v>28</v>
      </c>
      <c r="L2615" t="s">
        <v>1969</v>
      </c>
      <c r="M2615" s="5">
        <f>YEAR(Consulta1[[#This Row],[order_date]])</f>
        <v>2017</v>
      </c>
    </row>
    <row r="2616" spans="1:13" x14ac:dyDescent="0.35">
      <c r="A2616">
        <v>915</v>
      </c>
      <c r="B2616" t="s">
        <v>1221</v>
      </c>
      <c r="C2616" t="s">
        <v>464</v>
      </c>
      <c r="D2616" t="s">
        <v>26</v>
      </c>
      <c r="E2616" s="1">
        <v>42883</v>
      </c>
      <c r="F2616">
        <v>1</v>
      </c>
      <c r="G2616">
        <v>1499.99</v>
      </c>
      <c r="H2616" t="s">
        <v>936</v>
      </c>
      <c r="I2616" t="s">
        <v>858</v>
      </c>
      <c r="J2616" t="s">
        <v>27</v>
      </c>
      <c r="K2616" t="s">
        <v>28</v>
      </c>
      <c r="L2616" t="s">
        <v>1968</v>
      </c>
      <c r="M2616" s="5">
        <f>YEAR(Consulta1[[#This Row],[order_date]])</f>
        <v>2017</v>
      </c>
    </row>
    <row r="2617" spans="1:13" x14ac:dyDescent="0.35">
      <c r="A2617">
        <v>915</v>
      </c>
      <c r="B2617" t="s">
        <v>1221</v>
      </c>
      <c r="C2617" t="s">
        <v>464</v>
      </c>
      <c r="D2617" t="s">
        <v>26</v>
      </c>
      <c r="E2617" s="1">
        <v>42883</v>
      </c>
      <c r="F2617">
        <v>1</v>
      </c>
      <c r="G2617">
        <v>2299.9899999999998</v>
      </c>
      <c r="H2617" t="s">
        <v>878</v>
      </c>
      <c r="I2617" t="s">
        <v>22</v>
      </c>
      <c r="J2617" t="s">
        <v>27</v>
      </c>
      <c r="K2617" t="s">
        <v>28</v>
      </c>
      <c r="L2617" t="s">
        <v>1968</v>
      </c>
      <c r="M2617" s="5">
        <f>YEAR(Consulta1[[#This Row],[order_date]])</f>
        <v>2017</v>
      </c>
    </row>
    <row r="2618" spans="1:13" x14ac:dyDescent="0.35">
      <c r="A2618">
        <v>916</v>
      </c>
      <c r="B2618" t="s">
        <v>1222</v>
      </c>
      <c r="C2618" t="s">
        <v>113</v>
      </c>
      <c r="D2618" t="s">
        <v>26</v>
      </c>
      <c r="E2618" s="1">
        <v>42883</v>
      </c>
      <c r="F2618">
        <v>1</v>
      </c>
      <c r="G2618">
        <v>209.99</v>
      </c>
      <c r="H2618" t="s">
        <v>1010</v>
      </c>
      <c r="I2618" t="s">
        <v>53</v>
      </c>
      <c r="J2618" t="s">
        <v>27</v>
      </c>
      <c r="K2618" t="s">
        <v>28</v>
      </c>
      <c r="L2618" t="s">
        <v>1972</v>
      </c>
      <c r="M2618" s="5">
        <f>YEAR(Consulta1[[#This Row],[order_date]])</f>
        <v>2017</v>
      </c>
    </row>
    <row r="2619" spans="1:13" x14ac:dyDescent="0.35">
      <c r="A2619">
        <v>917</v>
      </c>
      <c r="B2619" t="s">
        <v>1223</v>
      </c>
      <c r="C2619" t="s">
        <v>194</v>
      </c>
      <c r="D2619" t="s">
        <v>13</v>
      </c>
      <c r="E2619" s="1">
        <v>42884</v>
      </c>
      <c r="F2619">
        <v>1</v>
      </c>
      <c r="G2619">
        <v>1469.99</v>
      </c>
      <c r="H2619" t="s">
        <v>922</v>
      </c>
      <c r="I2619" t="s">
        <v>22</v>
      </c>
      <c r="J2619" t="s">
        <v>16</v>
      </c>
      <c r="K2619" t="s">
        <v>17</v>
      </c>
      <c r="L2619" t="s">
        <v>1972</v>
      </c>
      <c r="M2619" s="5">
        <f>YEAR(Consulta1[[#This Row],[order_date]])</f>
        <v>2017</v>
      </c>
    </row>
    <row r="2620" spans="1:13" x14ac:dyDescent="0.35">
      <c r="A2620">
        <v>918</v>
      </c>
      <c r="B2620" t="s">
        <v>1224</v>
      </c>
      <c r="C2620" t="s">
        <v>84</v>
      </c>
      <c r="D2620" t="s">
        <v>13</v>
      </c>
      <c r="E2620" s="1">
        <v>42885</v>
      </c>
      <c r="F2620">
        <v>1</v>
      </c>
      <c r="G2620">
        <v>1632.99</v>
      </c>
      <c r="H2620" t="s">
        <v>980</v>
      </c>
      <c r="I2620" t="s">
        <v>22</v>
      </c>
      <c r="J2620" t="s">
        <v>16</v>
      </c>
      <c r="K2620" t="s">
        <v>36</v>
      </c>
      <c r="L2620" t="s">
        <v>1967</v>
      </c>
      <c r="M2620" s="5">
        <f>YEAR(Consulta1[[#This Row],[order_date]])</f>
        <v>2017</v>
      </c>
    </row>
    <row r="2621" spans="1:13" x14ac:dyDescent="0.35">
      <c r="A2621">
        <v>918</v>
      </c>
      <c r="B2621" t="s">
        <v>1224</v>
      </c>
      <c r="C2621" t="s">
        <v>84</v>
      </c>
      <c r="D2621" t="s">
        <v>13</v>
      </c>
      <c r="E2621" s="1">
        <v>42885</v>
      </c>
      <c r="F2621">
        <v>2</v>
      </c>
      <c r="G2621">
        <v>5799.98</v>
      </c>
      <c r="H2621" t="s">
        <v>21</v>
      </c>
      <c r="I2621" t="s">
        <v>22</v>
      </c>
      <c r="J2621" t="s">
        <v>16</v>
      </c>
      <c r="K2621" t="s">
        <v>36</v>
      </c>
      <c r="L2621" t="s">
        <v>1968</v>
      </c>
      <c r="M2621" s="5">
        <f>YEAR(Consulta1[[#This Row],[order_date]])</f>
        <v>2017</v>
      </c>
    </row>
    <row r="2622" spans="1:13" x14ac:dyDescent="0.35">
      <c r="A2622">
        <v>918</v>
      </c>
      <c r="B2622" t="s">
        <v>1224</v>
      </c>
      <c r="C2622" t="s">
        <v>84</v>
      </c>
      <c r="D2622" t="s">
        <v>13</v>
      </c>
      <c r="E2622" s="1">
        <v>42885</v>
      </c>
      <c r="F2622">
        <v>1</v>
      </c>
      <c r="G2622">
        <v>349.99</v>
      </c>
      <c r="H2622" t="s">
        <v>958</v>
      </c>
      <c r="I2622" t="s">
        <v>53</v>
      </c>
      <c r="J2622" t="s">
        <v>16</v>
      </c>
      <c r="K2622" t="s">
        <v>36</v>
      </c>
      <c r="L2622" t="s">
        <v>1968</v>
      </c>
      <c r="M2622" s="5">
        <f>YEAR(Consulta1[[#This Row],[order_date]])</f>
        <v>2017</v>
      </c>
    </row>
    <row r="2623" spans="1:13" x14ac:dyDescent="0.35">
      <c r="A2623">
        <v>919</v>
      </c>
      <c r="B2623" t="s">
        <v>1225</v>
      </c>
      <c r="C2623" t="s">
        <v>181</v>
      </c>
      <c r="D2623" t="s">
        <v>26</v>
      </c>
      <c r="E2623" s="1">
        <v>42885</v>
      </c>
      <c r="F2623">
        <v>1</v>
      </c>
      <c r="G2623">
        <v>539.99</v>
      </c>
      <c r="H2623" t="s">
        <v>1005</v>
      </c>
      <c r="I2623" t="s">
        <v>22</v>
      </c>
      <c r="J2623" t="s">
        <v>27</v>
      </c>
      <c r="K2623" t="s">
        <v>31</v>
      </c>
      <c r="L2623" t="s">
        <v>1972</v>
      </c>
      <c r="M2623" s="5">
        <f>YEAR(Consulta1[[#This Row],[order_date]])</f>
        <v>2017</v>
      </c>
    </row>
    <row r="2624" spans="1:13" x14ac:dyDescent="0.35">
      <c r="A2624">
        <v>919</v>
      </c>
      <c r="B2624" t="s">
        <v>1225</v>
      </c>
      <c r="C2624" t="s">
        <v>181</v>
      </c>
      <c r="D2624" t="s">
        <v>26</v>
      </c>
      <c r="E2624" s="1">
        <v>42885</v>
      </c>
      <c r="F2624">
        <v>1</v>
      </c>
      <c r="G2624">
        <v>3999.99</v>
      </c>
      <c r="H2624" t="s">
        <v>56</v>
      </c>
      <c r="I2624" t="s">
        <v>22</v>
      </c>
      <c r="J2624" t="s">
        <v>27</v>
      </c>
      <c r="K2624" t="s">
        <v>31</v>
      </c>
      <c r="L2624" t="s">
        <v>1968</v>
      </c>
      <c r="M2624" s="5">
        <f>YEAR(Consulta1[[#This Row],[order_date]])</f>
        <v>2017</v>
      </c>
    </row>
    <row r="2625" spans="1:13" x14ac:dyDescent="0.35">
      <c r="A2625">
        <v>920</v>
      </c>
      <c r="B2625" t="s">
        <v>1226</v>
      </c>
      <c r="C2625" t="s">
        <v>197</v>
      </c>
      <c r="D2625" t="s">
        <v>26</v>
      </c>
      <c r="E2625" s="1">
        <v>42885</v>
      </c>
      <c r="F2625">
        <v>1</v>
      </c>
      <c r="G2625">
        <v>299.99</v>
      </c>
      <c r="H2625" t="s">
        <v>866</v>
      </c>
      <c r="I2625" t="s">
        <v>15</v>
      </c>
      <c r="J2625" t="s">
        <v>27</v>
      </c>
      <c r="K2625" t="s">
        <v>31</v>
      </c>
      <c r="L2625" t="s">
        <v>1966</v>
      </c>
      <c r="M2625" s="5">
        <f>YEAR(Consulta1[[#This Row],[order_date]])</f>
        <v>2017</v>
      </c>
    </row>
    <row r="2626" spans="1:13" x14ac:dyDescent="0.35">
      <c r="A2626">
        <v>920</v>
      </c>
      <c r="B2626" t="s">
        <v>1226</v>
      </c>
      <c r="C2626" t="s">
        <v>197</v>
      </c>
      <c r="D2626" t="s">
        <v>26</v>
      </c>
      <c r="E2626" s="1">
        <v>42885</v>
      </c>
      <c r="F2626">
        <v>1</v>
      </c>
      <c r="G2626">
        <v>647.99</v>
      </c>
      <c r="H2626" t="s">
        <v>886</v>
      </c>
      <c r="I2626" t="s">
        <v>15</v>
      </c>
      <c r="J2626" t="s">
        <v>27</v>
      </c>
      <c r="K2626" t="s">
        <v>31</v>
      </c>
      <c r="L2626" t="s">
        <v>1973</v>
      </c>
      <c r="M2626" s="5">
        <f>YEAR(Consulta1[[#This Row],[order_date]])</f>
        <v>2017</v>
      </c>
    </row>
    <row r="2627" spans="1:13" x14ac:dyDescent="0.35">
      <c r="A2627">
        <v>920</v>
      </c>
      <c r="B2627" t="s">
        <v>1226</v>
      </c>
      <c r="C2627" t="s">
        <v>197</v>
      </c>
      <c r="D2627" t="s">
        <v>26</v>
      </c>
      <c r="E2627" s="1">
        <v>42885</v>
      </c>
      <c r="F2627">
        <v>2</v>
      </c>
      <c r="G2627">
        <v>1523.98</v>
      </c>
      <c r="H2627" t="s">
        <v>896</v>
      </c>
      <c r="I2627" t="s">
        <v>15</v>
      </c>
      <c r="J2627" t="s">
        <v>27</v>
      </c>
      <c r="K2627" t="s">
        <v>31</v>
      </c>
      <c r="L2627" t="s">
        <v>1973</v>
      </c>
      <c r="M2627" s="5">
        <f>YEAR(Consulta1[[#This Row],[order_date]])</f>
        <v>2017</v>
      </c>
    </row>
    <row r="2628" spans="1:13" x14ac:dyDescent="0.35">
      <c r="A2628">
        <v>920</v>
      </c>
      <c r="B2628" t="s">
        <v>1226</v>
      </c>
      <c r="C2628" t="s">
        <v>197</v>
      </c>
      <c r="D2628" t="s">
        <v>26</v>
      </c>
      <c r="E2628" s="1">
        <v>42885</v>
      </c>
      <c r="F2628">
        <v>2</v>
      </c>
      <c r="G2628">
        <v>2999.98</v>
      </c>
      <c r="H2628" t="s">
        <v>913</v>
      </c>
      <c r="I2628" t="s">
        <v>22</v>
      </c>
      <c r="J2628" t="s">
        <v>27</v>
      </c>
      <c r="K2628" t="s">
        <v>31</v>
      </c>
      <c r="L2628" t="s">
        <v>1968</v>
      </c>
      <c r="M2628" s="5">
        <f>YEAR(Consulta1[[#This Row],[order_date]])</f>
        <v>2017</v>
      </c>
    </row>
    <row r="2629" spans="1:13" x14ac:dyDescent="0.35">
      <c r="A2629">
        <v>921</v>
      </c>
      <c r="B2629" t="s">
        <v>1227</v>
      </c>
      <c r="C2629" t="s">
        <v>861</v>
      </c>
      <c r="D2629" t="s">
        <v>26</v>
      </c>
      <c r="E2629" s="1">
        <v>42886</v>
      </c>
      <c r="F2629">
        <v>2</v>
      </c>
      <c r="G2629">
        <v>1199.98</v>
      </c>
      <c r="H2629" t="s">
        <v>956</v>
      </c>
      <c r="I2629" t="s">
        <v>15</v>
      </c>
      <c r="J2629" t="s">
        <v>27</v>
      </c>
      <c r="K2629" t="s">
        <v>28</v>
      </c>
      <c r="L2629" t="s">
        <v>1966</v>
      </c>
      <c r="M2629" s="5">
        <f>YEAR(Consulta1[[#This Row],[order_date]])</f>
        <v>2017</v>
      </c>
    </row>
    <row r="2630" spans="1:13" x14ac:dyDescent="0.35">
      <c r="A2630">
        <v>921</v>
      </c>
      <c r="B2630" t="s">
        <v>1227</v>
      </c>
      <c r="C2630" t="s">
        <v>861</v>
      </c>
      <c r="D2630" t="s">
        <v>26</v>
      </c>
      <c r="E2630" s="1">
        <v>42886</v>
      </c>
      <c r="F2630">
        <v>1</v>
      </c>
      <c r="G2630">
        <v>799.99</v>
      </c>
      <c r="H2630" t="s">
        <v>1022</v>
      </c>
      <c r="I2630" t="s">
        <v>15</v>
      </c>
      <c r="J2630" t="s">
        <v>27</v>
      </c>
      <c r="K2630" t="s">
        <v>28</v>
      </c>
      <c r="L2630" t="s">
        <v>1966</v>
      </c>
      <c r="M2630" s="5">
        <f>YEAR(Consulta1[[#This Row],[order_date]])</f>
        <v>2017</v>
      </c>
    </row>
    <row r="2631" spans="1:13" x14ac:dyDescent="0.35">
      <c r="A2631">
        <v>921</v>
      </c>
      <c r="B2631" t="s">
        <v>1227</v>
      </c>
      <c r="C2631" t="s">
        <v>861</v>
      </c>
      <c r="D2631" t="s">
        <v>26</v>
      </c>
      <c r="E2631" s="1">
        <v>42886</v>
      </c>
      <c r="F2631">
        <v>1</v>
      </c>
      <c r="G2631">
        <v>1499.99</v>
      </c>
      <c r="H2631" t="s">
        <v>936</v>
      </c>
      <c r="I2631" t="s">
        <v>858</v>
      </c>
      <c r="J2631" t="s">
        <v>27</v>
      </c>
      <c r="K2631" t="s">
        <v>28</v>
      </c>
      <c r="L2631" t="s">
        <v>1968</v>
      </c>
      <c r="M2631" s="5">
        <f>YEAR(Consulta1[[#This Row],[order_date]])</f>
        <v>2017</v>
      </c>
    </row>
    <row r="2632" spans="1:13" x14ac:dyDescent="0.35">
      <c r="A2632">
        <v>922</v>
      </c>
      <c r="B2632" t="s">
        <v>1228</v>
      </c>
      <c r="C2632" t="s">
        <v>92</v>
      </c>
      <c r="D2632" t="s">
        <v>26</v>
      </c>
      <c r="E2632" s="1">
        <v>42886</v>
      </c>
      <c r="F2632">
        <v>1</v>
      </c>
      <c r="G2632">
        <v>749.99</v>
      </c>
      <c r="H2632" t="s">
        <v>863</v>
      </c>
      <c r="I2632" t="s">
        <v>15</v>
      </c>
      <c r="J2632" t="s">
        <v>27</v>
      </c>
      <c r="K2632" t="s">
        <v>28</v>
      </c>
      <c r="L2632" t="s">
        <v>1973</v>
      </c>
      <c r="M2632" s="5">
        <f>YEAR(Consulta1[[#This Row],[order_date]])</f>
        <v>2017</v>
      </c>
    </row>
    <row r="2633" spans="1:13" x14ac:dyDescent="0.35">
      <c r="A2633">
        <v>922</v>
      </c>
      <c r="B2633" t="s">
        <v>1228</v>
      </c>
      <c r="C2633" t="s">
        <v>92</v>
      </c>
      <c r="D2633" t="s">
        <v>26</v>
      </c>
      <c r="E2633" s="1">
        <v>42886</v>
      </c>
      <c r="F2633">
        <v>1</v>
      </c>
      <c r="G2633">
        <v>449.99</v>
      </c>
      <c r="H2633" t="s">
        <v>854</v>
      </c>
      <c r="I2633" t="s">
        <v>15</v>
      </c>
      <c r="J2633" t="s">
        <v>27</v>
      </c>
      <c r="K2633" t="s">
        <v>28</v>
      </c>
      <c r="L2633" t="s">
        <v>1973</v>
      </c>
      <c r="M2633" s="5">
        <f>YEAR(Consulta1[[#This Row],[order_date]])</f>
        <v>2017</v>
      </c>
    </row>
    <row r="2634" spans="1:13" x14ac:dyDescent="0.35">
      <c r="A2634">
        <v>922</v>
      </c>
      <c r="B2634" t="s">
        <v>1228</v>
      </c>
      <c r="C2634" t="s">
        <v>92</v>
      </c>
      <c r="D2634" t="s">
        <v>26</v>
      </c>
      <c r="E2634" s="1">
        <v>42886</v>
      </c>
      <c r="F2634">
        <v>1</v>
      </c>
      <c r="G2634">
        <v>149.99</v>
      </c>
      <c r="H2634" t="s">
        <v>1047</v>
      </c>
      <c r="I2634" t="s">
        <v>53</v>
      </c>
      <c r="J2634" t="s">
        <v>27</v>
      </c>
      <c r="K2634" t="s">
        <v>28</v>
      </c>
      <c r="L2634" t="s">
        <v>1968</v>
      </c>
      <c r="M2634" s="5">
        <f>YEAR(Consulta1[[#This Row],[order_date]])</f>
        <v>2017</v>
      </c>
    </row>
    <row r="2635" spans="1:13" x14ac:dyDescent="0.35">
      <c r="A2635">
        <v>923</v>
      </c>
      <c r="B2635" t="s">
        <v>1229</v>
      </c>
      <c r="C2635" t="s">
        <v>695</v>
      </c>
      <c r="D2635" t="s">
        <v>26</v>
      </c>
      <c r="E2635" s="1">
        <v>42886</v>
      </c>
      <c r="F2635">
        <v>2</v>
      </c>
      <c r="G2635">
        <v>879.98</v>
      </c>
      <c r="H2635" t="s">
        <v>893</v>
      </c>
      <c r="I2635" t="s">
        <v>15</v>
      </c>
      <c r="J2635" t="s">
        <v>27</v>
      </c>
      <c r="K2635" t="s">
        <v>31</v>
      </c>
      <c r="L2635" t="s">
        <v>1966</v>
      </c>
      <c r="M2635" s="5">
        <f>YEAR(Consulta1[[#This Row],[order_date]])</f>
        <v>2017</v>
      </c>
    </row>
    <row r="2636" spans="1:13" x14ac:dyDescent="0.35">
      <c r="A2636">
        <v>923</v>
      </c>
      <c r="B2636" t="s">
        <v>1229</v>
      </c>
      <c r="C2636" t="s">
        <v>695</v>
      </c>
      <c r="D2636" t="s">
        <v>26</v>
      </c>
      <c r="E2636" s="1">
        <v>42886</v>
      </c>
      <c r="F2636">
        <v>1</v>
      </c>
      <c r="G2636">
        <v>469.99</v>
      </c>
      <c r="H2636" t="s">
        <v>69</v>
      </c>
      <c r="I2636" t="s">
        <v>22</v>
      </c>
      <c r="J2636" t="s">
        <v>27</v>
      </c>
      <c r="K2636" t="s">
        <v>31</v>
      </c>
      <c r="L2636" t="s">
        <v>1967</v>
      </c>
      <c r="M2636" s="5">
        <f>YEAR(Consulta1[[#This Row],[order_date]])</f>
        <v>2017</v>
      </c>
    </row>
    <row r="2637" spans="1:13" x14ac:dyDescent="0.35">
      <c r="A2637">
        <v>924</v>
      </c>
      <c r="B2637" t="s">
        <v>1230</v>
      </c>
      <c r="C2637" t="s">
        <v>601</v>
      </c>
      <c r="D2637" t="s">
        <v>108</v>
      </c>
      <c r="E2637" s="1">
        <v>42888</v>
      </c>
      <c r="F2637">
        <v>2</v>
      </c>
      <c r="G2637">
        <v>699.98</v>
      </c>
      <c r="H2637" t="s">
        <v>885</v>
      </c>
      <c r="I2637" t="s">
        <v>53</v>
      </c>
      <c r="J2637" t="s">
        <v>109</v>
      </c>
      <c r="K2637" t="s">
        <v>110</v>
      </c>
      <c r="L2637" t="s">
        <v>1966</v>
      </c>
      <c r="M2637" s="5">
        <f>YEAR(Consulta1[[#This Row],[order_date]])</f>
        <v>2017</v>
      </c>
    </row>
    <row r="2638" spans="1:13" x14ac:dyDescent="0.35">
      <c r="A2638">
        <v>924</v>
      </c>
      <c r="B2638" t="s">
        <v>1230</v>
      </c>
      <c r="C2638" t="s">
        <v>601</v>
      </c>
      <c r="D2638" t="s">
        <v>108</v>
      </c>
      <c r="E2638" s="1">
        <v>42888</v>
      </c>
      <c r="F2638">
        <v>1</v>
      </c>
      <c r="G2638">
        <v>832.99</v>
      </c>
      <c r="H2638" t="s">
        <v>1055</v>
      </c>
      <c r="I2638" t="s">
        <v>22</v>
      </c>
      <c r="J2638" t="s">
        <v>109</v>
      </c>
      <c r="K2638" t="s">
        <v>110</v>
      </c>
      <c r="L2638" t="s">
        <v>1967</v>
      </c>
      <c r="M2638" s="5">
        <f>YEAR(Consulta1[[#This Row],[order_date]])</f>
        <v>2017</v>
      </c>
    </row>
    <row r="2639" spans="1:13" x14ac:dyDescent="0.35">
      <c r="A2639">
        <v>925</v>
      </c>
      <c r="B2639" t="s">
        <v>1231</v>
      </c>
      <c r="C2639" t="s">
        <v>363</v>
      </c>
      <c r="D2639" t="s">
        <v>26</v>
      </c>
      <c r="E2639" s="1">
        <v>42888</v>
      </c>
      <c r="F2639">
        <v>1</v>
      </c>
      <c r="G2639">
        <v>349.99</v>
      </c>
      <c r="H2639" t="s">
        <v>885</v>
      </c>
      <c r="I2639" t="s">
        <v>53</v>
      </c>
      <c r="J2639" t="s">
        <v>27</v>
      </c>
      <c r="K2639" t="s">
        <v>31</v>
      </c>
      <c r="L2639" t="s">
        <v>1966</v>
      </c>
      <c r="M2639" s="5">
        <f>YEAR(Consulta1[[#This Row],[order_date]])</f>
        <v>2017</v>
      </c>
    </row>
    <row r="2640" spans="1:13" x14ac:dyDescent="0.35">
      <c r="A2640">
        <v>925</v>
      </c>
      <c r="B2640" t="s">
        <v>1231</v>
      </c>
      <c r="C2640" t="s">
        <v>363</v>
      </c>
      <c r="D2640" t="s">
        <v>26</v>
      </c>
      <c r="E2640" s="1">
        <v>42888</v>
      </c>
      <c r="F2640">
        <v>2</v>
      </c>
      <c r="G2640">
        <v>6999.98</v>
      </c>
      <c r="H2640" t="s">
        <v>872</v>
      </c>
      <c r="I2640" t="s">
        <v>20</v>
      </c>
      <c r="J2640" t="s">
        <v>27</v>
      </c>
      <c r="K2640" t="s">
        <v>31</v>
      </c>
      <c r="L2640" t="s">
        <v>1968</v>
      </c>
      <c r="M2640" s="5">
        <f>YEAR(Consulta1[[#This Row],[order_date]])</f>
        <v>2017</v>
      </c>
    </row>
    <row r="2641" spans="1:13" x14ac:dyDescent="0.35">
      <c r="A2641">
        <v>926</v>
      </c>
      <c r="B2641" t="s">
        <v>1232</v>
      </c>
      <c r="C2641" t="s">
        <v>90</v>
      </c>
      <c r="D2641" t="s">
        <v>13</v>
      </c>
      <c r="E2641" s="1">
        <v>42889</v>
      </c>
      <c r="F2641">
        <v>2</v>
      </c>
      <c r="G2641">
        <v>759.98</v>
      </c>
      <c r="H2641" t="s">
        <v>960</v>
      </c>
      <c r="I2641" t="s">
        <v>22</v>
      </c>
      <c r="J2641" t="s">
        <v>16</v>
      </c>
      <c r="K2641" t="s">
        <v>17</v>
      </c>
      <c r="L2641" t="s">
        <v>1972</v>
      </c>
      <c r="M2641" s="5">
        <f>YEAR(Consulta1[[#This Row],[order_date]])</f>
        <v>2017</v>
      </c>
    </row>
    <row r="2642" spans="1:13" x14ac:dyDescent="0.35">
      <c r="A2642">
        <v>927</v>
      </c>
      <c r="B2642" t="s">
        <v>1233</v>
      </c>
      <c r="C2642" t="s">
        <v>312</v>
      </c>
      <c r="D2642" t="s">
        <v>13</v>
      </c>
      <c r="E2642" s="1">
        <v>42889</v>
      </c>
      <c r="F2642">
        <v>2</v>
      </c>
      <c r="G2642">
        <v>879.98</v>
      </c>
      <c r="H2642" t="s">
        <v>893</v>
      </c>
      <c r="I2642" t="s">
        <v>15</v>
      </c>
      <c r="J2642" t="s">
        <v>16</v>
      </c>
      <c r="K2642" t="s">
        <v>17</v>
      </c>
      <c r="L2642" t="s">
        <v>1966</v>
      </c>
      <c r="M2642" s="5">
        <f>YEAR(Consulta1[[#This Row],[order_date]])</f>
        <v>2017</v>
      </c>
    </row>
    <row r="2643" spans="1:13" x14ac:dyDescent="0.35">
      <c r="A2643">
        <v>927</v>
      </c>
      <c r="B2643" t="s">
        <v>1233</v>
      </c>
      <c r="C2643" t="s">
        <v>312</v>
      </c>
      <c r="D2643" t="s">
        <v>13</v>
      </c>
      <c r="E2643" s="1">
        <v>42889</v>
      </c>
      <c r="F2643">
        <v>2</v>
      </c>
      <c r="G2643">
        <v>1199.98</v>
      </c>
      <c r="H2643" t="s">
        <v>14</v>
      </c>
      <c r="I2643" t="s">
        <v>15</v>
      </c>
      <c r="J2643" t="s">
        <v>16</v>
      </c>
      <c r="K2643" t="s">
        <v>17</v>
      </c>
      <c r="L2643" t="s">
        <v>1966</v>
      </c>
      <c r="M2643" s="5">
        <f>YEAR(Consulta1[[#This Row],[order_date]])</f>
        <v>2017</v>
      </c>
    </row>
    <row r="2644" spans="1:13" x14ac:dyDescent="0.35">
      <c r="A2644">
        <v>927</v>
      </c>
      <c r="B2644" t="s">
        <v>1233</v>
      </c>
      <c r="C2644" t="s">
        <v>312</v>
      </c>
      <c r="D2644" t="s">
        <v>13</v>
      </c>
      <c r="E2644" s="1">
        <v>42889</v>
      </c>
      <c r="F2644">
        <v>1</v>
      </c>
      <c r="G2644">
        <v>999.99</v>
      </c>
      <c r="H2644" t="s">
        <v>32</v>
      </c>
      <c r="I2644" t="s">
        <v>22</v>
      </c>
      <c r="J2644" t="s">
        <v>16</v>
      </c>
      <c r="K2644" t="s">
        <v>17</v>
      </c>
      <c r="L2644" t="s">
        <v>1967</v>
      </c>
      <c r="M2644" s="5">
        <f>YEAR(Consulta1[[#This Row],[order_date]])</f>
        <v>2017</v>
      </c>
    </row>
    <row r="2645" spans="1:13" x14ac:dyDescent="0.35">
      <c r="A2645">
        <v>927</v>
      </c>
      <c r="B2645" t="s">
        <v>1233</v>
      </c>
      <c r="C2645" t="s">
        <v>312</v>
      </c>
      <c r="D2645" t="s">
        <v>13</v>
      </c>
      <c r="E2645" s="1">
        <v>42889</v>
      </c>
      <c r="F2645">
        <v>1</v>
      </c>
      <c r="G2645">
        <v>5299.99</v>
      </c>
      <c r="H2645" t="s">
        <v>897</v>
      </c>
      <c r="I2645" t="s">
        <v>22</v>
      </c>
      <c r="J2645" t="s">
        <v>16</v>
      </c>
      <c r="K2645" t="s">
        <v>17</v>
      </c>
      <c r="L2645" t="s">
        <v>1968</v>
      </c>
      <c r="M2645" s="5">
        <f>YEAR(Consulta1[[#This Row],[order_date]])</f>
        <v>2017</v>
      </c>
    </row>
    <row r="2646" spans="1:13" x14ac:dyDescent="0.35">
      <c r="A2646">
        <v>927</v>
      </c>
      <c r="B2646" t="s">
        <v>1233</v>
      </c>
      <c r="C2646" t="s">
        <v>312</v>
      </c>
      <c r="D2646" t="s">
        <v>13</v>
      </c>
      <c r="E2646" s="1">
        <v>42889</v>
      </c>
      <c r="F2646">
        <v>1</v>
      </c>
      <c r="G2646">
        <v>5999.99</v>
      </c>
      <c r="H2646" t="s">
        <v>927</v>
      </c>
      <c r="I2646" t="s">
        <v>858</v>
      </c>
      <c r="J2646" t="s">
        <v>16</v>
      </c>
      <c r="K2646" t="s">
        <v>17</v>
      </c>
      <c r="L2646" t="s">
        <v>1968</v>
      </c>
      <c r="M2646" s="5">
        <f>YEAR(Consulta1[[#This Row],[order_date]])</f>
        <v>2017</v>
      </c>
    </row>
    <row r="2647" spans="1:13" x14ac:dyDescent="0.35">
      <c r="A2647">
        <v>928</v>
      </c>
      <c r="B2647" t="s">
        <v>1234</v>
      </c>
      <c r="C2647" t="s">
        <v>148</v>
      </c>
      <c r="D2647" t="s">
        <v>13</v>
      </c>
      <c r="E2647" s="1">
        <v>42891</v>
      </c>
      <c r="F2647">
        <v>2</v>
      </c>
      <c r="G2647">
        <v>833.98</v>
      </c>
      <c r="H2647" t="s">
        <v>923</v>
      </c>
      <c r="I2647" t="s">
        <v>15</v>
      </c>
      <c r="J2647" t="s">
        <v>16</v>
      </c>
      <c r="K2647" t="s">
        <v>36</v>
      </c>
      <c r="L2647" t="s">
        <v>1973</v>
      </c>
      <c r="M2647" s="5">
        <f>YEAR(Consulta1[[#This Row],[order_date]])</f>
        <v>2017</v>
      </c>
    </row>
    <row r="2648" spans="1:13" x14ac:dyDescent="0.35">
      <c r="A2648">
        <v>928</v>
      </c>
      <c r="B2648" t="s">
        <v>1234</v>
      </c>
      <c r="C2648" t="s">
        <v>148</v>
      </c>
      <c r="D2648" t="s">
        <v>13</v>
      </c>
      <c r="E2648" s="1">
        <v>42891</v>
      </c>
      <c r="F2648">
        <v>1</v>
      </c>
      <c r="G2648">
        <v>149.99</v>
      </c>
      <c r="H2648" t="s">
        <v>904</v>
      </c>
      <c r="I2648" t="s">
        <v>53</v>
      </c>
      <c r="J2648" t="s">
        <v>16</v>
      </c>
      <c r="K2648" t="s">
        <v>36</v>
      </c>
      <c r="L2648" t="s">
        <v>1968</v>
      </c>
      <c r="M2648" s="5">
        <f>YEAR(Consulta1[[#This Row],[order_date]])</f>
        <v>2017</v>
      </c>
    </row>
    <row r="2649" spans="1:13" x14ac:dyDescent="0.35">
      <c r="A2649">
        <v>929</v>
      </c>
      <c r="B2649" t="s">
        <v>1235</v>
      </c>
      <c r="C2649" t="s">
        <v>295</v>
      </c>
      <c r="D2649" t="s">
        <v>26</v>
      </c>
      <c r="E2649" s="1">
        <v>42891</v>
      </c>
      <c r="F2649">
        <v>1</v>
      </c>
      <c r="G2649">
        <v>659.99</v>
      </c>
      <c r="H2649" t="s">
        <v>965</v>
      </c>
      <c r="I2649" t="s">
        <v>15</v>
      </c>
      <c r="J2649" t="s">
        <v>27</v>
      </c>
      <c r="K2649" t="s">
        <v>28</v>
      </c>
      <c r="L2649" t="s">
        <v>1966</v>
      </c>
      <c r="M2649" s="5">
        <f>YEAR(Consulta1[[#This Row],[order_date]])</f>
        <v>2017</v>
      </c>
    </row>
    <row r="2650" spans="1:13" x14ac:dyDescent="0.35">
      <c r="A2650">
        <v>929</v>
      </c>
      <c r="B2650" t="s">
        <v>1235</v>
      </c>
      <c r="C2650" t="s">
        <v>295</v>
      </c>
      <c r="D2650" t="s">
        <v>26</v>
      </c>
      <c r="E2650" s="1">
        <v>42891</v>
      </c>
      <c r="F2650">
        <v>1</v>
      </c>
      <c r="G2650">
        <v>549.99</v>
      </c>
      <c r="H2650" t="s">
        <v>43</v>
      </c>
      <c r="I2650" t="s">
        <v>39</v>
      </c>
      <c r="J2650" t="s">
        <v>27</v>
      </c>
      <c r="K2650" t="s">
        <v>28</v>
      </c>
      <c r="L2650" t="s">
        <v>1966</v>
      </c>
      <c r="M2650" s="5">
        <f>YEAR(Consulta1[[#This Row],[order_date]])</f>
        <v>2017</v>
      </c>
    </row>
    <row r="2651" spans="1:13" x14ac:dyDescent="0.35">
      <c r="A2651">
        <v>929</v>
      </c>
      <c r="B2651" t="s">
        <v>1235</v>
      </c>
      <c r="C2651" t="s">
        <v>295</v>
      </c>
      <c r="D2651" t="s">
        <v>26</v>
      </c>
      <c r="E2651" s="1">
        <v>42891</v>
      </c>
      <c r="F2651">
        <v>2</v>
      </c>
      <c r="G2651">
        <v>6999.98</v>
      </c>
      <c r="H2651" t="s">
        <v>917</v>
      </c>
      <c r="I2651" t="s">
        <v>20</v>
      </c>
      <c r="J2651" t="s">
        <v>27</v>
      </c>
      <c r="K2651" t="s">
        <v>28</v>
      </c>
      <c r="L2651" t="s">
        <v>1968</v>
      </c>
      <c r="M2651" s="5">
        <f>YEAR(Consulta1[[#This Row],[order_date]])</f>
        <v>2017</v>
      </c>
    </row>
    <row r="2652" spans="1:13" x14ac:dyDescent="0.35">
      <c r="A2652">
        <v>930</v>
      </c>
      <c r="B2652" t="s">
        <v>1236</v>
      </c>
      <c r="C2652" t="s">
        <v>107</v>
      </c>
      <c r="D2652" t="s">
        <v>108</v>
      </c>
      <c r="E2652" s="1">
        <v>42891</v>
      </c>
      <c r="F2652">
        <v>1</v>
      </c>
      <c r="G2652">
        <v>659.99</v>
      </c>
      <c r="H2652" t="s">
        <v>965</v>
      </c>
      <c r="I2652" t="s">
        <v>15</v>
      </c>
      <c r="J2652" t="s">
        <v>109</v>
      </c>
      <c r="K2652" t="s">
        <v>179</v>
      </c>
      <c r="L2652" t="s">
        <v>1966</v>
      </c>
      <c r="M2652" s="5">
        <f>YEAR(Consulta1[[#This Row],[order_date]])</f>
        <v>2017</v>
      </c>
    </row>
    <row r="2653" spans="1:13" x14ac:dyDescent="0.35">
      <c r="A2653">
        <v>930</v>
      </c>
      <c r="B2653" t="s">
        <v>1236</v>
      </c>
      <c r="C2653" t="s">
        <v>107</v>
      </c>
      <c r="D2653" t="s">
        <v>108</v>
      </c>
      <c r="E2653" s="1">
        <v>42891</v>
      </c>
      <c r="F2653">
        <v>1</v>
      </c>
      <c r="G2653">
        <v>1559.99</v>
      </c>
      <c r="H2653" t="s">
        <v>967</v>
      </c>
      <c r="I2653" t="s">
        <v>46</v>
      </c>
      <c r="J2653" t="s">
        <v>109</v>
      </c>
      <c r="K2653" t="s">
        <v>179</v>
      </c>
      <c r="L2653" t="s">
        <v>1973</v>
      </c>
      <c r="M2653" s="5">
        <f>YEAR(Consulta1[[#This Row],[order_date]])</f>
        <v>2017</v>
      </c>
    </row>
    <row r="2654" spans="1:13" x14ac:dyDescent="0.35">
      <c r="A2654">
        <v>930</v>
      </c>
      <c r="B2654" t="s">
        <v>1236</v>
      </c>
      <c r="C2654" t="s">
        <v>107</v>
      </c>
      <c r="D2654" t="s">
        <v>108</v>
      </c>
      <c r="E2654" s="1">
        <v>42891</v>
      </c>
      <c r="F2654">
        <v>2</v>
      </c>
      <c r="G2654">
        <v>693.98</v>
      </c>
      <c r="H2654" t="s">
        <v>1033</v>
      </c>
      <c r="I2654" t="s">
        <v>15</v>
      </c>
      <c r="J2654" t="s">
        <v>109</v>
      </c>
      <c r="K2654" t="s">
        <v>179</v>
      </c>
      <c r="L2654" t="s">
        <v>1973</v>
      </c>
      <c r="M2654" s="5">
        <f>YEAR(Consulta1[[#This Row],[order_date]])</f>
        <v>2017</v>
      </c>
    </row>
    <row r="2655" spans="1:13" x14ac:dyDescent="0.35">
      <c r="A2655">
        <v>930</v>
      </c>
      <c r="B2655" t="s">
        <v>1236</v>
      </c>
      <c r="C2655" t="s">
        <v>107</v>
      </c>
      <c r="D2655" t="s">
        <v>108</v>
      </c>
      <c r="E2655" s="1">
        <v>42891</v>
      </c>
      <c r="F2655">
        <v>2</v>
      </c>
      <c r="G2655">
        <v>10999.98</v>
      </c>
      <c r="H2655" t="s">
        <v>859</v>
      </c>
      <c r="I2655" t="s">
        <v>858</v>
      </c>
      <c r="J2655" t="s">
        <v>109</v>
      </c>
      <c r="K2655" t="s">
        <v>179</v>
      </c>
      <c r="L2655" t="s">
        <v>1968</v>
      </c>
      <c r="M2655" s="5">
        <f>YEAR(Consulta1[[#This Row],[order_date]])</f>
        <v>2017</v>
      </c>
    </row>
    <row r="2656" spans="1:13" x14ac:dyDescent="0.35">
      <c r="A2656">
        <v>930</v>
      </c>
      <c r="B2656" t="s">
        <v>1236</v>
      </c>
      <c r="C2656" t="s">
        <v>107</v>
      </c>
      <c r="D2656" t="s">
        <v>108</v>
      </c>
      <c r="E2656" s="1">
        <v>42891</v>
      </c>
      <c r="F2656">
        <v>2</v>
      </c>
      <c r="G2656">
        <v>12999.98</v>
      </c>
      <c r="H2656" t="s">
        <v>948</v>
      </c>
      <c r="I2656" t="s">
        <v>858</v>
      </c>
      <c r="J2656" t="s">
        <v>109</v>
      </c>
      <c r="K2656" t="s">
        <v>179</v>
      </c>
      <c r="L2656" t="s">
        <v>1968</v>
      </c>
      <c r="M2656" s="5">
        <f>YEAR(Consulta1[[#This Row],[order_date]])</f>
        <v>2017</v>
      </c>
    </row>
    <row r="2657" spans="1:13" x14ac:dyDescent="0.35">
      <c r="A2657">
        <v>931</v>
      </c>
      <c r="B2657" t="s">
        <v>1237</v>
      </c>
      <c r="C2657" t="s">
        <v>139</v>
      </c>
      <c r="D2657" t="s">
        <v>26</v>
      </c>
      <c r="E2657" s="1">
        <v>42893</v>
      </c>
      <c r="F2657">
        <v>1</v>
      </c>
      <c r="G2657">
        <v>299.99</v>
      </c>
      <c r="H2657" t="s">
        <v>866</v>
      </c>
      <c r="I2657" t="s">
        <v>15</v>
      </c>
      <c r="J2657" t="s">
        <v>27</v>
      </c>
      <c r="K2657" t="s">
        <v>28</v>
      </c>
      <c r="L2657" t="s">
        <v>1966</v>
      </c>
      <c r="M2657" s="5">
        <f>YEAR(Consulta1[[#This Row],[order_date]])</f>
        <v>2017</v>
      </c>
    </row>
    <row r="2658" spans="1:13" x14ac:dyDescent="0.35">
      <c r="A2658">
        <v>931</v>
      </c>
      <c r="B2658" t="s">
        <v>1237</v>
      </c>
      <c r="C2658" t="s">
        <v>139</v>
      </c>
      <c r="D2658" t="s">
        <v>26</v>
      </c>
      <c r="E2658" s="1">
        <v>42893</v>
      </c>
      <c r="F2658">
        <v>2</v>
      </c>
      <c r="G2658">
        <v>6999.98</v>
      </c>
      <c r="H2658" t="s">
        <v>909</v>
      </c>
      <c r="I2658" t="s">
        <v>858</v>
      </c>
      <c r="J2658" t="s">
        <v>27</v>
      </c>
      <c r="K2658" t="s">
        <v>28</v>
      </c>
      <c r="L2658" t="s">
        <v>1968</v>
      </c>
      <c r="M2658" s="5">
        <f>YEAR(Consulta1[[#This Row],[order_date]])</f>
        <v>2017</v>
      </c>
    </row>
    <row r="2659" spans="1:13" x14ac:dyDescent="0.35">
      <c r="A2659">
        <v>932</v>
      </c>
      <c r="B2659" t="s">
        <v>1238</v>
      </c>
      <c r="C2659" t="s">
        <v>939</v>
      </c>
      <c r="D2659" t="s">
        <v>26</v>
      </c>
      <c r="E2659" s="1">
        <v>42893</v>
      </c>
      <c r="F2659">
        <v>1</v>
      </c>
      <c r="G2659">
        <v>439.99</v>
      </c>
      <c r="H2659" t="s">
        <v>893</v>
      </c>
      <c r="I2659" t="s">
        <v>15</v>
      </c>
      <c r="J2659" t="s">
        <v>27</v>
      </c>
      <c r="K2659" t="s">
        <v>28</v>
      </c>
      <c r="L2659" t="s">
        <v>1966</v>
      </c>
      <c r="M2659" s="5">
        <f>YEAR(Consulta1[[#This Row],[order_date]])</f>
        <v>2017</v>
      </c>
    </row>
    <row r="2660" spans="1:13" x14ac:dyDescent="0.35">
      <c r="A2660">
        <v>933</v>
      </c>
      <c r="B2660" t="s">
        <v>1239</v>
      </c>
      <c r="C2660" t="s">
        <v>565</v>
      </c>
      <c r="D2660" t="s">
        <v>26</v>
      </c>
      <c r="E2660" s="1">
        <v>42893</v>
      </c>
      <c r="F2660">
        <v>1</v>
      </c>
      <c r="G2660">
        <v>269.99</v>
      </c>
      <c r="H2660" t="s">
        <v>66</v>
      </c>
      <c r="I2660" t="s">
        <v>53</v>
      </c>
      <c r="J2660" t="s">
        <v>27</v>
      </c>
      <c r="K2660" t="s">
        <v>28</v>
      </c>
      <c r="L2660" t="s">
        <v>1966</v>
      </c>
      <c r="M2660" s="5">
        <f>YEAR(Consulta1[[#This Row],[order_date]])</f>
        <v>2017</v>
      </c>
    </row>
    <row r="2661" spans="1:13" x14ac:dyDescent="0.35">
      <c r="A2661">
        <v>933</v>
      </c>
      <c r="B2661" t="s">
        <v>1239</v>
      </c>
      <c r="C2661" t="s">
        <v>565</v>
      </c>
      <c r="D2661" t="s">
        <v>26</v>
      </c>
      <c r="E2661" s="1">
        <v>42893</v>
      </c>
      <c r="F2661">
        <v>2</v>
      </c>
      <c r="G2661">
        <v>1199.98</v>
      </c>
      <c r="H2661" t="s">
        <v>956</v>
      </c>
      <c r="I2661" t="s">
        <v>15</v>
      </c>
      <c r="J2661" t="s">
        <v>27</v>
      </c>
      <c r="K2661" t="s">
        <v>28</v>
      </c>
      <c r="L2661" t="s">
        <v>1966</v>
      </c>
      <c r="M2661" s="5">
        <f>YEAR(Consulta1[[#This Row],[order_date]])</f>
        <v>2017</v>
      </c>
    </row>
    <row r="2662" spans="1:13" x14ac:dyDescent="0.35">
      <c r="A2662">
        <v>933</v>
      </c>
      <c r="B2662" t="s">
        <v>1239</v>
      </c>
      <c r="C2662" t="s">
        <v>565</v>
      </c>
      <c r="D2662" t="s">
        <v>26</v>
      </c>
      <c r="E2662" s="1">
        <v>42893</v>
      </c>
      <c r="F2662">
        <v>1</v>
      </c>
      <c r="G2662">
        <v>799.99</v>
      </c>
      <c r="H2662" t="s">
        <v>1022</v>
      </c>
      <c r="I2662" t="s">
        <v>15</v>
      </c>
      <c r="J2662" t="s">
        <v>27</v>
      </c>
      <c r="K2662" t="s">
        <v>28</v>
      </c>
      <c r="L2662" t="s">
        <v>1966</v>
      </c>
      <c r="M2662" s="5">
        <f>YEAR(Consulta1[[#This Row],[order_date]])</f>
        <v>2017</v>
      </c>
    </row>
    <row r="2663" spans="1:13" x14ac:dyDescent="0.35">
      <c r="A2663">
        <v>934</v>
      </c>
      <c r="B2663" t="s">
        <v>1240</v>
      </c>
      <c r="C2663" t="s">
        <v>468</v>
      </c>
      <c r="D2663" t="s">
        <v>26</v>
      </c>
      <c r="E2663" s="1">
        <v>42895</v>
      </c>
      <c r="F2663">
        <v>1</v>
      </c>
      <c r="G2663">
        <v>449</v>
      </c>
      <c r="H2663" t="s">
        <v>44</v>
      </c>
      <c r="I2663" t="s">
        <v>15</v>
      </c>
      <c r="J2663" t="s">
        <v>27</v>
      </c>
      <c r="K2663" t="s">
        <v>31</v>
      </c>
      <c r="L2663" t="s">
        <v>1970</v>
      </c>
      <c r="M2663" s="5">
        <f>YEAR(Consulta1[[#This Row],[order_date]])</f>
        <v>2017</v>
      </c>
    </row>
    <row r="2664" spans="1:13" x14ac:dyDescent="0.35">
      <c r="A2664">
        <v>934</v>
      </c>
      <c r="B2664" t="s">
        <v>1240</v>
      </c>
      <c r="C2664" t="s">
        <v>468</v>
      </c>
      <c r="D2664" t="s">
        <v>26</v>
      </c>
      <c r="E2664" s="1">
        <v>42895</v>
      </c>
      <c r="F2664">
        <v>2</v>
      </c>
      <c r="G2664">
        <v>1665.98</v>
      </c>
      <c r="H2664" t="s">
        <v>1006</v>
      </c>
      <c r="I2664" t="s">
        <v>22</v>
      </c>
      <c r="J2664" t="s">
        <v>27</v>
      </c>
      <c r="K2664" t="s">
        <v>31</v>
      </c>
      <c r="L2664" t="s">
        <v>1973</v>
      </c>
      <c r="M2664" s="5">
        <f>YEAR(Consulta1[[#This Row],[order_date]])</f>
        <v>2017</v>
      </c>
    </row>
    <row r="2665" spans="1:13" x14ac:dyDescent="0.35">
      <c r="A2665">
        <v>934</v>
      </c>
      <c r="B2665" t="s">
        <v>1240</v>
      </c>
      <c r="C2665" t="s">
        <v>468</v>
      </c>
      <c r="D2665" t="s">
        <v>26</v>
      </c>
      <c r="E2665" s="1">
        <v>42895</v>
      </c>
      <c r="F2665">
        <v>2</v>
      </c>
      <c r="G2665">
        <v>10999.98</v>
      </c>
      <c r="H2665" t="s">
        <v>859</v>
      </c>
      <c r="I2665" t="s">
        <v>858</v>
      </c>
      <c r="J2665" t="s">
        <v>27</v>
      </c>
      <c r="K2665" t="s">
        <v>31</v>
      </c>
      <c r="L2665" t="s">
        <v>1968</v>
      </c>
      <c r="M2665" s="5">
        <f>YEAR(Consulta1[[#This Row],[order_date]])</f>
        <v>2017</v>
      </c>
    </row>
    <row r="2666" spans="1:13" x14ac:dyDescent="0.35">
      <c r="A2666">
        <v>934</v>
      </c>
      <c r="B2666" t="s">
        <v>1240</v>
      </c>
      <c r="C2666" t="s">
        <v>468</v>
      </c>
      <c r="D2666" t="s">
        <v>26</v>
      </c>
      <c r="E2666" s="1">
        <v>42895</v>
      </c>
      <c r="F2666">
        <v>1</v>
      </c>
      <c r="G2666">
        <v>1499.99</v>
      </c>
      <c r="H2666" t="s">
        <v>936</v>
      </c>
      <c r="I2666" t="s">
        <v>858</v>
      </c>
      <c r="J2666" t="s">
        <v>27</v>
      </c>
      <c r="K2666" t="s">
        <v>31</v>
      </c>
      <c r="L2666" t="s">
        <v>1968</v>
      </c>
      <c r="M2666" s="5">
        <f>YEAR(Consulta1[[#This Row],[order_date]])</f>
        <v>2017</v>
      </c>
    </row>
    <row r="2667" spans="1:13" x14ac:dyDescent="0.35">
      <c r="A2667">
        <v>934</v>
      </c>
      <c r="B2667" t="s">
        <v>1240</v>
      </c>
      <c r="C2667" t="s">
        <v>468</v>
      </c>
      <c r="D2667" t="s">
        <v>26</v>
      </c>
      <c r="E2667" s="1">
        <v>42895</v>
      </c>
      <c r="F2667">
        <v>1</v>
      </c>
      <c r="G2667">
        <v>4999.99</v>
      </c>
      <c r="H2667" t="s">
        <v>864</v>
      </c>
      <c r="I2667" t="s">
        <v>46</v>
      </c>
      <c r="J2667" t="s">
        <v>27</v>
      </c>
      <c r="K2667" t="s">
        <v>31</v>
      </c>
      <c r="L2667" t="s">
        <v>1968</v>
      </c>
      <c r="M2667" s="5">
        <f>YEAR(Consulta1[[#This Row],[order_date]])</f>
        <v>2017</v>
      </c>
    </row>
    <row r="2668" spans="1:13" x14ac:dyDescent="0.35">
      <c r="A2668">
        <v>935</v>
      </c>
      <c r="B2668" t="s">
        <v>313</v>
      </c>
      <c r="C2668" t="s">
        <v>314</v>
      </c>
      <c r="D2668" t="s">
        <v>108</v>
      </c>
      <c r="E2668" s="1">
        <v>42896</v>
      </c>
      <c r="F2668">
        <v>2</v>
      </c>
      <c r="G2668">
        <v>599.98</v>
      </c>
      <c r="H2668" t="s">
        <v>866</v>
      </c>
      <c r="I2668" t="s">
        <v>15</v>
      </c>
      <c r="J2668" t="s">
        <v>109</v>
      </c>
      <c r="K2668" t="s">
        <v>110</v>
      </c>
      <c r="L2668" t="s">
        <v>1966</v>
      </c>
      <c r="M2668" s="5">
        <f>YEAR(Consulta1[[#This Row],[order_date]])</f>
        <v>2017</v>
      </c>
    </row>
    <row r="2669" spans="1:13" x14ac:dyDescent="0.35">
      <c r="A2669">
        <v>935</v>
      </c>
      <c r="B2669" t="s">
        <v>313</v>
      </c>
      <c r="C2669" t="s">
        <v>314</v>
      </c>
      <c r="D2669" t="s">
        <v>108</v>
      </c>
      <c r="E2669" s="1">
        <v>42896</v>
      </c>
      <c r="F2669">
        <v>1</v>
      </c>
      <c r="G2669">
        <v>549.99</v>
      </c>
      <c r="H2669" t="s">
        <v>949</v>
      </c>
      <c r="I2669" t="s">
        <v>22</v>
      </c>
      <c r="J2669" t="s">
        <v>109</v>
      </c>
      <c r="K2669" t="s">
        <v>110</v>
      </c>
      <c r="L2669" t="s">
        <v>1972</v>
      </c>
      <c r="M2669" s="5">
        <f>YEAR(Consulta1[[#This Row],[order_date]])</f>
        <v>2017</v>
      </c>
    </row>
    <row r="2670" spans="1:13" x14ac:dyDescent="0.35">
      <c r="A2670">
        <v>935</v>
      </c>
      <c r="B2670" t="s">
        <v>313</v>
      </c>
      <c r="C2670" t="s">
        <v>314</v>
      </c>
      <c r="D2670" t="s">
        <v>108</v>
      </c>
      <c r="E2670" s="1">
        <v>42896</v>
      </c>
      <c r="F2670">
        <v>2</v>
      </c>
      <c r="G2670">
        <v>693.98</v>
      </c>
      <c r="H2670" t="s">
        <v>1033</v>
      </c>
      <c r="I2670" t="s">
        <v>15</v>
      </c>
      <c r="J2670" t="s">
        <v>109</v>
      </c>
      <c r="K2670" t="s">
        <v>110</v>
      </c>
      <c r="L2670" t="s">
        <v>1973</v>
      </c>
      <c r="M2670" s="5">
        <f>YEAR(Consulta1[[#This Row],[order_date]])</f>
        <v>2017</v>
      </c>
    </row>
    <row r="2671" spans="1:13" x14ac:dyDescent="0.35">
      <c r="A2671">
        <v>935</v>
      </c>
      <c r="B2671" t="s">
        <v>313</v>
      </c>
      <c r="C2671" t="s">
        <v>314</v>
      </c>
      <c r="D2671" t="s">
        <v>108</v>
      </c>
      <c r="E2671" s="1">
        <v>42896</v>
      </c>
      <c r="F2671">
        <v>1</v>
      </c>
      <c r="G2671">
        <v>469.99</v>
      </c>
      <c r="H2671" t="s">
        <v>69</v>
      </c>
      <c r="I2671" t="s">
        <v>22</v>
      </c>
      <c r="J2671" t="s">
        <v>109</v>
      </c>
      <c r="K2671" t="s">
        <v>110</v>
      </c>
      <c r="L2671" t="s">
        <v>1967</v>
      </c>
      <c r="M2671" s="5">
        <f>YEAR(Consulta1[[#This Row],[order_date]])</f>
        <v>2017</v>
      </c>
    </row>
    <row r="2672" spans="1:13" x14ac:dyDescent="0.35">
      <c r="A2672">
        <v>936</v>
      </c>
      <c r="B2672" t="s">
        <v>1241</v>
      </c>
      <c r="C2672" t="s">
        <v>137</v>
      </c>
      <c r="D2672" t="s">
        <v>26</v>
      </c>
      <c r="E2672" s="1">
        <v>42896</v>
      </c>
      <c r="F2672">
        <v>1</v>
      </c>
      <c r="G2672">
        <v>659.99</v>
      </c>
      <c r="H2672" t="s">
        <v>912</v>
      </c>
      <c r="I2672" t="s">
        <v>15</v>
      </c>
      <c r="J2672" t="s">
        <v>27</v>
      </c>
      <c r="K2672" t="s">
        <v>28</v>
      </c>
      <c r="L2672" t="s">
        <v>1966</v>
      </c>
      <c r="M2672" s="5">
        <f>YEAR(Consulta1[[#This Row],[order_date]])</f>
        <v>2017</v>
      </c>
    </row>
    <row r="2673" spans="1:13" x14ac:dyDescent="0.35">
      <c r="A2673">
        <v>936</v>
      </c>
      <c r="B2673" t="s">
        <v>1241</v>
      </c>
      <c r="C2673" t="s">
        <v>137</v>
      </c>
      <c r="D2673" t="s">
        <v>26</v>
      </c>
      <c r="E2673" s="1">
        <v>42896</v>
      </c>
      <c r="F2673">
        <v>1</v>
      </c>
      <c r="G2673">
        <v>539.99</v>
      </c>
      <c r="H2673" t="s">
        <v>1005</v>
      </c>
      <c r="I2673" t="s">
        <v>22</v>
      </c>
      <c r="J2673" t="s">
        <v>27</v>
      </c>
      <c r="K2673" t="s">
        <v>28</v>
      </c>
      <c r="L2673" t="s">
        <v>1972</v>
      </c>
      <c r="M2673" s="5">
        <f>YEAR(Consulta1[[#This Row],[order_date]])</f>
        <v>2017</v>
      </c>
    </row>
    <row r="2674" spans="1:13" x14ac:dyDescent="0.35">
      <c r="A2674">
        <v>937</v>
      </c>
      <c r="B2674" t="s">
        <v>1242</v>
      </c>
      <c r="C2674" t="s">
        <v>132</v>
      </c>
      <c r="D2674" t="s">
        <v>26</v>
      </c>
      <c r="E2674" s="1">
        <v>42897</v>
      </c>
      <c r="F2674">
        <v>2</v>
      </c>
      <c r="G2674">
        <v>899.98</v>
      </c>
      <c r="H2674" t="s">
        <v>941</v>
      </c>
      <c r="I2674" t="s">
        <v>39</v>
      </c>
      <c r="J2674" t="s">
        <v>27</v>
      </c>
      <c r="K2674" t="s">
        <v>31</v>
      </c>
      <c r="L2674" t="s">
        <v>1973</v>
      </c>
      <c r="M2674" s="5">
        <f>YEAR(Consulta1[[#This Row],[order_date]])</f>
        <v>2017</v>
      </c>
    </row>
    <row r="2675" spans="1:13" x14ac:dyDescent="0.35">
      <c r="A2675">
        <v>937</v>
      </c>
      <c r="B2675" t="s">
        <v>1242</v>
      </c>
      <c r="C2675" t="s">
        <v>132</v>
      </c>
      <c r="D2675" t="s">
        <v>26</v>
      </c>
      <c r="E2675" s="1">
        <v>42897</v>
      </c>
      <c r="F2675">
        <v>1</v>
      </c>
      <c r="G2675">
        <v>250.99</v>
      </c>
      <c r="H2675" t="s">
        <v>950</v>
      </c>
      <c r="I2675" t="s">
        <v>15</v>
      </c>
      <c r="J2675" t="s">
        <v>27</v>
      </c>
      <c r="K2675" t="s">
        <v>31</v>
      </c>
      <c r="L2675" t="s">
        <v>1973</v>
      </c>
      <c r="M2675" s="5">
        <f>YEAR(Consulta1[[#This Row],[order_date]])</f>
        <v>2017</v>
      </c>
    </row>
    <row r="2676" spans="1:13" x14ac:dyDescent="0.35">
      <c r="A2676">
        <v>937</v>
      </c>
      <c r="B2676" t="s">
        <v>1242</v>
      </c>
      <c r="C2676" t="s">
        <v>132</v>
      </c>
      <c r="D2676" t="s">
        <v>26</v>
      </c>
      <c r="E2676" s="1">
        <v>42897</v>
      </c>
      <c r="F2676">
        <v>2</v>
      </c>
      <c r="G2676">
        <v>4999.9799999999996</v>
      </c>
      <c r="H2676" t="s">
        <v>943</v>
      </c>
      <c r="I2676" t="s">
        <v>22</v>
      </c>
      <c r="J2676" t="s">
        <v>27</v>
      </c>
      <c r="K2676" t="s">
        <v>31</v>
      </c>
      <c r="L2676" t="s">
        <v>1967</v>
      </c>
      <c r="M2676" s="5">
        <f>YEAR(Consulta1[[#This Row],[order_date]])</f>
        <v>2017</v>
      </c>
    </row>
    <row r="2677" spans="1:13" x14ac:dyDescent="0.35">
      <c r="A2677">
        <v>937</v>
      </c>
      <c r="B2677" t="s">
        <v>1242</v>
      </c>
      <c r="C2677" t="s">
        <v>132</v>
      </c>
      <c r="D2677" t="s">
        <v>26</v>
      </c>
      <c r="E2677" s="1">
        <v>42897</v>
      </c>
      <c r="F2677">
        <v>2</v>
      </c>
      <c r="G2677">
        <v>9999.98</v>
      </c>
      <c r="H2677" t="s">
        <v>930</v>
      </c>
      <c r="I2677" t="s">
        <v>858</v>
      </c>
      <c r="J2677" t="s">
        <v>27</v>
      </c>
      <c r="K2677" t="s">
        <v>31</v>
      </c>
      <c r="L2677" t="s">
        <v>1968</v>
      </c>
      <c r="M2677" s="5">
        <f>YEAR(Consulta1[[#This Row],[order_date]])</f>
        <v>2017</v>
      </c>
    </row>
    <row r="2678" spans="1:13" x14ac:dyDescent="0.35">
      <c r="A2678">
        <v>937</v>
      </c>
      <c r="B2678" t="s">
        <v>1242</v>
      </c>
      <c r="C2678" t="s">
        <v>132</v>
      </c>
      <c r="D2678" t="s">
        <v>26</v>
      </c>
      <c r="E2678" s="1">
        <v>42897</v>
      </c>
      <c r="F2678">
        <v>2</v>
      </c>
      <c r="G2678">
        <v>12999.98</v>
      </c>
      <c r="H2678" t="s">
        <v>948</v>
      </c>
      <c r="I2678" t="s">
        <v>858</v>
      </c>
      <c r="J2678" t="s">
        <v>27</v>
      </c>
      <c r="K2678" t="s">
        <v>31</v>
      </c>
      <c r="L2678" t="s">
        <v>1968</v>
      </c>
      <c r="M2678" s="5">
        <f>YEAR(Consulta1[[#This Row],[order_date]])</f>
        <v>2017</v>
      </c>
    </row>
    <row r="2679" spans="1:13" x14ac:dyDescent="0.35">
      <c r="A2679">
        <v>938</v>
      </c>
      <c r="B2679" t="s">
        <v>1243</v>
      </c>
      <c r="C2679" t="s">
        <v>861</v>
      </c>
      <c r="D2679" t="s">
        <v>26</v>
      </c>
      <c r="E2679" s="1">
        <v>42897</v>
      </c>
      <c r="F2679">
        <v>1</v>
      </c>
      <c r="G2679">
        <v>269.99</v>
      </c>
      <c r="H2679" t="s">
        <v>66</v>
      </c>
      <c r="I2679" t="s">
        <v>15</v>
      </c>
      <c r="J2679" t="s">
        <v>27</v>
      </c>
      <c r="K2679" t="s">
        <v>28</v>
      </c>
      <c r="L2679" t="s">
        <v>1966</v>
      </c>
      <c r="M2679" s="5">
        <f>YEAR(Consulta1[[#This Row],[order_date]])</f>
        <v>2017</v>
      </c>
    </row>
    <row r="2680" spans="1:13" x14ac:dyDescent="0.35">
      <c r="A2680">
        <v>938</v>
      </c>
      <c r="B2680" t="s">
        <v>1243</v>
      </c>
      <c r="C2680" t="s">
        <v>861</v>
      </c>
      <c r="D2680" t="s">
        <v>26</v>
      </c>
      <c r="E2680" s="1">
        <v>42897</v>
      </c>
      <c r="F2680">
        <v>1</v>
      </c>
      <c r="G2680">
        <v>2899.99</v>
      </c>
      <c r="H2680" t="s">
        <v>21</v>
      </c>
      <c r="I2680" t="s">
        <v>22</v>
      </c>
      <c r="J2680" t="s">
        <v>27</v>
      </c>
      <c r="K2680" t="s">
        <v>28</v>
      </c>
      <c r="L2680" t="s">
        <v>1968</v>
      </c>
      <c r="M2680" s="5">
        <f>YEAR(Consulta1[[#This Row],[order_date]])</f>
        <v>2017</v>
      </c>
    </row>
    <row r="2681" spans="1:13" x14ac:dyDescent="0.35">
      <c r="A2681">
        <v>939</v>
      </c>
      <c r="B2681" t="s">
        <v>1244</v>
      </c>
      <c r="C2681" t="s">
        <v>213</v>
      </c>
      <c r="D2681" t="s">
        <v>26</v>
      </c>
      <c r="E2681" s="1">
        <v>42897</v>
      </c>
      <c r="F2681">
        <v>1</v>
      </c>
      <c r="G2681">
        <v>1320.99</v>
      </c>
      <c r="H2681" t="s">
        <v>77</v>
      </c>
      <c r="I2681" t="s">
        <v>22</v>
      </c>
      <c r="J2681" t="s">
        <v>27</v>
      </c>
      <c r="K2681" t="s">
        <v>28</v>
      </c>
      <c r="L2681" t="s">
        <v>1971</v>
      </c>
      <c r="M2681" s="5">
        <f>YEAR(Consulta1[[#This Row],[order_date]])</f>
        <v>2017</v>
      </c>
    </row>
    <row r="2682" spans="1:13" x14ac:dyDescent="0.35">
      <c r="A2682">
        <v>939</v>
      </c>
      <c r="B2682" t="s">
        <v>1244</v>
      </c>
      <c r="C2682" t="s">
        <v>213</v>
      </c>
      <c r="D2682" t="s">
        <v>26</v>
      </c>
      <c r="E2682" s="1">
        <v>42897</v>
      </c>
      <c r="F2682">
        <v>2</v>
      </c>
      <c r="G2682">
        <v>833.98</v>
      </c>
      <c r="H2682" t="s">
        <v>945</v>
      </c>
      <c r="I2682" t="s">
        <v>39</v>
      </c>
      <c r="J2682" t="s">
        <v>27</v>
      </c>
      <c r="K2682" t="s">
        <v>28</v>
      </c>
      <c r="L2682" t="s">
        <v>1973</v>
      </c>
      <c r="M2682" s="5">
        <f>YEAR(Consulta1[[#This Row],[order_date]])</f>
        <v>2017</v>
      </c>
    </row>
    <row r="2683" spans="1:13" x14ac:dyDescent="0.35">
      <c r="A2683">
        <v>940</v>
      </c>
      <c r="B2683" t="s">
        <v>1245</v>
      </c>
      <c r="C2683" t="s">
        <v>256</v>
      </c>
      <c r="D2683" t="s">
        <v>13</v>
      </c>
      <c r="E2683" s="1">
        <v>42898</v>
      </c>
      <c r="F2683">
        <v>2</v>
      </c>
      <c r="G2683">
        <v>1199.98</v>
      </c>
      <c r="H2683" t="s">
        <v>956</v>
      </c>
      <c r="I2683" t="s">
        <v>15</v>
      </c>
      <c r="J2683" t="s">
        <v>16</v>
      </c>
      <c r="K2683" t="s">
        <v>17</v>
      </c>
      <c r="L2683" t="s">
        <v>1966</v>
      </c>
      <c r="M2683" s="5">
        <f>YEAR(Consulta1[[#This Row],[order_date]])</f>
        <v>2017</v>
      </c>
    </row>
    <row r="2684" spans="1:13" x14ac:dyDescent="0.35">
      <c r="A2684">
        <v>941</v>
      </c>
      <c r="B2684" t="s">
        <v>1246</v>
      </c>
      <c r="C2684" t="s">
        <v>477</v>
      </c>
      <c r="D2684" t="s">
        <v>13</v>
      </c>
      <c r="E2684" s="1">
        <v>42898</v>
      </c>
      <c r="F2684">
        <v>1</v>
      </c>
      <c r="G2684">
        <v>499.99</v>
      </c>
      <c r="H2684" t="s">
        <v>80</v>
      </c>
      <c r="I2684" t="s">
        <v>39</v>
      </c>
      <c r="J2684" t="s">
        <v>16</v>
      </c>
      <c r="K2684" t="s">
        <v>17</v>
      </c>
      <c r="L2684" t="s">
        <v>1966</v>
      </c>
      <c r="M2684" s="5">
        <f>YEAR(Consulta1[[#This Row],[order_date]])</f>
        <v>2017</v>
      </c>
    </row>
    <row r="2685" spans="1:13" x14ac:dyDescent="0.35">
      <c r="A2685">
        <v>941</v>
      </c>
      <c r="B2685" t="s">
        <v>1246</v>
      </c>
      <c r="C2685" t="s">
        <v>477</v>
      </c>
      <c r="D2685" t="s">
        <v>13</v>
      </c>
      <c r="E2685" s="1">
        <v>42898</v>
      </c>
      <c r="F2685">
        <v>2</v>
      </c>
      <c r="G2685">
        <v>979.98</v>
      </c>
      <c r="H2685" t="s">
        <v>871</v>
      </c>
      <c r="I2685" t="s">
        <v>39</v>
      </c>
      <c r="J2685" t="s">
        <v>16</v>
      </c>
      <c r="K2685" t="s">
        <v>17</v>
      </c>
      <c r="L2685" t="s">
        <v>1966</v>
      </c>
      <c r="M2685" s="5">
        <f>YEAR(Consulta1[[#This Row],[order_date]])</f>
        <v>2017</v>
      </c>
    </row>
    <row r="2686" spans="1:13" x14ac:dyDescent="0.35">
      <c r="A2686">
        <v>941</v>
      </c>
      <c r="B2686" t="s">
        <v>1246</v>
      </c>
      <c r="C2686" t="s">
        <v>477</v>
      </c>
      <c r="D2686" t="s">
        <v>13</v>
      </c>
      <c r="E2686" s="1">
        <v>42898</v>
      </c>
      <c r="F2686">
        <v>2</v>
      </c>
      <c r="G2686">
        <v>3361.98</v>
      </c>
      <c r="H2686" t="s">
        <v>63</v>
      </c>
      <c r="I2686" t="s">
        <v>20</v>
      </c>
      <c r="J2686" t="s">
        <v>16</v>
      </c>
      <c r="K2686" t="s">
        <v>17</v>
      </c>
      <c r="L2686" t="s">
        <v>1967</v>
      </c>
      <c r="M2686" s="5">
        <f>YEAR(Consulta1[[#This Row],[order_date]])</f>
        <v>2017</v>
      </c>
    </row>
    <row r="2687" spans="1:13" x14ac:dyDescent="0.35">
      <c r="A2687">
        <v>942</v>
      </c>
      <c r="B2687" t="s">
        <v>1247</v>
      </c>
      <c r="C2687" t="s">
        <v>71</v>
      </c>
      <c r="D2687" t="s">
        <v>26</v>
      </c>
      <c r="E2687" s="1">
        <v>42899</v>
      </c>
      <c r="F2687">
        <v>2</v>
      </c>
      <c r="G2687">
        <v>979.98</v>
      </c>
      <c r="H2687" t="s">
        <v>932</v>
      </c>
      <c r="I2687" t="s">
        <v>53</v>
      </c>
      <c r="J2687" t="s">
        <v>27</v>
      </c>
      <c r="K2687" t="s">
        <v>28</v>
      </c>
      <c r="L2687" t="s">
        <v>1966</v>
      </c>
      <c r="M2687" s="5">
        <f>YEAR(Consulta1[[#This Row],[order_date]])</f>
        <v>2017</v>
      </c>
    </row>
    <row r="2688" spans="1:13" x14ac:dyDescent="0.35">
      <c r="A2688">
        <v>942</v>
      </c>
      <c r="B2688" t="s">
        <v>1247</v>
      </c>
      <c r="C2688" t="s">
        <v>71</v>
      </c>
      <c r="D2688" t="s">
        <v>26</v>
      </c>
      <c r="E2688" s="1">
        <v>42899</v>
      </c>
      <c r="F2688">
        <v>1</v>
      </c>
      <c r="G2688">
        <v>489.99</v>
      </c>
      <c r="H2688" t="s">
        <v>994</v>
      </c>
      <c r="I2688" t="s">
        <v>53</v>
      </c>
      <c r="J2688" t="s">
        <v>27</v>
      </c>
      <c r="K2688" t="s">
        <v>28</v>
      </c>
      <c r="L2688" t="s">
        <v>1966</v>
      </c>
      <c r="M2688" s="5">
        <f>YEAR(Consulta1[[#This Row],[order_date]])</f>
        <v>2017</v>
      </c>
    </row>
    <row r="2689" spans="1:13" x14ac:dyDescent="0.35">
      <c r="A2689">
        <v>942</v>
      </c>
      <c r="B2689" t="s">
        <v>1247</v>
      </c>
      <c r="C2689" t="s">
        <v>71</v>
      </c>
      <c r="D2689" t="s">
        <v>26</v>
      </c>
      <c r="E2689" s="1">
        <v>42899</v>
      </c>
      <c r="F2689">
        <v>2</v>
      </c>
      <c r="G2689">
        <v>941.98</v>
      </c>
      <c r="H2689" t="s">
        <v>900</v>
      </c>
      <c r="I2689" t="s">
        <v>39</v>
      </c>
      <c r="J2689" t="s">
        <v>27</v>
      </c>
      <c r="K2689" t="s">
        <v>28</v>
      </c>
      <c r="L2689" t="s">
        <v>1973</v>
      </c>
      <c r="M2689" s="5">
        <f>YEAR(Consulta1[[#This Row],[order_date]])</f>
        <v>2017</v>
      </c>
    </row>
    <row r="2690" spans="1:13" x14ac:dyDescent="0.35">
      <c r="A2690">
        <v>942</v>
      </c>
      <c r="B2690" t="s">
        <v>1247</v>
      </c>
      <c r="C2690" t="s">
        <v>71</v>
      </c>
      <c r="D2690" t="s">
        <v>26</v>
      </c>
      <c r="E2690" s="1">
        <v>42899</v>
      </c>
      <c r="F2690">
        <v>2</v>
      </c>
      <c r="G2690">
        <v>1665.98</v>
      </c>
      <c r="H2690" t="s">
        <v>1006</v>
      </c>
      <c r="I2690" t="s">
        <v>22</v>
      </c>
      <c r="J2690" t="s">
        <v>27</v>
      </c>
      <c r="K2690" t="s">
        <v>28</v>
      </c>
      <c r="L2690" t="s">
        <v>1973</v>
      </c>
      <c r="M2690" s="5">
        <f>YEAR(Consulta1[[#This Row],[order_date]])</f>
        <v>2017</v>
      </c>
    </row>
    <row r="2691" spans="1:13" x14ac:dyDescent="0.35">
      <c r="A2691">
        <v>942</v>
      </c>
      <c r="B2691" t="s">
        <v>1247</v>
      </c>
      <c r="C2691" t="s">
        <v>71</v>
      </c>
      <c r="D2691" t="s">
        <v>26</v>
      </c>
      <c r="E2691" s="1">
        <v>42899</v>
      </c>
      <c r="F2691">
        <v>1</v>
      </c>
      <c r="G2691">
        <v>551.99</v>
      </c>
      <c r="H2691" t="s">
        <v>856</v>
      </c>
      <c r="I2691" t="s">
        <v>39</v>
      </c>
      <c r="J2691" t="s">
        <v>27</v>
      </c>
      <c r="K2691" t="s">
        <v>28</v>
      </c>
      <c r="L2691" t="s">
        <v>1973</v>
      </c>
      <c r="M2691" s="5">
        <f>YEAR(Consulta1[[#This Row],[order_date]])</f>
        <v>2017</v>
      </c>
    </row>
    <row r="2692" spans="1:13" x14ac:dyDescent="0.35">
      <c r="A2692">
        <v>943</v>
      </c>
      <c r="B2692" t="s">
        <v>1248</v>
      </c>
      <c r="C2692" t="s">
        <v>426</v>
      </c>
      <c r="D2692" t="s">
        <v>26</v>
      </c>
      <c r="E2692" s="1">
        <v>42899</v>
      </c>
      <c r="F2692">
        <v>1</v>
      </c>
      <c r="G2692">
        <v>659.99</v>
      </c>
      <c r="H2692" t="s">
        <v>965</v>
      </c>
      <c r="I2692" t="s">
        <v>15</v>
      </c>
      <c r="J2692" t="s">
        <v>27</v>
      </c>
      <c r="K2692" t="s">
        <v>28</v>
      </c>
      <c r="L2692" t="s">
        <v>1966</v>
      </c>
      <c r="M2692" s="5">
        <f>YEAR(Consulta1[[#This Row],[order_date]])</f>
        <v>2017</v>
      </c>
    </row>
    <row r="2693" spans="1:13" x14ac:dyDescent="0.35">
      <c r="A2693">
        <v>943</v>
      </c>
      <c r="B2693" t="s">
        <v>1248</v>
      </c>
      <c r="C2693" t="s">
        <v>426</v>
      </c>
      <c r="D2693" t="s">
        <v>26</v>
      </c>
      <c r="E2693" s="1">
        <v>42899</v>
      </c>
      <c r="F2693">
        <v>1</v>
      </c>
      <c r="G2693">
        <v>499.99</v>
      </c>
      <c r="H2693" t="s">
        <v>80</v>
      </c>
      <c r="I2693" t="s">
        <v>39</v>
      </c>
      <c r="J2693" t="s">
        <v>27</v>
      </c>
      <c r="K2693" t="s">
        <v>28</v>
      </c>
      <c r="L2693" t="s">
        <v>1966</v>
      </c>
      <c r="M2693" s="5">
        <f>YEAR(Consulta1[[#This Row],[order_date]])</f>
        <v>2017</v>
      </c>
    </row>
    <row r="2694" spans="1:13" x14ac:dyDescent="0.35">
      <c r="A2694">
        <v>944</v>
      </c>
      <c r="B2694" t="s">
        <v>1249</v>
      </c>
      <c r="C2694" t="s">
        <v>148</v>
      </c>
      <c r="D2694" t="s">
        <v>13</v>
      </c>
      <c r="E2694" s="1">
        <v>42900</v>
      </c>
      <c r="F2694">
        <v>2</v>
      </c>
      <c r="G2694">
        <v>1319.98</v>
      </c>
      <c r="H2694" t="s">
        <v>912</v>
      </c>
      <c r="I2694" t="s">
        <v>15</v>
      </c>
      <c r="J2694" t="s">
        <v>16</v>
      </c>
      <c r="K2694" t="s">
        <v>36</v>
      </c>
      <c r="L2694" t="s">
        <v>1966</v>
      </c>
      <c r="M2694" s="5">
        <f>YEAR(Consulta1[[#This Row],[order_date]])</f>
        <v>2017</v>
      </c>
    </row>
    <row r="2695" spans="1:13" x14ac:dyDescent="0.35">
      <c r="A2695">
        <v>944</v>
      </c>
      <c r="B2695" t="s">
        <v>1249</v>
      </c>
      <c r="C2695" t="s">
        <v>148</v>
      </c>
      <c r="D2695" t="s">
        <v>13</v>
      </c>
      <c r="E2695" s="1">
        <v>42900</v>
      </c>
      <c r="F2695">
        <v>2</v>
      </c>
      <c r="G2695">
        <v>1199.98</v>
      </c>
      <c r="H2695" t="s">
        <v>14</v>
      </c>
      <c r="I2695" t="s">
        <v>15</v>
      </c>
      <c r="J2695" t="s">
        <v>16</v>
      </c>
      <c r="K2695" t="s">
        <v>36</v>
      </c>
      <c r="L2695" t="s">
        <v>1966</v>
      </c>
      <c r="M2695" s="5">
        <f>YEAR(Consulta1[[#This Row],[order_date]])</f>
        <v>2017</v>
      </c>
    </row>
    <row r="2696" spans="1:13" x14ac:dyDescent="0.35">
      <c r="A2696">
        <v>944</v>
      </c>
      <c r="B2696" t="s">
        <v>1249</v>
      </c>
      <c r="C2696" t="s">
        <v>148</v>
      </c>
      <c r="D2696" t="s">
        <v>13</v>
      </c>
      <c r="E2696" s="1">
        <v>42900</v>
      </c>
      <c r="F2696">
        <v>2</v>
      </c>
      <c r="G2696">
        <v>659.98</v>
      </c>
      <c r="H2696" t="s">
        <v>852</v>
      </c>
      <c r="I2696" t="s">
        <v>53</v>
      </c>
      <c r="J2696" t="s">
        <v>16</v>
      </c>
      <c r="K2696" t="s">
        <v>36</v>
      </c>
      <c r="L2696" t="s">
        <v>1972</v>
      </c>
      <c r="M2696" s="5">
        <f>YEAR(Consulta1[[#This Row],[order_date]])</f>
        <v>2017</v>
      </c>
    </row>
    <row r="2697" spans="1:13" x14ac:dyDescent="0.35">
      <c r="A2697">
        <v>944</v>
      </c>
      <c r="B2697" t="s">
        <v>1249</v>
      </c>
      <c r="C2697" t="s">
        <v>148</v>
      </c>
      <c r="D2697" t="s">
        <v>13</v>
      </c>
      <c r="E2697" s="1">
        <v>42900</v>
      </c>
      <c r="F2697">
        <v>2</v>
      </c>
      <c r="G2697">
        <v>833.98</v>
      </c>
      <c r="H2697" t="s">
        <v>945</v>
      </c>
      <c r="I2697" t="s">
        <v>15</v>
      </c>
      <c r="J2697" t="s">
        <v>16</v>
      </c>
      <c r="K2697" t="s">
        <v>36</v>
      </c>
      <c r="L2697" t="s">
        <v>1973</v>
      </c>
      <c r="M2697" s="5">
        <f>YEAR(Consulta1[[#This Row],[order_date]])</f>
        <v>2017</v>
      </c>
    </row>
    <row r="2698" spans="1:13" x14ac:dyDescent="0.35">
      <c r="A2698">
        <v>944</v>
      </c>
      <c r="B2698" t="s">
        <v>1249</v>
      </c>
      <c r="C2698" t="s">
        <v>148</v>
      </c>
      <c r="D2698" t="s">
        <v>13</v>
      </c>
      <c r="E2698" s="1">
        <v>42900</v>
      </c>
      <c r="F2698">
        <v>2</v>
      </c>
      <c r="G2698">
        <v>1999.98</v>
      </c>
      <c r="H2698" t="s">
        <v>910</v>
      </c>
      <c r="I2698" t="s">
        <v>22</v>
      </c>
      <c r="J2698" t="s">
        <v>16</v>
      </c>
      <c r="K2698" t="s">
        <v>36</v>
      </c>
      <c r="L2698" t="s">
        <v>1968</v>
      </c>
      <c r="M2698" s="5">
        <f>YEAR(Consulta1[[#This Row],[order_date]])</f>
        <v>2017</v>
      </c>
    </row>
    <row r="2699" spans="1:13" x14ac:dyDescent="0.35">
      <c r="A2699">
        <v>945</v>
      </c>
      <c r="B2699" t="s">
        <v>1250</v>
      </c>
      <c r="C2699" t="s">
        <v>487</v>
      </c>
      <c r="D2699" t="s">
        <v>26</v>
      </c>
      <c r="E2699" s="1">
        <v>42900</v>
      </c>
      <c r="F2699">
        <v>2</v>
      </c>
      <c r="G2699">
        <v>499.98</v>
      </c>
      <c r="H2699" t="s">
        <v>890</v>
      </c>
      <c r="I2699" t="s">
        <v>53</v>
      </c>
      <c r="J2699" t="s">
        <v>27</v>
      </c>
      <c r="K2699" t="s">
        <v>31</v>
      </c>
      <c r="L2699" t="s">
        <v>1972</v>
      </c>
      <c r="M2699" s="5">
        <f>YEAR(Consulta1[[#This Row],[order_date]])</f>
        <v>2017</v>
      </c>
    </row>
    <row r="2700" spans="1:13" x14ac:dyDescent="0.35">
      <c r="A2700">
        <v>945</v>
      </c>
      <c r="B2700" t="s">
        <v>1250</v>
      </c>
      <c r="C2700" t="s">
        <v>487</v>
      </c>
      <c r="D2700" t="s">
        <v>26</v>
      </c>
      <c r="E2700" s="1">
        <v>42900</v>
      </c>
      <c r="F2700">
        <v>2</v>
      </c>
      <c r="G2700">
        <v>1079.98</v>
      </c>
      <c r="H2700" t="s">
        <v>1005</v>
      </c>
      <c r="I2700" t="s">
        <v>22</v>
      </c>
      <c r="J2700" t="s">
        <v>27</v>
      </c>
      <c r="K2700" t="s">
        <v>31</v>
      </c>
      <c r="L2700" t="s">
        <v>1972</v>
      </c>
      <c r="M2700" s="5">
        <f>YEAR(Consulta1[[#This Row],[order_date]])</f>
        <v>2017</v>
      </c>
    </row>
    <row r="2701" spans="1:13" x14ac:dyDescent="0.35">
      <c r="A2701">
        <v>945</v>
      </c>
      <c r="B2701" t="s">
        <v>1250</v>
      </c>
      <c r="C2701" t="s">
        <v>487</v>
      </c>
      <c r="D2701" t="s">
        <v>26</v>
      </c>
      <c r="E2701" s="1">
        <v>42900</v>
      </c>
      <c r="F2701">
        <v>1</v>
      </c>
      <c r="G2701">
        <v>533.99</v>
      </c>
      <c r="H2701" t="s">
        <v>957</v>
      </c>
      <c r="I2701" t="s">
        <v>39</v>
      </c>
      <c r="J2701" t="s">
        <v>27</v>
      </c>
      <c r="K2701" t="s">
        <v>31</v>
      </c>
      <c r="L2701" t="s">
        <v>1973</v>
      </c>
      <c r="M2701" s="5">
        <f>YEAR(Consulta1[[#This Row],[order_date]])</f>
        <v>2017</v>
      </c>
    </row>
    <row r="2702" spans="1:13" x14ac:dyDescent="0.35">
      <c r="A2702">
        <v>945</v>
      </c>
      <c r="B2702" t="s">
        <v>1250</v>
      </c>
      <c r="C2702" t="s">
        <v>487</v>
      </c>
      <c r="D2702" t="s">
        <v>26</v>
      </c>
      <c r="E2702" s="1">
        <v>42900</v>
      </c>
      <c r="F2702">
        <v>2</v>
      </c>
      <c r="G2702">
        <v>939.98</v>
      </c>
      <c r="H2702" t="s">
        <v>1000</v>
      </c>
      <c r="I2702" t="s">
        <v>22</v>
      </c>
      <c r="J2702" t="s">
        <v>27</v>
      </c>
      <c r="K2702" t="s">
        <v>31</v>
      </c>
      <c r="L2702" t="s">
        <v>1968</v>
      </c>
      <c r="M2702" s="5">
        <f>YEAR(Consulta1[[#This Row],[order_date]])</f>
        <v>2017</v>
      </c>
    </row>
    <row r="2703" spans="1:13" x14ac:dyDescent="0.35">
      <c r="A2703">
        <v>945</v>
      </c>
      <c r="B2703" t="s">
        <v>1250</v>
      </c>
      <c r="C2703" t="s">
        <v>487</v>
      </c>
      <c r="D2703" t="s">
        <v>26</v>
      </c>
      <c r="E2703" s="1">
        <v>42900</v>
      </c>
      <c r="F2703">
        <v>2</v>
      </c>
      <c r="G2703">
        <v>11999.98</v>
      </c>
      <c r="H2703" t="s">
        <v>927</v>
      </c>
      <c r="I2703" t="s">
        <v>858</v>
      </c>
      <c r="J2703" t="s">
        <v>27</v>
      </c>
      <c r="K2703" t="s">
        <v>31</v>
      </c>
      <c r="L2703" t="s">
        <v>1968</v>
      </c>
      <c r="M2703" s="5">
        <f>YEAR(Consulta1[[#This Row],[order_date]])</f>
        <v>2017</v>
      </c>
    </row>
    <row r="2704" spans="1:13" x14ac:dyDescent="0.35">
      <c r="A2704">
        <v>946</v>
      </c>
      <c r="B2704" t="s">
        <v>1251</v>
      </c>
      <c r="C2704" t="s">
        <v>594</v>
      </c>
      <c r="D2704" t="s">
        <v>26</v>
      </c>
      <c r="E2704" s="1">
        <v>42900</v>
      </c>
      <c r="F2704">
        <v>2</v>
      </c>
      <c r="G2704">
        <v>539.98</v>
      </c>
      <c r="H2704" t="s">
        <v>52</v>
      </c>
      <c r="I2704" t="s">
        <v>53</v>
      </c>
      <c r="J2704" t="s">
        <v>27</v>
      </c>
      <c r="K2704" t="s">
        <v>28</v>
      </c>
      <c r="L2704" t="s">
        <v>1966</v>
      </c>
      <c r="M2704" s="5">
        <f>YEAR(Consulta1[[#This Row],[order_date]])</f>
        <v>2017</v>
      </c>
    </row>
    <row r="2705" spans="1:13" x14ac:dyDescent="0.35">
      <c r="A2705">
        <v>946</v>
      </c>
      <c r="B2705" t="s">
        <v>1251</v>
      </c>
      <c r="C2705" t="s">
        <v>594</v>
      </c>
      <c r="D2705" t="s">
        <v>26</v>
      </c>
      <c r="E2705" s="1">
        <v>42900</v>
      </c>
      <c r="F2705">
        <v>2</v>
      </c>
      <c r="G2705">
        <v>659.98</v>
      </c>
      <c r="H2705" t="s">
        <v>852</v>
      </c>
      <c r="I2705" t="s">
        <v>53</v>
      </c>
      <c r="J2705" t="s">
        <v>27</v>
      </c>
      <c r="K2705" t="s">
        <v>28</v>
      </c>
      <c r="L2705" t="s">
        <v>1972</v>
      </c>
      <c r="M2705" s="5">
        <f>YEAR(Consulta1[[#This Row],[order_date]])</f>
        <v>2017</v>
      </c>
    </row>
    <row r="2706" spans="1:13" x14ac:dyDescent="0.35">
      <c r="A2706">
        <v>946</v>
      </c>
      <c r="B2706" t="s">
        <v>1251</v>
      </c>
      <c r="C2706" t="s">
        <v>594</v>
      </c>
      <c r="D2706" t="s">
        <v>26</v>
      </c>
      <c r="E2706" s="1">
        <v>42900</v>
      </c>
      <c r="F2706">
        <v>1</v>
      </c>
      <c r="G2706">
        <v>3499.99</v>
      </c>
      <c r="H2706" t="s">
        <v>872</v>
      </c>
      <c r="I2706" t="s">
        <v>20</v>
      </c>
      <c r="J2706" t="s">
        <v>27</v>
      </c>
      <c r="K2706" t="s">
        <v>28</v>
      </c>
      <c r="L2706" t="s">
        <v>1968</v>
      </c>
      <c r="M2706" s="5">
        <f>YEAR(Consulta1[[#This Row],[order_date]])</f>
        <v>2017</v>
      </c>
    </row>
    <row r="2707" spans="1:13" x14ac:dyDescent="0.35">
      <c r="A2707">
        <v>946</v>
      </c>
      <c r="B2707" t="s">
        <v>1251</v>
      </c>
      <c r="C2707" t="s">
        <v>594</v>
      </c>
      <c r="D2707" t="s">
        <v>26</v>
      </c>
      <c r="E2707" s="1">
        <v>42900</v>
      </c>
      <c r="F2707">
        <v>2</v>
      </c>
      <c r="G2707">
        <v>10999.98</v>
      </c>
      <c r="H2707" t="s">
        <v>859</v>
      </c>
      <c r="I2707" t="s">
        <v>858</v>
      </c>
      <c r="J2707" t="s">
        <v>27</v>
      </c>
      <c r="K2707" t="s">
        <v>28</v>
      </c>
      <c r="L2707" t="s">
        <v>1968</v>
      </c>
      <c r="M2707" s="5">
        <f>YEAR(Consulta1[[#This Row],[order_date]])</f>
        <v>2017</v>
      </c>
    </row>
    <row r="2708" spans="1:13" x14ac:dyDescent="0.35">
      <c r="A2708">
        <v>946</v>
      </c>
      <c r="B2708" t="s">
        <v>1251</v>
      </c>
      <c r="C2708" t="s">
        <v>594</v>
      </c>
      <c r="D2708" t="s">
        <v>26</v>
      </c>
      <c r="E2708" s="1">
        <v>42900</v>
      </c>
      <c r="F2708">
        <v>1</v>
      </c>
      <c r="G2708">
        <v>3999.99</v>
      </c>
      <c r="H2708" t="s">
        <v>56</v>
      </c>
      <c r="I2708" t="s">
        <v>22</v>
      </c>
      <c r="J2708" t="s">
        <v>27</v>
      </c>
      <c r="K2708" t="s">
        <v>28</v>
      </c>
      <c r="L2708" t="s">
        <v>1968</v>
      </c>
      <c r="M2708" s="5">
        <f>YEAR(Consulta1[[#This Row],[order_date]])</f>
        <v>2017</v>
      </c>
    </row>
    <row r="2709" spans="1:13" x14ac:dyDescent="0.35">
      <c r="A2709">
        <v>947</v>
      </c>
      <c r="B2709" t="s">
        <v>1252</v>
      </c>
      <c r="C2709" t="s">
        <v>88</v>
      </c>
      <c r="D2709" t="s">
        <v>13</v>
      </c>
      <c r="E2709" s="1">
        <v>42901</v>
      </c>
      <c r="F2709">
        <v>1</v>
      </c>
      <c r="G2709">
        <v>539.99</v>
      </c>
      <c r="H2709" t="s">
        <v>1005</v>
      </c>
      <c r="I2709" t="s">
        <v>22</v>
      </c>
      <c r="J2709" t="s">
        <v>16</v>
      </c>
      <c r="K2709" t="s">
        <v>36</v>
      </c>
      <c r="L2709" t="s">
        <v>1972</v>
      </c>
      <c r="M2709" s="5">
        <f>YEAR(Consulta1[[#This Row],[order_date]])</f>
        <v>2017</v>
      </c>
    </row>
    <row r="2710" spans="1:13" x14ac:dyDescent="0.35">
      <c r="A2710">
        <v>947</v>
      </c>
      <c r="B2710" t="s">
        <v>1252</v>
      </c>
      <c r="C2710" t="s">
        <v>88</v>
      </c>
      <c r="D2710" t="s">
        <v>13</v>
      </c>
      <c r="E2710" s="1">
        <v>42901</v>
      </c>
      <c r="F2710">
        <v>1</v>
      </c>
      <c r="G2710">
        <v>469.99</v>
      </c>
      <c r="H2710" t="s">
        <v>869</v>
      </c>
      <c r="I2710" t="s">
        <v>22</v>
      </c>
      <c r="J2710" t="s">
        <v>16</v>
      </c>
      <c r="K2710" t="s">
        <v>36</v>
      </c>
      <c r="L2710" t="s">
        <v>1968</v>
      </c>
      <c r="M2710" s="5">
        <f>YEAR(Consulta1[[#This Row],[order_date]])</f>
        <v>2017</v>
      </c>
    </row>
    <row r="2711" spans="1:13" x14ac:dyDescent="0.35">
      <c r="A2711">
        <v>947</v>
      </c>
      <c r="B2711" t="s">
        <v>1252</v>
      </c>
      <c r="C2711" t="s">
        <v>88</v>
      </c>
      <c r="D2711" t="s">
        <v>13</v>
      </c>
      <c r="E2711" s="1">
        <v>42901</v>
      </c>
      <c r="F2711">
        <v>2</v>
      </c>
      <c r="G2711">
        <v>4599.9799999999996</v>
      </c>
      <c r="H2711" t="s">
        <v>878</v>
      </c>
      <c r="I2711" t="s">
        <v>22</v>
      </c>
      <c r="J2711" t="s">
        <v>16</v>
      </c>
      <c r="K2711" t="s">
        <v>36</v>
      </c>
      <c r="L2711" t="s">
        <v>1968</v>
      </c>
      <c r="M2711" s="5">
        <f>YEAR(Consulta1[[#This Row],[order_date]])</f>
        <v>2017</v>
      </c>
    </row>
    <row r="2712" spans="1:13" x14ac:dyDescent="0.35">
      <c r="A2712">
        <v>948</v>
      </c>
      <c r="B2712" t="s">
        <v>1253</v>
      </c>
      <c r="C2712" t="s">
        <v>101</v>
      </c>
      <c r="D2712" t="s">
        <v>26</v>
      </c>
      <c r="E2712" s="1">
        <v>42901</v>
      </c>
      <c r="F2712">
        <v>2</v>
      </c>
      <c r="G2712">
        <v>599.98</v>
      </c>
      <c r="H2712" t="s">
        <v>72</v>
      </c>
      <c r="I2712" t="s">
        <v>53</v>
      </c>
      <c r="J2712" t="s">
        <v>27</v>
      </c>
      <c r="K2712" t="s">
        <v>28</v>
      </c>
      <c r="L2712" t="s">
        <v>1966</v>
      </c>
      <c r="M2712" s="5">
        <f>YEAR(Consulta1[[#This Row],[order_date]])</f>
        <v>2017</v>
      </c>
    </row>
    <row r="2713" spans="1:13" x14ac:dyDescent="0.35">
      <c r="A2713">
        <v>948</v>
      </c>
      <c r="B2713" t="s">
        <v>1253</v>
      </c>
      <c r="C2713" t="s">
        <v>101</v>
      </c>
      <c r="D2713" t="s">
        <v>26</v>
      </c>
      <c r="E2713" s="1">
        <v>42901</v>
      </c>
      <c r="F2713">
        <v>1</v>
      </c>
      <c r="G2713">
        <v>339.99</v>
      </c>
      <c r="H2713" t="s">
        <v>926</v>
      </c>
      <c r="I2713" t="s">
        <v>53</v>
      </c>
      <c r="J2713" t="s">
        <v>27</v>
      </c>
      <c r="K2713" t="s">
        <v>28</v>
      </c>
      <c r="L2713" t="s">
        <v>1966</v>
      </c>
      <c r="M2713" s="5">
        <f>YEAR(Consulta1[[#This Row],[order_date]])</f>
        <v>2017</v>
      </c>
    </row>
    <row r="2714" spans="1:13" x14ac:dyDescent="0.35">
      <c r="A2714">
        <v>948</v>
      </c>
      <c r="B2714" t="s">
        <v>1253</v>
      </c>
      <c r="C2714" t="s">
        <v>101</v>
      </c>
      <c r="D2714" t="s">
        <v>26</v>
      </c>
      <c r="E2714" s="1">
        <v>42901</v>
      </c>
      <c r="F2714">
        <v>2</v>
      </c>
      <c r="G2714">
        <v>1199.98</v>
      </c>
      <c r="H2714" t="s">
        <v>18</v>
      </c>
      <c r="I2714" t="s">
        <v>15</v>
      </c>
      <c r="J2714" t="s">
        <v>27</v>
      </c>
      <c r="K2714" t="s">
        <v>28</v>
      </c>
      <c r="L2714" t="s">
        <v>1966</v>
      </c>
      <c r="M2714" s="5">
        <f>YEAR(Consulta1[[#This Row],[order_date]])</f>
        <v>2017</v>
      </c>
    </row>
    <row r="2715" spans="1:13" x14ac:dyDescent="0.35">
      <c r="A2715">
        <v>948</v>
      </c>
      <c r="B2715" t="s">
        <v>1253</v>
      </c>
      <c r="C2715" t="s">
        <v>101</v>
      </c>
      <c r="D2715" t="s">
        <v>26</v>
      </c>
      <c r="E2715" s="1">
        <v>42901</v>
      </c>
      <c r="F2715">
        <v>2</v>
      </c>
      <c r="G2715">
        <v>419.98</v>
      </c>
      <c r="H2715" t="s">
        <v>1010</v>
      </c>
      <c r="I2715" t="s">
        <v>53</v>
      </c>
      <c r="J2715" t="s">
        <v>27</v>
      </c>
      <c r="K2715" t="s">
        <v>28</v>
      </c>
      <c r="L2715" t="s">
        <v>1972</v>
      </c>
      <c r="M2715" s="5">
        <f>YEAR(Consulta1[[#This Row],[order_date]])</f>
        <v>2017</v>
      </c>
    </row>
    <row r="2716" spans="1:13" x14ac:dyDescent="0.35">
      <c r="A2716">
        <v>948</v>
      </c>
      <c r="B2716" t="s">
        <v>1253</v>
      </c>
      <c r="C2716" t="s">
        <v>101</v>
      </c>
      <c r="D2716" t="s">
        <v>26</v>
      </c>
      <c r="E2716" s="1">
        <v>42901</v>
      </c>
      <c r="F2716">
        <v>2</v>
      </c>
      <c r="G2716">
        <v>1239.98</v>
      </c>
      <c r="H2716" t="s">
        <v>862</v>
      </c>
      <c r="I2716" t="s">
        <v>15</v>
      </c>
      <c r="J2716" t="s">
        <v>27</v>
      </c>
      <c r="K2716" t="s">
        <v>28</v>
      </c>
      <c r="L2716" t="s">
        <v>1973</v>
      </c>
      <c r="M2716" s="5">
        <f>YEAR(Consulta1[[#This Row],[order_date]])</f>
        <v>2017</v>
      </c>
    </row>
    <row r="2717" spans="1:13" x14ac:dyDescent="0.35">
      <c r="A2717">
        <v>949</v>
      </c>
      <c r="B2717" t="s">
        <v>1254</v>
      </c>
      <c r="C2717" t="s">
        <v>88</v>
      </c>
      <c r="D2717" t="s">
        <v>13</v>
      </c>
      <c r="E2717" s="1">
        <v>42902</v>
      </c>
      <c r="F2717">
        <v>2</v>
      </c>
      <c r="G2717">
        <v>5999.98</v>
      </c>
      <c r="H2717" t="s">
        <v>45</v>
      </c>
      <c r="I2717" t="s">
        <v>46</v>
      </c>
      <c r="J2717" t="s">
        <v>16</v>
      </c>
      <c r="K2717" t="s">
        <v>36</v>
      </c>
      <c r="L2717" t="s">
        <v>1968</v>
      </c>
      <c r="M2717" s="5">
        <f>YEAR(Consulta1[[#This Row],[order_date]])</f>
        <v>2017</v>
      </c>
    </row>
    <row r="2718" spans="1:13" x14ac:dyDescent="0.35">
      <c r="A2718">
        <v>949</v>
      </c>
      <c r="B2718" t="s">
        <v>1254</v>
      </c>
      <c r="C2718" t="s">
        <v>88</v>
      </c>
      <c r="D2718" t="s">
        <v>13</v>
      </c>
      <c r="E2718" s="1">
        <v>42902</v>
      </c>
      <c r="F2718">
        <v>2</v>
      </c>
      <c r="G2718">
        <v>5399.98</v>
      </c>
      <c r="H2718" t="s">
        <v>919</v>
      </c>
      <c r="I2718" t="s">
        <v>858</v>
      </c>
      <c r="J2718" t="s">
        <v>16</v>
      </c>
      <c r="K2718" t="s">
        <v>36</v>
      </c>
      <c r="L2718" t="s">
        <v>1968</v>
      </c>
      <c r="M2718" s="5">
        <f>YEAR(Consulta1[[#This Row],[order_date]])</f>
        <v>2017</v>
      </c>
    </row>
    <row r="2719" spans="1:13" x14ac:dyDescent="0.35">
      <c r="A2719">
        <v>950</v>
      </c>
      <c r="B2719" t="s">
        <v>1255</v>
      </c>
      <c r="C2719" t="s">
        <v>117</v>
      </c>
      <c r="D2719" t="s">
        <v>26</v>
      </c>
      <c r="E2719" s="1">
        <v>42902</v>
      </c>
      <c r="F2719">
        <v>1</v>
      </c>
      <c r="G2719">
        <v>5499.99</v>
      </c>
      <c r="H2719" t="s">
        <v>859</v>
      </c>
      <c r="I2719" t="s">
        <v>858</v>
      </c>
      <c r="J2719" t="s">
        <v>27</v>
      </c>
      <c r="K2719" t="s">
        <v>28</v>
      </c>
      <c r="L2719" t="s">
        <v>1968</v>
      </c>
      <c r="M2719" s="5">
        <f>YEAR(Consulta1[[#This Row],[order_date]])</f>
        <v>2017</v>
      </c>
    </row>
    <row r="2720" spans="1:13" x14ac:dyDescent="0.35">
      <c r="A2720">
        <v>951</v>
      </c>
      <c r="B2720" t="s">
        <v>1256</v>
      </c>
      <c r="C2720" t="s">
        <v>137</v>
      </c>
      <c r="D2720" t="s">
        <v>26</v>
      </c>
      <c r="E2720" s="1">
        <v>42902</v>
      </c>
      <c r="F2720">
        <v>2</v>
      </c>
      <c r="G2720">
        <v>6999.98</v>
      </c>
      <c r="H2720" t="s">
        <v>872</v>
      </c>
      <c r="I2720" t="s">
        <v>20</v>
      </c>
      <c r="J2720" t="s">
        <v>27</v>
      </c>
      <c r="K2720" t="s">
        <v>31</v>
      </c>
      <c r="L2720" t="s">
        <v>1968</v>
      </c>
      <c r="M2720" s="5">
        <f>YEAR(Consulta1[[#This Row],[order_date]])</f>
        <v>2017</v>
      </c>
    </row>
    <row r="2721" spans="1:13" x14ac:dyDescent="0.35">
      <c r="A2721">
        <v>951</v>
      </c>
      <c r="B2721" t="s">
        <v>1256</v>
      </c>
      <c r="C2721" t="s">
        <v>137</v>
      </c>
      <c r="D2721" t="s">
        <v>26</v>
      </c>
      <c r="E2721" s="1">
        <v>42902</v>
      </c>
      <c r="F2721">
        <v>1</v>
      </c>
      <c r="G2721">
        <v>2599.9899999999998</v>
      </c>
      <c r="H2721" t="s">
        <v>915</v>
      </c>
      <c r="I2721" t="s">
        <v>858</v>
      </c>
      <c r="J2721" t="s">
        <v>27</v>
      </c>
      <c r="K2721" t="s">
        <v>31</v>
      </c>
      <c r="L2721" t="s">
        <v>1968</v>
      </c>
      <c r="M2721" s="5">
        <f>YEAR(Consulta1[[#This Row],[order_date]])</f>
        <v>2017</v>
      </c>
    </row>
    <row r="2722" spans="1:13" x14ac:dyDescent="0.35">
      <c r="A2722">
        <v>951</v>
      </c>
      <c r="B2722" t="s">
        <v>1256</v>
      </c>
      <c r="C2722" t="s">
        <v>137</v>
      </c>
      <c r="D2722" t="s">
        <v>26</v>
      </c>
      <c r="E2722" s="1">
        <v>42902</v>
      </c>
      <c r="F2722">
        <v>2</v>
      </c>
      <c r="G2722">
        <v>10599.98</v>
      </c>
      <c r="H2722" t="s">
        <v>897</v>
      </c>
      <c r="I2722" t="s">
        <v>22</v>
      </c>
      <c r="J2722" t="s">
        <v>27</v>
      </c>
      <c r="K2722" t="s">
        <v>31</v>
      </c>
      <c r="L2722" t="s">
        <v>1968</v>
      </c>
      <c r="M2722" s="5">
        <f>YEAR(Consulta1[[#This Row],[order_date]])</f>
        <v>2017</v>
      </c>
    </row>
    <row r="2723" spans="1:13" x14ac:dyDescent="0.35">
      <c r="A2723">
        <v>952</v>
      </c>
      <c r="B2723" t="s">
        <v>1257</v>
      </c>
      <c r="C2723" t="s">
        <v>461</v>
      </c>
      <c r="D2723" t="s">
        <v>26</v>
      </c>
      <c r="E2723" s="1">
        <v>42902</v>
      </c>
      <c r="F2723">
        <v>2</v>
      </c>
      <c r="G2723">
        <v>1199.98</v>
      </c>
      <c r="H2723" t="s">
        <v>18</v>
      </c>
      <c r="I2723" t="s">
        <v>15</v>
      </c>
      <c r="J2723" t="s">
        <v>27</v>
      </c>
      <c r="K2723" t="s">
        <v>31</v>
      </c>
      <c r="L2723" t="s">
        <v>1966</v>
      </c>
      <c r="M2723" s="5">
        <f>YEAR(Consulta1[[#This Row],[order_date]])</f>
        <v>2017</v>
      </c>
    </row>
    <row r="2724" spans="1:13" x14ac:dyDescent="0.35">
      <c r="A2724">
        <v>952</v>
      </c>
      <c r="B2724" t="s">
        <v>1257</v>
      </c>
      <c r="C2724" t="s">
        <v>461</v>
      </c>
      <c r="D2724" t="s">
        <v>26</v>
      </c>
      <c r="E2724" s="1">
        <v>42902</v>
      </c>
      <c r="F2724">
        <v>1</v>
      </c>
      <c r="G2724">
        <v>1999.99</v>
      </c>
      <c r="H2724" t="s">
        <v>983</v>
      </c>
      <c r="I2724" t="s">
        <v>858</v>
      </c>
      <c r="J2724" t="s">
        <v>27</v>
      </c>
      <c r="K2724" t="s">
        <v>31</v>
      </c>
      <c r="L2724" t="s">
        <v>1968</v>
      </c>
      <c r="M2724" s="5">
        <f>YEAR(Consulta1[[#This Row],[order_date]])</f>
        <v>2017</v>
      </c>
    </row>
    <row r="2725" spans="1:13" x14ac:dyDescent="0.35">
      <c r="A2725">
        <v>953</v>
      </c>
      <c r="B2725" t="s">
        <v>1258</v>
      </c>
      <c r="C2725" t="s">
        <v>549</v>
      </c>
      <c r="D2725" t="s">
        <v>26</v>
      </c>
      <c r="E2725" s="1">
        <v>42902</v>
      </c>
      <c r="F2725">
        <v>2</v>
      </c>
      <c r="G2725">
        <v>599.98</v>
      </c>
      <c r="H2725" t="s">
        <v>72</v>
      </c>
      <c r="I2725" t="s">
        <v>53</v>
      </c>
      <c r="J2725" t="s">
        <v>27</v>
      </c>
      <c r="K2725" t="s">
        <v>31</v>
      </c>
      <c r="L2725" t="s">
        <v>1966</v>
      </c>
      <c r="M2725" s="5">
        <f>YEAR(Consulta1[[#This Row],[order_date]])</f>
        <v>2017</v>
      </c>
    </row>
    <row r="2726" spans="1:13" x14ac:dyDescent="0.35">
      <c r="A2726">
        <v>954</v>
      </c>
      <c r="B2726" t="s">
        <v>1259</v>
      </c>
      <c r="C2726" t="s">
        <v>589</v>
      </c>
      <c r="D2726" t="s">
        <v>26</v>
      </c>
      <c r="E2726" s="1">
        <v>42903</v>
      </c>
      <c r="F2726">
        <v>2</v>
      </c>
      <c r="G2726">
        <v>5799.98</v>
      </c>
      <c r="H2726" t="s">
        <v>21</v>
      </c>
      <c r="I2726" t="s">
        <v>22</v>
      </c>
      <c r="J2726" t="s">
        <v>27</v>
      </c>
      <c r="K2726" t="s">
        <v>28</v>
      </c>
      <c r="L2726" t="s">
        <v>1968</v>
      </c>
      <c r="M2726" s="5">
        <f>YEAR(Consulta1[[#This Row],[order_date]])</f>
        <v>2017</v>
      </c>
    </row>
    <row r="2727" spans="1:13" x14ac:dyDescent="0.35">
      <c r="A2727">
        <v>955</v>
      </c>
      <c r="B2727" t="s">
        <v>1260</v>
      </c>
      <c r="C2727" t="s">
        <v>423</v>
      </c>
      <c r="D2727" t="s">
        <v>26</v>
      </c>
      <c r="E2727" s="1">
        <v>42903</v>
      </c>
      <c r="F2727">
        <v>1</v>
      </c>
      <c r="G2727">
        <v>349.99</v>
      </c>
      <c r="H2727" t="s">
        <v>947</v>
      </c>
      <c r="I2727" t="s">
        <v>53</v>
      </c>
      <c r="J2727" t="s">
        <v>27</v>
      </c>
      <c r="K2727" t="s">
        <v>28</v>
      </c>
      <c r="L2727" t="s">
        <v>1966</v>
      </c>
      <c r="M2727" s="5">
        <f>YEAR(Consulta1[[#This Row],[order_date]])</f>
        <v>2017</v>
      </c>
    </row>
    <row r="2728" spans="1:13" x14ac:dyDescent="0.35">
      <c r="A2728">
        <v>955</v>
      </c>
      <c r="B2728" t="s">
        <v>1260</v>
      </c>
      <c r="C2728" t="s">
        <v>423</v>
      </c>
      <c r="D2728" t="s">
        <v>26</v>
      </c>
      <c r="E2728" s="1">
        <v>42903</v>
      </c>
      <c r="F2728">
        <v>2</v>
      </c>
      <c r="G2728">
        <v>3265.98</v>
      </c>
      <c r="H2728" t="s">
        <v>980</v>
      </c>
      <c r="I2728" t="s">
        <v>22</v>
      </c>
      <c r="J2728" t="s">
        <v>27</v>
      </c>
      <c r="K2728" t="s">
        <v>28</v>
      </c>
      <c r="L2728" t="s">
        <v>1967</v>
      </c>
      <c r="M2728" s="5">
        <f>YEAR(Consulta1[[#This Row],[order_date]])</f>
        <v>2017</v>
      </c>
    </row>
    <row r="2729" spans="1:13" x14ac:dyDescent="0.35">
      <c r="A2729">
        <v>955</v>
      </c>
      <c r="B2729" t="s">
        <v>1260</v>
      </c>
      <c r="C2729" t="s">
        <v>423</v>
      </c>
      <c r="D2729" t="s">
        <v>26</v>
      </c>
      <c r="E2729" s="1">
        <v>42903</v>
      </c>
      <c r="F2729">
        <v>1</v>
      </c>
      <c r="G2729">
        <v>3499.99</v>
      </c>
      <c r="H2729" t="s">
        <v>917</v>
      </c>
      <c r="I2729" t="s">
        <v>20</v>
      </c>
      <c r="J2729" t="s">
        <v>27</v>
      </c>
      <c r="K2729" t="s">
        <v>28</v>
      </c>
      <c r="L2729" t="s">
        <v>1968</v>
      </c>
      <c r="M2729" s="5">
        <f>YEAR(Consulta1[[#This Row],[order_date]])</f>
        <v>2017</v>
      </c>
    </row>
    <row r="2730" spans="1:13" x14ac:dyDescent="0.35">
      <c r="A2730">
        <v>955</v>
      </c>
      <c r="B2730" t="s">
        <v>1260</v>
      </c>
      <c r="C2730" t="s">
        <v>423</v>
      </c>
      <c r="D2730" t="s">
        <v>26</v>
      </c>
      <c r="E2730" s="1">
        <v>42903</v>
      </c>
      <c r="F2730">
        <v>1</v>
      </c>
      <c r="G2730">
        <v>5299.99</v>
      </c>
      <c r="H2730" t="s">
        <v>897</v>
      </c>
      <c r="I2730" t="s">
        <v>22</v>
      </c>
      <c r="J2730" t="s">
        <v>27</v>
      </c>
      <c r="K2730" t="s">
        <v>28</v>
      </c>
      <c r="L2730" t="s">
        <v>1968</v>
      </c>
      <c r="M2730" s="5">
        <f>YEAR(Consulta1[[#This Row],[order_date]])</f>
        <v>2017</v>
      </c>
    </row>
    <row r="2731" spans="1:13" x14ac:dyDescent="0.35">
      <c r="A2731">
        <v>955</v>
      </c>
      <c r="B2731" t="s">
        <v>1260</v>
      </c>
      <c r="C2731" t="s">
        <v>423</v>
      </c>
      <c r="D2731" t="s">
        <v>26</v>
      </c>
      <c r="E2731" s="1">
        <v>42903</v>
      </c>
      <c r="F2731">
        <v>1</v>
      </c>
      <c r="G2731">
        <v>189.99</v>
      </c>
      <c r="H2731" t="s">
        <v>898</v>
      </c>
      <c r="I2731" t="s">
        <v>53</v>
      </c>
      <c r="J2731" t="s">
        <v>27</v>
      </c>
      <c r="K2731" t="s">
        <v>28</v>
      </c>
      <c r="L2731" t="s">
        <v>1968</v>
      </c>
      <c r="M2731" s="5">
        <f>YEAR(Consulta1[[#This Row],[order_date]])</f>
        <v>2017</v>
      </c>
    </row>
    <row r="2732" spans="1:13" x14ac:dyDescent="0.35">
      <c r="A2732">
        <v>956</v>
      </c>
      <c r="B2732" t="s">
        <v>1261</v>
      </c>
      <c r="C2732" t="s">
        <v>487</v>
      </c>
      <c r="D2732" t="s">
        <v>26</v>
      </c>
      <c r="E2732" s="1">
        <v>42903</v>
      </c>
      <c r="F2732">
        <v>2</v>
      </c>
      <c r="G2732">
        <v>539.98</v>
      </c>
      <c r="H2732" t="s">
        <v>66</v>
      </c>
      <c r="I2732" t="s">
        <v>15</v>
      </c>
      <c r="J2732" t="s">
        <v>27</v>
      </c>
      <c r="K2732" t="s">
        <v>28</v>
      </c>
      <c r="L2732" t="s">
        <v>1966</v>
      </c>
      <c r="M2732" s="5">
        <f>YEAR(Consulta1[[#This Row],[order_date]])</f>
        <v>2017</v>
      </c>
    </row>
    <row r="2733" spans="1:13" x14ac:dyDescent="0.35">
      <c r="A2733">
        <v>956</v>
      </c>
      <c r="B2733" t="s">
        <v>1261</v>
      </c>
      <c r="C2733" t="s">
        <v>487</v>
      </c>
      <c r="D2733" t="s">
        <v>26</v>
      </c>
      <c r="E2733" s="1">
        <v>42903</v>
      </c>
      <c r="F2733">
        <v>1</v>
      </c>
      <c r="G2733">
        <v>299.99</v>
      </c>
      <c r="H2733" t="s">
        <v>72</v>
      </c>
      <c r="I2733" t="s">
        <v>53</v>
      </c>
      <c r="J2733" t="s">
        <v>27</v>
      </c>
      <c r="K2733" t="s">
        <v>28</v>
      </c>
      <c r="L2733" t="s">
        <v>1966</v>
      </c>
      <c r="M2733" s="5">
        <f>YEAR(Consulta1[[#This Row],[order_date]])</f>
        <v>2017</v>
      </c>
    </row>
    <row r="2734" spans="1:13" x14ac:dyDescent="0.35">
      <c r="A2734">
        <v>956</v>
      </c>
      <c r="B2734" t="s">
        <v>1261</v>
      </c>
      <c r="C2734" t="s">
        <v>487</v>
      </c>
      <c r="D2734" t="s">
        <v>26</v>
      </c>
      <c r="E2734" s="1">
        <v>42903</v>
      </c>
      <c r="F2734">
        <v>2</v>
      </c>
      <c r="G2734">
        <v>599.98</v>
      </c>
      <c r="H2734" t="s">
        <v>866</v>
      </c>
      <c r="I2734" t="s">
        <v>15</v>
      </c>
      <c r="J2734" t="s">
        <v>27</v>
      </c>
      <c r="K2734" t="s">
        <v>28</v>
      </c>
      <c r="L2734" t="s">
        <v>1966</v>
      </c>
      <c r="M2734" s="5">
        <f>YEAR(Consulta1[[#This Row],[order_date]])</f>
        <v>2017</v>
      </c>
    </row>
    <row r="2735" spans="1:13" x14ac:dyDescent="0.35">
      <c r="A2735">
        <v>956</v>
      </c>
      <c r="B2735" t="s">
        <v>1261</v>
      </c>
      <c r="C2735" t="s">
        <v>487</v>
      </c>
      <c r="D2735" t="s">
        <v>26</v>
      </c>
      <c r="E2735" s="1">
        <v>42903</v>
      </c>
      <c r="F2735">
        <v>2</v>
      </c>
      <c r="G2735">
        <v>805.98</v>
      </c>
      <c r="H2735" t="s">
        <v>891</v>
      </c>
      <c r="I2735" t="s">
        <v>15</v>
      </c>
      <c r="J2735" t="s">
        <v>27</v>
      </c>
      <c r="K2735" t="s">
        <v>28</v>
      </c>
      <c r="L2735" t="s">
        <v>1973</v>
      </c>
      <c r="M2735" s="5">
        <f>YEAR(Consulta1[[#This Row],[order_date]])</f>
        <v>2017</v>
      </c>
    </row>
    <row r="2736" spans="1:13" x14ac:dyDescent="0.35">
      <c r="A2736">
        <v>956</v>
      </c>
      <c r="B2736" t="s">
        <v>1261</v>
      </c>
      <c r="C2736" t="s">
        <v>487</v>
      </c>
      <c r="D2736" t="s">
        <v>26</v>
      </c>
      <c r="E2736" s="1">
        <v>42903</v>
      </c>
      <c r="F2736">
        <v>2</v>
      </c>
      <c r="G2736">
        <v>1499.98</v>
      </c>
      <c r="H2736" t="s">
        <v>863</v>
      </c>
      <c r="I2736" t="s">
        <v>15</v>
      </c>
      <c r="J2736" t="s">
        <v>27</v>
      </c>
      <c r="K2736" t="s">
        <v>28</v>
      </c>
      <c r="L2736" t="s">
        <v>1973</v>
      </c>
      <c r="M2736" s="5">
        <f>YEAR(Consulta1[[#This Row],[order_date]])</f>
        <v>2017</v>
      </c>
    </row>
    <row r="2737" spans="1:13" x14ac:dyDescent="0.35">
      <c r="A2737">
        <v>957</v>
      </c>
      <c r="B2737" t="s">
        <v>1262</v>
      </c>
      <c r="C2737" t="s">
        <v>809</v>
      </c>
      <c r="D2737" t="s">
        <v>108</v>
      </c>
      <c r="E2737" s="1">
        <v>42903</v>
      </c>
      <c r="F2737">
        <v>2</v>
      </c>
      <c r="G2737">
        <v>1319.98</v>
      </c>
      <c r="H2737" t="s">
        <v>912</v>
      </c>
      <c r="I2737" t="s">
        <v>15</v>
      </c>
      <c r="J2737" t="s">
        <v>109</v>
      </c>
      <c r="K2737" t="s">
        <v>179</v>
      </c>
      <c r="L2737" t="s">
        <v>1966</v>
      </c>
      <c r="M2737" s="5">
        <f>YEAR(Consulta1[[#This Row],[order_date]])</f>
        <v>2017</v>
      </c>
    </row>
    <row r="2738" spans="1:13" x14ac:dyDescent="0.35">
      <c r="A2738">
        <v>957</v>
      </c>
      <c r="B2738" t="s">
        <v>1262</v>
      </c>
      <c r="C2738" t="s">
        <v>809</v>
      </c>
      <c r="D2738" t="s">
        <v>108</v>
      </c>
      <c r="E2738" s="1">
        <v>42903</v>
      </c>
      <c r="F2738">
        <v>2</v>
      </c>
      <c r="G2738">
        <v>539.98</v>
      </c>
      <c r="H2738" t="s">
        <v>52</v>
      </c>
      <c r="I2738" t="s">
        <v>15</v>
      </c>
      <c r="J2738" t="s">
        <v>109</v>
      </c>
      <c r="K2738" t="s">
        <v>179</v>
      </c>
      <c r="L2738" t="s">
        <v>1966</v>
      </c>
      <c r="M2738" s="5">
        <f>YEAR(Consulta1[[#This Row],[order_date]])</f>
        <v>2017</v>
      </c>
    </row>
    <row r="2739" spans="1:13" x14ac:dyDescent="0.35">
      <c r="A2739">
        <v>957</v>
      </c>
      <c r="B2739" t="s">
        <v>1262</v>
      </c>
      <c r="C2739" t="s">
        <v>809</v>
      </c>
      <c r="D2739" t="s">
        <v>108</v>
      </c>
      <c r="E2739" s="1">
        <v>42903</v>
      </c>
      <c r="F2739">
        <v>2</v>
      </c>
      <c r="G2739">
        <v>899.98</v>
      </c>
      <c r="H2739" t="s">
        <v>941</v>
      </c>
      <c r="I2739" t="s">
        <v>39</v>
      </c>
      <c r="J2739" t="s">
        <v>109</v>
      </c>
      <c r="K2739" t="s">
        <v>179</v>
      </c>
      <c r="L2739" t="s">
        <v>1973</v>
      </c>
      <c r="M2739" s="5">
        <f>YEAR(Consulta1[[#This Row],[order_date]])</f>
        <v>2017</v>
      </c>
    </row>
    <row r="2740" spans="1:13" x14ac:dyDescent="0.35">
      <c r="A2740">
        <v>957</v>
      </c>
      <c r="B2740" t="s">
        <v>1262</v>
      </c>
      <c r="C2740" t="s">
        <v>809</v>
      </c>
      <c r="D2740" t="s">
        <v>108</v>
      </c>
      <c r="E2740" s="1">
        <v>42903</v>
      </c>
      <c r="F2740">
        <v>1</v>
      </c>
      <c r="G2740">
        <v>470.99</v>
      </c>
      <c r="H2740" t="s">
        <v>1012</v>
      </c>
      <c r="I2740" t="s">
        <v>39</v>
      </c>
      <c r="J2740" t="s">
        <v>109</v>
      </c>
      <c r="K2740" t="s">
        <v>179</v>
      </c>
      <c r="L2740" t="s">
        <v>1973</v>
      </c>
      <c r="M2740" s="5">
        <f>YEAR(Consulta1[[#This Row],[order_date]])</f>
        <v>2017</v>
      </c>
    </row>
    <row r="2741" spans="1:13" x14ac:dyDescent="0.35">
      <c r="A2741">
        <v>957</v>
      </c>
      <c r="B2741" t="s">
        <v>1262</v>
      </c>
      <c r="C2741" t="s">
        <v>809</v>
      </c>
      <c r="D2741" t="s">
        <v>108</v>
      </c>
      <c r="E2741" s="1">
        <v>42903</v>
      </c>
      <c r="F2741">
        <v>1</v>
      </c>
      <c r="G2741">
        <v>250.99</v>
      </c>
      <c r="H2741" t="s">
        <v>950</v>
      </c>
      <c r="I2741" t="s">
        <v>15</v>
      </c>
      <c r="J2741" t="s">
        <v>109</v>
      </c>
      <c r="K2741" t="s">
        <v>179</v>
      </c>
      <c r="L2741" t="s">
        <v>1973</v>
      </c>
      <c r="M2741" s="5">
        <f>YEAR(Consulta1[[#This Row],[order_date]])</f>
        <v>2017</v>
      </c>
    </row>
    <row r="2742" spans="1:13" x14ac:dyDescent="0.35">
      <c r="A2742">
        <v>958</v>
      </c>
      <c r="B2742" t="s">
        <v>1263</v>
      </c>
      <c r="C2742" t="s">
        <v>391</v>
      </c>
      <c r="D2742" t="s">
        <v>13</v>
      </c>
      <c r="E2742" s="1">
        <v>42904</v>
      </c>
      <c r="F2742">
        <v>1</v>
      </c>
      <c r="G2742">
        <v>299.99</v>
      </c>
      <c r="H2742" t="s">
        <v>866</v>
      </c>
      <c r="I2742" t="s">
        <v>15</v>
      </c>
      <c r="J2742" t="s">
        <v>16</v>
      </c>
      <c r="K2742" t="s">
        <v>17</v>
      </c>
      <c r="L2742" t="s">
        <v>1966</v>
      </c>
      <c r="M2742" s="5">
        <f>YEAR(Consulta1[[#This Row],[order_date]])</f>
        <v>2017</v>
      </c>
    </row>
    <row r="2743" spans="1:13" x14ac:dyDescent="0.35">
      <c r="A2743">
        <v>958</v>
      </c>
      <c r="B2743" t="s">
        <v>1263</v>
      </c>
      <c r="C2743" t="s">
        <v>391</v>
      </c>
      <c r="D2743" t="s">
        <v>13</v>
      </c>
      <c r="E2743" s="1">
        <v>42904</v>
      </c>
      <c r="F2743">
        <v>1</v>
      </c>
      <c r="G2743">
        <v>6499.99</v>
      </c>
      <c r="H2743" t="s">
        <v>948</v>
      </c>
      <c r="I2743" t="s">
        <v>858</v>
      </c>
      <c r="J2743" t="s">
        <v>16</v>
      </c>
      <c r="K2743" t="s">
        <v>17</v>
      </c>
      <c r="L2743" t="s">
        <v>1968</v>
      </c>
      <c r="M2743" s="5">
        <f>YEAR(Consulta1[[#This Row],[order_date]])</f>
        <v>2017</v>
      </c>
    </row>
    <row r="2744" spans="1:13" x14ac:dyDescent="0.35">
      <c r="A2744">
        <v>959</v>
      </c>
      <c r="B2744" t="s">
        <v>1264</v>
      </c>
      <c r="C2744" t="s">
        <v>139</v>
      </c>
      <c r="D2744" t="s">
        <v>26</v>
      </c>
      <c r="E2744" s="1">
        <v>42904</v>
      </c>
      <c r="F2744">
        <v>1</v>
      </c>
      <c r="G2744">
        <v>529.99</v>
      </c>
      <c r="H2744" t="s">
        <v>49</v>
      </c>
      <c r="I2744" t="s">
        <v>15</v>
      </c>
      <c r="J2744" t="s">
        <v>27</v>
      </c>
      <c r="K2744" t="s">
        <v>31</v>
      </c>
      <c r="L2744" t="s">
        <v>1966</v>
      </c>
      <c r="M2744" s="5">
        <f>YEAR(Consulta1[[#This Row],[order_date]])</f>
        <v>2017</v>
      </c>
    </row>
    <row r="2745" spans="1:13" x14ac:dyDescent="0.35">
      <c r="A2745">
        <v>959</v>
      </c>
      <c r="B2745" t="s">
        <v>1264</v>
      </c>
      <c r="C2745" t="s">
        <v>139</v>
      </c>
      <c r="D2745" t="s">
        <v>26</v>
      </c>
      <c r="E2745" s="1">
        <v>42904</v>
      </c>
      <c r="F2745">
        <v>1</v>
      </c>
      <c r="G2745">
        <v>1469.99</v>
      </c>
      <c r="H2745" t="s">
        <v>922</v>
      </c>
      <c r="I2745" t="s">
        <v>22</v>
      </c>
      <c r="J2745" t="s">
        <v>27</v>
      </c>
      <c r="K2745" t="s">
        <v>31</v>
      </c>
      <c r="L2745" t="s">
        <v>1972</v>
      </c>
      <c r="M2745" s="5">
        <f>YEAR(Consulta1[[#This Row],[order_date]])</f>
        <v>2017</v>
      </c>
    </row>
    <row r="2746" spans="1:13" x14ac:dyDescent="0.35">
      <c r="A2746">
        <v>959</v>
      </c>
      <c r="B2746" t="s">
        <v>1264</v>
      </c>
      <c r="C2746" t="s">
        <v>139</v>
      </c>
      <c r="D2746" t="s">
        <v>26</v>
      </c>
      <c r="E2746" s="1">
        <v>42904</v>
      </c>
      <c r="F2746">
        <v>1</v>
      </c>
      <c r="G2746">
        <v>619.99</v>
      </c>
      <c r="H2746" t="s">
        <v>862</v>
      </c>
      <c r="I2746" t="s">
        <v>15</v>
      </c>
      <c r="J2746" t="s">
        <v>27</v>
      </c>
      <c r="K2746" t="s">
        <v>31</v>
      </c>
      <c r="L2746" t="s">
        <v>1973</v>
      </c>
      <c r="M2746" s="5">
        <f>YEAR(Consulta1[[#This Row],[order_date]])</f>
        <v>2017</v>
      </c>
    </row>
    <row r="2747" spans="1:13" x14ac:dyDescent="0.35">
      <c r="A2747">
        <v>959</v>
      </c>
      <c r="B2747" t="s">
        <v>1264</v>
      </c>
      <c r="C2747" t="s">
        <v>139</v>
      </c>
      <c r="D2747" t="s">
        <v>26</v>
      </c>
      <c r="E2747" s="1">
        <v>42904</v>
      </c>
      <c r="F2747">
        <v>1</v>
      </c>
      <c r="G2747">
        <v>346.99</v>
      </c>
      <c r="H2747" t="s">
        <v>1033</v>
      </c>
      <c r="I2747" t="s">
        <v>15</v>
      </c>
      <c r="J2747" t="s">
        <v>27</v>
      </c>
      <c r="K2747" t="s">
        <v>31</v>
      </c>
      <c r="L2747" t="s">
        <v>1973</v>
      </c>
      <c r="M2747" s="5">
        <f>YEAR(Consulta1[[#This Row],[order_date]])</f>
        <v>2017</v>
      </c>
    </row>
    <row r="2748" spans="1:13" x14ac:dyDescent="0.35">
      <c r="A2748">
        <v>960</v>
      </c>
      <c r="B2748" t="s">
        <v>1265</v>
      </c>
      <c r="C2748" t="s">
        <v>181</v>
      </c>
      <c r="D2748" t="s">
        <v>26</v>
      </c>
      <c r="E2748" s="1">
        <v>42904</v>
      </c>
      <c r="F2748">
        <v>2</v>
      </c>
      <c r="G2748">
        <v>1499.98</v>
      </c>
      <c r="H2748" t="s">
        <v>863</v>
      </c>
      <c r="I2748" t="s">
        <v>15</v>
      </c>
      <c r="J2748" t="s">
        <v>27</v>
      </c>
      <c r="K2748" t="s">
        <v>31</v>
      </c>
      <c r="L2748" t="s">
        <v>1973</v>
      </c>
      <c r="M2748" s="5">
        <f>YEAR(Consulta1[[#This Row],[order_date]])</f>
        <v>2017</v>
      </c>
    </row>
    <row r="2749" spans="1:13" x14ac:dyDescent="0.35">
      <c r="A2749">
        <v>960</v>
      </c>
      <c r="B2749" t="s">
        <v>1265</v>
      </c>
      <c r="C2749" t="s">
        <v>181</v>
      </c>
      <c r="D2749" t="s">
        <v>26</v>
      </c>
      <c r="E2749" s="1">
        <v>42904</v>
      </c>
      <c r="F2749">
        <v>1</v>
      </c>
      <c r="G2749">
        <v>875.99</v>
      </c>
      <c r="H2749" t="s">
        <v>906</v>
      </c>
      <c r="I2749" t="s">
        <v>858</v>
      </c>
      <c r="J2749" t="s">
        <v>27</v>
      </c>
      <c r="K2749" t="s">
        <v>31</v>
      </c>
      <c r="L2749" t="s">
        <v>1967</v>
      </c>
      <c r="M2749" s="5">
        <f>YEAR(Consulta1[[#This Row],[order_date]])</f>
        <v>2017</v>
      </c>
    </row>
    <row r="2750" spans="1:13" x14ac:dyDescent="0.35">
      <c r="A2750">
        <v>960</v>
      </c>
      <c r="B2750" t="s">
        <v>1265</v>
      </c>
      <c r="C2750" t="s">
        <v>181</v>
      </c>
      <c r="D2750" t="s">
        <v>26</v>
      </c>
      <c r="E2750" s="1">
        <v>42904</v>
      </c>
      <c r="F2750">
        <v>2</v>
      </c>
      <c r="G2750">
        <v>299.98</v>
      </c>
      <c r="H2750" t="s">
        <v>904</v>
      </c>
      <c r="I2750" t="s">
        <v>53</v>
      </c>
      <c r="J2750" t="s">
        <v>27</v>
      </c>
      <c r="K2750" t="s">
        <v>31</v>
      </c>
      <c r="L2750" t="s">
        <v>1968</v>
      </c>
      <c r="M2750" s="5">
        <f>YEAR(Consulta1[[#This Row],[order_date]])</f>
        <v>2017</v>
      </c>
    </row>
    <row r="2751" spans="1:13" x14ac:dyDescent="0.35">
      <c r="A2751">
        <v>960</v>
      </c>
      <c r="B2751" t="s">
        <v>1265</v>
      </c>
      <c r="C2751" t="s">
        <v>181</v>
      </c>
      <c r="D2751" t="s">
        <v>26</v>
      </c>
      <c r="E2751" s="1">
        <v>42904</v>
      </c>
      <c r="F2751">
        <v>2</v>
      </c>
      <c r="G2751">
        <v>2999.98</v>
      </c>
      <c r="H2751" t="s">
        <v>936</v>
      </c>
      <c r="I2751" t="s">
        <v>858</v>
      </c>
      <c r="J2751" t="s">
        <v>27</v>
      </c>
      <c r="K2751" t="s">
        <v>31</v>
      </c>
      <c r="L2751" t="s">
        <v>1968</v>
      </c>
      <c r="M2751" s="5">
        <f>YEAR(Consulta1[[#This Row],[order_date]])</f>
        <v>2017</v>
      </c>
    </row>
    <row r="2752" spans="1:13" x14ac:dyDescent="0.35">
      <c r="A2752">
        <v>961</v>
      </c>
      <c r="B2752" t="s">
        <v>1266</v>
      </c>
      <c r="C2752" t="s">
        <v>79</v>
      </c>
      <c r="D2752" t="s">
        <v>13</v>
      </c>
      <c r="E2752" s="1">
        <v>42905</v>
      </c>
      <c r="F2752">
        <v>2</v>
      </c>
      <c r="G2752">
        <v>693.98</v>
      </c>
      <c r="H2752" t="s">
        <v>1033</v>
      </c>
      <c r="I2752" t="s">
        <v>15</v>
      </c>
      <c r="J2752" t="s">
        <v>16</v>
      </c>
      <c r="K2752" t="s">
        <v>17</v>
      </c>
      <c r="L2752" t="s">
        <v>1973</v>
      </c>
      <c r="M2752" s="5">
        <f>YEAR(Consulta1[[#This Row],[order_date]])</f>
        <v>2017</v>
      </c>
    </row>
    <row r="2753" spans="1:13" x14ac:dyDescent="0.35">
      <c r="A2753">
        <v>961</v>
      </c>
      <c r="B2753" t="s">
        <v>1266</v>
      </c>
      <c r="C2753" t="s">
        <v>79</v>
      </c>
      <c r="D2753" t="s">
        <v>13</v>
      </c>
      <c r="E2753" s="1">
        <v>42905</v>
      </c>
      <c r="F2753">
        <v>1</v>
      </c>
      <c r="G2753">
        <v>533.99</v>
      </c>
      <c r="H2753" t="s">
        <v>957</v>
      </c>
      <c r="I2753" t="s">
        <v>39</v>
      </c>
      <c r="J2753" t="s">
        <v>16</v>
      </c>
      <c r="K2753" t="s">
        <v>17</v>
      </c>
      <c r="L2753" t="s">
        <v>1973</v>
      </c>
      <c r="M2753" s="5">
        <f>YEAR(Consulta1[[#This Row],[order_date]])</f>
        <v>2017</v>
      </c>
    </row>
    <row r="2754" spans="1:13" x14ac:dyDescent="0.35">
      <c r="A2754">
        <v>961</v>
      </c>
      <c r="B2754" t="s">
        <v>1266</v>
      </c>
      <c r="C2754" t="s">
        <v>79</v>
      </c>
      <c r="D2754" t="s">
        <v>13</v>
      </c>
      <c r="E2754" s="1">
        <v>42905</v>
      </c>
      <c r="F2754">
        <v>2</v>
      </c>
      <c r="G2754">
        <v>10599.98</v>
      </c>
      <c r="H2754" t="s">
        <v>879</v>
      </c>
      <c r="I2754" t="s">
        <v>22</v>
      </c>
      <c r="J2754" t="s">
        <v>16</v>
      </c>
      <c r="K2754" t="s">
        <v>17</v>
      </c>
      <c r="L2754" t="s">
        <v>1968</v>
      </c>
      <c r="M2754" s="5">
        <f>YEAR(Consulta1[[#This Row],[order_date]])</f>
        <v>2017</v>
      </c>
    </row>
    <row r="2755" spans="1:13" x14ac:dyDescent="0.35">
      <c r="A2755">
        <v>962</v>
      </c>
      <c r="B2755" t="s">
        <v>1267</v>
      </c>
      <c r="C2755" t="s">
        <v>125</v>
      </c>
      <c r="D2755" t="s">
        <v>26</v>
      </c>
      <c r="E2755" s="1">
        <v>42905</v>
      </c>
      <c r="F2755">
        <v>2</v>
      </c>
      <c r="G2755">
        <v>979.98</v>
      </c>
      <c r="H2755" t="s">
        <v>871</v>
      </c>
      <c r="I2755" t="s">
        <v>15</v>
      </c>
      <c r="J2755" t="s">
        <v>27</v>
      </c>
      <c r="K2755" t="s">
        <v>31</v>
      </c>
      <c r="L2755" t="s">
        <v>1966</v>
      </c>
      <c r="M2755" s="5">
        <f>YEAR(Consulta1[[#This Row],[order_date]])</f>
        <v>2017</v>
      </c>
    </row>
    <row r="2756" spans="1:13" x14ac:dyDescent="0.35">
      <c r="A2756">
        <v>962</v>
      </c>
      <c r="B2756" t="s">
        <v>1267</v>
      </c>
      <c r="C2756" t="s">
        <v>125</v>
      </c>
      <c r="D2756" t="s">
        <v>26</v>
      </c>
      <c r="E2756" s="1">
        <v>42905</v>
      </c>
      <c r="F2756">
        <v>2</v>
      </c>
      <c r="G2756">
        <v>693.98</v>
      </c>
      <c r="H2756" t="s">
        <v>1033</v>
      </c>
      <c r="I2756" t="s">
        <v>15</v>
      </c>
      <c r="J2756" t="s">
        <v>27</v>
      </c>
      <c r="K2756" t="s">
        <v>31</v>
      </c>
      <c r="L2756" t="s">
        <v>1973</v>
      </c>
      <c r="M2756" s="5">
        <f>YEAR(Consulta1[[#This Row],[order_date]])</f>
        <v>2017</v>
      </c>
    </row>
    <row r="2757" spans="1:13" x14ac:dyDescent="0.35">
      <c r="A2757">
        <v>963</v>
      </c>
      <c r="B2757" t="s">
        <v>1268</v>
      </c>
      <c r="C2757" t="s">
        <v>348</v>
      </c>
      <c r="D2757" t="s">
        <v>26</v>
      </c>
      <c r="E2757" s="1">
        <v>42905</v>
      </c>
      <c r="F2757">
        <v>1</v>
      </c>
      <c r="G2757">
        <v>2899.99</v>
      </c>
      <c r="H2757" t="s">
        <v>21</v>
      </c>
      <c r="I2757" t="s">
        <v>22</v>
      </c>
      <c r="J2757" t="s">
        <v>27</v>
      </c>
      <c r="K2757" t="s">
        <v>28</v>
      </c>
      <c r="L2757" t="s">
        <v>1968</v>
      </c>
      <c r="M2757" s="5">
        <f>YEAR(Consulta1[[#This Row],[order_date]])</f>
        <v>2017</v>
      </c>
    </row>
    <row r="2758" spans="1:13" x14ac:dyDescent="0.35">
      <c r="A2758">
        <v>964</v>
      </c>
      <c r="B2758" t="s">
        <v>1269</v>
      </c>
      <c r="C2758" t="s">
        <v>184</v>
      </c>
      <c r="D2758" t="s">
        <v>26</v>
      </c>
      <c r="E2758" s="1">
        <v>42906</v>
      </c>
      <c r="F2758">
        <v>1</v>
      </c>
      <c r="G2758">
        <v>439.99</v>
      </c>
      <c r="H2758" t="s">
        <v>893</v>
      </c>
      <c r="I2758" t="s">
        <v>15</v>
      </c>
      <c r="J2758" t="s">
        <v>27</v>
      </c>
      <c r="K2758" t="s">
        <v>31</v>
      </c>
      <c r="L2758" t="s">
        <v>1966</v>
      </c>
      <c r="M2758" s="5">
        <f>YEAR(Consulta1[[#This Row],[order_date]])</f>
        <v>2017</v>
      </c>
    </row>
    <row r="2759" spans="1:13" x14ac:dyDescent="0.35">
      <c r="A2759">
        <v>964</v>
      </c>
      <c r="B2759" t="s">
        <v>1269</v>
      </c>
      <c r="C2759" t="s">
        <v>184</v>
      </c>
      <c r="D2759" t="s">
        <v>26</v>
      </c>
      <c r="E2759" s="1">
        <v>42906</v>
      </c>
      <c r="F2759">
        <v>1</v>
      </c>
      <c r="G2759">
        <v>209.99</v>
      </c>
      <c r="H2759" t="s">
        <v>887</v>
      </c>
      <c r="I2759" t="s">
        <v>53</v>
      </c>
      <c r="J2759" t="s">
        <v>27</v>
      </c>
      <c r="K2759" t="s">
        <v>31</v>
      </c>
      <c r="L2759" t="s">
        <v>1968</v>
      </c>
      <c r="M2759" s="5">
        <f>YEAR(Consulta1[[#This Row],[order_date]])</f>
        <v>2017</v>
      </c>
    </row>
    <row r="2760" spans="1:13" x14ac:dyDescent="0.35">
      <c r="A2760">
        <v>965</v>
      </c>
      <c r="B2760" t="s">
        <v>1270</v>
      </c>
      <c r="C2760" t="s">
        <v>101</v>
      </c>
      <c r="D2760" t="s">
        <v>26</v>
      </c>
      <c r="E2760" s="1">
        <v>42906</v>
      </c>
      <c r="F2760">
        <v>2</v>
      </c>
      <c r="G2760">
        <v>419.98</v>
      </c>
      <c r="H2760" t="s">
        <v>887</v>
      </c>
      <c r="I2760" t="s">
        <v>53</v>
      </c>
      <c r="J2760" t="s">
        <v>27</v>
      </c>
      <c r="K2760" t="s">
        <v>28</v>
      </c>
      <c r="L2760" t="s">
        <v>1968</v>
      </c>
      <c r="M2760" s="5">
        <f>YEAR(Consulta1[[#This Row],[order_date]])</f>
        <v>2017</v>
      </c>
    </row>
    <row r="2761" spans="1:13" x14ac:dyDescent="0.35">
      <c r="A2761">
        <v>966</v>
      </c>
      <c r="B2761" t="s">
        <v>1271</v>
      </c>
      <c r="C2761" t="s">
        <v>371</v>
      </c>
      <c r="D2761" t="s">
        <v>108</v>
      </c>
      <c r="E2761" s="1">
        <v>42906</v>
      </c>
      <c r="F2761">
        <v>1</v>
      </c>
      <c r="G2761">
        <v>749.99</v>
      </c>
      <c r="H2761" t="s">
        <v>863</v>
      </c>
      <c r="I2761" t="s">
        <v>15</v>
      </c>
      <c r="J2761" t="s">
        <v>109</v>
      </c>
      <c r="K2761" t="s">
        <v>110</v>
      </c>
      <c r="L2761" t="s">
        <v>1973</v>
      </c>
      <c r="M2761" s="5">
        <f>YEAR(Consulta1[[#This Row],[order_date]])</f>
        <v>2017</v>
      </c>
    </row>
    <row r="2762" spans="1:13" x14ac:dyDescent="0.35">
      <c r="A2762">
        <v>966</v>
      </c>
      <c r="B2762" t="s">
        <v>1271</v>
      </c>
      <c r="C2762" t="s">
        <v>371</v>
      </c>
      <c r="D2762" t="s">
        <v>108</v>
      </c>
      <c r="E2762" s="1">
        <v>42906</v>
      </c>
      <c r="F2762">
        <v>1</v>
      </c>
      <c r="G2762">
        <v>189.99</v>
      </c>
      <c r="H2762" t="s">
        <v>898</v>
      </c>
      <c r="I2762" t="s">
        <v>53</v>
      </c>
      <c r="J2762" t="s">
        <v>109</v>
      </c>
      <c r="K2762" t="s">
        <v>110</v>
      </c>
      <c r="L2762" t="s">
        <v>1968</v>
      </c>
      <c r="M2762" s="5">
        <f>YEAR(Consulta1[[#This Row],[order_date]])</f>
        <v>2017</v>
      </c>
    </row>
    <row r="2763" spans="1:13" x14ac:dyDescent="0.35">
      <c r="A2763">
        <v>967</v>
      </c>
      <c r="B2763" t="s">
        <v>1272</v>
      </c>
      <c r="C2763" t="s">
        <v>280</v>
      </c>
      <c r="D2763" t="s">
        <v>26</v>
      </c>
      <c r="E2763" s="1">
        <v>42907</v>
      </c>
      <c r="F2763">
        <v>2</v>
      </c>
      <c r="G2763">
        <v>1599.98</v>
      </c>
      <c r="H2763" t="s">
        <v>1022</v>
      </c>
      <c r="I2763" t="s">
        <v>15</v>
      </c>
      <c r="J2763" t="s">
        <v>27</v>
      </c>
      <c r="K2763" t="s">
        <v>28</v>
      </c>
      <c r="L2763" t="s">
        <v>1966</v>
      </c>
      <c r="M2763" s="5">
        <f>YEAR(Consulta1[[#This Row],[order_date]])</f>
        <v>2017</v>
      </c>
    </row>
    <row r="2764" spans="1:13" x14ac:dyDescent="0.35">
      <c r="A2764">
        <v>967</v>
      </c>
      <c r="B2764" t="s">
        <v>1272</v>
      </c>
      <c r="C2764" t="s">
        <v>280</v>
      </c>
      <c r="D2764" t="s">
        <v>26</v>
      </c>
      <c r="E2764" s="1">
        <v>42907</v>
      </c>
      <c r="F2764">
        <v>1</v>
      </c>
      <c r="G2764">
        <v>250.99</v>
      </c>
      <c r="H2764" t="s">
        <v>950</v>
      </c>
      <c r="I2764" t="s">
        <v>15</v>
      </c>
      <c r="J2764" t="s">
        <v>27</v>
      </c>
      <c r="K2764" t="s">
        <v>28</v>
      </c>
      <c r="L2764" t="s">
        <v>1973</v>
      </c>
      <c r="M2764" s="5">
        <f>YEAR(Consulta1[[#This Row],[order_date]])</f>
        <v>2017</v>
      </c>
    </row>
    <row r="2765" spans="1:13" x14ac:dyDescent="0.35">
      <c r="A2765">
        <v>967</v>
      </c>
      <c r="B2765" t="s">
        <v>1272</v>
      </c>
      <c r="C2765" t="s">
        <v>280</v>
      </c>
      <c r="D2765" t="s">
        <v>26</v>
      </c>
      <c r="E2765" s="1">
        <v>42907</v>
      </c>
      <c r="F2765">
        <v>1</v>
      </c>
      <c r="G2765">
        <v>551.99</v>
      </c>
      <c r="H2765" t="s">
        <v>856</v>
      </c>
      <c r="I2765" t="s">
        <v>39</v>
      </c>
      <c r="J2765" t="s">
        <v>27</v>
      </c>
      <c r="K2765" t="s">
        <v>28</v>
      </c>
      <c r="L2765" t="s">
        <v>1973</v>
      </c>
      <c r="M2765" s="5">
        <f>YEAR(Consulta1[[#This Row],[order_date]])</f>
        <v>2017</v>
      </c>
    </row>
    <row r="2766" spans="1:13" x14ac:dyDescent="0.35">
      <c r="A2766">
        <v>967</v>
      </c>
      <c r="B2766" t="s">
        <v>1272</v>
      </c>
      <c r="C2766" t="s">
        <v>280</v>
      </c>
      <c r="D2766" t="s">
        <v>26</v>
      </c>
      <c r="E2766" s="1">
        <v>42907</v>
      </c>
      <c r="F2766">
        <v>1</v>
      </c>
      <c r="G2766">
        <v>189.99</v>
      </c>
      <c r="H2766" t="s">
        <v>1119</v>
      </c>
      <c r="I2766" t="s">
        <v>53</v>
      </c>
      <c r="J2766" t="s">
        <v>27</v>
      </c>
      <c r="K2766" t="s">
        <v>28</v>
      </c>
      <c r="L2766" t="s">
        <v>1968</v>
      </c>
      <c r="M2766" s="5">
        <f>YEAR(Consulta1[[#This Row],[order_date]])</f>
        <v>2017</v>
      </c>
    </row>
    <row r="2767" spans="1:13" x14ac:dyDescent="0.35">
      <c r="A2767">
        <v>968</v>
      </c>
      <c r="B2767" t="s">
        <v>1273</v>
      </c>
      <c r="C2767" t="s">
        <v>468</v>
      </c>
      <c r="D2767" t="s">
        <v>26</v>
      </c>
      <c r="E2767" s="1">
        <v>42907</v>
      </c>
      <c r="F2767">
        <v>2</v>
      </c>
      <c r="G2767">
        <v>3098</v>
      </c>
      <c r="H2767" t="s">
        <v>19</v>
      </c>
      <c r="I2767" t="s">
        <v>20</v>
      </c>
      <c r="J2767" t="s">
        <v>27</v>
      </c>
      <c r="K2767" t="s">
        <v>28</v>
      </c>
      <c r="L2767" t="s">
        <v>1967</v>
      </c>
      <c r="M2767" s="5">
        <f>YEAR(Consulta1[[#This Row],[order_date]])</f>
        <v>2017</v>
      </c>
    </row>
    <row r="2768" spans="1:13" x14ac:dyDescent="0.35">
      <c r="A2768">
        <v>968</v>
      </c>
      <c r="B2768" t="s">
        <v>1273</v>
      </c>
      <c r="C2768" t="s">
        <v>468</v>
      </c>
      <c r="D2768" t="s">
        <v>26</v>
      </c>
      <c r="E2768" s="1">
        <v>42907</v>
      </c>
      <c r="F2768">
        <v>2</v>
      </c>
      <c r="G2768">
        <v>9999.98</v>
      </c>
      <c r="H2768" t="s">
        <v>864</v>
      </c>
      <c r="I2768" t="s">
        <v>46</v>
      </c>
      <c r="J2768" t="s">
        <v>27</v>
      </c>
      <c r="K2768" t="s">
        <v>28</v>
      </c>
      <c r="L2768" t="s">
        <v>1968</v>
      </c>
      <c r="M2768" s="5">
        <f>YEAR(Consulta1[[#This Row],[order_date]])</f>
        <v>2017</v>
      </c>
    </row>
    <row r="2769" spans="1:13" x14ac:dyDescent="0.35">
      <c r="A2769">
        <v>968</v>
      </c>
      <c r="B2769" t="s">
        <v>1273</v>
      </c>
      <c r="C2769" t="s">
        <v>468</v>
      </c>
      <c r="D2769" t="s">
        <v>26</v>
      </c>
      <c r="E2769" s="1">
        <v>42907</v>
      </c>
      <c r="F2769">
        <v>1</v>
      </c>
      <c r="G2769">
        <v>189.99</v>
      </c>
      <c r="H2769" t="s">
        <v>1119</v>
      </c>
      <c r="I2769" t="s">
        <v>53</v>
      </c>
      <c r="J2769" t="s">
        <v>27</v>
      </c>
      <c r="K2769" t="s">
        <v>28</v>
      </c>
      <c r="L2769" t="s">
        <v>1968</v>
      </c>
      <c r="M2769" s="5">
        <f>YEAR(Consulta1[[#This Row],[order_date]])</f>
        <v>2017</v>
      </c>
    </row>
    <row r="2770" spans="1:13" x14ac:dyDescent="0.35">
      <c r="A2770">
        <v>969</v>
      </c>
      <c r="B2770" t="s">
        <v>1274</v>
      </c>
      <c r="C2770" t="s">
        <v>1029</v>
      </c>
      <c r="D2770" t="s">
        <v>108</v>
      </c>
      <c r="E2770" s="1">
        <v>42907</v>
      </c>
      <c r="F2770">
        <v>1</v>
      </c>
      <c r="G2770">
        <v>439.99</v>
      </c>
      <c r="H2770" t="s">
        <v>893</v>
      </c>
      <c r="I2770" t="s">
        <v>15</v>
      </c>
      <c r="J2770" t="s">
        <v>109</v>
      </c>
      <c r="K2770" t="s">
        <v>179</v>
      </c>
      <c r="L2770" t="s">
        <v>1966</v>
      </c>
      <c r="M2770" s="5">
        <f>YEAR(Consulta1[[#This Row],[order_date]])</f>
        <v>2017</v>
      </c>
    </row>
    <row r="2771" spans="1:13" x14ac:dyDescent="0.35">
      <c r="A2771">
        <v>969</v>
      </c>
      <c r="B2771" t="s">
        <v>1274</v>
      </c>
      <c r="C2771" t="s">
        <v>1029</v>
      </c>
      <c r="D2771" t="s">
        <v>108</v>
      </c>
      <c r="E2771" s="1">
        <v>42907</v>
      </c>
      <c r="F2771">
        <v>1</v>
      </c>
      <c r="G2771">
        <v>832.99</v>
      </c>
      <c r="H2771" t="s">
        <v>1055</v>
      </c>
      <c r="I2771" t="s">
        <v>22</v>
      </c>
      <c r="J2771" t="s">
        <v>109</v>
      </c>
      <c r="K2771" t="s">
        <v>179</v>
      </c>
      <c r="L2771" t="s">
        <v>1967</v>
      </c>
      <c r="M2771" s="5">
        <f>YEAR(Consulta1[[#This Row],[order_date]])</f>
        <v>2017</v>
      </c>
    </row>
    <row r="2772" spans="1:13" x14ac:dyDescent="0.35">
      <c r="A2772">
        <v>970</v>
      </c>
      <c r="B2772" t="s">
        <v>1275</v>
      </c>
      <c r="C2772" t="s">
        <v>310</v>
      </c>
      <c r="D2772" t="s">
        <v>26</v>
      </c>
      <c r="E2772" s="1">
        <v>42908</v>
      </c>
      <c r="F2772">
        <v>1</v>
      </c>
      <c r="G2772">
        <v>329.99</v>
      </c>
      <c r="H2772" t="s">
        <v>852</v>
      </c>
      <c r="I2772" t="s">
        <v>53</v>
      </c>
      <c r="J2772" t="s">
        <v>27</v>
      </c>
      <c r="K2772" t="s">
        <v>31</v>
      </c>
      <c r="L2772" t="s">
        <v>1972</v>
      </c>
      <c r="M2772" s="5">
        <f>YEAR(Consulta1[[#This Row],[order_date]])</f>
        <v>2017</v>
      </c>
    </row>
    <row r="2773" spans="1:13" x14ac:dyDescent="0.35">
      <c r="A2773">
        <v>970</v>
      </c>
      <c r="B2773" t="s">
        <v>1275</v>
      </c>
      <c r="C2773" t="s">
        <v>310</v>
      </c>
      <c r="D2773" t="s">
        <v>26</v>
      </c>
      <c r="E2773" s="1">
        <v>42908</v>
      </c>
      <c r="F2773">
        <v>1</v>
      </c>
      <c r="G2773">
        <v>449.99</v>
      </c>
      <c r="H2773" t="s">
        <v>854</v>
      </c>
      <c r="I2773" t="s">
        <v>15</v>
      </c>
      <c r="J2773" t="s">
        <v>27</v>
      </c>
      <c r="K2773" t="s">
        <v>31</v>
      </c>
      <c r="L2773" t="s">
        <v>1973</v>
      </c>
      <c r="M2773" s="5">
        <f>YEAR(Consulta1[[#This Row],[order_date]])</f>
        <v>2017</v>
      </c>
    </row>
    <row r="2774" spans="1:13" x14ac:dyDescent="0.35">
      <c r="A2774">
        <v>970</v>
      </c>
      <c r="B2774" t="s">
        <v>1275</v>
      </c>
      <c r="C2774" t="s">
        <v>310</v>
      </c>
      <c r="D2774" t="s">
        <v>26</v>
      </c>
      <c r="E2774" s="1">
        <v>42908</v>
      </c>
      <c r="F2774">
        <v>2</v>
      </c>
      <c r="G2774">
        <v>6399.98</v>
      </c>
      <c r="H2774" t="s">
        <v>907</v>
      </c>
      <c r="I2774" t="s">
        <v>858</v>
      </c>
      <c r="J2774" t="s">
        <v>27</v>
      </c>
      <c r="K2774" t="s">
        <v>31</v>
      </c>
      <c r="L2774" t="s">
        <v>1968</v>
      </c>
      <c r="M2774" s="5">
        <f>YEAR(Consulta1[[#This Row],[order_date]])</f>
        <v>2017</v>
      </c>
    </row>
    <row r="2775" spans="1:13" x14ac:dyDescent="0.35">
      <c r="A2775">
        <v>970</v>
      </c>
      <c r="B2775" t="s">
        <v>1275</v>
      </c>
      <c r="C2775" t="s">
        <v>310</v>
      </c>
      <c r="D2775" t="s">
        <v>26</v>
      </c>
      <c r="E2775" s="1">
        <v>42908</v>
      </c>
      <c r="F2775">
        <v>2</v>
      </c>
      <c r="G2775">
        <v>2999.98</v>
      </c>
      <c r="H2775" t="s">
        <v>936</v>
      </c>
      <c r="I2775" t="s">
        <v>858</v>
      </c>
      <c r="J2775" t="s">
        <v>27</v>
      </c>
      <c r="K2775" t="s">
        <v>31</v>
      </c>
      <c r="L2775" t="s">
        <v>1968</v>
      </c>
      <c r="M2775" s="5">
        <f>YEAR(Consulta1[[#This Row],[order_date]])</f>
        <v>2017</v>
      </c>
    </row>
    <row r="2776" spans="1:13" x14ac:dyDescent="0.35">
      <c r="A2776">
        <v>971</v>
      </c>
      <c r="B2776" t="s">
        <v>1276</v>
      </c>
      <c r="C2776" t="s">
        <v>144</v>
      </c>
      <c r="D2776" t="s">
        <v>108</v>
      </c>
      <c r="E2776" s="1">
        <v>42908</v>
      </c>
      <c r="F2776">
        <v>2</v>
      </c>
      <c r="G2776">
        <v>1319.98</v>
      </c>
      <c r="H2776" t="s">
        <v>912</v>
      </c>
      <c r="I2776" t="s">
        <v>15</v>
      </c>
      <c r="J2776" t="s">
        <v>109</v>
      </c>
      <c r="K2776" t="s">
        <v>110</v>
      </c>
      <c r="L2776" t="s">
        <v>1966</v>
      </c>
      <c r="M2776" s="5">
        <f>YEAR(Consulta1[[#This Row],[order_date]])</f>
        <v>2017</v>
      </c>
    </row>
    <row r="2777" spans="1:13" x14ac:dyDescent="0.35">
      <c r="A2777">
        <v>971</v>
      </c>
      <c r="B2777" t="s">
        <v>1276</v>
      </c>
      <c r="C2777" t="s">
        <v>144</v>
      </c>
      <c r="D2777" t="s">
        <v>108</v>
      </c>
      <c r="E2777" s="1">
        <v>42908</v>
      </c>
      <c r="F2777">
        <v>2</v>
      </c>
      <c r="G2777">
        <v>1099.98</v>
      </c>
      <c r="H2777" t="s">
        <v>43</v>
      </c>
      <c r="I2777" t="s">
        <v>15</v>
      </c>
      <c r="J2777" t="s">
        <v>109</v>
      </c>
      <c r="K2777" t="s">
        <v>110</v>
      </c>
      <c r="L2777" t="s">
        <v>1966</v>
      </c>
      <c r="M2777" s="5">
        <f>YEAR(Consulta1[[#This Row],[order_date]])</f>
        <v>2017</v>
      </c>
    </row>
    <row r="2778" spans="1:13" x14ac:dyDescent="0.35">
      <c r="A2778">
        <v>971</v>
      </c>
      <c r="B2778" t="s">
        <v>1276</v>
      </c>
      <c r="C2778" t="s">
        <v>144</v>
      </c>
      <c r="D2778" t="s">
        <v>108</v>
      </c>
      <c r="E2778" s="1">
        <v>42908</v>
      </c>
      <c r="F2778">
        <v>1</v>
      </c>
      <c r="G2778">
        <v>549.99</v>
      </c>
      <c r="H2778" t="s">
        <v>949</v>
      </c>
      <c r="I2778" t="s">
        <v>22</v>
      </c>
      <c r="J2778" t="s">
        <v>109</v>
      </c>
      <c r="K2778" t="s">
        <v>110</v>
      </c>
      <c r="L2778" t="s">
        <v>1972</v>
      </c>
      <c r="M2778" s="5">
        <f>YEAR(Consulta1[[#This Row],[order_date]])</f>
        <v>2017</v>
      </c>
    </row>
    <row r="2779" spans="1:13" x14ac:dyDescent="0.35">
      <c r="A2779">
        <v>971</v>
      </c>
      <c r="B2779" t="s">
        <v>1276</v>
      </c>
      <c r="C2779" t="s">
        <v>144</v>
      </c>
      <c r="D2779" t="s">
        <v>108</v>
      </c>
      <c r="E2779" s="1">
        <v>42908</v>
      </c>
      <c r="F2779">
        <v>2</v>
      </c>
      <c r="G2779">
        <v>693.98</v>
      </c>
      <c r="H2779" t="s">
        <v>1033</v>
      </c>
      <c r="I2779" t="s">
        <v>15</v>
      </c>
      <c r="J2779" t="s">
        <v>109</v>
      </c>
      <c r="K2779" t="s">
        <v>110</v>
      </c>
      <c r="L2779" t="s">
        <v>1973</v>
      </c>
      <c r="M2779" s="5">
        <f>YEAR(Consulta1[[#This Row],[order_date]])</f>
        <v>2017</v>
      </c>
    </row>
    <row r="2780" spans="1:13" x14ac:dyDescent="0.35">
      <c r="A2780">
        <v>971</v>
      </c>
      <c r="B2780" t="s">
        <v>1276</v>
      </c>
      <c r="C2780" t="s">
        <v>144</v>
      </c>
      <c r="D2780" t="s">
        <v>108</v>
      </c>
      <c r="E2780" s="1">
        <v>42908</v>
      </c>
      <c r="F2780">
        <v>2</v>
      </c>
      <c r="G2780">
        <v>3599.98</v>
      </c>
      <c r="H2780" t="s">
        <v>23</v>
      </c>
      <c r="I2780" t="s">
        <v>22</v>
      </c>
      <c r="J2780" t="s">
        <v>109</v>
      </c>
      <c r="K2780" t="s">
        <v>110</v>
      </c>
      <c r="L2780" t="s">
        <v>1968</v>
      </c>
      <c r="M2780" s="5">
        <f>YEAR(Consulta1[[#This Row],[order_date]])</f>
        <v>2017</v>
      </c>
    </row>
    <row r="2781" spans="1:13" x14ac:dyDescent="0.35">
      <c r="A2781">
        <v>972</v>
      </c>
      <c r="B2781" t="s">
        <v>1277</v>
      </c>
      <c r="C2781" t="s">
        <v>235</v>
      </c>
      <c r="D2781" t="s">
        <v>26</v>
      </c>
      <c r="E2781" s="1">
        <v>42909</v>
      </c>
      <c r="F2781">
        <v>1</v>
      </c>
      <c r="G2781">
        <v>489.99</v>
      </c>
      <c r="H2781" t="s">
        <v>994</v>
      </c>
      <c r="I2781" t="s">
        <v>53</v>
      </c>
      <c r="J2781" t="s">
        <v>27</v>
      </c>
      <c r="K2781" t="s">
        <v>31</v>
      </c>
      <c r="L2781" t="s">
        <v>1966</v>
      </c>
      <c r="M2781" s="5">
        <f>YEAR(Consulta1[[#This Row],[order_date]])</f>
        <v>2017</v>
      </c>
    </row>
    <row r="2782" spans="1:13" x14ac:dyDescent="0.35">
      <c r="A2782">
        <v>972</v>
      </c>
      <c r="B2782" t="s">
        <v>1277</v>
      </c>
      <c r="C2782" t="s">
        <v>235</v>
      </c>
      <c r="D2782" t="s">
        <v>26</v>
      </c>
      <c r="E2782" s="1">
        <v>42909</v>
      </c>
      <c r="F2782">
        <v>1</v>
      </c>
      <c r="G2782">
        <v>3499.99</v>
      </c>
      <c r="H2782" t="s">
        <v>917</v>
      </c>
      <c r="I2782" t="s">
        <v>20</v>
      </c>
      <c r="J2782" t="s">
        <v>27</v>
      </c>
      <c r="K2782" t="s">
        <v>31</v>
      </c>
      <c r="L2782" t="s">
        <v>1968</v>
      </c>
      <c r="M2782" s="5">
        <f>YEAR(Consulta1[[#This Row],[order_date]])</f>
        <v>2017</v>
      </c>
    </row>
    <row r="2783" spans="1:13" x14ac:dyDescent="0.35">
      <c r="A2783">
        <v>973</v>
      </c>
      <c r="B2783" t="s">
        <v>1278</v>
      </c>
      <c r="C2783" t="s">
        <v>285</v>
      </c>
      <c r="D2783" t="s">
        <v>26</v>
      </c>
      <c r="E2783" s="1">
        <v>42910</v>
      </c>
      <c r="F2783">
        <v>1</v>
      </c>
      <c r="G2783">
        <v>416.99</v>
      </c>
      <c r="H2783" t="s">
        <v>923</v>
      </c>
      <c r="I2783" t="s">
        <v>15</v>
      </c>
      <c r="J2783" t="s">
        <v>27</v>
      </c>
      <c r="K2783" t="s">
        <v>28</v>
      </c>
      <c r="L2783" t="s">
        <v>1973</v>
      </c>
      <c r="M2783" s="5">
        <f>YEAR(Consulta1[[#This Row],[order_date]])</f>
        <v>2017</v>
      </c>
    </row>
    <row r="2784" spans="1:13" x14ac:dyDescent="0.35">
      <c r="A2784">
        <v>973</v>
      </c>
      <c r="B2784" t="s">
        <v>1278</v>
      </c>
      <c r="C2784" t="s">
        <v>285</v>
      </c>
      <c r="D2784" t="s">
        <v>26</v>
      </c>
      <c r="E2784" s="1">
        <v>42910</v>
      </c>
      <c r="F2784">
        <v>2</v>
      </c>
      <c r="G2784">
        <v>4999.9799999999996</v>
      </c>
      <c r="H2784" t="s">
        <v>943</v>
      </c>
      <c r="I2784" t="s">
        <v>22</v>
      </c>
      <c r="J2784" t="s">
        <v>27</v>
      </c>
      <c r="K2784" t="s">
        <v>28</v>
      </c>
      <c r="L2784" t="s">
        <v>1967</v>
      </c>
      <c r="M2784" s="5">
        <f>YEAR(Consulta1[[#This Row],[order_date]])</f>
        <v>2017</v>
      </c>
    </row>
    <row r="2785" spans="1:13" x14ac:dyDescent="0.35">
      <c r="A2785">
        <v>973</v>
      </c>
      <c r="B2785" t="s">
        <v>1278</v>
      </c>
      <c r="C2785" t="s">
        <v>285</v>
      </c>
      <c r="D2785" t="s">
        <v>26</v>
      </c>
      <c r="E2785" s="1">
        <v>42910</v>
      </c>
      <c r="F2785">
        <v>2</v>
      </c>
      <c r="G2785">
        <v>5799.98</v>
      </c>
      <c r="H2785" t="s">
        <v>21</v>
      </c>
      <c r="I2785" t="s">
        <v>22</v>
      </c>
      <c r="J2785" t="s">
        <v>27</v>
      </c>
      <c r="K2785" t="s">
        <v>28</v>
      </c>
      <c r="L2785" t="s">
        <v>1968</v>
      </c>
      <c r="M2785" s="5">
        <f>YEAR(Consulta1[[#This Row],[order_date]])</f>
        <v>2017</v>
      </c>
    </row>
    <row r="2786" spans="1:13" x14ac:dyDescent="0.35">
      <c r="A2786">
        <v>973</v>
      </c>
      <c r="B2786" t="s">
        <v>1278</v>
      </c>
      <c r="C2786" t="s">
        <v>285</v>
      </c>
      <c r="D2786" t="s">
        <v>26</v>
      </c>
      <c r="E2786" s="1">
        <v>42910</v>
      </c>
      <c r="F2786">
        <v>2</v>
      </c>
      <c r="G2786">
        <v>10599.98</v>
      </c>
      <c r="H2786" t="s">
        <v>879</v>
      </c>
      <c r="I2786" t="s">
        <v>22</v>
      </c>
      <c r="J2786" t="s">
        <v>27</v>
      </c>
      <c r="K2786" t="s">
        <v>28</v>
      </c>
      <c r="L2786" t="s">
        <v>1968</v>
      </c>
      <c r="M2786" s="5">
        <f>YEAR(Consulta1[[#This Row],[order_date]])</f>
        <v>2017</v>
      </c>
    </row>
    <row r="2787" spans="1:13" x14ac:dyDescent="0.35">
      <c r="A2787">
        <v>974</v>
      </c>
      <c r="B2787" t="s">
        <v>1279</v>
      </c>
      <c r="C2787" t="s">
        <v>225</v>
      </c>
      <c r="D2787" t="s">
        <v>108</v>
      </c>
      <c r="E2787" s="1">
        <v>42910</v>
      </c>
      <c r="F2787">
        <v>2</v>
      </c>
      <c r="G2787">
        <v>539.98</v>
      </c>
      <c r="H2787" t="s">
        <v>52</v>
      </c>
      <c r="I2787" t="s">
        <v>53</v>
      </c>
      <c r="J2787" t="s">
        <v>109</v>
      </c>
      <c r="K2787" t="s">
        <v>110</v>
      </c>
      <c r="L2787" t="s">
        <v>1966</v>
      </c>
      <c r="M2787" s="5">
        <f>YEAR(Consulta1[[#This Row],[order_date]])</f>
        <v>2017</v>
      </c>
    </row>
    <row r="2788" spans="1:13" x14ac:dyDescent="0.35">
      <c r="A2788">
        <v>974</v>
      </c>
      <c r="B2788" t="s">
        <v>1279</v>
      </c>
      <c r="C2788" t="s">
        <v>225</v>
      </c>
      <c r="D2788" t="s">
        <v>108</v>
      </c>
      <c r="E2788" s="1">
        <v>42910</v>
      </c>
      <c r="F2788">
        <v>2</v>
      </c>
      <c r="G2788">
        <v>939.98</v>
      </c>
      <c r="H2788" t="s">
        <v>903</v>
      </c>
      <c r="I2788" t="s">
        <v>22</v>
      </c>
      <c r="J2788" t="s">
        <v>109</v>
      </c>
      <c r="K2788" t="s">
        <v>110</v>
      </c>
      <c r="L2788" t="s">
        <v>1967</v>
      </c>
      <c r="M2788" s="5">
        <f>YEAR(Consulta1[[#This Row],[order_date]])</f>
        <v>2017</v>
      </c>
    </row>
    <row r="2789" spans="1:13" x14ac:dyDescent="0.35">
      <c r="A2789">
        <v>975</v>
      </c>
      <c r="B2789" t="s">
        <v>1280</v>
      </c>
      <c r="C2789" t="s">
        <v>348</v>
      </c>
      <c r="D2789" t="s">
        <v>26</v>
      </c>
      <c r="E2789" s="1">
        <v>42911</v>
      </c>
      <c r="F2789">
        <v>2</v>
      </c>
      <c r="G2789">
        <v>941.98</v>
      </c>
      <c r="H2789" t="s">
        <v>900</v>
      </c>
      <c r="I2789" t="s">
        <v>39</v>
      </c>
      <c r="J2789" t="s">
        <v>27</v>
      </c>
      <c r="K2789" t="s">
        <v>28</v>
      </c>
      <c r="L2789" t="s">
        <v>1973</v>
      </c>
      <c r="M2789" s="5">
        <f>YEAR(Consulta1[[#This Row],[order_date]])</f>
        <v>2017</v>
      </c>
    </row>
    <row r="2790" spans="1:13" x14ac:dyDescent="0.35">
      <c r="A2790">
        <v>976</v>
      </c>
      <c r="B2790" t="s">
        <v>1281</v>
      </c>
      <c r="C2790" t="s">
        <v>437</v>
      </c>
      <c r="D2790" t="s">
        <v>108</v>
      </c>
      <c r="E2790" s="1">
        <v>42911</v>
      </c>
      <c r="F2790">
        <v>2</v>
      </c>
      <c r="G2790">
        <v>1199.98</v>
      </c>
      <c r="H2790" t="s">
        <v>14</v>
      </c>
      <c r="I2790" t="s">
        <v>39</v>
      </c>
      <c r="J2790" t="s">
        <v>109</v>
      </c>
      <c r="K2790" t="s">
        <v>179</v>
      </c>
      <c r="L2790" t="s">
        <v>1966</v>
      </c>
      <c r="M2790" s="5">
        <f>YEAR(Consulta1[[#This Row],[order_date]])</f>
        <v>2017</v>
      </c>
    </row>
    <row r="2791" spans="1:13" x14ac:dyDescent="0.35">
      <c r="A2791">
        <v>976</v>
      </c>
      <c r="B2791" t="s">
        <v>1281</v>
      </c>
      <c r="C2791" t="s">
        <v>437</v>
      </c>
      <c r="D2791" t="s">
        <v>108</v>
      </c>
      <c r="E2791" s="1">
        <v>42911</v>
      </c>
      <c r="F2791">
        <v>1</v>
      </c>
      <c r="G2791">
        <v>1499.99</v>
      </c>
      <c r="H2791" t="s">
        <v>913</v>
      </c>
      <c r="I2791" t="s">
        <v>22</v>
      </c>
      <c r="J2791" t="s">
        <v>109</v>
      </c>
      <c r="K2791" t="s">
        <v>179</v>
      </c>
      <c r="L2791" t="s">
        <v>1968</v>
      </c>
      <c r="M2791" s="5">
        <f>YEAR(Consulta1[[#This Row],[order_date]])</f>
        <v>2017</v>
      </c>
    </row>
    <row r="2792" spans="1:13" x14ac:dyDescent="0.35">
      <c r="A2792">
        <v>977</v>
      </c>
      <c r="B2792" t="s">
        <v>1282</v>
      </c>
      <c r="C2792" t="s">
        <v>1162</v>
      </c>
      <c r="D2792" t="s">
        <v>26</v>
      </c>
      <c r="E2792" s="1">
        <v>42912</v>
      </c>
      <c r="F2792">
        <v>2</v>
      </c>
      <c r="G2792">
        <v>1523.98</v>
      </c>
      <c r="H2792" t="s">
        <v>896</v>
      </c>
      <c r="I2792" t="s">
        <v>15</v>
      </c>
      <c r="J2792" t="s">
        <v>27</v>
      </c>
      <c r="K2792" t="s">
        <v>31</v>
      </c>
      <c r="L2792" t="s">
        <v>1973</v>
      </c>
      <c r="M2792" s="5">
        <f>YEAR(Consulta1[[#This Row],[order_date]])</f>
        <v>2017</v>
      </c>
    </row>
    <row r="2793" spans="1:13" x14ac:dyDescent="0.35">
      <c r="A2793">
        <v>977</v>
      </c>
      <c r="B2793" t="s">
        <v>1282</v>
      </c>
      <c r="C2793" t="s">
        <v>1162</v>
      </c>
      <c r="D2793" t="s">
        <v>26</v>
      </c>
      <c r="E2793" s="1">
        <v>42912</v>
      </c>
      <c r="F2793">
        <v>2</v>
      </c>
      <c r="G2793">
        <v>833.98</v>
      </c>
      <c r="H2793" t="s">
        <v>945</v>
      </c>
      <c r="I2793" t="s">
        <v>15</v>
      </c>
      <c r="J2793" t="s">
        <v>27</v>
      </c>
      <c r="K2793" t="s">
        <v>31</v>
      </c>
      <c r="L2793" t="s">
        <v>1973</v>
      </c>
      <c r="M2793" s="5">
        <f>YEAR(Consulta1[[#This Row],[order_date]])</f>
        <v>2017</v>
      </c>
    </row>
    <row r="2794" spans="1:13" x14ac:dyDescent="0.35">
      <c r="A2794">
        <v>977</v>
      </c>
      <c r="B2794" t="s">
        <v>1282</v>
      </c>
      <c r="C2794" t="s">
        <v>1162</v>
      </c>
      <c r="D2794" t="s">
        <v>26</v>
      </c>
      <c r="E2794" s="1">
        <v>42912</v>
      </c>
      <c r="F2794">
        <v>1</v>
      </c>
      <c r="G2794">
        <v>999.99</v>
      </c>
      <c r="H2794" t="s">
        <v>997</v>
      </c>
      <c r="I2794" t="s">
        <v>22</v>
      </c>
      <c r="J2794" t="s">
        <v>27</v>
      </c>
      <c r="K2794" t="s">
        <v>31</v>
      </c>
      <c r="L2794" t="s">
        <v>1967</v>
      </c>
      <c r="M2794" s="5">
        <f>YEAR(Consulta1[[#This Row],[order_date]])</f>
        <v>2017</v>
      </c>
    </row>
    <row r="2795" spans="1:13" x14ac:dyDescent="0.35">
      <c r="A2795">
        <v>977</v>
      </c>
      <c r="B2795" t="s">
        <v>1282</v>
      </c>
      <c r="C2795" t="s">
        <v>1162</v>
      </c>
      <c r="D2795" t="s">
        <v>26</v>
      </c>
      <c r="E2795" s="1">
        <v>42912</v>
      </c>
      <c r="F2795">
        <v>2</v>
      </c>
      <c r="G2795">
        <v>1751.98</v>
      </c>
      <c r="H2795" t="s">
        <v>906</v>
      </c>
      <c r="I2795" t="s">
        <v>858</v>
      </c>
      <c r="J2795" t="s">
        <v>27</v>
      </c>
      <c r="K2795" t="s">
        <v>31</v>
      </c>
      <c r="L2795" t="s">
        <v>1967</v>
      </c>
      <c r="M2795" s="5">
        <f>YEAR(Consulta1[[#This Row],[order_date]])</f>
        <v>2017</v>
      </c>
    </row>
    <row r="2796" spans="1:13" x14ac:dyDescent="0.35">
      <c r="A2796">
        <v>978</v>
      </c>
      <c r="B2796" t="s">
        <v>1283</v>
      </c>
      <c r="C2796" t="s">
        <v>1038</v>
      </c>
      <c r="D2796" t="s">
        <v>26</v>
      </c>
      <c r="E2796" s="1">
        <v>42912</v>
      </c>
      <c r="F2796">
        <v>2</v>
      </c>
      <c r="G2796">
        <v>999.98</v>
      </c>
      <c r="H2796" t="s">
        <v>80</v>
      </c>
      <c r="I2796" t="s">
        <v>39</v>
      </c>
      <c r="J2796" t="s">
        <v>27</v>
      </c>
      <c r="K2796" t="s">
        <v>28</v>
      </c>
      <c r="L2796" t="s">
        <v>1966</v>
      </c>
      <c r="M2796" s="5">
        <f>YEAR(Consulta1[[#This Row],[order_date]])</f>
        <v>2017</v>
      </c>
    </row>
    <row r="2797" spans="1:13" x14ac:dyDescent="0.35">
      <c r="A2797">
        <v>978</v>
      </c>
      <c r="B2797" t="s">
        <v>1283</v>
      </c>
      <c r="C2797" t="s">
        <v>1038</v>
      </c>
      <c r="D2797" t="s">
        <v>26</v>
      </c>
      <c r="E2797" s="1">
        <v>42912</v>
      </c>
      <c r="F2797">
        <v>2</v>
      </c>
      <c r="G2797">
        <v>899.98</v>
      </c>
      <c r="H2797" t="s">
        <v>854</v>
      </c>
      <c r="I2797" t="s">
        <v>39</v>
      </c>
      <c r="J2797" t="s">
        <v>27</v>
      </c>
      <c r="K2797" t="s">
        <v>28</v>
      </c>
      <c r="L2797" t="s">
        <v>1973</v>
      </c>
      <c r="M2797" s="5">
        <f>YEAR(Consulta1[[#This Row],[order_date]])</f>
        <v>2017</v>
      </c>
    </row>
    <row r="2798" spans="1:13" x14ac:dyDescent="0.35">
      <c r="A2798">
        <v>978</v>
      </c>
      <c r="B2798" t="s">
        <v>1283</v>
      </c>
      <c r="C2798" t="s">
        <v>1038</v>
      </c>
      <c r="D2798" t="s">
        <v>26</v>
      </c>
      <c r="E2798" s="1">
        <v>42912</v>
      </c>
      <c r="F2798">
        <v>2</v>
      </c>
      <c r="G2798">
        <v>899.98</v>
      </c>
      <c r="H2798" t="s">
        <v>941</v>
      </c>
      <c r="I2798" t="s">
        <v>39</v>
      </c>
      <c r="J2798" t="s">
        <v>27</v>
      </c>
      <c r="K2798" t="s">
        <v>28</v>
      </c>
      <c r="L2798" t="s">
        <v>1973</v>
      </c>
      <c r="M2798" s="5">
        <f>YEAR(Consulta1[[#This Row],[order_date]])</f>
        <v>2017</v>
      </c>
    </row>
    <row r="2799" spans="1:13" x14ac:dyDescent="0.35">
      <c r="A2799">
        <v>979</v>
      </c>
      <c r="B2799" t="s">
        <v>1284</v>
      </c>
      <c r="C2799" t="s">
        <v>305</v>
      </c>
      <c r="D2799" t="s">
        <v>26</v>
      </c>
      <c r="E2799" s="1">
        <v>42912</v>
      </c>
      <c r="F2799">
        <v>2</v>
      </c>
      <c r="G2799">
        <v>1099.98</v>
      </c>
      <c r="H2799" t="s">
        <v>43</v>
      </c>
      <c r="I2799" t="s">
        <v>15</v>
      </c>
      <c r="J2799" t="s">
        <v>27</v>
      </c>
      <c r="K2799" t="s">
        <v>28</v>
      </c>
      <c r="L2799" t="s">
        <v>1966</v>
      </c>
      <c r="M2799" s="5">
        <f>YEAR(Consulta1[[#This Row],[order_date]])</f>
        <v>2017</v>
      </c>
    </row>
    <row r="2800" spans="1:13" x14ac:dyDescent="0.35">
      <c r="A2800">
        <v>979</v>
      </c>
      <c r="B2800" t="s">
        <v>1284</v>
      </c>
      <c r="C2800" t="s">
        <v>305</v>
      </c>
      <c r="D2800" t="s">
        <v>26</v>
      </c>
      <c r="E2800" s="1">
        <v>42912</v>
      </c>
      <c r="F2800">
        <v>2</v>
      </c>
      <c r="G2800">
        <v>833.98</v>
      </c>
      <c r="H2800" t="s">
        <v>923</v>
      </c>
      <c r="I2800" t="s">
        <v>15</v>
      </c>
      <c r="J2800" t="s">
        <v>27</v>
      </c>
      <c r="K2800" t="s">
        <v>28</v>
      </c>
      <c r="L2800" t="s">
        <v>1973</v>
      </c>
      <c r="M2800" s="5">
        <f>YEAR(Consulta1[[#This Row],[order_date]])</f>
        <v>2017</v>
      </c>
    </row>
    <row r="2801" spans="1:13" x14ac:dyDescent="0.35">
      <c r="A2801">
        <v>979</v>
      </c>
      <c r="B2801" t="s">
        <v>1284</v>
      </c>
      <c r="C2801" t="s">
        <v>305</v>
      </c>
      <c r="D2801" t="s">
        <v>26</v>
      </c>
      <c r="E2801" s="1">
        <v>42912</v>
      </c>
      <c r="F2801">
        <v>1</v>
      </c>
      <c r="G2801">
        <v>875.99</v>
      </c>
      <c r="H2801" t="s">
        <v>906</v>
      </c>
      <c r="I2801" t="s">
        <v>858</v>
      </c>
      <c r="J2801" t="s">
        <v>27</v>
      </c>
      <c r="K2801" t="s">
        <v>28</v>
      </c>
      <c r="L2801" t="s">
        <v>1967</v>
      </c>
      <c r="M2801" s="5">
        <f>YEAR(Consulta1[[#This Row],[order_date]])</f>
        <v>2017</v>
      </c>
    </row>
    <row r="2802" spans="1:13" x14ac:dyDescent="0.35">
      <c r="A2802">
        <v>979</v>
      </c>
      <c r="B2802" t="s">
        <v>1284</v>
      </c>
      <c r="C2802" t="s">
        <v>305</v>
      </c>
      <c r="D2802" t="s">
        <v>26</v>
      </c>
      <c r="E2802" s="1">
        <v>42912</v>
      </c>
      <c r="F2802">
        <v>1</v>
      </c>
      <c r="G2802">
        <v>2699.99</v>
      </c>
      <c r="H2802" t="s">
        <v>919</v>
      </c>
      <c r="I2802" t="s">
        <v>858</v>
      </c>
      <c r="J2802" t="s">
        <v>27</v>
      </c>
      <c r="K2802" t="s">
        <v>28</v>
      </c>
      <c r="L2802" t="s">
        <v>1968</v>
      </c>
      <c r="M2802" s="5">
        <f>YEAR(Consulta1[[#This Row],[order_date]])</f>
        <v>2017</v>
      </c>
    </row>
    <row r="2803" spans="1:13" x14ac:dyDescent="0.35">
      <c r="A2803">
        <v>980</v>
      </c>
      <c r="B2803" t="s">
        <v>1285</v>
      </c>
      <c r="C2803" t="s">
        <v>271</v>
      </c>
      <c r="D2803" t="s">
        <v>108</v>
      </c>
      <c r="E2803" s="1">
        <v>42912</v>
      </c>
      <c r="F2803">
        <v>1</v>
      </c>
      <c r="G2803">
        <v>489.99</v>
      </c>
      <c r="H2803" t="s">
        <v>871</v>
      </c>
      <c r="I2803" t="s">
        <v>15</v>
      </c>
      <c r="J2803" t="s">
        <v>109</v>
      </c>
      <c r="K2803" t="s">
        <v>179</v>
      </c>
      <c r="L2803" t="s">
        <v>1966</v>
      </c>
      <c r="M2803" s="5">
        <f>YEAR(Consulta1[[#This Row],[order_date]])</f>
        <v>2017</v>
      </c>
    </row>
    <row r="2804" spans="1:13" x14ac:dyDescent="0.35">
      <c r="A2804">
        <v>980</v>
      </c>
      <c r="B2804" t="s">
        <v>1285</v>
      </c>
      <c r="C2804" t="s">
        <v>271</v>
      </c>
      <c r="D2804" t="s">
        <v>108</v>
      </c>
      <c r="E2804" s="1">
        <v>42912</v>
      </c>
      <c r="F2804">
        <v>1</v>
      </c>
      <c r="G2804">
        <v>2999.99</v>
      </c>
      <c r="H2804" t="s">
        <v>45</v>
      </c>
      <c r="I2804" t="s">
        <v>46</v>
      </c>
      <c r="J2804" t="s">
        <v>109</v>
      </c>
      <c r="K2804" t="s">
        <v>179</v>
      </c>
      <c r="L2804" t="s">
        <v>1968</v>
      </c>
      <c r="M2804" s="5">
        <f>YEAR(Consulta1[[#This Row],[order_date]])</f>
        <v>2017</v>
      </c>
    </row>
    <row r="2805" spans="1:13" x14ac:dyDescent="0.35">
      <c r="A2805">
        <v>980</v>
      </c>
      <c r="B2805" t="s">
        <v>1285</v>
      </c>
      <c r="C2805" t="s">
        <v>271</v>
      </c>
      <c r="D2805" t="s">
        <v>108</v>
      </c>
      <c r="E2805" s="1">
        <v>42912</v>
      </c>
      <c r="F2805">
        <v>2</v>
      </c>
      <c r="G2805">
        <v>6999.98</v>
      </c>
      <c r="H2805" t="s">
        <v>909</v>
      </c>
      <c r="I2805" t="s">
        <v>858</v>
      </c>
      <c r="J2805" t="s">
        <v>109</v>
      </c>
      <c r="K2805" t="s">
        <v>179</v>
      </c>
      <c r="L2805" t="s">
        <v>1968</v>
      </c>
      <c r="M2805" s="5">
        <f>YEAR(Consulta1[[#This Row],[order_date]])</f>
        <v>2017</v>
      </c>
    </row>
    <row r="2806" spans="1:13" x14ac:dyDescent="0.35">
      <c r="A2806">
        <v>981</v>
      </c>
      <c r="B2806" t="s">
        <v>1286</v>
      </c>
      <c r="C2806" t="s">
        <v>283</v>
      </c>
      <c r="D2806" t="s">
        <v>108</v>
      </c>
      <c r="E2806" s="1">
        <v>42912</v>
      </c>
      <c r="F2806">
        <v>2</v>
      </c>
      <c r="G2806">
        <v>539.98</v>
      </c>
      <c r="H2806" t="s">
        <v>66</v>
      </c>
      <c r="I2806" t="s">
        <v>53</v>
      </c>
      <c r="J2806" t="s">
        <v>109</v>
      </c>
      <c r="K2806" t="s">
        <v>110</v>
      </c>
      <c r="L2806" t="s">
        <v>1966</v>
      </c>
      <c r="M2806" s="5">
        <f>YEAR(Consulta1[[#This Row],[order_date]])</f>
        <v>2017</v>
      </c>
    </row>
    <row r="2807" spans="1:13" x14ac:dyDescent="0.35">
      <c r="A2807">
        <v>981</v>
      </c>
      <c r="B2807" t="s">
        <v>1286</v>
      </c>
      <c r="C2807" t="s">
        <v>283</v>
      </c>
      <c r="D2807" t="s">
        <v>108</v>
      </c>
      <c r="E2807" s="1">
        <v>42912</v>
      </c>
      <c r="F2807">
        <v>2</v>
      </c>
      <c r="G2807">
        <v>599.98</v>
      </c>
      <c r="H2807" t="s">
        <v>866</v>
      </c>
      <c r="I2807" t="s">
        <v>53</v>
      </c>
      <c r="J2807" t="s">
        <v>109</v>
      </c>
      <c r="K2807" t="s">
        <v>110</v>
      </c>
      <c r="L2807" t="s">
        <v>1966</v>
      </c>
      <c r="M2807" s="5">
        <f>YEAR(Consulta1[[#This Row],[order_date]])</f>
        <v>2017</v>
      </c>
    </row>
    <row r="2808" spans="1:13" x14ac:dyDescent="0.35">
      <c r="A2808">
        <v>981</v>
      </c>
      <c r="B2808" t="s">
        <v>1286</v>
      </c>
      <c r="C2808" t="s">
        <v>283</v>
      </c>
      <c r="D2808" t="s">
        <v>108</v>
      </c>
      <c r="E2808" s="1">
        <v>42912</v>
      </c>
      <c r="F2808">
        <v>1</v>
      </c>
      <c r="G2808">
        <v>832.99</v>
      </c>
      <c r="H2808" t="s">
        <v>1006</v>
      </c>
      <c r="I2808" t="s">
        <v>22</v>
      </c>
      <c r="J2808" t="s">
        <v>109</v>
      </c>
      <c r="K2808" t="s">
        <v>110</v>
      </c>
      <c r="L2808" t="s">
        <v>1973</v>
      </c>
      <c r="M2808" s="5">
        <f>YEAR(Consulta1[[#This Row],[order_date]])</f>
        <v>2017</v>
      </c>
    </row>
    <row r="2809" spans="1:13" x14ac:dyDescent="0.35">
      <c r="A2809">
        <v>981</v>
      </c>
      <c r="B2809" t="s">
        <v>1286</v>
      </c>
      <c r="C2809" t="s">
        <v>283</v>
      </c>
      <c r="D2809" t="s">
        <v>108</v>
      </c>
      <c r="E2809" s="1">
        <v>42912</v>
      </c>
      <c r="F2809">
        <v>2</v>
      </c>
      <c r="G2809">
        <v>1665.98</v>
      </c>
      <c r="H2809" t="s">
        <v>1055</v>
      </c>
      <c r="I2809" t="s">
        <v>22</v>
      </c>
      <c r="J2809" t="s">
        <v>109</v>
      </c>
      <c r="K2809" t="s">
        <v>110</v>
      </c>
      <c r="L2809" t="s">
        <v>1967</v>
      </c>
      <c r="M2809" s="5">
        <f>YEAR(Consulta1[[#This Row],[order_date]])</f>
        <v>2017</v>
      </c>
    </row>
    <row r="2810" spans="1:13" x14ac:dyDescent="0.35">
      <c r="A2810">
        <v>981</v>
      </c>
      <c r="B2810" t="s">
        <v>1286</v>
      </c>
      <c r="C2810" t="s">
        <v>283</v>
      </c>
      <c r="D2810" t="s">
        <v>108</v>
      </c>
      <c r="E2810" s="1">
        <v>42912</v>
      </c>
      <c r="F2810">
        <v>1</v>
      </c>
      <c r="G2810">
        <v>4999.99</v>
      </c>
      <c r="H2810" t="s">
        <v>864</v>
      </c>
      <c r="I2810" t="s">
        <v>46</v>
      </c>
      <c r="J2810" t="s">
        <v>109</v>
      </c>
      <c r="K2810" t="s">
        <v>110</v>
      </c>
      <c r="L2810" t="s">
        <v>1968</v>
      </c>
      <c r="M2810" s="5">
        <f>YEAR(Consulta1[[#This Row],[order_date]])</f>
        <v>2017</v>
      </c>
    </row>
    <row r="2811" spans="1:13" x14ac:dyDescent="0.35">
      <c r="A2811">
        <v>982</v>
      </c>
      <c r="B2811" t="s">
        <v>1287</v>
      </c>
      <c r="C2811" t="s">
        <v>225</v>
      </c>
      <c r="D2811" t="s">
        <v>108</v>
      </c>
      <c r="E2811" s="1">
        <v>42912</v>
      </c>
      <c r="F2811">
        <v>2</v>
      </c>
      <c r="G2811">
        <v>539.98</v>
      </c>
      <c r="H2811" t="s">
        <v>52</v>
      </c>
      <c r="I2811" t="s">
        <v>53</v>
      </c>
      <c r="J2811" t="s">
        <v>109</v>
      </c>
      <c r="K2811" t="s">
        <v>179</v>
      </c>
      <c r="L2811" t="s">
        <v>1966</v>
      </c>
      <c r="M2811" s="5">
        <f>YEAR(Consulta1[[#This Row],[order_date]])</f>
        <v>2017</v>
      </c>
    </row>
    <row r="2812" spans="1:13" x14ac:dyDescent="0.35">
      <c r="A2812">
        <v>982</v>
      </c>
      <c r="B2812" t="s">
        <v>1287</v>
      </c>
      <c r="C2812" t="s">
        <v>225</v>
      </c>
      <c r="D2812" t="s">
        <v>108</v>
      </c>
      <c r="E2812" s="1">
        <v>42912</v>
      </c>
      <c r="F2812">
        <v>1</v>
      </c>
      <c r="G2812">
        <v>470.99</v>
      </c>
      <c r="H2812" t="s">
        <v>900</v>
      </c>
      <c r="I2812" t="s">
        <v>39</v>
      </c>
      <c r="J2812" t="s">
        <v>109</v>
      </c>
      <c r="K2812" t="s">
        <v>179</v>
      </c>
      <c r="L2812" t="s">
        <v>1973</v>
      </c>
      <c r="M2812" s="5">
        <f>YEAR(Consulta1[[#This Row],[order_date]])</f>
        <v>2017</v>
      </c>
    </row>
    <row r="2813" spans="1:13" x14ac:dyDescent="0.35">
      <c r="A2813">
        <v>982</v>
      </c>
      <c r="B2813" t="s">
        <v>1287</v>
      </c>
      <c r="C2813" t="s">
        <v>225</v>
      </c>
      <c r="D2813" t="s">
        <v>108</v>
      </c>
      <c r="E2813" s="1">
        <v>42912</v>
      </c>
      <c r="F2813">
        <v>1</v>
      </c>
      <c r="G2813">
        <v>875.99</v>
      </c>
      <c r="H2813" t="s">
        <v>906</v>
      </c>
      <c r="I2813" t="s">
        <v>858</v>
      </c>
      <c r="J2813" t="s">
        <v>109</v>
      </c>
      <c r="K2813" t="s">
        <v>179</v>
      </c>
      <c r="L2813" t="s">
        <v>1967</v>
      </c>
      <c r="M2813" s="5">
        <f>YEAR(Consulta1[[#This Row],[order_date]])</f>
        <v>2017</v>
      </c>
    </row>
    <row r="2814" spans="1:13" x14ac:dyDescent="0.35">
      <c r="A2814">
        <v>982</v>
      </c>
      <c r="B2814" t="s">
        <v>1287</v>
      </c>
      <c r="C2814" t="s">
        <v>225</v>
      </c>
      <c r="D2814" t="s">
        <v>108</v>
      </c>
      <c r="E2814" s="1">
        <v>42912</v>
      </c>
      <c r="F2814">
        <v>2</v>
      </c>
      <c r="G2814">
        <v>9999.98</v>
      </c>
      <c r="H2814" t="s">
        <v>987</v>
      </c>
      <c r="I2814" t="s">
        <v>22</v>
      </c>
      <c r="J2814" t="s">
        <v>109</v>
      </c>
      <c r="K2814" t="s">
        <v>179</v>
      </c>
      <c r="L2814" t="s">
        <v>1968</v>
      </c>
      <c r="M2814" s="5">
        <f>YEAR(Consulta1[[#This Row],[order_date]])</f>
        <v>2017</v>
      </c>
    </row>
    <row r="2815" spans="1:13" x14ac:dyDescent="0.35">
      <c r="A2815">
        <v>983</v>
      </c>
      <c r="B2815" t="s">
        <v>1288</v>
      </c>
      <c r="C2815" t="s">
        <v>561</v>
      </c>
      <c r="D2815" t="s">
        <v>26</v>
      </c>
      <c r="E2815" s="1">
        <v>42913</v>
      </c>
      <c r="F2815">
        <v>2</v>
      </c>
      <c r="G2815">
        <v>2199.98</v>
      </c>
      <c r="H2815" t="s">
        <v>963</v>
      </c>
      <c r="I2815" t="s">
        <v>15</v>
      </c>
      <c r="J2815" t="s">
        <v>27</v>
      </c>
      <c r="K2815" t="s">
        <v>28</v>
      </c>
      <c r="L2815" t="s">
        <v>1966</v>
      </c>
      <c r="M2815" s="5">
        <f>YEAR(Consulta1[[#This Row],[order_date]])</f>
        <v>2017</v>
      </c>
    </row>
    <row r="2816" spans="1:13" x14ac:dyDescent="0.35">
      <c r="A2816">
        <v>983</v>
      </c>
      <c r="B2816" t="s">
        <v>1288</v>
      </c>
      <c r="C2816" t="s">
        <v>561</v>
      </c>
      <c r="D2816" t="s">
        <v>26</v>
      </c>
      <c r="E2816" s="1">
        <v>42913</v>
      </c>
      <c r="F2816">
        <v>2</v>
      </c>
      <c r="G2816">
        <v>1199.98</v>
      </c>
      <c r="H2816" t="s">
        <v>18</v>
      </c>
      <c r="I2816" t="s">
        <v>15</v>
      </c>
      <c r="J2816" t="s">
        <v>27</v>
      </c>
      <c r="K2816" t="s">
        <v>28</v>
      </c>
      <c r="L2816" t="s">
        <v>1966</v>
      </c>
      <c r="M2816" s="5">
        <f>YEAR(Consulta1[[#This Row],[order_date]])</f>
        <v>2017</v>
      </c>
    </row>
    <row r="2817" spans="1:13" x14ac:dyDescent="0.35">
      <c r="A2817">
        <v>983</v>
      </c>
      <c r="B2817" t="s">
        <v>1288</v>
      </c>
      <c r="C2817" t="s">
        <v>561</v>
      </c>
      <c r="D2817" t="s">
        <v>26</v>
      </c>
      <c r="E2817" s="1">
        <v>42913</v>
      </c>
      <c r="F2817">
        <v>1</v>
      </c>
      <c r="G2817">
        <v>449.99</v>
      </c>
      <c r="H2817" t="s">
        <v>854</v>
      </c>
      <c r="I2817" t="s">
        <v>15</v>
      </c>
      <c r="J2817" t="s">
        <v>27</v>
      </c>
      <c r="K2817" t="s">
        <v>28</v>
      </c>
      <c r="L2817" t="s">
        <v>1973</v>
      </c>
      <c r="M2817" s="5">
        <f>YEAR(Consulta1[[#This Row],[order_date]])</f>
        <v>2017</v>
      </c>
    </row>
    <row r="2818" spans="1:13" x14ac:dyDescent="0.35">
      <c r="A2818">
        <v>983</v>
      </c>
      <c r="B2818" t="s">
        <v>1288</v>
      </c>
      <c r="C2818" t="s">
        <v>561</v>
      </c>
      <c r="D2818" t="s">
        <v>26</v>
      </c>
      <c r="E2818" s="1">
        <v>42913</v>
      </c>
      <c r="F2818">
        <v>1</v>
      </c>
      <c r="G2818">
        <v>3499.99</v>
      </c>
      <c r="H2818" t="s">
        <v>917</v>
      </c>
      <c r="I2818" t="s">
        <v>20</v>
      </c>
      <c r="J2818" t="s">
        <v>27</v>
      </c>
      <c r="K2818" t="s">
        <v>28</v>
      </c>
      <c r="L2818" t="s">
        <v>1968</v>
      </c>
      <c r="M2818" s="5">
        <f>YEAR(Consulta1[[#This Row],[order_date]])</f>
        <v>2017</v>
      </c>
    </row>
    <row r="2819" spans="1:13" x14ac:dyDescent="0.35">
      <c r="A2819">
        <v>983</v>
      </c>
      <c r="B2819" t="s">
        <v>1288</v>
      </c>
      <c r="C2819" t="s">
        <v>561</v>
      </c>
      <c r="D2819" t="s">
        <v>26</v>
      </c>
      <c r="E2819" s="1">
        <v>42913</v>
      </c>
      <c r="F2819">
        <v>1</v>
      </c>
      <c r="G2819">
        <v>189.99</v>
      </c>
      <c r="H2819" t="s">
        <v>898</v>
      </c>
      <c r="I2819" t="s">
        <v>53</v>
      </c>
      <c r="J2819" t="s">
        <v>27</v>
      </c>
      <c r="K2819" t="s">
        <v>28</v>
      </c>
      <c r="L2819" t="s">
        <v>1968</v>
      </c>
      <c r="M2819" s="5">
        <f>YEAR(Consulta1[[#This Row],[order_date]])</f>
        <v>2017</v>
      </c>
    </row>
    <row r="2820" spans="1:13" x14ac:dyDescent="0.35">
      <c r="A2820">
        <v>984</v>
      </c>
      <c r="B2820" t="s">
        <v>1289</v>
      </c>
      <c r="C2820" t="s">
        <v>535</v>
      </c>
      <c r="D2820" t="s">
        <v>26</v>
      </c>
      <c r="E2820" s="1">
        <v>42913</v>
      </c>
      <c r="F2820">
        <v>2</v>
      </c>
      <c r="G2820">
        <v>2199.98</v>
      </c>
      <c r="H2820" t="s">
        <v>963</v>
      </c>
      <c r="I2820" t="s">
        <v>15</v>
      </c>
      <c r="J2820" t="s">
        <v>27</v>
      </c>
      <c r="K2820" t="s">
        <v>31</v>
      </c>
      <c r="L2820" t="s">
        <v>1966</v>
      </c>
      <c r="M2820" s="5">
        <f>YEAR(Consulta1[[#This Row],[order_date]])</f>
        <v>2017</v>
      </c>
    </row>
    <row r="2821" spans="1:13" x14ac:dyDescent="0.35">
      <c r="A2821">
        <v>984</v>
      </c>
      <c r="B2821" t="s">
        <v>1289</v>
      </c>
      <c r="C2821" t="s">
        <v>535</v>
      </c>
      <c r="D2821" t="s">
        <v>26</v>
      </c>
      <c r="E2821" s="1">
        <v>42913</v>
      </c>
      <c r="F2821">
        <v>1</v>
      </c>
      <c r="G2821">
        <v>549.99</v>
      </c>
      <c r="H2821" t="s">
        <v>43</v>
      </c>
      <c r="I2821" t="s">
        <v>15</v>
      </c>
      <c r="J2821" t="s">
        <v>27</v>
      </c>
      <c r="K2821" t="s">
        <v>31</v>
      </c>
      <c r="L2821" t="s">
        <v>1966</v>
      </c>
      <c r="M2821" s="5">
        <f>YEAR(Consulta1[[#This Row],[order_date]])</f>
        <v>2017</v>
      </c>
    </row>
    <row r="2822" spans="1:13" x14ac:dyDescent="0.35">
      <c r="A2822">
        <v>984</v>
      </c>
      <c r="B2822" t="s">
        <v>1289</v>
      </c>
      <c r="C2822" t="s">
        <v>535</v>
      </c>
      <c r="D2822" t="s">
        <v>26</v>
      </c>
      <c r="E2822" s="1">
        <v>42913</v>
      </c>
      <c r="F2822">
        <v>1</v>
      </c>
      <c r="G2822">
        <v>449.99</v>
      </c>
      <c r="H2822" t="s">
        <v>854</v>
      </c>
      <c r="I2822" t="s">
        <v>15</v>
      </c>
      <c r="J2822" t="s">
        <v>27</v>
      </c>
      <c r="K2822" t="s">
        <v>31</v>
      </c>
      <c r="L2822" t="s">
        <v>1973</v>
      </c>
      <c r="M2822" s="5">
        <f>YEAR(Consulta1[[#This Row],[order_date]])</f>
        <v>2017</v>
      </c>
    </row>
    <row r="2823" spans="1:13" x14ac:dyDescent="0.35">
      <c r="A2823">
        <v>984</v>
      </c>
      <c r="B2823" t="s">
        <v>1289</v>
      </c>
      <c r="C2823" t="s">
        <v>535</v>
      </c>
      <c r="D2823" t="s">
        <v>26</v>
      </c>
      <c r="E2823" s="1">
        <v>42913</v>
      </c>
      <c r="F2823">
        <v>1</v>
      </c>
      <c r="G2823">
        <v>470.99</v>
      </c>
      <c r="H2823" t="s">
        <v>1012</v>
      </c>
      <c r="I2823" t="s">
        <v>39</v>
      </c>
      <c r="J2823" t="s">
        <v>27</v>
      </c>
      <c r="K2823" t="s">
        <v>31</v>
      </c>
      <c r="L2823" t="s">
        <v>1973</v>
      </c>
      <c r="M2823" s="5">
        <f>YEAR(Consulta1[[#This Row],[order_date]])</f>
        <v>2017</v>
      </c>
    </row>
    <row r="2824" spans="1:13" x14ac:dyDescent="0.35">
      <c r="A2824">
        <v>985</v>
      </c>
      <c r="B2824" t="s">
        <v>1290</v>
      </c>
      <c r="C2824" t="s">
        <v>289</v>
      </c>
      <c r="D2824" t="s">
        <v>26</v>
      </c>
      <c r="E2824" s="1">
        <v>42916</v>
      </c>
      <c r="F2824">
        <v>2</v>
      </c>
      <c r="G2824">
        <v>2641.98</v>
      </c>
      <c r="H2824" t="s">
        <v>77</v>
      </c>
      <c r="I2824" t="s">
        <v>22</v>
      </c>
      <c r="J2824" t="s">
        <v>27</v>
      </c>
      <c r="K2824" t="s">
        <v>28</v>
      </c>
      <c r="L2824" t="s">
        <v>1971</v>
      </c>
      <c r="M2824" s="5">
        <f>YEAR(Consulta1[[#This Row],[order_date]])</f>
        <v>2017</v>
      </c>
    </row>
    <row r="2825" spans="1:13" x14ac:dyDescent="0.35">
      <c r="A2825">
        <v>985</v>
      </c>
      <c r="B2825" t="s">
        <v>1290</v>
      </c>
      <c r="C2825" t="s">
        <v>289</v>
      </c>
      <c r="D2825" t="s">
        <v>26</v>
      </c>
      <c r="E2825" s="1">
        <v>42916</v>
      </c>
      <c r="F2825">
        <v>2</v>
      </c>
      <c r="G2825">
        <v>1295.98</v>
      </c>
      <c r="H2825" t="s">
        <v>886</v>
      </c>
      <c r="I2825" t="s">
        <v>15</v>
      </c>
      <c r="J2825" t="s">
        <v>27</v>
      </c>
      <c r="K2825" t="s">
        <v>28</v>
      </c>
      <c r="L2825" t="s">
        <v>1973</v>
      </c>
      <c r="M2825" s="5">
        <f>YEAR(Consulta1[[#This Row],[order_date]])</f>
        <v>2017</v>
      </c>
    </row>
    <row r="2826" spans="1:13" x14ac:dyDescent="0.35">
      <c r="A2826">
        <v>985</v>
      </c>
      <c r="B2826" t="s">
        <v>1290</v>
      </c>
      <c r="C2826" t="s">
        <v>289</v>
      </c>
      <c r="D2826" t="s">
        <v>26</v>
      </c>
      <c r="E2826" s="1">
        <v>42916</v>
      </c>
      <c r="F2826">
        <v>1</v>
      </c>
      <c r="G2826">
        <v>2599.9899999999998</v>
      </c>
      <c r="H2826" t="s">
        <v>915</v>
      </c>
      <c r="I2826" t="s">
        <v>858</v>
      </c>
      <c r="J2826" t="s">
        <v>27</v>
      </c>
      <c r="K2826" t="s">
        <v>28</v>
      </c>
      <c r="L2826" t="s">
        <v>1968</v>
      </c>
      <c r="M2826" s="5">
        <f>YEAR(Consulta1[[#This Row],[order_date]])</f>
        <v>2017</v>
      </c>
    </row>
    <row r="2827" spans="1:13" x14ac:dyDescent="0.35">
      <c r="A2827">
        <v>986</v>
      </c>
      <c r="B2827" t="s">
        <v>1291</v>
      </c>
      <c r="C2827" t="s">
        <v>164</v>
      </c>
      <c r="D2827" t="s">
        <v>26</v>
      </c>
      <c r="E2827" s="1">
        <v>42916</v>
      </c>
      <c r="F2827">
        <v>2</v>
      </c>
      <c r="G2827">
        <v>1199.98</v>
      </c>
      <c r="H2827" t="s">
        <v>14</v>
      </c>
      <c r="I2827" t="s">
        <v>39</v>
      </c>
      <c r="J2827" t="s">
        <v>27</v>
      </c>
      <c r="K2827" t="s">
        <v>31</v>
      </c>
      <c r="L2827" t="s">
        <v>1966</v>
      </c>
      <c r="M2827" s="5">
        <f>YEAR(Consulta1[[#This Row],[order_date]])</f>
        <v>2017</v>
      </c>
    </row>
    <row r="2828" spans="1:13" x14ac:dyDescent="0.35">
      <c r="A2828">
        <v>986</v>
      </c>
      <c r="B2828" t="s">
        <v>1291</v>
      </c>
      <c r="C2828" t="s">
        <v>164</v>
      </c>
      <c r="D2828" t="s">
        <v>26</v>
      </c>
      <c r="E2828" s="1">
        <v>42916</v>
      </c>
      <c r="F2828">
        <v>1</v>
      </c>
      <c r="G2828">
        <v>647.99</v>
      </c>
      <c r="H2828" t="s">
        <v>886</v>
      </c>
      <c r="I2828" t="s">
        <v>15</v>
      </c>
      <c r="J2828" t="s">
        <v>27</v>
      </c>
      <c r="K2828" t="s">
        <v>31</v>
      </c>
      <c r="L2828" t="s">
        <v>1973</v>
      </c>
      <c r="M2828" s="5">
        <f>YEAR(Consulta1[[#This Row],[order_date]])</f>
        <v>2017</v>
      </c>
    </row>
    <row r="2829" spans="1:13" x14ac:dyDescent="0.35">
      <c r="A2829">
        <v>986</v>
      </c>
      <c r="B2829" t="s">
        <v>1291</v>
      </c>
      <c r="C2829" t="s">
        <v>164</v>
      </c>
      <c r="D2829" t="s">
        <v>26</v>
      </c>
      <c r="E2829" s="1">
        <v>42916</v>
      </c>
      <c r="F2829">
        <v>1</v>
      </c>
      <c r="G2829">
        <v>189.99</v>
      </c>
      <c r="H2829" t="s">
        <v>1119</v>
      </c>
      <c r="I2829" t="s">
        <v>53</v>
      </c>
      <c r="J2829" t="s">
        <v>27</v>
      </c>
      <c r="K2829" t="s">
        <v>31</v>
      </c>
      <c r="L2829" t="s">
        <v>1968</v>
      </c>
      <c r="M2829" s="5">
        <f>YEAR(Consulta1[[#This Row],[order_date]])</f>
        <v>2017</v>
      </c>
    </row>
    <row r="2830" spans="1:13" x14ac:dyDescent="0.35">
      <c r="A2830">
        <v>987</v>
      </c>
      <c r="B2830" t="s">
        <v>1292</v>
      </c>
      <c r="C2830" t="s">
        <v>90</v>
      </c>
      <c r="D2830" t="s">
        <v>13</v>
      </c>
      <c r="E2830" s="1">
        <v>42918</v>
      </c>
      <c r="F2830">
        <v>1</v>
      </c>
      <c r="G2830">
        <v>761.99</v>
      </c>
      <c r="H2830" t="s">
        <v>896</v>
      </c>
      <c r="I2830" t="s">
        <v>15</v>
      </c>
      <c r="J2830" t="s">
        <v>16</v>
      </c>
      <c r="K2830" t="s">
        <v>17</v>
      </c>
      <c r="L2830" t="s">
        <v>1973</v>
      </c>
      <c r="M2830" s="5">
        <f>YEAR(Consulta1[[#This Row],[order_date]])</f>
        <v>2017</v>
      </c>
    </row>
    <row r="2831" spans="1:13" x14ac:dyDescent="0.35">
      <c r="A2831">
        <v>987</v>
      </c>
      <c r="B2831" t="s">
        <v>1292</v>
      </c>
      <c r="C2831" t="s">
        <v>90</v>
      </c>
      <c r="D2831" t="s">
        <v>13</v>
      </c>
      <c r="E2831" s="1">
        <v>42918</v>
      </c>
      <c r="F2831">
        <v>2</v>
      </c>
      <c r="G2831">
        <v>3119.98</v>
      </c>
      <c r="H2831" t="s">
        <v>967</v>
      </c>
      <c r="I2831" t="s">
        <v>46</v>
      </c>
      <c r="J2831" t="s">
        <v>16</v>
      </c>
      <c r="K2831" t="s">
        <v>17</v>
      </c>
      <c r="L2831" t="s">
        <v>1973</v>
      </c>
      <c r="M2831" s="5">
        <f>YEAR(Consulta1[[#This Row],[order_date]])</f>
        <v>2017</v>
      </c>
    </row>
    <row r="2832" spans="1:13" x14ac:dyDescent="0.35">
      <c r="A2832">
        <v>987</v>
      </c>
      <c r="B2832" t="s">
        <v>1292</v>
      </c>
      <c r="C2832" t="s">
        <v>90</v>
      </c>
      <c r="D2832" t="s">
        <v>13</v>
      </c>
      <c r="E2832" s="1">
        <v>42918</v>
      </c>
      <c r="F2832">
        <v>2</v>
      </c>
      <c r="G2832">
        <v>12999.98</v>
      </c>
      <c r="H2832" t="s">
        <v>948</v>
      </c>
      <c r="I2832" t="s">
        <v>858</v>
      </c>
      <c r="J2832" t="s">
        <v>16</v>
      </c>
      <c r="K2832" t="s">
        <v>17</v>
      </c>
      <c r="L2832" t="s">
        <v>1968</v>
      </c>
      <c r="M2832" s="5">
        <f>YEAR(Consulta1[[#This Row],[order_date]])</f>
        <v>2017</v>
      </c>
    </row>
    <row r="2833" spans="1:13" x14ac:dyDescent="0.35">
      <c r="A2833">
        <v>988</v>
      </c>
      <c r="B2833" t="s">
        <v>1293</v>
      </c>
      <c r="C2833" t="s">
        <v>181</v>
      </c>
      <c r="D2833" t="s">
        <v>26</v>
      </c>
      <c r="E2833" s="1">
        <v>42918</v>
      </c>
      <c r="F2833">
        <v>2</v>
      </c>
      <c r="G2833">
        <v>1099.98</v>
      </c>
      <c r="H2833" t="s">
        <v>43</v>
      </c>
      <c r="I2833" t="s">
        <v>15</v>
      </c>
      <c r="J2833" t="s">
        <v>27</v>
      </c>
      <c r="K2833" t="s">
        <v>28</v>
      </c>
      <c r="L2833" t="s">
        <v>1966</v>
      </c>
      <c r="M2833" s="5">
        <f>YEAR(Consulta1[[#This Row],[order_date]])</f>
        <v>2017</v>
      </c>
    </row>
    <row r="2834" spans="1:13" x14ac:dyDescent="0.35">
      <c r="A2834">
        <v>988</v>
      </c>
      <c r="B2834" t="s">
        <v>1293</v>
      </c>
      <c r="C2834" t="s">
        <v>181</v>
      </c>
      <c r="D2834" t="s">
        <v>26</v>
      </c>
      <c r="E2834" s="1">
        <v>42918</v>
      </c>
      <c r="F2834">
        <v>1</v>
      </c>
      <c r="G2834">
        <v>549.99</v>
      </c>
      <c r="H2834" t="s">
        <v>949</v>
      </c>
      <c r="I2834" t="s">
        <v>22</v>
      </c>
      <c r="J2834" t="s">
        <v>27</v>
      </c>
      <c r="K2834" t="s">
        <v>28</v>
      </c>
      <c r="L2834" t="s">
        <v>1972</v>
      </c>
      <c r="M2834" s="5">
        <f>YEAR(Consulta1[[#This Row],[order_date]])</f>
        <v>2017</v>
      </c>
    </row>
    <row r="2835" spans="1:13" x14ac:dyDescent="0.35">
      <c r="A2835">
        <v>988</v>
      </c>
      <c r="B2835" t="s">
        <v>1293</v>
      </c>
      <c r="C2835" t="s">
        <v>181</v>
      </c>
      <c r="D2835" t="s">
        <v>26</v>
      </c>
      <c r="E2835" s="1">
        <v>42918</v>
      </c>
      <c r="F2835">
        <v>1</v>
      </c>
      <c r="G2835">
        <v>832.99</v>
      </c>
      <c r="H2835" t="s">
        <v>1006</v>
      </c>
      <c r="I2835" t="s">
        <v>22</v>
      </c>
      <c r="J2835" t="s">
        <v>27</v>
      </c>
      <c r="K2835" t="s">
        <v>28</v>
      </c>
      <c r="L2835" t="s">
        <v>1973</v>
      </c>
      <c r="M2835" s="5">
        <f>YEAR(Consulta1[[#This Row],[order_date]])</f>
        <v>2017</v>
      </c>
    </row>
    <row r="2836" spans="1:13" x14ac:dyDescent="0.35">
      <c r="A2836">
        <v>989</v>
      </c>
      <c r="B2836" t="s">
        <v>1294</v>
      </c>
      <c r="C2836" t="s">
        <v>58</v>
      </c>
      <c r="D2836" t="s">
        <v>26</v>
      </c>
      <c r="E2836" s="1">
        <v>42918</v>
      </c>
      <c r="F2836">
        <v>1</v>
      </c>
      <c r="G2836">
        <v>659.99</v>
      </c>
      <c r="H2836" t="s">
        <v>912</v>
      </c>
      <c r="I2836" t="s">
        <v>15</v>
      </c>
      <c r="J2836" t="s">
        <v>27</v>
      </c>
      <c r="K2836" t="s">
        <v>28</v>
      </c>
      <c r="L2836" t="s">
        <v>1966</v>
      </c>
      <c r="M2836" s="5">
        <f>YEAR(Consulta1[[#This Row],[order_date]])</f>
        <v>2017</v>
      </c>
    </row>
    <row r="2837" spans="1:13" x14ac:dyDescent="0.35">
      <c r="A2837">
        <v>989</v>
      </c>
      <c r="B2837" t="s">
        <v>1294</v>
      </c>
      <c r="C2837" t="s">
        <v>58</v>
      </c>
      <c r="D2837" t="s">
        <v>26</v>
      </c>
      <c r="E2837" s="1">
        <v>42918</v>
      </c>
      <c r="F2837">
        <v>1</v>
      </c>
      <c r="G2837">
        <v>299.99</v>
      </c>
      <c r="H2837" t="s">
        <v>877</v>
      </c>
      <c r="I2837" t="s">
        <v>53</v>
      </c>
      <c r="J2837" t="s">
        <v>27</v>
      </c>
      <c r="K2837" t="s">
        <v>28</v>
      </c>
      <c r="L2837" t="s">
        <v>1966</v>
      </c>
      <c r="M2837" s="5">
        <f>YEAR(Consulta1[[#This Row],[order_date]])</f>
        <v>2017</v>
      </c>
    </row>
    <row r="2838" spans="1:13" x14ac:dyDescent="0.35">
      <c r="A2838">
        <v>989</v>
      </c>
      <c r="B2838" t="s">
        <v>1294</v>
      </c>
      <c r="C2838" t="s">
        <v>58</v>
      </c>
      <c r="D2838" t="s">
        <v>26</v>
      </c>
      <c r="E2838" s="1">
        <v>42918</v>
      </c>
      <c r="F2838">
        <v>1</v>
      </c>
      <c r="G2838">
        <v>1320.99</v>
      </c>
      <c r="H2838" t="s">
        <v>77</v>
      </c>
      <c r="I2838" t="s">
        <v>22</v>
      </c>
      <c r="J2838" t="s">
        <v>27</v>
      </c>
      <c r="K2838" t="s">
        <v>28</v>
      </c>
      <c r="L2838" t="s">
        <v>1971</v>
      </c>
      <c r="M2838" s="5">
        <f>YEAR(Consulta1[[#This Row],[order_date]])</f>
        <v>2017</v>
      </c>
    </row>
    <row r="2839" spans="1:13" x14ac:dyDescent="0.35">
      <c r="A2839">
        <v>989</v>
      </c>
      <c r="B2839" t="s">
        <v>1294</v>
      </c>
      <c r="C2839" t="s">
        <v>58</v>
      </c>
      <c r="D2839" t="s">
        <v>26</v>
      </c>
      <c r="E2839" s="1">
        <v>42918</v>
      </c>
      <c r="F2839">
        <v>2</v>
      </c>
      <c r="G2839">
        <v>219.98</v>
      </c>
      <c r="H2839" t="s">
        <v>934</v>
      </c>
      <c r="I2839" t="s">
        <v>53</v>
      </c>
      <c r="J2839" t="s">
        <v>27</v>
      </c>
      <c r="K2839" t="s">
        <v>28</v>
      </c>
      <c r="L2839" t="s">
        <v>1973</v>
      </c>
      <c r="M2839" s="5">
        <f>YEAR(Consulta1[[#This Row],[order_date]])</f>
        <v>2017</v>
      </c>
    </row>
    <row r="2840" spans="1:13" x14ac:dyDescent="0.35">
      <c r="A2840">
        <v>989</v>
      </c>
      <c r="B2840" t="s">
        <v>1294</v>
      </c>
      <c r="C2840" t="s">
        <v>58</v>
      </c>
      <c r="D2840" t="s">
        <v>26</v>
      </c>
      <c r="E2840" s="1">
        <v>42918</v>
      </c>
      <c r="F2840">
        <v>1</v>
      </c>
      <c r="G2840">
        <v>999.99</v>
      </c>
      <c r="H2840" t="s">
        <v>997</v>
      </c>
      <c r="I2840" t="s">
        <v>22</v>
      </c>
      <c r="J2840" t="s">
        <v>27</v>
      </c>
      <c r="K2840" t="s">
        <v>28</v>
      </c>
      <c r="L2840" t="s">
        <v>1967</v>
      </c>
      <c r="M2840" s="5">
        <f>YEAR(Consulta1[[#This Row],[order_date]])</f>
        <v>2017</v>
      </c>
    </row>
    <row r="2841" spans="1:13" x14ac:dyDescent="0.35">
      <c r="A2841">
        <v>990</v>
      </c>
      <c r="B2841" t="s">
        <v>1295</v>
      </c>
      <c r="C2841" t="s">
        <v>1050</v>
      </c>
      <c r="D2841" t="s">
        <v>26</v>
      </c>
      <c r="E2841" s="1">
        <v>42920</v>
      </c>
      <c r="F2841">
        <v>2</v>
      </c>
      <c r="G2841">
        <v>539.98</v>
      </c>
      <c r="H2841" t="s">
        <v>52</v>
      </c>
      <c r="I2841" t="s">
        <v>15</v>
      </c>
      <c r="J2841" t="s">
        <v>27</v>
      </c>
      <c r="K2841" t="s">
        <v>31</v>
      </c>
      <c r="L2841" t="s">
        <v>1966</v>
      </c>
      <c r="M2841" s="5">
        <f>YEAR(Consulta1[[#This Row],[order_date]])</f>
        <v>2017</v>
      </c>
    </row>
    <row r="2842" spans="1:13" x14ac:dyDescent="0.35">
      <c r="A2842">
        <v>990</v>
      </c>
      <c r="B2842" t="s">
        <v>1295</v>
      </c>
      <c r="C2842" t="s">
        <v>1050</v>
      </c>
      <c r="D2842" t="s">
        <v>26</v>
      </c>
      <c r="E2842" s="1">
        <v>42920</v>
      </c>
      <c r="F2842">
        <v>2</v>
      </c>
      <c r="G2842">
        <v>939.98</v>
      </c>
      <c r="H2842" t="s">
        <v>69</v>
      </c>
      <c r="I2842" t="s">
        <v>22</v>
      </c>
      <c r="J2842" t="s">
        <v>27</v>
      </c>
      <c r="K2842" t="s">
        <v>31</v>
      </c>
      <c r="L2842" t="s">
        <v>1967</v>
      </c>
      <c r="M2842" s="5">
        <f>YEAR(Consulta1[[#This Row],[order_date]])</f>
        <v>2017</v>
      </c>
    </row>
    <row r="2843" spans="1:13" x14ac:dyDescent="0.35">
      <c r="A2843">
        <v>990</v>
      </c>
      <c r="B2843" t="s">
        <v>1295</v>
      </c>
      <c r="C2843" t="s">
        <v>1050</v>
      </c>
      <c r="D2843" t="s">
        <v>26</v>
      </c>
      <c r="E2843" s="1">
        <v>42920</v>
      </c>
      <c r="F2843">
        <v>1</v>
      </c>
      <c r="G2843">
        <v>349.99</v>
      </c>
      <c r="H2843" t="s">
        <v>958</v>
      </c>
      <c r="I2843" t="s">
        <v>53</v>
      </c>
      <c r="J2843" t="s">
        <v>27</v>
      </c>
      <c r="K2843" t="s">
        <v>31</v>
      </c>
      <c r="L2843" t="s">
        <v>1968</v>
      </c>
      <c r="M2843" s="5">
        <f>YEAR(Consulta1[[#This Row],[order_date]])</f>
        <v>2017</v>
      </c>
    </row>
    <row r="2844" spans="1:13" x14ac:dyDescent="0.35">
      <c r="A2844">
        <v>990</v>
      </c>
      <c r="B2844" t="s">
        <v>1295</v>
      </c>
      <c r="C2844" t="s">
        <v>1050</v>
      </c>
      <c r="D2844" t="s">
        <v>26</v>
      </c>
      <c r="E2844" s="1">
        <v>42920</v>
      </c>
      <c r="F2844">
        <v>1</v>
      </c>
      <c r="G2844">
        <v>999.99</v>
      </c>
      <c r="H2844" t="s">
        <v>910</v>
      </c>
      <c r="I2844" t="s">
        <v>22</v>
      </c>
      <c r="J2844" t="s">
        <v>27</v>
      </c>
      <c r="K2844" t="s">
        <v>31</v>
      </c>
      <c r="L2844" t="s">
        <v>1968</v>
      </c>
      <c r="M2844" s="5">
        <f>YEAR(Consulta1[[#This Row],[order_date]])</f>
        <v>2017</v>
      </c>
    </row>
    <row r="2845" spans="1:13" x14ac:dyDescent="0.35">
      <c r="A2845">
        <v>991</v>
      </c>
      <c r="B2845" t="s">
        <v>1296</v>
      </c>
      <c r="C2845" t="s">
        <v>79</v>
      </c>
      <c r="D2845" t="s">
        <v>13</v>
      </c>
      <c r="E2845" s="1">
        <v>42922</v>
      </c>
      <c r="F2845">
        <v>1</v>
      </c>
      <c r="G2845">
        <v>402.99</v>
      </c>
      <c r="H2845" t="s">
        <v>891</v>
      </c>
      <c r="I2845" t="s">
        <v>15</v>
      </c>
      <c r="J2845" t="s">
        <v>16</v>
      </c>
      <c r="K2845" t="s">
        <v>17</v>
      </c>
      <c r="L2845" t="s">
        <v>1973</v>
      </c>
      <c r="M2845" s="5">
        <f>YEAR(Consulta1[[#This Row],[order_date]])</f>
        <v>2017</v>
      </c>
    </row>
    <row r="2846" spans="1:13" x14ac:dyDescent="0.35">
      <c r="A2846">
        <v>991</v>
      </c>
      <c r="B2846" t="s">
        <v>1296</v>
      </c>
      <c r="C2846" t="s">
        <v>79</v>
      </c>
      <c r="D2846" t="s">
        <v>13</v>
      </c>
      <c r="E2846" s="1">
        <v>42922</v>
      </c>
      <c r="F2846">
        <v>2</v>
      </c>
      <c r="G2846">
        <v>5999.98</v>
      </c>
      <c r="H2846" t="s">
        <v>45</v>
      </c>
      <c r="I2846" t="s">
        <v>46</v>
      </c>
      <c r="J2846" t="s">
        <v>16</v>
      </c>
      <c r="K2846" t="s">
        <v>17</v>
      </c>
      <c r="L2846" t="s">
        <v>1968</v>
      </c>
      <c r="M2846" s="5">
        <f>YEAR(Consulta1[[#This Row],[order_date]])</f>
        <v>2017</v>
      </c>
    </row>
    <row r="2847" spans="1:13" x14ac:dyDescent="0.35">
      <c r="A2847">
        <v>991</v>
      </c>
      <c r="B2847" t="s">
        <v>1296</v>
      </c>
      <c r="C2847" t="s">
        <v>79</v>
      </c>
      <c r="D2847" t="s">
        <v>13</v>
      </c>
      <c r="E2847" s="1">
        <v>42922</v>
      </c>
      <c r="F2847">
        <v>1</v>
      </c>
      <c r="G2847">
        <v>469.99</v>
      </c>
      <c r="H2847" t="s">
        <v>1000</v>
      </c>
      <c r="I2847" t="s">
        <v>22</v>
      </c>
      <c r="J2847" t="s">
        <v>16</v>
      </c>
      <c r="K2847" t="s">
        <v>17</v>
      </c>
      <c r="L2847" t="s">
        <v>1968</v>
      </c>
      <c r="M2847" s="5">
        <f>YEAR(Consulta1[[#This Row],[order_date]])</f>
        <v>2017</v>
      </c>
    </row>
    <row r="2848" spans="1:13" x14ac:dyDescent="0.35">
      <c r="A2848">
        <v>992</v>
      </c>
      <c r="B2848" t="s">
        <v>1297</v>
      </c>
      <c r="C2848" t="s">
        <v>96</v>
      </c>
      <c r="D2848" t="s">
        <v>26</v>
      </c>
      <c r="E2848" s="1">
        <v>42923</v>
      </c>
      <c r="F2848">
        <v>2</v>
      </c>
      <c r="G2848">
        <v>679.98</v>
      </c>
      <c r="H2848" t="s">
        <v>926</v>
      </c>
      <c r="I2848" t="s">
        <v>53</v>
      </c>
      <c r="J2848" t="s">
        <v>27</v>
      </c>
      <c r="K2848" t="s">
        <v>31</v>
      </c>
      <c r="L2848" t="s">
        <v>1966</v>
      </c>
      <c r="M2848" s="5">
        <f>YEAR(Consulta1[[#This Row],[order_date]])</f>
        <v>2017</v>
      </c>
    </row>
    <row r="2849" spans="1:13" x14ac:dyDescent="0.35">
      <c r="A2849">
        <v>992</v>
      </c>
      <c r="B2849" t="s">
        <v>1297</v>
      </c>
      <c r="C2849" t="s">
        <v>96</v>
      </c>
      <c r="D2849" t="s">
        <v>26</v>
      </c>
      <c r="E2849" s="1">
        <v>42923</v>
      </c>
      <c r="F2849">
        <v>1</v>
      </c>
      <c r="G2849">
        <v>489.99</v>
      </c>
      <c r="H2849" t="s">
        <v>871</v>
      </c>
      <c r="I2849" t="s">
        <v>39</v>
      </c>
      <c r="J2849" t="s">
        <v>27</v>
      </c>
      <c r="K2849" t="s">
        <v>31</v>
      </c>
      <c r="L2849" t="s">
        <v>1966</v>
      </c>
      <c r="M2849" s="5">
        <f>YEAR(Consulta1[[#This Row],[order_date]])</f>
        <v>2017</v>
      </c>
    </row>
    <row r="2850" spans="1:13" x14ac:dyDescent="0.35">
      <c r="A2850">
        <v>992</v>
      </c>
      <c r="B2850" t="s">
        <v>1297</v>
      </c>
      <c r="C2850" t="s">
        <v>96</v>
      </c>
      <c r="D2850" t="s">
        <v>26</v>
      </c>
      <c r="E2850" s="1">
        <v>42923</v>
      </c>
      <c r="F2850">
        <v>1</v>
      </c>
      <c r="G2850">
        <v>599.99</v>
      </c>
      <c r="H2850" t="s">
        <v>18</v>
      </c>
      <c r="I2850" t="s">
        <v>15</v>
      </c>
      <c r="J2850" t="s">
        <v>27</v>
      </c>
      <c r="K2850" t="s">
        <v>31</v>
      </c>
      <c r="L2850" t="s">
        <v>1966</v>
      </c>
      <c r="M2850" s="5">
        <f>YEAR(Consulta1[[#This Row],[order_date]])</f>
        <v>2017</v>
      </c>
    </row>
    <row r="2851" spans="1:13" x14ac:dyDescent="0.35">
      <c r="A2851">
        <v>992</v>
      </c>
      <c r="B2851" t="s">
        <v>1297</v>
      </c>
      <c r="C2851" t="s">
        <v>96</v>
      </c>
      <c r="D2851" t="s">
        <v>26</v>
      </c>
      <c r="E2851" s="1">
        <v>42923</v>
      </c>
      <c r="F2851">
        <v>1</v>
      </c>
      <c r="G2851">
        <v>869.99</v>
      </c>
      <c r="H2851" t="s">
        <v>940</v>
      </c>
      <c r="I2851" t="s">
        <v>22</v>
      </c>
      <c r="J2851" t="s">
        <v>27</v>
      </c>
      <c r="K2851" t="s">
        <v>31</v>
      </c>
      <c r="L2851" t="s">
        <v>1972</v>
      </c>
      <c r="M2851" s="5">
        <f>YEAR(Consulta1[[#This Row],[order_date]])</f>
        <v>2017</v>
      </c>
    </row>
    <row r="2852" spans="1:13" x14ac:dyDescent="0.35">
      <c r="A2852">
        <v>992</v>
      </c>
      <c r="B2852" t="s">
        <v>1297</v>
      </c>
      <c r="C2852" t="s">
        <v>96</v>
      </c>
      <c r="D2852" t="s">
        <v>26</v>
      </c>
      <c r="E2852" s="1">
        <v>42923</v>
      </c>
      <c r="F2852">
        <v>1</v>
      </c>
      <c r="G2852">
        <v>3999.99</v>
      </c>
      <c r="H2852" t="s">
        <v>56</v>
      </c>
      <c r="I2852" t="s">
        <v>22</v>
      </c>
      <c r="J2852" t="s">
        <v>27</v>
      </c>
      <c r="K2852" t="s">
        <v>31</v>
      </c>
      <c r="L2852" t="s">
        <v>1968</v>
      </c>
      <c r="M2852" s="5">
        <f>YEAR(Consulta1[[#This Row],[order_date]])</f>
        <v>2017</v>
      </c>
    </row>
    <row r="2853" spans="1:13" x14ac:dyDescent="0.35">
      <c r="A2853">
        <v>993</v>
      </c>
      <c r="B2853" t="s">
        <v>1298</v>
      </c>
      <c r="C2853" t="s">
        <v>520</v>
      </c>
      <c r="D2853" t="s">
        <v>13</v>
      </c>
      <c r="E2853" s="1">
        <v>42925</v>
      </c>
      <c r="F2853">
        <v>2</v>
      </c>
      <c r="G2853">
        <v>599.98</v>
      </c>
      <c r="H2853" t="s">
        <v>877</v>
      </c>
      <c r="I2853" t="s">
        <v>53</v>
      </c>
      <c r="J2853" t="s">
        <v>16</v>
      </c>
      <c r="K2853" t="s">
        <v>36</v>
      </c>
      <c r="L2853" t="s">
        <v>1966</v>
      </c>
      <c r="M2853" s="5">
        <f>YEAR(Consulta1[[#This Row],[order_date]])</f>
        <v>2017</v>
      </c>
    </row>
    <row r="2854" spans="1:13" x14ac:dyDescent="0.35">
      <c r="A2854">
        <v>993</v>
      </c>
      <c r="B2854" t="s">
        <v>1298</v>
      </c>
      <c r="C2854" t="s">
        <v>520</v>
      </c>
      <c r="D2854" t="s">
        <v>13</v>
      </c>
      <c r="E2854" s="1">
        <v>42925</v>
      </c>
      <c r="F2854">
        <v>2</v>
      </c>
      <c r="G2854">
        <v>805.98</v>
      </c>
      <c r="H2854" t="s">
        <v>891</v>
      </c>
      <c r="I2854" t="s">
        <v>15</v>
      </c>
      <c r="J2854" t="s">
        <v>16</v>
      </c>
      <c r="K2854" t="s">
        <v>36</v>
      </c>
      <c r="L2854" t="s">
        <v>1973</v>
      </c>
      <c r="M2854" s="5">
        <f>YEAR(Consulta1[[#This Row],[order_date]])</f>
        <v>2017</v>
      </c>
    </row>
    <row r="2855" spans="1:13" x14ac:dyDescent="0.35">
      <c r="A2855">
        <v>993</v>
      </c>
      <c r="B2855" t="s">
        <v>1298</v>
      </c>
      <c r="C2855" t="s">
        <v>520</v>
      </c>
      <c r="D2855" t="s">
        <v>13</v>
      </c>
      <c r="E2855" s="1">
        <v>42925</v>
      </c>
      <c r="F2855">
        <v>2</v>
      </c>
      <c r="G2855">
        <v>3098</v>
      </c>
      <c r="H2855" t="s">
        <v>19</v>
      </c>
      <c r="I2855" t="s">
        <v>20</v>
      </c>
      <c r="J2855" t="s">
        <v>16</v>
      </c>
      <c r="K2855" t="s">
        <v>36</v>
      </c>
      <c r="L2855" t="s">
        <v>1967</v>
      </c>
      <c r="M2855" s="5">
        <f>YEAR(Consulta1[[#This Row],[order_date]])</f>
        <v>2017</v>
      </c>
    </row>
    <row r="2856" spans="1:13" x14ac:dyDescent="0.35">
      <c r="A2856">
        <v>993</v>
      </c>
      <c r="B2856" t="s">
        <v>1298</v>
      </c>
      <c r="C2856" t="s">
        <v>520</v>
      </c>
      <c r="D2856" t="s">
        <v>13</v>
      </c>
      <c r="E2856" s="1">
        <v>42925</v>
      </c>
      <c r="F2856">
        <v>2</v>
      </c>
      <c r="G2856">
        <v>1665.98</v>
      </c>
      <c r="H2856" t="s">
        <v>1055</v>
      </c>
      <c r="I2856" t="s">
        <v>22</v>
      </c>
      <c r="J2856" t="s">
        <v>16</v>
      </c>
      <c r="K2856" t="s">
        <v>36</v>
      </c>
      <c r="L2856" t="s">
        <v>1967</v>
      </c>
      <c r="M2856" s="5">
        <f>YEAR(Consulta1[[#This Row],[order_date]])</f>
        <v>2017</v>
      </c>
    </row>
    <row r="2857" spans="1:13" x14ac:dyDescent="0.35">
      <c r="A2857">
        <v>993</v>
      </c>
      <c r="B2857" t="s">
        <v>1298</v>
      </c>
      <c r="C2857" t="s">
        <v>520</v>
      </c>
      <c r="D2857" t="s">
        <v>13</v>
      </c>
      <c r="E2857" s="1">
        <v>42925</v>
      </c>
      <c r="F2857">
        <v>1</v>
      </c>
      <c r="G2857">
        <v>4999.99</v>
      </c>
      <c r="H2857" t="s">
        <v>930</v>
      </c>
      <c r="I2857" t="s">
        <v>858</v>
      </c>
      <c r="J2857" t="s">
        <v>16</v>
      </c>
      <c r="K2857" t="s">
        <v>36</v>
      </c>
      <c r="L2857" t="s">
        <v>1968</v>
      </c>
      <c r="M2857" s="5">
        <f>YEAR(Consulta1[[#This Row],[order_date]])</f>
        <v>2017</v>
      </c>
    </row>
    <row r="2858" spans="1:13" x14ac:dyDescent="0.35">
      <c r="A2858">
        <v>994</v>
      </c>
      <c r="B2858" t="s">
        <v>1299</v>
      </c>
      <c r="C2858" t="s">
        <v>473</v>
      </c>
      <c r="D2858" t="s">
        <v>26</v>
      </c>
      <c r="E2858" s="1">
        <v>42925</v>
      </c>
      <c r="F2858">
        <v>2</v>
      </c>
      <c r="G2858">
        <v>759.98</v>
      </c>
      <c r="H2858" t="s">
        <v>960</v>
      </c>
      <c r="I2858" t="s">
        <v>22</v>
      </c>
      <c r="J2858" t="s">
        <v>27</v>
      </c>
      <c r="K2858" t="s">
        <v>31</v>
      </c>
      <c r="L2858" t="s">
        <v>1972</v>
      </c>
      <c r="M2858" s="5">
        <f>YEAR(Consulta1[[#This Row],[order_date]])</f>
        <v>2017</v>
      </c>
    </row>
    <row r="2859" spans="1:13" x14ac:dyDescent="0.35">
      <c r="A2859">
        <v>994</v>
      </c>
      <c r="B2859" t="s">
        <v>1299</v>
      </c>
      <c r="C2859" t="s">
        <v>473</v>
      </c>
      <c r="D2859" t="s">
        <v>26</v>
      </c>
      <c r="E2859" s="1">
        <v>42925</v>
      </c>
      <c r="F2859">
        <v>1</v>
      </c>
      <c r="G2859">
        <v>869.99</v>
      </c>
      <c r="H2859" t="s">
        <v>940</v>
      </c>
      <c r="I2859" t="s">
        <v>22</v>
      </c>
      <c r="J2859" t="s">
        <v>27</v>
      </c>
      <c r="K2859" t="s">
        <v>31</v>
      </c>
      <c r="L2859" t="s">
        <v>1972</v>
      </c>
      <c r="M2859" s="5">
        <f>YEAR(Consulta1[[#This Row],[order_date]])</f>
        <v>2017</v>
      </c>
    </row>
    <row r="2860" spans="1:13" x14ac:dyDescent="0.35">
      <c r="A2860">
        <v>994</v>
      </c>
      <c r="B2860" t="s">
        <v>1299</v>
      </c>
      <c r="C2860" t="s">
        <v>473</v>
      </c>
      <c r="D2860" t="s">
        <v>26</v>
      </c>
      <c r="E2860" s="1">
        <v>42925</v>
      </c>
      <c r="F2860">
        <v>1</v>
      </c>
      <c r="G2860">
        <v>250.99</v>
      </c>
      <c r="H2860" t="s">
        <v>950</v>
      </c>
      <c r="I2860" t="s">
        <v>15</v>
      </c>
      <c r="J2860" t="s">
        <v>27</v>
      </c>
      <c r="K2860" t="s">
        <v>31</v>
      </c>
      <c r="L2860" t="s">
        <v>1973</v>
      </c>
      <c r="M2860" s="5">
        <f>YEAR(Consulta1[[#This Row],[order_date]])</f>
        <v>2017</v>
      </c>
    </row>
    <row r="2861" spans="1:13" x14ac:dyDescent="0.35">
      <c r="A2861">
        <v>995</v>
      </c>
      <c r="B2861" t="s">
        <v>1300</v>
      </c>
      <c r="C2861" t="s">
        <v>456</v>
      </c>
      <c r="D2861" t="s">
        <v>13</v>
      </c>
      <c r="E2861" s="1">
        <v>42927</v>
      </c>
      <c r="F2861">
        <v>1</v>
      </c>
      <c r="G2861">
        <v>339.99</v>
      </c>
      <c r="H2861" t="s">
        <v>926</v>
      </c>
      <c r="I2861" t="s">
        <v>53</v>
      </c>
      <c r="J2861" t="s">
        <v>16</v>
      </c>
      <c r="K2861" t="s">
        <v>17</v>
      </c>
      <c r="L2861" t="s">
        <v>1966</v>
      </c>
      <c r="M2861" s="5">
        <f>YEAR(Consulta1[[#This Row],[order_date]])</f>
        <v>2017</v>
      </c>
    </row>
    <row r="2862" spans="1:13" x14ac:dyDescent="0.35">
      <c r="A2862">
        <v>995</v>
      </c>
      <c r="B2862" t="s">
        <v>1300</v>
      </c>
      <c r="C2862" t="s">
        <v>456</v>
      </c>
      <c r="D2862" t="s">
        <v>13</v>
      </c>
      <c r="E2862" s="1">
        <v>42927</v>
      </c>
      <c r="F2862">
        <v>2</v>
      </c>
      <c r="G2862">
        <v>1199.98</v>
      </c>
      <c r="H2862" t="s">
        <v>14</v>
      </c>
      <c r="I2862" t="s">
        <v>15</v>
      </c>
      <c r="J2862" t="s">
        <v>16</v>
      </c>
      <c r="K2862" t="s">
        <v>17</v>
      </c>
      <c r="L2862" t="s">
        <v>1966</v>
      </c>
      <c r="M2862" s="5">
        <f>YEAR(Consulta1[[#This Row],[order_date]])</f>
        <v>2017</v>
      </c>
    </row>
    <row r="2863" spans="1:13" x14ac:dyDescent="0.35">
      <c r="A2863">
        <v>995</v>
      </c>
      <c r="B2863" t="s">
        <v>1300</v>
      </c>
      <c r="C2863" t="s">
        <v>456</v>
      </c>
      <c r="D2863" t="s">
        <v>13</v>
      </c>
      <c r="E2863" s="1">
        <v>42927</v>
      </c>
      <c r="F2863">
        <v>1</v>
      </c>
      <c r="G2863">
        <v>209.99</v>
      </c>
      <c r="H2863" t="s">
        <v>887</v>
      </c>
      <c r="I2863" t="s">
        <v>53</v>
      </c>
      <c r="J2863" t="s">
        <v>16</v>
      </c>
      <c r="K2863" t="s">
        <v>17</v>
      </c>
      <c r="L2863" t="s">
        <v>1968</v>
      </c>
      <c r="M2863" s="5">
        <f>YEAR(Consulta1[[#This Row],[order_date]])</f>
        <v>2017</v>
      </c>
    </row>
    <row r="2864" spans="1:13" x14ac:dyDescent="0.35">
      <c r="A2864">
        <v>996</v>
      </c>
      <c r="B2864" t="s">
        <v>1301</v>
      </c>
      <c r="C2864" t="s">
        <v>452</v>
      </c>
      <c r="D2864" t="s">
        <v>13</v>
      </c>
      <c r="E2864" s="1">
        <v>42927</v>
      </c>
      <c r="F2864">
        <v>2</v>
      </c>
      <c r="G2864">
        <v>899.98</v>
      </c>
      <c r="H2864" t="s">
        <v>854</v>
      </c>
      <c r="I2864" t="s">
        <v>15</v>
      </c>
      <c r="J2864" t="s">
        <v>16</v>
      </c>
      <c r="K2864" t="s">
        <v>17</v>
      </c>
      <c r="L2864" t="s">
        <v>1973</v>
      </c>
      <c r="M2864" s="5">
        <f>YEAR(Consulta1[[#This Row],[order_date]])</f>
        <v>2017</v>
      </c>
    </row>
    <row r="2865" spans="1:13" x14ac:dyDescent="0.35">
      <c r="A2865">
        <v>996</v>
      </c>
      <c r="B2865" t="s">
        <v>1301</v>
      </c>
      <c r="C2865" t="s">
        <v>452</v>
      </c>
      <c r="D2865" t="s">
        <v>13</v>
      </c>
      <c r="E2865" s="1">
        <v>42927</v>
      </c>
      <c r="F2865">
        <v>1</v>
      </c>
      <c r="G2865">
        <v>469.99</v>
      </c>
      <c r="H2865" t="s">
        <v>869</v>
      </c>
      <c r="I2865" t="s">
        <v>22</v>
      </c>
      <c r="J2865" t="s">
        <v>16</v>
      </c>
      <c r="K2865" t="s">
        <v>17</v>
      </c>
      <c r="L2865" t="s">
        <v>1968</v>
      </c>
      <c r="M2865" s="5">
        <f>YEAR(Consulta1[[#This Row],[order_date]])</f>
        <v>2017</v>
      </c>
    </row>
    <row r="2866" spans="1:13" x14ac:dyDescent="0.35">
      <c r="A2866">
        <v>997</v>
      </c>
      <c r="B2866" t="s">
        <v>1302</v>
      </c>
      <c r="C2866" t="s">
        <v>250</v>
      </c>
      <c r="D2866" t="s">
        <v>26</v>
      </c>
      <c r="E2866" s="1">
        <v>42927</v>
      </c>
      <c r="F2866">
        <v>2</v>
      </c>
      <c r="G2866">
        <v>539.98</v>
      </c>
      <c r="H2866" t="s">
        <v>52</v>
      </c>
      <c r="I2866" t="s">
        <v>15</v>
      </c>
      <c r="J2866" t="s">
        <v>27</v>
      </c>
      <c r="K2866" t="s">
        <v>31</v>
      </c>
      <c r="L2866" t="s">
        <v>1966</v>
      </c>
      <c r="M2866" s="5">
        <f>YEAR(Consulta1[[#This Row],[order_date]])</f>
        <v>2017</v>
      </c>
    </row>
    <row r="2867" spans="1:13" x14ac:dyDescent="0.35">
      <c r="A2867">
        <v>997</v>
      </c>
      <c r="B2867" t="s">
        <v>1302</v>
      </c>
      <c r="C2867" t="s">
        <v>250</v>
      </c>
      <c r="D2867" t="s">
        <v>26</v>
      </c>
      <c r="E2867" s="1">
        <v>42927</v>
      </c>
      <c r="F2867">
        <v>2</v>
      </c>
      <c r="G2867">
        <v>1067.98</v>
      </c>
      <c r="H2867" t="s">
        <v>957</v>
      </c>
      <c r="I2867" t="s">
        <v>39</v>
      </c>
      <c r="J2867" t="s">
        <v>27</v>
      </c>
      <c r="K2867" t="s">
        <v>31</v>
      </c>
      <c r="L2867" t="s">
        <v>1973</v>
      </c>
      <c r="M2867" s="5">
        <f>YEAR(Consulta1[[#This Row],[order_date]])</f>
        <v>2017</v>
      </c>
    </row>
    <row r="2868" spans="1:13" x14ac:dyDescent="0.35">
      <c r="A2868">
        <v>997</v>
      </c>
      <c r="B2868" t="s">
        <v>1302</v>
      </c>
      <c r="C2868" t="s">
        <v>250</v>
      </c>
      <c r="D2868" t="s">
        <v>26</v>
      </c>
      <c r="E2868" s="1">
        <v>42927</v>
      </c>
      <c r="F2868">
        <v>2</v>
      </c>
      <c r="G2868">
        <v>299.98</v>
      </c>
      <c r="H2868" t="s">
        <v>1047</v>
      </c>
      <c r="I2868" t="s">
        <v>53</v>
      </c>
      <c r="J2868" t="s">
        <v>27</v>
      </c>
      <c r="K2868" t="s">
        <v>31</v>
      </c>
      <c r="L2868" t="s">
        <v>1968</v>
      </c>
      <c r="M2868" s="5">
        <f>YEAR(Consulta1[[#This Row],[order_date]])</f>
        <v>2017</v>
      </c>
    </row>
    <row r="2869" spans="1:13" x14ac:dyDescent="0.35">
      <c r="A2869">
        <v>998</v>
      </c>
      <c r="B2869" t="s">
        <v>1303</v>
      </c>
      <c r="C2869" t="s">
        <v>1304</v>
      </c>
      <c r="D2869" t="s">
        <v>26</v>
      </c>
      <c r="E2869" s="1">
        <v>42928</v>
      </c>
      <c r="F2869">
        <v>2</v>
      </c>
      <c r="G2869">
        <v>1199.98</v>
      </c>
      <c r="H2869" t="s">
        <v>14</v>
      </c>
      <c r="I2869" t="s">
        <v>39</v>
      </c>
      <c r="J2869" t="s">
        <v>27</v>
      </c>
      <c r="K2869" t="s">
        <v>31</v>
      </c>
      <c r="L2869" t="s">
        <v>1966</v>
      </c>
      <c r="M2869" s="5">
        <f>YEAR(Consulta1[[#This Row],[order_date]])</f>
        <v>2017</v>
      </c>
    </row>
    <row r="2870" spans="1:13" x14ac:dyDescent="0.35">
      <c r="A2870">
        <v>998</v>
      </c>
      <c r="B2870" t="s">
        <v>1303</v>
      </c>
      <c r="C2870" t="s">
        <v>1304</v>
      </c>
      <c r="D2870" t="s">
        <v>26</v>
      </c>
      <c r="E2870" s="1">
        <v>42928</v>
      </c>
      <c r="F2870">
        <v>1</v>
      </c>
      <c r="G2870">
        <v>533.99</v>
      </c>
      <c r="H2870" t="s">
        <v>957</v>
      </c>
      <c r="I2870" t="s">
        <v>39</v>
      </c>
      <c r="J2870" t="s">
        <v>27</v>
      </c>
      <c r="K2870" t="s">
        <v>31</v>
      </c>
      <c r="L2870" t="s">
        <v>1973</v>
      </c>
      <c r="M2870" s="5">
        <f>YEAR(Consulta1[[#This Row],[order_date]])</f>
        <v>2017</v>
      </c>
    </row>
    <row r="2871" spans="1:13" x14ac:dyDescent="0.35">
      <c r="A2871">
        <v>999</v>
      </c>
      <c r="B2871" t="s">
        <v>1305</v>
      </c>
      <c r="C2871" t="s">
        <v>94</v>
      </c>
      <c r="D2871" t="s">
        <v>26</v>
      </c>
      <c r="E2871" s="1">
        <v>42928</v>
      </c>
      <c r="F2871">
        <v>2</v>
      </c>
      <c r="G2871">
        <v>1319.98</v>
      </c>
      <c r="H2871" t="s">
        <v>912</v>
      </c>
      <c r="I2871" t="s">
        <v>15</v>
      </c>
      <c r="J2871" t="s">
        <v>27</v>
      </c>
      <c r="K2871" t="s">
        <v>28</v>
      </c>
      <c r="L2871" t="s">
        <v>1966</v>
      </c>
      <c r="M2871" s="5">
        <f>YEAR(Consulta1[[#This Row],[order_date]])</f>
        <v>2017</v>
      </c>
    </row>
    <row r="2872" spans="1:13" x14ac:dyDescent="0.35">
      <c r="A2872">
        <v>999</v>
      </c>
      <c r="B2872" t="s">
        <v>1305</v>
      </c>
      <c r="C2872" t="s">
        <v>94</v>
      </c>
      <c r="D2872" t="s">
        <v>26</v>
      </c>
      <c r="E2872" s="1">
        <v>42928</v>
      </c>
      <c r="F2872">
        <v>1</v>
      </c>
      <c r="G2872">
        <v>449.99</v>
      </c>
      <c r="H2872" t="s">
        <v>854</v>
      </c>
      <c r="I2872" t="s">
        <v>39</v>
      </c>
      <c r="J2872" t="s">
        <v>27</v>
      </c>
      <c r="K2872" t="s">
        <v>28</v>
      </c>
      <c r="L2872" t="s">
        <v>1973</v>
      </c>
      <c r="M2872" s="5">
        <f>YEAR(Consulta1[[#This Row],[order_date]])</f>
        <v>2017</v>
      </c>
    </row>
    <row r="2873" spans="1:13" x14ac:dyDescent="0.35">
      <c r="A2873">
        <v>1000</v>
      </c>
      <c r="B2873" t="s">
        <v>1306</v>
      </c>
      <c r="C2873" t="s">
        <v>289</v>
      </c>
      <c r="D2873" t="s">
        <v>26</v>
      </c>
      <c r="E2873" s="1">
        <v>42928</v>
      </c>
      <c r="F2873">
        <v>2</v>
      </c>
      <c r="G2873">
        <v>898</v>
      </c>
      <c r="H2873" t="s">
        <v>99</v>
      </c>
      <c r="I2873" t="s">
        <v>15</v>
      </c>
      <c r="J2873" t="s">
        <v>27</v>
      </c>
      <c r="K2873" t="s">
        <v>31</v>
      </c>
      <c r="L2873" t="s">
        <v>1970</v>
      </c>
      <c r="M2873" s="5">
        <f>YEAR(Consulta1[[#This Row],[order_date]])</f>
        <v>2017</v>
      </c>
    </row>
    <row r="2874" spans="1:13" x14ac:dyDescent="0.35">
      <c r="A2874">
        <v>1000</v>
      </c>
      <c r="B2874" t="s">
        <v>1306</v>
      </c>
      <c r="C2874" t="s">
        <v>289</v>
      </c>
      <c r="D2874" t="s">
        <v>26</v>
      </c>
      <c r="E2874" s="1">
        <v>42928</v>
      </c>
      <c r="F2874">
        <v>1</v>
      </c>
      <c r="G2874">
        <v>470.99</v>
      </c>
      <c r="H2874" t="s">
        <v>1012</v>
      </c>
      <c r="I2874" t="s">
        <v>39</v>
      </c>
      <c r="J2874" t="s">
        <v>27</v>
      </c>
      <c r="K2874" t="s">
        <v>31</v>
      </c>
      <c r="L2874" t="s">
        <v>1973</v>
      </c>
      <c r="M2874" s="5">
        <f>YEAR(Consulta1[[#This Row],[order_date]])</f>
        <v>2017</v>
      </c>
    </row>
    <row r="2875" spans="1:13" x14ac:dyDescent="0.35">
      <c r="A2875">
        <v>1000</v>
      </c>
      <c r="B2875" t="s">
        <v>1306</v>
      </c>
      <c r="C2875" t="s">
        <v>289</v>
      </c>
      <c r="D2875" t="s">
        <v>26</v>
      </c>
      <c r="E2875" s="1">
        <v>42928</v>
      </c>
      <c r="F2875">
        <v>2</v>
      </c>
      <c r="G2875">
        <v>693.98</v>
      </c>
      <c r="H2875" t="s">
        <v>1033</v>
      </c>
      <c r="I2875" t="s">
        <v>15</v>
      </c>
      <c r="J2875" t="s">
        <v>27</v>
      </c>
      <c r="K2875" t="s">
        <v>31</v>
      </c>
      <c r="L2875" t="s">
        <v>1973</v>
      </c>
      <c r="M2875" s="5">
        <f>YEAR(Consulta1[[#This Row],[order_date]])</f>
        <v>2017</v>
      </c>
    </row>
    <row r="2876" spans="1:13" x14ac:dyDescent="0.35">
      <c r="A2876">
        <v>1000</v>
      </c>
      <c r="B2876" t="s">
        <v>1306</v>
      </c>
      <c r="C2876" t="s">
        <v>289</v>
      </c>
      <c r="D2876" t="s">
        <v>26</v>
      </c>
      <c r="E2876" s="1">
        <v>42928</v>
      </c>
      <c r="F2876">
        <v>2</v>
      </c>
      <c r="G2876">
        <v>1999.98</v>
      </c>
      <c r="H2876" t="s">
        <v>910</v>
      </c>
      <c r="I2876" t="s">
        <v>22</v>
      </c>
      <c r="J2876" t="s">
        <v>27</v>
      </c>
      <c r="K2876" t="s">
        <v>31</v>
      </c>
      <c r="L2876" t="s">
        <v>1968</v>
      </c>
      <c r="M2876" s="5">
        <f>YEAR(Consulta1[[#This Row],[order_date]])</f>
        <v>2017</v>
      </c>
    </row>
    <row r="2877" spans="1:13" x14ac:dyDescent="0.35">
      <c r="A2877">
        <v>1001</v>
      </c>
      <c r="B2877" t="s">
        <v>1307</v>
      </c>
      <c r="C2877" t="s">
        <v>423</v>
      </c>
      <c r="D2877" t="s">
        <v>26</v>
      </c>
      <c r="E2877" s="1">
        <v>42929</v>
      </c>
      <c r="F2877">
        <v>2</v>
      </c>
      <c r="G2877">
        <v>1739.98</v>
      </c>
      <c r="H2877" t="s">
        <v>940</v>
      </c>
      <c r="I2877" t="s">
        <v>22</v>
      </c>
      <c r="J2877" t="s">
        <v>27</v>
      </c>
      <c r="K2877" t="s">
        <v>28</v>
      </c>
      <c r="L2877" t="s">
        <v>1972</v>
      </c>
      <c r="M2877" s="5">
        <f>YEAR(Consulta1[[#This Row],[order_date]])</f>
        <v>2017</v>
      </c>
    </row>
    <row r="2878" spans="1:13" x14ac:dyDescent="0.35">
      <c r="A2878">
        <v>1001</v>
      </c>
      <c r="B2878" t="s">
        <v>1307</v>
      </c>
      <c r="C2878" t="s">
        <v>423</v>
      </c>
      <c r="D2878" t="s">
        <v>26</v>
      </c>
      <c r="E2878" s="1">
        <v>42929</v>
      </c>
      <c r="F2878">
        <v>1</v>
      </c>
      <c r="G2878">
        <v>619.99</v>
      </c>
      <c r="H2878" t="s">
        <v>862</v>
      </c>
      <c r="I2878" t="s">
        <v>15</v>
      </c>
      <c r="J2878" t="s">
        <v>27</v>
      </c>
      <c r="K2878" t="s">
        <v>28</v>
      </c>
      <c r="L2878" t="s">
        <v>1973</v>
      </c>
      <c r="M2878" s="5">
        <f>YEAR(Consulta1[[#This Row],[order_date]])</f>
        <v>2017</v>
      </c>
    </row>
    <row r="2879" spans="1:13" x14ac:dyDescent="0.35">
      <c r="A2879">
        <v>1001</v>
      </c>
      <c r="B2879" t="s">
        <v>1307</v>
      </c>
      <c r="C2879" t="s">
        <v>423</v>
      </c>
      <c r="D2879" t="s">
        <v>26</v>
      </c>
      <c r="E2879" s="1">
        <v>42929</v>
      </c>
      <c r="F2879">
        <v>1</v>
      </c>
      <c r="G2879">
        <v>470.99</v>
      </c>
      <c r="H2879" t="s">
        <v>1012</v>
      </c>
      <c r="I2879" t="s">
        <v>39</v>
      </c>
      <c r="J2879" t="s">
        <v>27</v>
      </c>
      <c r="K2879" t="s">
        <v>28</v>
      </c>
      <c r="L2879" t="s">
        <v>1973</v>
      </c>
      <c r="M2879" s="5">
        <f>YEAR(Consulta1[[#This Row],[order_date]])</f>
        <v>2017</v>
      </c>
    </row>
    <row r="2880" spans="1:13" x14ac:dyDescent="0.35">
      <c r="A2880">
        <v>1001</v>
      </c>
      <c r="B2880" t="s">
        <v>1307</v>
      </c>
      <c r="C2880" t="s">
        <v>423</v>
      </c>
      <c r="D2880" t="s">
        <v>26</v>
      </c>
      <c r="E2880" s="1">
        <v>42929</v>
      </c>
      <c r="F2880">
        <v>1</v>
      </c>
      <c r="G2880">
        <v>4999.99</v>
      </c>
      <c r="H2880" t="s">
        <v>930</v>
      </c>
      <c r="I2880" t="s">
        <v>858</v>
      </c>
      <c r="J2880" t="s">
        <v>27</v>
      </c>
      <c r="K2880" t="s">
        <v>28</v>
      </c>
      <c r="L2880" t="s">
        <v>1968</v>
      </c>
      <c r="M2880" s="5">
        <f>YEAR(Consulta1[[#This Row],[order_date]])</f>
        <v>2017</v>
      </c>
    </row>
    <row r="2881" spans="1:13" x14ac:dyDescent="0.35">
      <c r="A2881">
        <v>1002</v>
      </c>
      <c r="B2881" t="s">
        <v>1308</v>
      </c>
      <c r="C2881" t="s">
        <v>148</v>
      </c>
      <c r="D2881" t="s">
        <v>13</v>
      </c>
      <c r="E2881" s="1">
        <v>42930</v>
      </c>
      <c r="F2881">
        <v>1</v>
      </c>
      <c r="G2881">
        <v>489.99</v>
      </c>
      <c r="H2881" t="s">
        <v>994</v>
      </c>
      <c r="I2881" t="s">
        <v>53</v>
      </c>
      <c r="J2881" t="s">
        <v>16</v>
      </c>
      <c r="K2881" t="s">
        <v>36</v>
      </c>
      <c r="L2881" t="s">
        <v>1966</v>
      </c>
      <c r="M2881" s="5">
        <f>YEAR(Consulta1[[#This Row],[order_date]])</f>
        <v>2017</v>
      </c>
    </row>
    <row r="2882" spans="1:13" x14ac:dyDescent="0.35">
      <c r="A2882">
        <v>1002</v>
      </c>
      <c r="B2882" t="s">
        <v>1308</v>
      </c>
      <c r="C2882" t="s">
        <v>148</v>
      </c>
      <c r="D2882" t="s">
        <v>13</v>
      </c>
      <c r="E2882" s="1">
        <v>42930</v>
      </c>
      <c r="F2882">
        <v>1</v>
      </c>
      <c r="G2882">
        <v>402.99</v>
      </c>
      <c r="H2882" t="s">
        <v>891</v>
      </c>
      <c r="I2882" t="s">
        <v>15</v>
      </c>
      <c r="J2882" t="s">
        <v>16</v>
      </c>
      <c r="K2882" t="s">
        <v>36</v>
      </c>
      <c r="L2882" t="s">
        <v>1973</v>
      </c>
      <c r="M2882" s="5">
        <f>YEAR(Consulta1[[#This Row],[order_date]])</f>
        <v>2017</v>
      </c>
    </row>
    <row r="2883" spans="1:13" x14ac:dyDescent="0.35">
      <c r="A2883">
        <v>1002</v>
      </c>
      <c r="B2883" t="s">
        <v>1308</v>
      </c>
      <c r="C2883" t="s">
        <v>148</v>
      </c>
      <c r="D2883" t="s">
        <v>13</v>
      </c>
      <c r="E2883" s="1">
        <v>42930</v>
      </c>
      <c r="F2883">
        <v>1</v>
      </c>
      <c r="G2883">
        <v>149.99</v>
      </c>
      <c r="H2883" t="s">
        <v>904</v>
      </c>
      <c r="I2883" t="s">
        <v>53</v>
      </c>
      <c r="J2883" t="s">
        <v>16</v>
      </c>
      <c r="K2883" t="s">
        <v>36</v>
      </c>
      <c r="L2883" t="s">
        <v>1968</v>
      </c>
      <c r="M2883" s="5">
        <f>YEAR(Consulta1[[#This Row],[order_date]])</f>
        <v>2017</v>
      </c>
    </row>
    <row r="2884" spans="1:13" x14ac:dyDescent="0.35">
      <c r="A2884">
        <v>1002</v>
      </c>
      <c r="B2884" t="s">
        <v>1308</v>
      </c>
      <c r="C2884" t="s">
        <v>148</v>
      </c>
      <c r="D2884" t="s">
        <v>13</v>
      </c>
      <c r="E2884" s="1">
        <v>42930</v>
      </c>
      <c r="F2884">
        <v>2</v>
      </c>
      <c r="G2884">
        <v>3599.98</v>
      </c>
      <c r="H2884" t="s">
        <v>23</v>
      </c>
      <c r="I2884" t="s">
        <v>22</v>
      </c>
      <c r="J2884" t="s">
        <v>16</v>
      </c>
      <c r="K2884" t="s">
        <v>36</v>
      </c>
      <c r="L2884" t="s">
        <v>1968</v>
      </c>
      <c r="M2884" s="5">
        <f>YEAR(Consulta1[[#This Row],[order_date]])</f>
        <v>2017</v>
      </c>
    </row>
    <row r="2885" spans="1:13" x14ac:dyDescent="0.35">
      <c r="A2885">
        <v>1003</v>
      </c>
      <c r="B2885" t="s">
        <v>1309</v>
      </c>
      <c r="C2885" t="s">
        <v>65</v>
      </c>
      <c r="D2885" t="s">
        <v>26</v>
      </c>
      <c r="E2885" s="1">
        <v>42930</v>
      </c>
      <c r="F2885">
        <v>2</v>
      </c>
      <c r="G2885">
        <v>939.98</v>
      </c>
      <c r="H2885" t="s">
        <v>1000</v>
      </c>
      <c r="I2885" t="s">
        <v>22</v>
      </c>
      <c r="J2885" t="s">
        <v>27</v>
      </c>
      <c r="K2885" t="s">
        <v>31</v>
      </c>
      <c r="L2885" t="s">
        <v>1968</v>
      </c>
      <c r="M2885" s="5">
        <f>YEAR(Consulta1[[#This Row],[order_date]])</f>
        <v>2017</v>
      </c>
    </row>
    <row r="2886" spans="1:13" x14ac:dyDescent="0.35">
      <c r="A2886">
        <v>1003</v>
      </c>
      <c r="B2886" t="s">
        <v>1309</v>
      </c>
      <c r="C2886" t="s">
        <v>65</v>
      </c>
      <c r="D2886" t="s">
        <v>26</v>
      </c>
      <c r="E2886" s="1">
        <v>42930</v>
      </c>
      <c r="F2886">
        <v>2</v>
      </c>
      <c r="G2886">
        <v>12999.98</v>
      </c>
      <c r="H2886" t="s">
        <v>948</v>
      </c>
      <c r="I2886" t="s">
        <v>858</v>
      </c>
      <c r="J2886" t="s">
        <v>27</v>
      </c>
      <c r="K2886" t="s">
        <v>31</v>
      </c>
      <c r="L2886" t="s">
        <v>1968</v>
      </c>
      <c r="M2886" s="5">
        <f>YEAR(Consulta1[[#This Row],[order_date]])</f>
        <v>2017</v>
      </c>
    </row>
    <row r="2887" spans="1:13" x14ac:dyDescent="0.35">
      <c r="A2887">
        <v>1004</v>
      </c>
      <c r="B2887" t="s">
        <v>1310</v>
      </c>
      <c r="C2887" t="s">
        <v>533</v>
      </c>
      <c r="D2887" t="s">
        <v>26</v>
      </c>
      <c r="E2887" s="1">
        <v>42930</v>
      </c>
      <c r="F2887">
        <v>2</v>
      </c>
      <c r="G2887">
        <v>1665.98</v>
      </c>
      <c r="H2887" t="s">
        <v>1055</v>
      </c>
      <c r="I2887" t="s">
        <v>22</v>
      </c>
      <c r="J2887" t="s">
        <v>27</v>
      </c>
      <c r="K2887" t="s">
        <v>28</v>
      </c>
      <c r="L2887" t="s">
        <v>1967</v>
      </c>
      <c r="M2887" s="5">
        <f>YEAR(Consulta1[[#This Row],[order_date]])</f>
        <v>2017</v>
      </c>
    </row>
    <row r="2888" spans="1:13" x14ac:dyDescent="0.35">
      <c r="A2888">
        <v>1005</v>
      </c>
      <c r="B2888" t="s">
        <v>1311</v>
      </c>
      <c r="C2888" t="s">
        <v>492</v>
      </c>
      <c r="D2888" t="s">
        <v>26</v>
      </c>
      <c r="E2888" s="1">
        <v>42931</v>
      </c>
      <c r="F2888">
        <v>2</v>
      </c>
      <c r="G2888">
        <v>2199.98</v>
      </c>
      <c r="H2888" t="s">
        <v>963</v>
      </c>
      <c r="I2888" t="s">
        <v>15</v>
      </c>
      <c r="J2888" t="s">
        <v>27</v>
      </c>
      <c r="K2888" t="s">
        <v>31</v>
      </c>
      <c r="L2888" t="s">
        <v>1966</v>
      </c>
      <c r="M2888" s="5">
        <f>YEAR(Consulta1[[#This Row],[order_date]])</f>
        <v>2017</v>
      </c>
    </row>
    <row r="2889" spans="1:13" x14ac:dyDescent="0.35">
      <c r="A2889">
        <v>1005</v>
      </c>
      <c r="B2889" t="s">
        <v>1311</v>
      </c>
      <c r="C2889" t="s">
        <v>492</v>
      </c>
      <c r="D2889" t="s">
        <v>26</v>
      </c>
      <c r="E2889" s="1">
        <v>42931</v>
      </c>
      <c r="F2889">
        <v>2</v>
      </c>
      <c r="G2889">
        <v>539.98</v>
      </c>
      <c r="H2889" t="s">
        <v>52</v>
      </c>
      <c r="I2889" t="s">
        <v>15</v>
      </c>
      <c r="J2889" t="s">
        <v>27</v>
      </c>
      <c r="K2889" t="s">
        <v>31</v>
      </c>
      <c r="L2889" t="s">
        <v>1966</v>
      </c>
      <c r="M2889" s="5">
        <f>YEAR(Consulta1[[#This Row],[order_date]])</f>
        <v>2017</v>
      </c>
    </row>
    <row r="2890" spans="1:13" x14ac:dyDescent="0.35">
      <c r="A2890">
        <v>1005</v>
      </c>
      <c r="B2890" t="s">
        <v>1311</v>
      </c>
      <c r="C2890" t="s">
        <v>492</v>
      </c>
      <c r="D2890" t="s">
        <v>26</v>
      </c>
      <c r="E2890" s="1">
        <v>42931</v>
      </c>
      <c r="F2890">
        <v>1</v>
      </c>
      <c r="G2890">
        <v>299.99</v>
      </c>
      <c r="H2890" t="s">
        <v>877</v>
      </c>
      <c r="I2890" t="s">
        <v>53</v>
      </c>
      <c r="J2890" t="s">
        <v>27</v>
      </c>
      <c r="K2890" t="s">
        <v>31</v>
      </c>
      <c r="L2890" t="s">
        <v>1966</v>
      </c>
      <c r="M2890" s="5">
        <f>YEAR(Consulta1[[#This Row],[order_date]])</f>
        <v>2017</v>
      </c>
    </row>
    <row r="2891" spans="1:13" x14ac:dyDescent="0.35">
      <c r="A2891">
        <v>1006</v>
      </c>
      <c r="B2891" t="s">
        <v>1312</v>
      </c>
      <c r="C2891" t="s">
        <v>682</v>
      </c>
      <c r="D2891" t="s">
        <v>26</v>
      </c>
      <c r="E2891" s="1">
        <v>42931</v>
      </c>
      <c r="F2891">
        <v>1</v>
      </c>
      <c r="G2891">
        <v>599.99</v>
      </c>
      <c r="H2891" t="s">
        <v>18</v>
      </c>
      <c r="I2891" t="s">
        <v>15</v>
      </c>
      <c r="J2891" t="s">
        <v>27</v>
      </c>
      <c r="K2891" t="s">
        <v>31</v>
      </c>
      <c r="L2891" t="s">
        <v>1966</v>
      </c>
      <c r="M2891" s="5">
        <f>YEAR(Consulta1[[#This Row],[order_date]])</f>
        <v>2017</v>
      </c>
    </row>
    <row r="2892" spans="1:13" x14ac:dyDescent="0.35">
      <c r="A2892">
        <v>1006</v>
      </c>
      <c r="B2892" t="s">
        <v>1312</v>
      </c>
      <c r="C2892" t="s">
        <v>682</v>
      </c>
      <c r="D2892" t="s">
        <v>26</v>
      </c>
      <c r="E2892" s="1">
        <v>42931</v>
      </c>
      <c r="F2892">
        <v>1</v>
      </c>
      <c r="G2892">
        <v>1409.99</v>
      </c>
      <c r="H2892" t="s">
        <v>1151</v>
      </c>
      <c r="I2892" t="s">
        <v>22</v>
      </c>
      <c r="J2892" t="s">
        <v>27</v>
      </c>
      <c r="K2892" t="s">
        <v>31</v>
      </c>
      <c r="L2892" t="s">
        <v>1972</v>
      </c>
      <c r="M2892" s="5">
        <f>YEAR(Consulta1[[#This Row],[order_date]])</f>
        <v>2017</v>
      </c>
    </row>
    <row r="2893" spans="1:13" x14ac:dyDescent="0.35">
      <c r="A2893">
        <v>1006</v>
      </c>
      <c r="B2893" t="s">
        <v>1312</v>
      </c>
      <c r="C2893" t="s">
        <v>682</v>
      </c>
      <c r="D2893" t="s">
        <v>26</v>
      </c>
      <c r="E2893" s="1">
        <v>42931</v>
      </c>
      <c r="F2893">
        <v>1</v>
      </c>
      <c r="G2893">
        <v>449.99</v>
      </c>
      <c r="H2893" t="s">
        <v>854</v>
      </c>
      <c r="I2893" t="s">
        <v>15</v>
      </c>
      <c r="J2893" t="s">
        <v>27</v>
      </c>
      <c r="K2893" t="s">
        <v>31</v>
      </c>
      <c r="L2893" t="s">
        <v>1973</v>
      </c>
      <c r="M2893" s="5">
        <f>YEAR(Consulta1[[#This Row],[order_date]])</f>
        <v>2017</v>
      </c>
    </row>
    <row r="2894" spans="1:13" x14ac:dyDescent="0.35">
      <c r="A2894">
        <v>1006</v>
      </c>
      <c r="B2894" t="s">
        <v>1312</v>
      </c>
      <c r="C2894" t="s">
        <v>682</v>
      </c>
      <c r="D2894" t="s">
        <v>26</v>
      </c>
      <c r="E2894" s="1">
        <v>42931</v>
      </c>
      <c r="F2894">
        <v>1</v>
      </c>
      <c r="G2894">
        <v>346.99</v>
      </c>
      <c r="H2894" t="s">
        <v>1033</v>
      </c>
      <c r="I2894" t="s">
        <v>15</v>
      </c>
      <c r="J2894" t="s">
        <v>27</v>
      </c>
      <c r="K2894" t="s">
        <v>31</v>
      </c>
      <c r="L2894" t="s">
        <v>1973</v>
      </c>
      <c r="M2894" s="5">
        <f>YEAR(Consulta1[[#This Row],[order_date]])</f>
        <v>2017</v>
      </c>
    </row>
    <row r="2895" spans="1:13" x14ac:dyDescent="0.35">
      <c r="A2895">
        <v>1006</v>
      </c>
      <c r="B2895" t="s">
        <v>1312</v>
      </c>
      <c r="C2895" t="s">
        <v>682</v>
      </c>
      <c r="D2895" t="s">
        <v>26</v>
      </c>
      <c r="E2895" s="1">
        <v>42931</v>
      </c>
      <c r="F2895">
        <v>2</v>
      </c>
      <c r="G2895">
        <v>10999.98</v>
      </c>
      <c r="H2895" t="s">
        <v>859</v>
      </c>
      <c r="I2895" t="s">
        <v>858</v>
      </c>
      <c r="J2895" t="s">
        <v>27</v>
      </c>
      <c r="K2895" t="s">
        <v>31</v>
      </c>
      <c r="L2895" t="s">
        <v>1968</v>
      </c>
      <c r="M2895" s="5">
        <f>YEAR(Consulta1[[#This Row],[order_date]])</f>
        <v>2017</v>
      </c>
    </row>
    <row r="2896" spans="1:13" x14ac:dyDescent="0.35">
      <c r="A2896">
        <v>1007</v>
      </c>
      <c r="B2896" t="s">
        <v>1313</v>
      </c>
      <c r="C2896" t="s">
        <v>197</v>
      </c>
      <c r="D2896" t="s">
        <v>26</v>
      </c>
      <c r="E2896" s="1">
        <v>42932</v>
      </c>
      <c r="F2896">
        <v>1</v>
      </c>
      <c r="G2896">
        <v>299.99</v>
      </c>
      <c r="H2896" t="s">
        <v>866</v>
      </c>
      <c r="I2896" t="s">
        <v>15</v>
      </c>
      <c r="J2896" t="s">
        <v>27</v>
      </c>
      <c r="K2896" t="s">
        <v>28</v>
      </c>
      <c r="L2896" t="s">
        <v>1966</v>
      </c>
      <c r="M2896" s="5">
        <f>YEAR(Consulta1[[#This Row],[order_date]])</f>
        <v>2017</v>
      </c>
    </row>
    <row r="2897" spans="1:13" x14ac:dyDescent="0.35">
      <c r="A2897">
        <v>1007</v>
      </c>
      <c r="B2897" t="s">
        <v>1313</v>
      </c>
      <c r="C2897" t="s">
        <v>197</v>
      </c>
      <c r="D2897" t="s">
        <v>26</v>
      </c>
      <c r="E2897" s="1">
        <v>42932</v>
      </c>
      <c r="F2897">
        <v>1</v>
      </c>
      <c r="G2897">
        <v>599.99</v>
      </c>
      <c r="H2897" t="s">
        <v>14</v>
      </c>
      <c r="I2897" t="s">
        <v>39</v>
      </c>
      <c r="J2897" t="s">
        <v>27</v>
      </c>
      <c r="K2897" t="s">
        <v>28</v>
      </c>
      <c r="L2897" t="s">
        <v>1966</v>
      </c>
      <c r="M2897" s="5">
        <f>YEAR(Consulta1[[#This Row],[order_date]])</f>
        <v>2017</v>
      </c>
    </row>
    <row r="2898" spans="1:13" x14ac:dyDescent="0.35">
      <c r="A2898">
        <v>1007</v>
      </c>
      <c r="B2898" t="s">
        <v>1313</v>
      </c>
      <c r="C2898" t="s">
        <v>197</v>
      </c>
      <c r="D2898" t="s">
        <v>26</v>
      </c>
      <c r="E2898" s="1">
        <v>42932</v>
      </c>
      <c r="F2898">
        <v>2</v>
      </c>
      <c r="G2898">
        <v>659.98</v>
      </c>
      <c r="H2898" t="s">
        <v>852</v>
      </c>
      <c r="I2898" t="s">
        <v>53</v>
      </c>
      <c r="J2898" t="s">
        <v>27</v>
      </c>
      <c r="K2898" t="s">
        <v>28</v>
      </c>
      <c r="L2898" t="s">
        <v>1972</v>
      </c>
      <c r="M2898" s="5">
        <f>YEAR(Consulta1[[#This Row],[order_date]])</f>
        <v>2017</v>
      </c>
    </row>
    <row r="2899" spans="1:13" x14ac:dyDescent="0.35">
      <c r="A2899">
        <v>1007</v>
      </c>
      <c r="B2899" t="s">
        <v>1313</v>
      </c>
      <c r="C2899" t="s">
        <v>197</v>
      </c>
      <c r="D2899" t="s">
        <v>26</v>
      </c>
      <c r="E2899" s="1">
        <v>42932</v>
      </c>
      <c r="F2899">
        <v>2</v>
      </c>
      <c r="G2899">
        <v>899.98</v>
      </c>
      <c r="H2899" t="s">
        <v>854</v>
      </c>
      <c r="I2899" t="s">
        <v>39</v>
      </c>
      <c r="J2899" t="s">
        <v>27</v>
      </c>
      <c r="K2899" t="s">
        <v>28</v>
      </c>
      <c r="L2899" t="s">
        <v>1973</v>
      </c>
      <c r="M2899" s="5">
        <f>YEAR(Consulta1[[#This Row],[order_date]])</f>
        <v>2017</v>
      </c>
    </row>
    <row r="2900" spans="1:13" x14ac:dyDescent="0.35">
      <c r="A2900">
        <v>1007</v>
      </c>
      <c r="B2900" t="s">
        <v>1313</v>
      </c>
      <c r="C2900" t="s">
        <v>197</v>
      </c>
      <c r="D2900" t="s">
        <v>26</v>
      </c>
      <c r="E2900" s="1">
        <v>42932</v>
      </c>
      <c r="F2900">
        <v>1</v>
      </c>
      <c r="G2900">
        <v>1680.99</v>
      </c>
      <c r="H2900" t="s">
        <v>63</v>
      </c>
      <c r="I2900" t="s">
        <v>20</v>
      </c>
      <c r="J2900" t="s">
        <v>27</v>
      </c>
      <c r="K2900" t="s">
        <v>28</v>
      </c>
      <c r="L2900" t="s">
        <v>1967</v>
      </c>
      <c r="M2900" s="5">
        <f>YEAR(Consulta1[[#This Row],[order_date]])</f>
        <v>2017</v>
      </c>
    </row>
    <row r="2901" spans="1:13" x14ac:dyDescent="0.35">
      <c r="A2901">
        <v>1008</v>
      </c>
      <c r="B2901" t="s">
        <v>1314</v>
      </c>
      <c r="C2901" t="s">
        <v>1097</v>
      </c>
      <c r="D2901" t="s">
        <v>26</v>
      </c>
      <c r="E2901" s="1">
        <v>42932</v>
      </c>
      <c r="F2901">
        <v>1</v>
      </c>
      <c r="G2901">
        <v>299.99</v>
      </c>
      <c r="H2901" t="s">
        <v>866</v>
      </c>
      <c r="I2901" t="s">
        <v>53</v>
      </c>
      <c r="J2901" t="s">
        <v>27</v>
      </c>
      <c r="K2901" t="s">
        <v>28</v>
      </c>
      <c r="L2901" t="s">
        <v>1966</v>
      </c>
      <c r="M2901" s="5">
        <f>YEAR(Consulta1[[#This Row],[order_date]])</f>
        <v>2017</v>
      </c>
    </row>
    <row r="2902" spans="1:13" x14ac:dyDescent="0.35">
      <c r="A2902">
        <v>1008</v>
      </c>
      <c r="B2902" t="s">
        <v>1314</v>
      </c>
      <c r="C2902" t="s">
        <v>1097</v>
      </c>
      <c r="D2902" t="s">
        <v>26</v>
      </c>
      <c r="E2902" s="1">
        <v>42932</v>
      </c>
      <c r="F2902">
        <v>1</v>
      </c>
      <c r="G2902">
        <v>749.99</v>
      </c>
      <c r="H2902" t="s">
        <v>35</v>
      </c>
      <c r="I2902" t="s">
        <v>22</v>
      </c>
      <c r="J2902" t="s">
        <v>27</v>
      </c>
      <c r="K2902" t="s">
        <v>28</v>
      </c>
      <c r="L2902" t="s">
        <v>1969</v>
      </c>
      <c r="M2902" s="5">
        <f>YEAR(Consulta1[[#This Row],[order_date]])</f>
        <v>2017</v>
      </c>
    </row>
    <row r="2903" spans="1:13" x14ac:dyDescent="0.35">
      <c r="A2903">
        <v>1008</v>
      </c>
      <c r="B2903" t="s">
        <v>1314</v>
      </c>
      <c r="C2903" t="s">
        <v>1097</v>
      </c>
      <c r="D2903" t="s">
        <v>26</v>
      </c>
      <c r="E2903" s="1">
        <v>42932</v>
      </c>
      <c r="F2903">
        <v>1</v>
      </c>
      <c r="G2903">
        <v>416.99</v>
      </c>
      <c r="H2903" t="s">
        <v>923</v>
      </c>
      <c r="I2903" t="s">
        <v>15</v>
      </c>
      <c r="J2903" t="s">
        <v>27</v>
      </c>
      <c r="K2903" t="s">
        <v>28</v>
      </c>
      <c r="L2903" t="s">
        <v>1973</v>
      </c>
      <c r="M2903" s="5">
        <f>YEAR(Consulta1[[#This Row],[order_date]])</f>
        <v>2017</v>
      </c>
    </row>
    <row r="2904" spans="1:13" x14ac:dyDescent="0.35">
      <c r="A2904">
        <v>1009</v>
      </c>
      <c r="B2904" t="s">
        <v>1315</v>
      </c>
      <c r="C2904" t="s">
        <v>601</v>
      </c>
      <c r="D2904" t="s">
        <v>108</v>
      </c>
      <c r="E2904" s="1">
        <v>42932</v>
      </c>
      <c r="F2904">
        <v>2</v>
      </c>
      <c r="G2904">
        <v>599.98</v>
      </c>
      <c r="H2904" t="s">
        <v>866</v>
      </c>
      <c r="I2904" t="s">
        <v>53</v>
      </c>
      <c r="J2904" t="s">
        <v>109</v>
      </c>
      <c r="K2904" t="s">
        <v>110</v>
      </c>
      <c r="L2904" t="s">
        <v>1966</v>
      </c>
      <c r="M2904" s="5">
        <f>YEAR(Consulta1[[#This Row],[order_date]])</f>
        <v>2017</v>
      </c>
    </row>
    <row r="2905" spans="1:13" x14ac:dyDescent="0.35">
      <c r="A2905">
        <v>1009</v>
      </c>
      <c r="B2905" t="s">
        <v>1315</v>
      </c>
      <c r="C2905" t="s">
        <v>601</v>
      </c>
      <c r="D2905" t="s">
        <v>108</v>
      </c>
      <c r="E2905" s="1">
        <v>42932</v>
      </c>
      <c r="F2905">
        <v>1</v>
      </c>
      <c r="G2905">
        <v>539.99</v>
      </c>
      <c r="H2905" t="s">
        <v>1005</v>
      </c>
      <c r="I2905" t="s">
        <v>22</v>
      </c>
      <c r="J2905" t="s">
        <v>109</v>
      </c>
      <c r="K2905" t="s">
        <v>110</v>
      </c>
      <c r="L2905" t="s">
        <v>1972</v>
      </c>
      <c r="M2905" s="5">
        <f>YEAR(Consulta1[[#This Row],[order_date]])</f>
        <v>2017</v>
      </c>
    </row>
    <row r="2906" spans="1:13" x14ac:dyDescent="0.35">
      <c r="A2906">
        <v>1010</v>
      </c>
      <c r="B2906" t="s">
        <v>729</v>
      </c>
      <c r="C2906" t="s">
        <v>325</v>
      </c>
      <c r="D2906" t="s">
        <v>26</v>
      </c>
      <c r="E2906" s="1">
        <v>42934</v>
      </c>
      <c r="F2906">
        <v>2</v>
      </c>
      <c r="G2906">
        <v>833.98</v>
      </c>
      <c r="H2906" t="s">
        <v>867</v>
      </c>
      <c r="I2906" t="s">
        <v>39</v>
      </c>
      <c r="J2906" t="s">
        <v>27</v>
      </c>
      <c r="K2906" t="s">
        <v>31</v>
      </c>
      <c r="L2906" t="s">
        <v>1973</v>
      </c>
      <c r="M2906" s="5">
        <f>YEAR(Consulta1[[#This Row],[order_date]])</f>
        <v>2017</v>
      </c>
    </row>
    <row r="2907" spans="1:13" x14ac:dyDescent="0.35">
      <c r="A2907">
        <v>1011</v>
      </c>
      <c r="B2907" t="s">
        <v>1316</v>
      </c>
      <c r="C2907" t="s">
        <v>558</v>
      </c>
      <c r="D2907" t="s">
        <v>13</v>
      </c>
      <c r="E2907" s="1">
        <v>42934</v>
      </c>
      <c r="F2907">
        <v>2</v>
      </c>
      <c r="G2907">
        <v>599.98</v>
      </c>
      <c r="H2907" t="s">
        <v>877</v>
      </c>
      <c r="I2907" t="s">
        <v>53</v>
      </c>
      <c r="J2907" t="s">
        <v>16</v>
      </c>
      <c r="K2907" t="s">
        <v>36</v>
      </c>
      <c r="L2907" t="s">
        <v>1966</v>
      </c>
      <c r="M2907" s="5">
        <f>YEAR(Consulta1[[#This Row],[order_date]])</f>
        <v>2017</v>
      </c>
    </row>
    <row r="2908" spans="1:13" x14ac:dyDescent="0.35">
      <c r="A2908">
        <v>1011</v>
      </c>
      <c r="B2908" t="s">
        <v>1316</v>
      </c>
      <c r="C2908" t="s">
        <v>558</v>
      </c>
      <c r="D2908" t="s">
        <v>13</v>
      </c>
      <c r="E2908" s="1">
        <v>42934</v>
      </c>
      <c r="F2908">
        <v>2</v>
      </c>
      <c r="G2908">
        <v>1199.98</v>
      </c>
      <c r="H2908" t="s">
        <v>14</v>
      </c>
      <c r="I2908" t="s">
        <v>15</v>
      </c>
      <c r="J2908" t="s">
        <v>16</v>
      </c>
      <c r="K2908" t="s">
        <v>36</v>
      </c>
      <c r="L2908" t="s">
        <v>1966</v>
      </c>
      <c r="M2908" s="5">
        <f>YEAR(Consulta1[[#This Row],[order_date]])</f>
        <v>2017</v>
      </c>
    </row>
    <row r="2909" spans="1:13" x14ac:dyDescent="0.35">
      <c r="A2909">
        <v>1011</v>
      </c>
      <c r="B2909" t="s">
        <v>1316</v>
      </c>
      <c r="C2909" t="s">
        <v>558</v>
      </c>
      <c r="D2909" t="s">
        <v>13</v>
      </c>
      <c r="E2909" s="1">
        <v>42934</v>
      </c>
      <c r="F2909">
        <v>2</v>
      </c>
      <c r="G2909">
        <v>899.98</v>
      </c>
      <c r="H2909" t="s">
        <v>854</v>
      </c>
      <c r="I2909" t="s">
        <v>15</v>
      </c>
      <c r="J2909" t="s">
        <v>16</v>
      </c>
      <c r="K2909" t="s">
        <v>36</v>
      </c>
      <c r="L2909" t="s">
        <v>1973</v>
      </c>
      <c r="M2909" s="5">
        <f>YEAR(Consulta1[[#This Row],[order_date]])</f>
        <v>2017</v>
      </c>
    </row>
    <row r="2910" spans="1:13" x14ac:dyDescent="0.35">
      <c r="A2910">
        <v>1011</v>
      </c>
      <c r="B2910" t="s">
        <v>1316</v>
      </c>
      <c r="C2910" t="s">
        <v>558</v>
      </c>
      <c r="D2910" t="s">
        <v>13</v>
      </c>
      <c r="E2910" s="1">
        <v>42934</v>
      </c>
      <c r="F2910">
        <v>1</v>
      </c>
      <c r="G2910">
        <v>189.99</v>
      </c>
      <c r="H2910" t="s">
        <v>898</v>
      </c>
      <c r="I2910" t="s">
        <v>53</v>
      </c>
      <c r="J2910" t="s">
        <v>16</v>
      </c>
      <c r="K2910" t="s">
        <v>36</v>
      </c>
      <c r="L2910" t="s">
        <v>1968</v>
      </c>
      <c r="M2910" s="5">
        <f>YEAR(Consulta1[[#This Row],[order_date]])</f>
        <v>2017</v>
      </c>
    </row>
    <row r="2911" spans="1:13" x14ac:dyDescent="0.35">
      <c r="A2911">
        <v>1012</v>
      </c>
      <c r="B2911" t="s">
        <v>1317</v>
      </c>
      <c r="C2911" t="s">
        <v>319</v>
      </c>
      <c r="D2911" t="s">
        <v>26</v>
      </c>
      <c r="E2911" s="1">
        <v>42934</v>
      </c>
      <c r="F2911">
        <v>1</v>
      </c>
      <c r="G2911">
        <v>489.99</v>
      </c>
      <c r="H2911" t="s">
        <v>871</v>
      </c>
      <c r="I2911" t="s">
        <v>15</v>
      </c>
      <c r="J2911" t="s">
        <v>27</v>
      </c>
      <c r="K2911" t="s">
        <v>31</v>
      </c>
      <c r="L2911" t="s">
        <v>1966</v>
      </c>
      <c r="M2911" s="5">
        <f>YEAR(Consulta1[[#This Row],[order_date]])</f>
        <v>2017</v>
      </c>
    </row>
    <row r="2912" spans="1:13" x14ac:dyDescent="0.35">
      <c r="A2912">
        <v>1012</v>
      </c>
      <c r="B2912" t="s">
        <v>1317</v>
      </c>
      <c r="C2912" t="s">
        <v>319</v>
      </c>
      <c r="D2912" t="s">
        <v>26</v>
      </c>
      <c r="E2912" s="1">
        <v>42934</v>
      </c>
      <c r="F2912">
        <v>1</v>
      </c>
      <c r="G2912">
        <v>1799.99</v>
      </c>
      <c r="H2912" t="s">
        <v>23</v>
      </c>
      <c r="I2912" t="s">
        <v>22</v>
      </c>
      <c r="J2912" t="s">
        <v>27</v>
      </c>
      <c r="K2912" t="s">
        <v>31</v>
      </c>
      <c r="L2912" t="s">
        <v>1968</v>
      </c>
      <c r="M2912" s="5">
        <f>YEAR(Consulta1[[#This Row],[order_date]])</f>
        <v>2017</v>
      </c>
    </row>
    <row r="2913" spans="1:13" x14ac:dyDescent="0.35">
      <c r="A2913">
        <v>1013</v>
      </c>
      <c r="B2913" t="s">
        <v>1318</v>
      </c>
      <c r="C2913" t="s">
        <v>337</v>
      </c>
      <c r="D2913" t="s">
        <v>26</v>
      </c>
      <c r="E2913" s="1">
        <v>42935</v>
      </c>
      <c r="F2913">
        <v>2</v>
      </c>
      <c r="G2913">
        <v>3119.98</v>
      </c>
      <c r="H2913" t="s">
        <v>967</v>
      </c>
      <c r="I2913" t="s">
        <v>46</v>
      </c>
      <c r="J2913" t="s">
        <v>27</v>
      </c>
      <c r="K2913" t="s">
        <v>28</v>
      </c>
      <c r="L2913" t="s">
        <v>1973</v>
      </c>
      <c r="M2913" s="5">
        <f>YEAR(Consulta1[[#This Row],[order_date]])</f>
        <v>2017</v>
      </c>
    </row>
    <row r="2914" spans="1:13" x14ac:dyDescent="0.35">
      <c r="A2914">
        <v>1014</v>
      </c>
      <c r="B2914" t="s">
        <v>1319</v>
      </c>
      <c r="C2914" t="s">
        <v>146</v>
      </c>
      <c r="D2914" t="s">
        <v>26</v>
      </c>
      <c r="E2914" s="1">
        <v>42935</v>
      </c>
      <c r="F2914">
        <v>2</v>
      </c>
      <c r="G2914">
        <v>2199.98</v>
      </c>
      <c r="H2914" t="s">
        <v>963</v>
      </c>
      <c r="I2914" t="s">
        <v>15</v>
      </c>
      <c r="J2914" t="s">
        <v>27</v>
      </c>
      <c r="K2914" t="s">
        <v>28</v>
      </c>
      <c r="L2914" t="s">
        <v>1966</v>
      </c>
      <c r="M2914" s="5">
        <f>YEAR(Consulta1[[#This Row],[order_date]])</f>
        <v>2017</v>
      </c>
    </row>
    <row r="2915" spans="1:13" x14ac:dyDescent="0.35">
      <c r="A2915">
        <v>1014</v>
      </c>
      <c r="B2915" t="s">
        <v>1319</v>
      </c>
      <c r="C2915" t="s">
        <v>146</v>
      </c>
      <c r="D2915" t="s">
        <v>26</v>
      </c>
      <c r="E2915" s="1">
        <v>42935</v>
      </c>
      <c r="F2915">
        <v>1</v>
      </c>
      <c r="G2915">
        <v>349.99</v>
      </c>
      <c r="H2915" t="s">
        <v>885</v>
      </c>
      <c r="I2915" t="s">
        <v>53</v>
      </c>
      <c r="J2915" t="s">
        <v>27</v>
      </c>
      <c r="K2915" t="s">
        <v>28</v>
      </c>
      <c r="L2915" t="s">
        <v>1966</v>
      </c>
      <c r="M2915" s="5">
        <f>YEAR(Consulta1[[#This Row],[order_date]])</f>
        <v>2017</v>
      </c>
    </row>
    <row r="2916" spans="1:13" x14ac:dyDescent="0.35">
      <c r="A2916">
        <v>1014</v>
      </c>
      <c r="B2916" t="s">
        <v>1319</v>
      </c>
      <c r="C2916" t="s">
        <v>146</v>
      </c>
      <c r="D2916" t="s">
        <v>26</v>
      </c>
      <c r="E2916" s="1">
        <v>42935</v>
      </c>
      <c r="F2916">
        <v>2</v>
      </c>
      <c r="G2916">
        <v>1739.98</v>
      </c>
      <c r="H2916" t="s">
        <v>940</v>
      </c>
      <c r="I2916" t="s">
        <v>22</v>
      </c>
      <c r="J2916" t="s">
        <v>27</v>
      </c>
      <c r="K2916" t="s">
        <v>28</v>
      </c>
      <c r="L2916" t="s">
        <v>1972</v>
      </c>
      <c r="M2916" s="5">
        <f>YEAR(Consulta1[[#This Row],[order_date]])</f>
        <v>2017</v>
      </c>
    </row>
    <row r="2917" spans="1:13" x14ac:dyDescent="0.35">
      <c r="A2917">
        <v>1014</v>
      </c>
      <c r="B2917" t="s">
        <v>1319</v>
      </c>
      <c r="C2917" t="s">
        <v>146</v>
      </c>
      <c r="D2917" t="s">
        <v>26</v>
      </c>
      <c r="E2917" s="1">
        <v>42935</v>
      </c>
      <c r="F2917">
        <v>1</v>
      </c>
      <c r="G2917">
        <v>2599.9899999999998</v>
      </c>
      <c r="H2917" t="s">
        <v>915</v>
      </c>
      <c r="I2917" t="s">
        <v>858</v>
      </c>
      <c r="J2917" t="s">
        <v>27</v>
      </c>
      <c r="K2917" t="s">
        <v>28</v>
      </c>
      <c r="L2917" t="s">
        <v>1968</v>
      </c>
      <c r="M2917" s="5">
        <f>YEAR(Consulta1[[#This Row],[order_date]])</f>
        <v>2017</v>
      </c>
    </row>
    <row r="2918" spans="1:13" x14ac:dyDescent="0.35">
      <c r="A2918">
        <v>1015</v>
      </c>
      <c r="B2918" t="s">
        <v>1320</v>
      </c>
      <c r="C2918" t="s">
        <v>434</v>
      </c>
      <c r="D2918" t="s">
        <v>26</v>
      </c>
      <c r="E2918" s="1">
        <v>42935</v>
      </c>
      <c r="F2918">
        <v>1</v>
      </c>
      <c r="G2918">
        <v>269.99</v>
      </c>
      <c r="H2918" t="s">
        <v>66</v>
      </c>
      <c r="I2918" t="s">
        <v>15</v>
      </c>
      <c r="J2918" t="s">
        <v>27</v>
      </c>
      <c r="K2918" t="s">
        <v>31</v>
      </c>
      <c r="L2918" t="s">
        <v>1966</v>
      </c>
      <c r="M2918" s="5">
        <f>YEAR(Consulta1[[#This Row],[order_date]])</f>
        <v>2017</v>
      </c>
    </row>
    <row r="2919" spans="1:13" x14ac:dyDescent="0.35">
      <c r="A2919">
        <v>1015</v>
      </c>
      <c r="B2919" t="s">
        <v>1320</v>
      </c>
      <c r="C2919" t="s">
        <v>434</v>
      </c>
      <c r="D2919" t="s">
        <v>26</v>
      </c>
      <c r="E2919" s="1">
        <v>42935</v>
      </c>
      <c r="F2919">
        <v>2</v>
      </c>
      <c r="G2919">
        <v>679.98</v>
      </c>
      <c r="H2919" t="s">
        <v>926</v>
      </c>
      <c r="I2919" t="s">
        <v>53</v>
      </c>
      <c r="J2919" t="s">
        <v>27</v>
      </c>
      <c r="K2919" t="s">
        <v>31</v>
      </c>
      <c r="L2919" t="s">
        <v>1966</v>
      </c>
      <c r="M2919" s="5">
        <f>YEAR(Consulta1[[#This Row],[order_date]])</f>
        <v>2017</v>
      </c>
    </row>
    <row r="2920" spans="1:13" x14ac:dyDescent="0.35">
      <c r="A2920">
        <v>1015</v>
      </c>
      <c r="B2920" t="s">
        <v>1320</v>
      </c>
      <c r="C2920" t="s">
        <v>434</v>
      </c>
      <c r="D2920" t="s">
        <v>26</v>
      </c>
      <c r="E2920" s="1">
        <v>42935</v>
      </c>
      <c r="F2920">
        <v>2</v>
      </c>
      <c r="G2920">
        <v>1499.98</v>
      </c>
      <c r="H2920" t="s">
        <v>863</v>
      </c>
      <c r="I2920" t="s">
        <v>15</v>
      </c>
      <c r="J2920" t="s">
        <v>27</v>
      </c>
      <c r="K2920" t="s">
        <v>31</v>
      </c>
      <c r="L2920" t="s">
        <v>1973</v>
      </c>
      <c r="M2920" s="5">
        <f>YEAR(Consulta1[[#This Row],[order_date]])</f>
        <v>2017</v>
      </c>
    </row>
    <row r="2921" spans="1:13" x14ac:dyDescent="0.35">
      <c r="A2921">
        <v>1015</v>
      </c>
      <c r="B2921" t="s">
        <v>1320</v>
      </c>
      <c r="C2921" t="s">
        <v>434</v>
      </c>
      <c r="D2921" t="s">
        <v>26</v>
      </c>
      <c r="E2921" s="1">
        <v>42935</v>
      </c>
      <c r="F2921">
        <v>2</v>
      </c>
      <c r="G2921">
        <v>939.98</v>
      </c>
      <c r="H2921" t="s">
        <v>69</v>
      </c>
      <c r="I2921" t="s">
        <v>22</v>
      </c>
      <c r="J2921" t="s">
        <v>27</v>
      </c>
      <c r="K2921" t="s">
        <v>31</v>
      </c>
      <c r="L2921" t="s">
        <v>1967</v>
      </c>
      <c r="M2921" s="5">
        <f>YEAR(Consulta1[[#This Row],[order_date]])</f>
        <v>2017</v>
      </c>
    </row>
    <row r="2922" spans="1:13" x14ac:dyDescent="0.35">
      <c r="A2922">
        <v>1016</v>
      </c>
      <c r="B2922" t="s">
        <v>1321</v>
      </c>
      <c r="C2922" t="s">
        <v>567</v>
      </c>
      <c r="D2922" t="s">
        <v>108</v>
      </c>
      <c r="E2922" s="1">
        <v>42935</v>
      </c>
      <c r="F2922">
        <v>2</v>
      </c>
      <c r="G2922">
        <v>599.98</v>
      </c>
      <c r="H2922" t="s">
        <v>866</v>
      </c>
      <c r="I2922" t="s">
        <v>15</v>
      </c>
      <c r="J2922" t="s">
        <v>109</v>
      </c>
      <c r="K2922" t="s">
        <v>179</v>
      </c>
      <c r="L2922" t="s">
        <v>1966</v>
      </c>
      <c r="M2922" s="5">
        <f>YEAR(Consulta1[[#This Row],[order_date]])</f>
        <v>2017</v>
      </c>
    </row>
    <row r="2923" spans="1:13" x14ac:dyDescent="0.35">
      <c r="A2923">
        <v>1017</v>
      </c>
      <c r="B2923" t="s">
        <v>1322</v>
      </c>
      <c r="C2923" t="s">
        <v>538</v>
      </c>
      <c r="D2923" t="s">
        <v>26</v>
      </c>
      <c r="E2923" s="1">
        <v>42936</v>
      </c>
      <c r="F2923">
        <v>2</v>
      </c>
      <c r="G2923">
        <v>1319.98</v>
      </c>
      <c r="H2923" t="s">
        <v>965</v>
      </c>
      <c r="I2923" t="s">
        <v>15</v>
      </c>
      <c r="J2923" t="s">
        <v>27</v>
      </c>
      <c r="K2923" t="s">
        <v>28</v>
      </c>
      <c r="L2923" t="s">
        <v>1966</v>
      </c>
      <c r="M2923" s="5">
        <f>YEAR(Consulta1[[#This Row],[order_date]])</f>
        <v>2017</v>
      </c>
    </row>
    <row r="2924" spans="1:13" x14ac:dyDescent="0.35">
      <c r="A2924">
        <v>1017</v>
      </c>
      <c r="B2924" t="s">
        <v>1322</v>
      </c>
      <c r="C2924" t="s">
        <v>538</v>
      </c>
      <c r="D2924" t="s">
        <v>26</v>
      </c>
      <c r="E2924" s="1">
        <v>42936</v>
      </c>
      <c r="F2924">
        <v>2</v>
      </c>
      <c r="G2924">
        <v>1599.98</v>
      </c>
      <c r="H2924" t="s">
        <v>1022</v>
      </c>
      <c r="I2924" t="s">
        <v>15</v>
      </c>
      <c r="J2924" t="s">
        <v>27</v>
      </c>
      <c r="K2924" t="s">
        <v>28</v>
      </c>
      <c r="L2924" t="s">
        <v>1966</v>
      </c>
      <c r="M2924" s="5">
        <f>YEAR(Consulta1[[#This Row],[order_date]])</f>
        <v>2017</v>
      </c>
    </row>
    <row r="2925" spans="1:13" x14ac:dyDescent="0.35">
      <c r="A2925">
        <v>1017</v>
      </c>
      <c r="B2925" t="s">
        <v>1322</v>
      </c>
      <c r="C2925" t="s">
        <v>538</v>
      </c>
      <c r="D2925" t="s">
        <v>26</v>
      </c>
      <c r="E2925" s="1">
        <v>42936</v>
      </c>
      <c r="F2925">
        <v>1</v>
      </c>
      <c r="G2925">
        <v>489.99</v>
      </c>
      <c r="H2925" t="s">
        <v>994</v>
      </c>
      <c r="I2925" t="s">
        <v>53</v>
      </c>
      <c r="J2925" t="s">
        <v>27</v>
      </c>
      <c r="K2925" t="s">
        <v>28</v>
      </c>
      <c r="L2925" t="s">
        <v>1966</v>
      </c>
      <c r="M2925" s="5">
        <f>YEAR(Consulta1[[#This Row],[order_date]])</f>
        <v>2017</v>
      </c>
    </row>
    <row r="2926" spans="1:13" x14ac:dyDescent="0.35">
      <c r="A2926">
        <v>1017</v>
      </c>
      <c r="B2926" t="s">
        <v>1322</v>
      </c>
      <c r="C2926" t="s">
        <v>538</v>
      </c>
      <c r="D2926" t="s">
        <v>26</v>
      </c>
      <c r="E2926" s="1">
        <v>42936</v>
      </c>
      <c r="F2926">
        <v>2</v>
      </c>
      <c r="G2926">
        <v>898</v>
      </c>
      <c r="H2926" t="s">
        <v>44</v>
      </c>
      <c r="I2926" t="s">
        <v>15</v>
      </c>
      <c r="J2926" t="s">
        <v>27</v>
      </c>
      <c r="K2926" t="s">
        <v>28</v>
      </c>
      <c r="L2926" t="s">
        <v>1970</v>
      </c>
      <c r="M2926" s="5">
        <f>YEAR(Consulta1[[#This Row],[order_date]])</f>
        <v>2017</v>
      </c>
    </row>
    <row r="2927" spans="1:13" x14ac:dyDescent="0.35">
      <c r="A2927">
        <v>1017</v>
      </c>
      <c r="B2927" t="s">
        <v>1322</v>
      </c>
      <c r="C2927" t="s">
        <v>538</v>
      </c>
      <c r="D2927" t="s">
        <v>26</v>
      </c>
      <c r="E2927" s="1">
        <v>42936</v>
      </c>
      <c r="F2927">
        <v>1</v>
      </c>
      <c r="G2927">
        <v>209.99</v>
      </c>
      <c r="H2927" t="s">
        <v>953</v>
      </c>
      <c r="I2927" t="s">
        <v>53</v>
      </c>
      <c r="J2927" t="s">
        <v>27</v>
      </c>
      <c r="K2927" t="s">
        <v>28</v>
      </c>
      <c r="L2927" t="s">
        <v>1968</v>
      </c>
      <c r="M2927" s="5">
        <f>YEAR(Consulta1[[#This Row],[order_date]])</f>
        <v>2017</v>
      </c>
    </row>
    <row r="2928" spans="1:13" x14ac:dyDescent="0.35">
      <c r="A2928">
        <v>1018</v>
      </c>
      <c r="B2928" t="s">
        <v>1323</v>
      </c>
      <c r="C2928" t="s">
        <v>213</v>
      </c>
      <c r="D2928" t="s">
        <v>26</v>
      </c>
      <c r="E2928" s="1">
        <v>42938</v>
      </c>
      <c r="F2928">
        <v>2</v>
      </c>
      <c r="G2928">
        <v>599.98</v>
      </c>
      <c r="H2928" t="s">
        <v>866</v>
      </c>
      <c r="I2928" t="s">
        <v>15</v>
      </c>
      <c r="J2928" t="s">
        <v>27</v>
      </c>
      <c r="K2928" t="s">
        <v>28</v>
      </c>
      <c r="L2928" t="s">
        <v>1966</v>
      </c>
      <c r="M2928" s="5">
        <f>YEAR(Consulta1[[#This Row],[order_date]])</f>
        <v>2017</v>
      </c>
    </row>
    <row r="2929" spans="1:13" x14ac:dyDescent="0.35">
      <c r="A2929">
        <v>1018</v>
      </c>
      <c r="B2929" t="s">
        <v>1323</v>
      </c>
      <c r="C2929" t="s">
        <v>213</v>
      </c>
      <c r="D2929" t="s">
        <v>26</v>
      </c>
      <c r="E2929" s="1">
        <v>42938</v>
      </c>
      <c r="F2929">
        <v>2</v>
      </c>
      <c r="G2929">
        <v>699.98</v>
      </c>
      <c r="H2929" t="s">
        <v>885</v>
      </c>
      <c r="I2929" t="s">
        <v>53</v>
      </c>
      <c r="J2929" t="s">
        <v>27</v>
      </c>
      <c r="K2929" t="s">
        <v>28</v>
      </c>
      <c r="L2929" t="s">
        <v>1966</v>
      </c>
      <c r="M2929" s="5">
        <f>YEAR(Consulta1[[#This Row],[order_date]])</f>
        <v>2017</v>
      </c>
    </row>
    <row r="2930" spans="1:13" x14ac:dyDescent="0.35">
      <c r="A2930">
        <v>1018</v>
      </c>
      <c r="B2930" t="s">
        <v>1323</v>
      </c>
      <c r="C2930" t="s">
        <v>213</v>
      </c>
      <c r="D2930" t="s">
        <v>26</v>
      </c>
      <c r="E2930" s="1">
        <v>42938</v>
      </c>
      <c r="F2930">
        <v>1</v>
      </c>
      <c r="G2930">
        <v>349.99</v>
      </c>
      <c r="H2930" t="s">
        <v>958</v>
      </c>
      <c r="I2930" t="s">
        <v>53</v>
      </c>
      <c r="J2930" t="s">
        <v>27</v>
      </c>
      <c r="K2930" t="s">
        <v>28</v>
      </c>
      <c r="L2930" t="s">
        <v>1968</v>
      </c>
      <c r="M2930" s="5">
        <f>YEAR(Consulta1[[#This Row],[order_date]])</f>
        <v>2017</v>
      </c>
    </row>
    <row r="2931" spans="1:13" x14ac:dyDescent="0.35">
      <c r="A2931">
        <v>1019</v>
      </c>
      <c r="B2931" t="s">
        <v>1324</v>
      </c>
      <c r="C2931" t="s">
        <v>137</v>
      </c>
      <c r="D2931" t="s">
        <v>26</v>
      </c>
      <c r="E2931" s="1">
        <v>42938</v>
      </c>
      <c r="F2931">
        <v>1</v>
      </c>
      <c r="G2931">
        <v>379.99</v>
      </c>
      <c r="H2931" t="s">
        <v>960</v>
      </c>
      <c r="I2931" t="s">
        <v>22</v>
      </c>
      <c r="J2931" t="s">
        <v>27</v>
      </c>
      <c r="K2931" t="s">
        <v>31</v>
      </c>
      <c r="L2931" t="s">
        <v>1972</v>
      </c>
      <c r="M2931" s="5">
        <f>YEAR(Consulta1[[#This Row],[order_date]])</f>
        <v>2017</v>
      </c>
    </row>
    <row r="2932" spans="1:13" x14ac:dyDescent="0.35">
      <c r="A2932">
        <v>1019</v>
      </c>
      <c r="B2932" t="s">
        <v>1324</v>
      </c>
      <c r="C2932" t="s">
        <v>137</v>
      </c>
      <c r="D2932" t="s">
        <v>26</v>
      </c>
      <c r="E2932" s="1">
        <v>42938</v>
      </c>
      <c r="F2932">
        <v>2</v>
      </c>
      <c r="G2932">
        <v>419.98</v>
      </c>
      <c r="H2932" t="s">
        <v>1008</v>
      </c>
      <c r="I2932" t="s">
        <v>53</v>
      </c>
      <c r="J2932" t="s">
        <v>27</v>
      </c>
      <c r="K2932" t="s">
        <v>31</v>
      </c>
      <c r="L2932" t="s">
        <v>1972</v>
      </c>
      <c r="M2932" s="5">
        <f>YEAR(Consulta1[[#This Row],[order_date]])</f>
        <v>2017</v>
      </c>
    </row>
    <row r="2933" spans="1:13" x14ac:dyDescent="0.35">
      <c r="A2933">
        <v>1019</v>
      </c>
      <c r="B2933" t="s">
        <v>1324</v>
      </c>
      <c r="C2933" t="s">
        <v>137</v>
      </c>
      <c r="D2933" t="s">
        <v>26</v>
      </c>
      <c r="E2933" s="1">
        <v>42938</v>
      </c>
      <c r="F2933">
        <v>1</v>
      </c>
      <c r="G2933">
        <v>999.99</v>
      </c>
      <c r="H2933" t="s">
        <v>868</v>
      </c>
      <c r="I2933" t="s">
        <v>22</v>
      </c>
      <c r="J2933" t="s">
        <v>27</v>
      </c>
      <c r="K2933" t="s">
        <v>31</v>
      </c>
      <c r="L2933" t="s">
        <v>1967</v>
      </c>
      <c r="M2933" s="5">
        <f>YEAR(Consulta1[[#This Row],[order_date]])</f>
        <v>2017</v>
      </c>
    </row>
    <row r="2934" spans="1:13" x14ac:dyDescent="0.35">
      <c r="A2934">
        <v>1019</v>
      </c>
      <c r="B2934" t="s">
        <v>1324</v>
      </c>
      <c r="C2934" t="s">
        <v>137</v>
      </c>
      <c r="D2934" t="s">
        <v>26</v>
      </c>
      <c r="E2934" s="1">
        <v>42938</v>
      </c>
      <c r="F2934">
        <v>1</v>
      </c>
      <c r="G2934">
        <v>875.99</v>
      </c>
      <c r="H2934" t="s">
        <v>906</v>
      </c>
      <c r="I2934" t="s">
        <v>858</v>
      </c>
      <c r="J2934" t="s">
        <v>27</v>
      </c>
      <c r="K2934" t="s">
        <v>31</v>
      </c>
      <c r="L2934" t="s">
        <v>1967</v>
      </c>
      <c r="M2934" s="5">
        <f>YEAR(Consulta1[[#This Row],[order_date]])</f>
        <v>2017</v>
      </c>
    </row>
    <row r="2935" spans="1:13" x14ac:dyDescent="0.35">
      <c r="A2935">
        <v>1020</v>
      </c>
      <c r="B2935" t="s">
        <v>559</v>
      </c>
      <c r="C2935" t="s">
        <v>259</v>
      </c>
      <c r="D2935" t="s">
        <v>26</v>
      </c>
      <c r="E2935" s="1">
        <v>42939</v>
      </c>
      <c r="F2935">
        <v>1</v>
      </c>
      <c r="G2935">
        <v>529.99</v>
      </c>
      <c r="H2935" t="s">
        <v>49</v>
      </c>
      <c r="I2935" t="s">
        <v>15</v>
      </c>
      <c r="J2935" t="s">
        <v>27</v>
      </c>
      <c r="K2935" t="s">
        <v>28</v>
      </c>
      <c r="L2935" t="s">
        <v>1966</v>
      </c>
      <c r="M2935" s="5">
        <f>YEAR(Consulta1[[#This Row],[order_date]])</f>
        <v>2017</v>
      </c>
    </row>
    <row r="2936" spans="1:13" x14ac:dyDescent="0.35">
      <c r="A2936">
        <v>1020</v>
      </c>
      <c r="B2936" t="s">
        <v>559</v>
      </c>
      <c r="C2936" t="s">
        <v>259</v>
      </c>
      <c r="D2936" t="s">
        <v>26</v>
      </c>
      <c r="E2936" s="1">
        <v>42939</v>
      </c>
      <c r="F2936">
        <v>2</v>
      </c>
      <c r="G2936">
        <v>1199.98</v>
      </c>
      <c r="H2936" t="s">
        <v>18</v>
      </c>
      <c r="I2936" t="s">
        <v>15</v>
      </c>
      <c r="J2936" t="s">
        <v>27</v>
      </c>
      <c r="K2936" t="s">
        <v>28</v>
      </c>
      <c r="L2936" t="s">
        <v>1966</v>
      </c>
      <c r="M2936" s="5">
        <f>YEAR(Consulta1[[#This Row],[order_date]])</f>
        <v>2017</v>
      </c>
    </row>
    <row r="2937" spans="1:13" x14ac:dyDescent="0.35">
      <c r="A2937">
        <v>1020</v>
      </c>
      <c r="B2937" t="s">
        <v>559</v>
      </c>
      <c r="C2937" t="s">
        <v>259</v>
      </c>
      <c r="D2937" t="s">
        <v>26</v>
      </c>
      <c r="E2937" s="1">
        <v>42939</v>
      </c>
      <c r="F2937">
        <v>2</v>
      </c>
      <c r="G2937">
        <v>833.98</v>
      </c>
      <c r="H2937" t="s">
        <v>945</v>
      </c>
      <c r="I2937" t="s">
        <v>15</v>
      </c>
      <c r="J2937" t="s">
        <v>27</v>
      </c>
      <c r="K2937" t="s">
        <v>28</v>
      </c>
      <c r="L2937" t="s">
        <v>1973</v>
      </c>
      <c r="M2937" s="5">
        <f>YEAR(Consulta1[[#This Row],[order_date]])</f>
        <v>2017</v>
      </c>
    </row>
    <row r="2938" spans="1:13" x14ac:dyDescent="0.35">
      <c r="A2938">
        <v>1020</v>
      </c>
      <c r="B2938" t="s">
        <v>559</v>
      </c>
      <c r="C2938" t="s">
        <v>259</v>
      </c>
      <c r="D2938" t="s">
        <v>26</v>
      </c>
      <c r="E2938" s="1">
        <v>42939</v>
      </c>
      <c r="F2938">
        <v>2</v>
      </c>
      <c r="G2938">
        <v>3999.98</v>
      </c>
      <c r="H2938" t="s">
        <v>983</v>
      </c>
      <c r="I2938" t="s">
        <v>858</v>
      </c>
      <c r="J2938" t="s">
        <v>27</v>
      </c>
      <c r="K2938" t="s">
        <v>28</v>
      </c>
      <c r="L2938" t="s">
        <v>1968</v>
      </c>
      <c r="M2938" s="5">
        <f>YEAR(Consulta1[[#This Row],[order_date]])</f>
        <v>2017</v>
      </c>
    </row>
    <row r="2939" spans="1:13" x14ac:dyDescent="0.35">
      <c r="A2939">
        <v>1020</v>
      </c>
      <c r="B2939" t="s">
        <v>559</v>
      </c>
      <c r="C2939" t="s">
        <v>259</v>
      </c>
      <c r="D2939" t="s">
        <v>26</v>
      </c>
      <c r="E2939" s="1">
        <v>42939</v>
      </c>
      <c r="F2939">
        <v>2</v>
      </c>
      <c r="G2939">
        <v>9999.98</v>
      </c>
      <c r="H2939" t="s">
        <v>987</v>
      </c>
      <c r="I2939" t="s">
        <v>22</v>
      </c>
      <c r="J2939" t="s">
        <v>27</v>
      </c>
      <c r="K2939" t="s">
        <v>28</v>
      </c>
      <c r="L2939" t="s">
        <v>1968</v>
      </c>
      <c r="M2939" s="5">
        <f>YEAR(Consulta1[[#This Row],[order_date]])</f>
        <v>2017</v>
      </c>
    </row>
    <row r="2940" spans="1:13" x14ac:dyDescent="0.35">
      <c r="A2940">
        <v>1021</v>
      </c>
      <c r="B2940" t="s">
        <v>1325</v>
      </c>
      <c r="C2940" t="s">
        <v>561</v>
      </c>
      <c r="D2940" t="s">
        <v>26</v>
      </c>
      <c r="E2940" s="1">
        <v>42939</v>
      </c>
      <c r="F2940">
        <v>2</v>
      </c>
      <c r="G2940">
        <v>599.98</v>
      </c>
      <c r="H2940" t="s">
        <v>72</v>
      </c>
      <c r="I2940" t="s">
        <v>53</v>
      </c>
      <c r="J2940" t="s">
        <v>27</v>
      </c>
      <c r="K2940" t="s">
        <v>28</v>
      </c>
      <c r="L2940" t="s">
        <v>1966</v>
      </c>
      <c r="M2940" s="5">
        <f>YEAR(Consulta1[[#This Row],[order_date]])</f>
        <v>2017</v>
      </c>
    </row>
    <row r="2941" spans="1:13" x14ac:dyDescent="0.35">
      <c r="A2941">
        <v>1021</v>
      </c>
      <c r="B2941" t="s">
        <v>1325</v>
      </c>
      <c r="C2941" t="s">
        <v>561</v>
      </c>
      <c r="D2941" t="s">
        <v>26</v>
      </c>
      <c r="E2941" s="1">
        <v>42939</v>
      </c>
      <c r="F2941">
        <v>2</v>
      </c>
      <c r="G2941">
        <v>6999.98</v>
      </c>
      <c r="H2941" t="s">
        <v>909</v>
      </c>
      <c r="I2941" t="s">
        <v>858</v>
      </c>
      <c r="J2941" t="s">
        <v>27</v>
      </c>
      <c r="K2941" t="s">
        <v>28</v>
      </c>
      <c r="L2941" t="s">
        <v>1968</v>
      </c>
      <c r="M2941" s="5">
        <f>YEAR(Consulta1[[#This Row],[order_date]])</f>
        <v>2017</v>
      </c>
    </row>
    <row r="2942" spans="1:13" x14ac:dyDescent="0.35">
      <c r="A2942">
        <v>1022</v>
      </c>
      <c r="B2942" t="s">
        <v>1326</v>
      </c>
      <c r="C2942" t="s">
        <v>549</v>
      </c>
      <c r="D2942" t="s">
        <v>26</v>
      </c>
      <c r="E2942" s="1">
        <v>42939</v>
      </c>
      <c r="F2942">
        <v>1</v>
      </c>
      <c r="G2942">
        <v>1409.99</v>
      </c>
      <c r="H2942" t="s">
        <v>1151</v>
      </c>
      <c r="I2942" t="s">
        <v>22</v>
      </c>
      <c r="J2942" t="s">
        <v>27</v>
      </c>
      <c r="K2942" t="s">
        <v>31</v>
      </c>
      <c r="L2942" t="s">
        <v>1972</v>
      </c>
      <c r="M2942" s="5">
        <f>YEAR(Consulta1[[#This Row],[order_date]])</f>
        <v>2017</v>
      </c>
    </row>
    <row r="2943" spans="1:13" x14ac:dyDescent="0.35">
      <c r="A2943">
        <v>1022</v>
      </c>
      <c r="B2943" t="s">
        <v>1326</v>
      </c>
      <c r="C2943" t="s">
        <v>549</v>
      </c>
      <c r="D2943" t="s">
        <v>26</v>
      </c>
      <c r="E2943" s="1">
        <v>42939</v>
      </c>
      <c r="F2943">
        <v>1</v>
      </c>
      <c r="G2943">
        <v>1320.99</v>
      </c>
      <c r="H2943" t="s">
        <v>77</v>
      </c>
      <c r="I2943" t="s">
        <v>22</v>
      </c>
      <c r="J2943" t="s">
        <v>27</v>
      </c>
      <c r="K2943" t="s">
        <v>31</v>
      </c>
      <c r="L2943" t="s">
        <v>1971</v>
      </c>
      <c r="M2943" s="5">
        <f>YEAR(Consulta1[[#This Row],[order_date]])</f>
        <v>2017</v>
      </c>
    </row>
    <row r="2944" spans="1:13" x14ac:dyDescent="0.35">
      <c r="A2944">
        <v>1022</v>
      </c>
      <c r="B2944" t="s">
        <v>1326</v>
      </c>
      <c r="C2944" t="s">
        <v>549</v>
      </c>
      <c r="D2944" t="s">
        <v>26</v>
      </c>
      <c r="E2944" s="1">
        <v>42939</v>
      </c>
      <c r="F2944">
        <v>1</v>
      </c>
      <c r="G2944">
        <v>346.99</v>
      </c>
      <c r="H2944" t="s">
        <v>1033</v>
      </c>
      <c r="I2944" t="s">
        <v>15</v>
      </c>
      <c r="J2944" t="s">
        <v>27</v>
      </c>
      <c r="K2944" t="s">
        <v>31</v>
      </c>
      <c r="L2944" t="s">
        <v>1973</v>
      </c>
      <c r="M2944" s="5">
        <f>YEAR(Consulta1[[#This Row],[order_date]])</f>
        <v>2017</v>
      </c>
    </row>
    <row r="2945" spans="1:13" x14ac:dyDescent="0.35">
      <c r="A2945">
        <v>1022</v>
      </c>
      <c r="B2945" t="s">
        <v>1326</v>
      </c>
      <c r="C2945" t="s">
        <v>549</v>
      </c>
      <c r="D2945" t="s">
        <v>26</v>
      </c>
      <c r="E2945" s="1">
        <v>42939</v>
      </c>
      <c r="F2945">
        <v>1</v>
      </c>
      <c r="G2945">
        <v>469.99</v>
      </c>
      <c r="H2945" t="s">
        <v>903</v>
      </c>
      <c r="I2945" t="s">
        <v>22</v>
      </c>
      <c r="J2945" t="s">
        <v>27</v>
      </c>
      <c r="K2945" t="s">
        <v>31</v>
      </c>
      <c r="L2945" t="s">
        <v>1967</v>
      </c>
      <c r="M2945" s="5">
        <f>YEAR(Consulta1[[#This Row],[order_date]])</f>
        <v>2017</v>
      </c>
    </row>
    <row r="2946" spans="1:13" x14ac:dyDescent="0.35">
      <c r="A2946">
        <v>1023</v>
      </c>
      <c r="B2946" t="s">
        <v>1327</v>
      </c>
      <c r="C2946" t="s">
        <v>98</v>
      </c>
      <c r="D2946" t="s">
        <v>26</v>
      </c>
      <c r="E2946" s="1">
        <v>42939</v>
      </c>
      <c r="F2946">
        <v>2</v>
      </c>
      <c r="G2946">
        <v>10599.98</v>
      </c>
      <c r="H2946" t="s">
        <v>897</v>
      </c>
      <c r="I2946" t="s">
        <v>22</v>
      </c>
      <c r="J2946" t="s">
        <v>27</v>
      </c>
      <c r="K2946" t="s">
        <v>28</v>
      </c>
      <c r="L2946" t="s">
        <v>1968</v>
      </c>
      <c r="M2946" s="5">
        <f>YEAR(Consulta1[[#This Row],[order_date]])</f>
        <v>2017</v>
      </c>
    </row>
    <row r="2947" spans="1:13" x14ac:dyDescent="0.35">
      <c r="A2947">
        <v>1023</v>
      </c>
      <c r="B2947" t="s">
        <v>1327</v>
      </c>
      <c r="C2947" t="s">
        <v>98</v>
      </c>
      <c r="D2947" t="s">
        <v>26</v>
      </c>
      <c r="E2947" s="1">
        <v>42939</v>
      </c>
      <c r="F2947">
        <v>1</v>
      </c>
      <c r="G2947">
        <v>349.99</v>
      </c>
      <c r="H2947" t="s">
        <v>958</v>
      </c>
      <c r="I2947" t="s">
        <v>53</v>
      </c>
      <c r="J2947" t="s">
        <v>27</v>
      </c>
      <c r="K2947" t="s">
        <v>28</v>
      </c>
      <c r="L2947" t="s">
        <v>1968</v>
      </c>
      <c r="M2947" s="5">
        <f>YEAR(Consulta1[[#This Row],[order_date]])</f>
        <v>2017</v>
      </c>
    </row>
    <row r="2948" spans="1:13" x14ac:dyDescent="0.35">
      <c r="A2948">
        <v>1024</v>
      </c>
      <c r="B2948" t="s">
        <v>1328</v>
      </c>
      <c r="C2948" t="s">
        <v>42</v>
      </c>
      <c r="D2948" t="s">
        <v>26</v>
      </c>
      <c r="E2948" s="1">
        <v>42939</v>
      </c>
      <c r="F2948">
        <v>2</v>
      </c>
      <c r="G2948">
        <v>699.98</v>
      </c>
      <c r="H2948" t="s">
        <v>947</v>
      </c>
      <c r="I2948" t="s">
        <v>53</v>
      </c>
      <c r="J2948" t="s">
        <v>27</v>
      </c>
      <c r="K2948" t="s">
        <v>31</v>
      </c>
      <c r="L2948" t="s">
        <v>1966</v>
      </c>
      <c r="M2948" s="5">
        <f>YEAR(Consulta1[[#This Row],[order_date]])</f>
        <v>2017</v>
      </c>
    </row>
    <row r="2949" spans="1:13" x14ac:dyDescent="0.35">
      <c r="A2949">
        <v>1024</v>
      </c>
      <c r="B2949" t="s">
        <v>1328</v>
      </c>
      <c r="C2949" t="s">
        <v>42</v>
      </c>
      <c r="D2949" t="s">
        <v>26</v>
      </c>
      <c r="E2949" s="1">
        <v>42939</v>
      </c>
      <c r="F2949">
        <v>2</v>
      </c>
      <c r="G2949">
        <v>979.98</v>
      </c>
      <c r="H2949" t="s">
        <v>932</v>
      </c>
      <c r="I2949" t="s">
        <v>53</v>
      </c>
      <c r="J2949" t="s">
        <v>27</v>
      </c>
      <c r="K2949" t="s">
        <v>31</v>
      </c>
      <c r="L2949" t="s">
        <v>1966</v>
      </c>
      <c r="M2949" s="5">
        <f>YEAR(Consulta1[[#This Row],[order_date]])</f>
        <v>2017</v>
      </c>
    </row>
    <row r="2950" spans="1:13" x14ac:dyDescent="0.35">
      <c r="A2950">
        <v>1024</v>
      </c>
      <c r="B2950" t="s">
        <v>1328</v>
      </c>
      <c r="C2950" t="s">
        <v>42</v>
      </c>
      <c r="D2950" t="s">
        <v>26</v>
      </c>
      <c r="E2950" s="1">
        <v>42939</v>
      </c>
      <c r="F2950">
        <v>1</v>
      </c>
      <c r="G2950">
        <v>481.99</v>
      </c>
      <c r="H2950" t="s">
        <v>942</v>
      </c>
      <c r="I2950" t="s">
        <v>39</v>
      </c>
      <c r="J2950" t="s">
        <v>27</v>
      </c>
      <c r="K2950" t="s">
        <v>31</v>
      </c>
      <c r="L2950" t="s">
        <v>1973</v>
      </c>
      <c r="M2950" s="5">
        <f>YEAR(Consulta1[[#This Row],[order_date]])</f>
        <v>2017</v>
      </c>
    </row>
    <row r="2951" spans="1:13" x14ac:dyDescent="0.35">
      <c r="A2951">
        <v>1024</v>
      </c>
      <c r="B2951" t="s">
        <v>1328</v>
      </c>
      <c r="C2951" t="s">
        <v>42</v>
      </c>
      <c r="D2951" t="s">
        <v>26</v>
      </c>
      <c r="E2951" s="1">
        <v>42939</v>
      </c>
      <c r="F2951">
        <v>2</v>
      </c>
      <c r="G2951">
        <v>4999.9799999999996</v>
      </c>
      <c r="H2951" t="s">
        <v>943</v>
      </c>
      <c r="I2951" t="s">
        <v>22</v>
      </c>
      <c r="J2951" t="s">
        <v>27</v>
      </c>
      <c r="K2951" t="s">
        <v>31</v>
      </c>
      <c r="L2951" t="s">
        <v>1967</v>
      </c>
      <c r="M2951" s="5">
        <f>YEAR(Consulta1[[#This Row],[order_date]])</f>
        <v>2017</v>
      </c>
    </row>
    <row r="2952" spans="1:13" x14ac:dyDescent="0.35">
      <c r="A2952">
        <v>1024</v>
      </c>
      <c r="B2952" t="s">
        <v>1328</v>
      </c>
      <c r="C2952" t="s">
        <v>42</v>
      </c>
      <c r="D2952" t="s">
        <v>26</v>
      </c>
      <c r="E2952" s="1">
        <v>42939</v>
      </c>
      <c r="F2952">
        <v>1</v>
      </c>
      <c r="G2952">
        <v>349.99</v>
      </c>
      <c r="H2952" t="s">
        <v>958</v>
      </c>
      <c r="I2952" t="s">
        <v>53</v>
      </c>
      <c r="J2952" t="s">
        <v>27</v>
      </c>
      <c r="K2952" t="s">
        <v>31</v>
      </c>
      <c r="L2952" t="s">
        <v>1968</v>
      </c>
      <c r="M2952" s="5">
        <f>YEAR(Consulta1[[#This Row],[order_date]])</f>
        <v>2017</v>
      </c>
    </row>
    <row r="2953" spans="1:13" x14ac:dyDescent="0.35">
      <c r="A2953">
        <v>1025</v>
      </c>
      <c r="B2953" t="s">
        <v>1329</v>
      </c>
      <c r="C2953" t="s">
        <v>382</v>
      </c>
      <c r="D2953" t="s">
        <v>26</v>
      </c>
      <c r="E2953" s="1">
        <v>42939</v>
      </c>
      <c r="F2953">
        <v>1</v>
      </c>
      <c r="G2953">
        <v>529.99</v>
      </c>
      <c r="H2953" t="s">
        <v>49</v>
      </c>
      <c r="I2953" t="s">
        <v>15</v>
      </c>
      <c r="J2953" t="s">
        <v>27</v>
      </c>
      <c r="K2953" t="s">
        <v>28</v>
      </c>
      <c r="L2953" t="s">
        <v>1966</v>
      </c>
      <c r="M2953" s="5">
        <f>YEAR(Consulta1[[#This Row],[order_date]])</f>
        <v>2017</v>
      </c>
    </row>
    <row r="2954" spans="1:13" x14ac:dyDescent="0.35">
      <c r="A2954">
        <v>1025</v>
      </c>
      <c r="B2954" t="s">
        <v>1329</v>
      </c>
      <c r="C2954" t="s">
        <v>382</v>
      </c>
      <c r="D2954" t="s">
        <v>26</v>
      </c>
      <c r="E2954" s="1">
        <v>42939</v>
      </c>
      <c r="F2954">
        <v>1</v>
      </c>
      <c r="G2954">
        <v>489.99</v>
      </c>
      <c r="H2954" t="s">
        <v>871</v>
      </c>
      <c r="I2954" t="s">
        <v>39</v>
      </c>
      <c r="J2954" t="s">
        <v>27</v>
      </c>
      <c r="K2954" t="s">
        <v>28</v>
      </c>
      <c r="L2954" t="s">
        <v>1966</v>
      </c>
      <c r="M2954" s="5">
        <f>YEAR(Consulta1[[#This Row],[order_date]])</f>
        <v>2017</v>
      </c>
    </row>
    <row r="2955" spans="1:13" x14ac:dyDescent="0.35">
      <c r="A2955">
        <v>1025</v>
      </c>
      <c r="B2955" t="s">
        <v>1329</v>
      </c>
      <c r="C2955" t="s">
        <v>382</v>
      </c>
      <c r="D2955" t="s">
        <v>26</v>
      </c>
      <c r="E2955" s="1">
        <v>42939</v>
      </c>
      <c r="F2955">
        <v>2</v>
      </c>
      <c r="G2955">
        <v>501.98</v>
      </c>
      <c r="H2955" t="s">
        <v>950</v>
      </c>
      <c r="I2955" t="s">
        <v>15</v>
      </c>
      <c r="J2955" t="s">
        <v>27</v>
      </c>
      <c r="K2955" t="s">
        <v>28</v>
      </c>
      <c r="L2955" t="s">
        <v>1973</v>
      </c>
      <c r="M2955" s="5">
        <f>YEAR(Consulta1[[#This Row],[order_date]])</f>
        <v>2017</v>
      </c>
    </row>
    <row r="2956" spans="1:13" x14ac:dyDescent="0.35">
      <c r="A2956">
        <v>1025</v>
      </c>
      <c r="B2956" t="s">
        <v>1329</v>
      </c>
      <c r="C2956" t="s">
        <v>382</v>
      </c>
      <c r="D2956" t="s">
        <v>26</v>
      </c>
      <c r="E2956" s="1">
        <v>42939</v>
      </c>
      <c r="F2956">
        <v>1</v>
      </c>
      <c r="G2956">
        <v>209.99</v>
      </c>
      <c r="H2956" t="s">
        <v>953</v>
      </c>
      <c r="I2956" t="s">
        <v>53</v>
      </c>
      <c r="J2956" t="s">
        <v>27</v>
      </c>
      <c r="K2956" t="s">
        <v>28</v>
      </c>
      <c r="L2956" t="s">
        <v>1968</v>
      </c>
      <c r="M2956" s="5">
        <f>YEAR(Consulta1[[#This Row],[order_date]])</f>
        <v>2017</v>
      </c>
    </row>
    <row r="2957" spans="1:13" x14ac:dyDescent="0.35">
      <c r="A2957">
        <v>1025</v>
      </c>
      <c r="B2957" t="s">
        <v>1329</v>
      </c>
      <c r="C2957" t="s">
        <v>382</v>
      </c>
      <c r="D2957" t="s">
        <v>26</v>
      </c>
      <c r="E2957" s="1">
        <v>42939</v>
      </c>
      <c r="F2957">
        <v>1</v>
      </c>
      <c r="G2957">
        <v>1499.99</v>
      </c>
      <c r="H2957" t="s">
        <v>913</v>
      </c>
      <c r="I2957" t="s">
        <v>22</v>
      </c>
      <c r="J2957" t="s">
        <v>27</v>
      </c>
      <c r="K2957" t="s">
        <v>28</v>
      </c>
      <c r="L2957" t="s">
        <v>1968</v>
      </c>
      <c r="M2957" s="5">
        <f>YEAR(Consulta1[[#This Row],[order_date]])</f>
        <v>2017</v>
      </c>
    </row>
    <row r="2958" spans="1:13" x14ac:dyDescent="0.35">
      <c r="A2958">
        <v>1026</v>
      </c>
      <c r="B2958" t="s">
        <v>1330</v>
      </c>
      <c r="C2958" t="s">
        <v>312</v>
      </c>
      <c r="D2958" t="s">
        <v>13</v>
      </c>
      <c r="E2958" s="1">
        <v>42942</v>
      </c>
      <c r="F2958">
        <v>2</v>
      </c>
      <c r="G2958">
        <v>7999.98</v>
      </c>
      <c r="H2958" t="s">
        <v>56</v>
      </c>
      <c r="I2958" t="s">
        <v>22</v>
      </c>
      <c r="J2958" t="s">
        <v>16</v>
      </c>
      <c r="K2958" t="s">
        <v>17</v>
      </c>
      <c r="L2958" t="s">
        <v>1968</v>
      </c>
      <c r="M2958" s="5">
        <f>YEAR(Consulta1[[#This Row],[order_date]])</f>
        <v>2017</v>
      </c>
    </row>
    <row r="2959" spans="1:13" x14ac:dyDescent="0.35">
      <c r="A2959">
        <v>1027</v>
      </c>
      <c r="B2959" t="s">
        <v>1331</v>
      </c>
      <c r="C2959" t="s">
        <v>939</v>
      </c>
      <c r="D2959" t="s">
        <v>26</v>
      </c>
      <c r="E2959" s="1">
        <v>42942</v>
      </c>
      <c r="F2959">
        <v>2</v>
      </c>
      <c r="G2959">
        <v>539.98</v>
      </c>
      <c r="H2959" t="s">
        <v>52</v>
      </c>
      <c r="I2959" t="s">
        <v>15</v>
      </c>
      <c r="J2959" t="s">
        <v>27</v>
      </c>
      <c r="K2959" t="s">
        <v>28</v>
      </c>
      <c r="L2959" t="s">
        <v>1966</v>
      </c>
      <c r="M2959" s="5">
        <f>YEAR(Consulta1[[#This Row],[order_date]])</f>
        <v>2017</v>
      </c>
    </row>
    <row r="2960" spans="1:13" x14ac:dyDescent="0.35">
      <c r="A2960">
        <v>1027</v>
      </c>
      <c r="B2960" t="s">
        <v>1331</v>
      </c>
      <c r="C2960" t="s">
        <v>939</v>
      </c>
      <c r="D2960" t="s">
        <v>26</v>
      </c>
      <c r="E2960" s="1">
        <v>42942</v>
      </c>
      <c r="F2960">
        <v>2</v>
      </c>
      <c r="G2960">
        <v>599.98</v>
      </c>
      <c r="H2960" t="s">
        <v>866</v>
      </c>
      <c r="I2960" t="s">
        <v>53</v>
      </c>
      <c r="J2960" t="s">
        <v>27</v>
      </c>
      <c r="K2960" t="s">
        <v>28</v>
      </c>
      <c r="L2960" t="s">
        <v>1966</v>
      </c>
      <c r="M2960" s="5">
        <f>YEAR(Consulta1[[#This Row],[order_date]])</f>
        <v>2017</v>
      </c>
    </row>
    <row r="2961" spans="1:13" x14ac:dyDescent="0.35">
      <c r="A2961">
        <v>1028</v>
      </c>
      <c r="B2961" t="s">
        <v>1332</v>
      </c>
      <c r="C2961" t="s">
        <v>273</v>
      </c>
      <c r="D2961" t="s">
        <v>26</v>
      </c>
      <c r="E2961" s="1">
        <v>42943</v>
      </c>
      <c r="F2961">
        <v>1</v>
      </c>
      <c r="G2961">
        <v>1469.99</v>
      </c>
      <c r="H2961" t="s">
        <v>922</v>
      </c>
      <c r="I2961" t="s">
        <v>22</v>
      </c>
      <c r="J2961" t="s">
        <v>27</v>
      </c>
      <c r="K2961" t="s">
        <v>31</v>
      </c>
      <c r="L2961" t="s">
        <v>1972</v>
      </c>
      <c r="M2961" s="5">
        <f>YEAR(Consulta1[[#This Row],[order_date]])</f>
        <v>2017</v>
      </c>
    </row>
    <row r="2962" spans="1:13" x14ac:dyDescent="0.35">
      <c r="A2962">
        <v>1028</v>
      </c>
      <c r="B2962" t="s">
        <v>1332</v>
      </c>
      <c r="C2962" t="s">
        <v>273</v>
      </c>
      <c r="D2962" t="s">
        <v>26</v>
      </c>
      <c r="E2962" s="1">
        <v>42943</v>
      </c>
      <c r="F2962">
        <v>1</v>
      </c>
      <c r="G2962">
        <v>449.99</v>
      </c>
      <c r="H2962" t="s">
        <v>941</v>
      </c>
      <c r="I2962" t="s">
        <v>39</v>
      </c>
      <c r="J2962" t="s">
        <v>27</v>
      </c>
      <c r="K2962" t="s">
        <v>31</v>
      </c>
      <c r="L2962" t="s">
        <v>1973</v>
      </c>
      <c r="M2962" s="5">
        <f>YEAR(Consulta1[[#This Row],[order_date]])</f>
        <v>2017</v>
      </c>
    </row>
    <row r="2963" spans="1:13" x14ac:dyDescent="0.35">
      <c r="A2963">
        <v>1028</v>
      </c>
      <c r="B2963" t="s">
        <v>1332</v>
      </c>
      <c r="C2963" t="s">
        <v>273</v>
      </c>
      <c r="D2963" t="s">
        <v>26</v>
      </c>
      <c r="E2963" s="1">
        <v>42943</v>
      </c>
      <c r="F2963">
        <v>2</v>
      </c>
      <c r="G2963">
        <v>941.98</v>
      </c>
      <c r="H2963" t="s">
        <v>1012</v>
      </c>
      <c r="I2963" t="s">
        <v>39</v>
      </c>
      <c r="J2963" t="s">
        <v>27</v>
      </c>
      <c r="K2963" t="s">
        <v>31</v>
      </c>
      <c r="L2963" t="s">
        <v>1973</v>
      </c>
      <c r="M2963" s="5">
        <f>YEAR(Consulta1[[#This Row],[order_date]])</f>
        <v>2017</v>
      </c>
    </row>
    <row r="2964" spans="1:13" x14ac:dyDescent="0.35">
      <c r="A2964">
        <v>1028</v>
      </c>
      <c r="B2964" t="s">
        <v>1332</v>
      </c>
      <c r="C2964" t="s">
        <v>273</v>
      </c>
      <c r="D2964" t="s">
        <v>26</v>
      </c>
      <c r="E2964" s="1">
        <v>42943</v>
      </c>
      <c r="F2964">
        <v>2</v>
      </c>
      <c r="G2964">
        <v>1665.98</v>
      </c>
      <c r="H2964" t="s">
        <v>1006</v>
      </c>
      <c r="I2964" t="s">
        <v>22</v>
      </c>
      <c r="J2964" t="s">
        <v>27</v>
      </c>
      <c r="K2964" t="s">
        <v>31</v>
      </c>
      <c r="L2964" t="s">
        <v>1973</v>
      </c>
      <c r="M2964" s="5">
        <f>YEAR(Consulta1[[#This Row],[order_date]])</f>
        <v>2017</v>
      </c>
    </row>
    <row r="2965" spans="1:13" x14ac:dyDescent="0.35">
      <c r="A2965">
        <v>1028</v>
      </c>
      <c r="B2965" t="s">
        <v>1332</v>
      </c>
      <c r="C2965" t="s">
        <v>273</v>
      </c>
      <c r="D2965" t="s">
        <v>26</v>
      </c>
      <c r="E2965" s="1">
        <v>42943</v>
      </c>
      <c r="F2965">
        <v>1</v>
      </c>
      <c r="G2965">
        <v>1549</v>
      </c>
      <c r="H2965" t="s">
        <v>19</v>
      </c>
      <c r="I2965" t="s">
        <v>20</v>
      </c>
      <c r="J2965" t="s">
        <v>27</v>
      </c>
      <c r="K2965" t="s">
        <v>31</v>
      </c>
      <c r="L2965" t="s">
        <v>1967</v>
      </c>
      <c r="M2965" s="5">
        <f>YEAR(Consulta1[[#This Row],[order_date]])</f>
        <v>2017</v>
      </c>
    </row>
    <row r="2966" spans="1:13" x14ac:dyDescent="0.35">
      <c r="A2966">
        <v>1029</v>
      </c>
      <c r="B2966" t="s">
        <v>1333</v>
      </c>
      <c r="C2966" t="s">
        <v>211</v>
      </c>
      <c r="D2966" t="s">
        <v>13</v>
      </c>
      <c r="E2966" s="1">
        <v>42945</v>
      </c>
      <c r="F2966">
        <v>1</v>
      </c>
      <c r="G2966">
        <v>599.99</v>
      </c>
      <c r="H2966" t="s">
        <v>18</v>
      </c>
      <c r="I2966" t="s">
        <v>15</v>
      </c>
      <c r="J2966" t="s">
        <v>16</v>
      </c>
      <c r="K2966" t="s">
        <v>36</v>
      </c>
      <c r="L2966" t="s">
        <v>1966</v>
      </c>
      <c r="M2966" s="5">
        <f>YEAR(Consulta1[[#This Row],[order_date]])</f>
        <v>2017</v>
      </c>
    </row>
    <row r="2967" spans="1:13" x14ac:dyDescent="0.35">
      <c r="A2967">
        <v>1029</v>
      </c>
      <c r="B2967" t="s">
        <v>1333</v>
      </c>
      <c r="C2967" t="s">
        <v>211</v>
      </c>
      <c r="D2967" t="s">
        <v>13</v>
      </c>
      <c r="E2967" s="1">
        <v>42945</v>
      </c>
      <c r="F2967">
        <v>2</v>
      </c>
      <c r="G2967">
        <v>899.98</v>
      </c>
      <c r="H2967" t="s">
        <v>854</v>
      </c>
      <c r="I2967" t="s">
        <v>15</v>
      </c>
      <c r="J2967" t="s">
        <v>16</v>
      </c>
      <c r="K2967" t="s">
        <v>36</v>
      </c>
      <c r="L2967" t="s">
        <v>1973</v>
      </c>
      <c r="M2967" s="5">
        <f>YEAR(Consulta1[[#This Row],[order_date]])</f>
        <v>2017</v>
      </c>
    </row>
    <row r="2968" spans="1:13" x14ac:dyDescent="0.35">
      <c r="A2968">
        <v>1029</v>
      </c>
      <c r="B2968" t="s">
        <v>1333</v>
      </c>
      <c r="C2968" t="s">
        <v>211</v>
      </c>
      <c r="D2968" t="s">
        <v>13</v>
      </c>
      <c r="E2968" s="1">
        <v>42945</v>
      </c>
      <c r="F2968">
        <v>1</v>
      </c>
      <c r="G2968">
        <v>2699.99</v>
      </c>
      <c r="H2968" t="s">
        <v>919</v>
      </c>
      <c r="I2968" t="s">
        <v>858</v>
      </c>
      <c r="J2968" t="s">
        <v>16</v>
      </c>
      <c r="K2968" t="s">
        <v>36</v>
      </c>
      <c r="L2968" t="s">
        <v>1968</v>
      </c>
      <c r="M2968" s="5">
        <f>YEAR(Consulta1[[#This Row],[order_date]])</f>
        <v>2017</v>
      </c>
    </row>
    <row r="2969" spans="1:13" x14ac:dyDescent="0.35">
      <c r="A2969">
        <v>1029</v>
      </c>
      <c r="B2969" t="s">
        <v>1333</v>
      </c>
      <c r="C2969" t="s">
        <v>211</v>
      </c>
      <c r="D2969" t="s">
        <v>13</v>
      </c>
      <c r="E2969" s="1">
        <v>42945</v>
      </c>
      <c r="F2969">
        <v>1</v>
      </c>
      <c r="G2969">
        <v>4999.99</v>
      </c>
      <c r="H2969" t="s">
        <v>987</v>
      </c>
      <c r="I2969" t="s">
        <v>22</v>
      </c>
      <c r="J2969" t="s">
        <v>16</v>
      </c>
      <c r="K2969" t="s">
        <v>36</v>
      </c>
      <c r="L2969" t="s">
        <v>1968</v>
      </c>
      <c r="M2969" s="5">
        <f>YEAR(Consulta1[[#This Row],[order_date]])</f>
        <v>2017</v>
      </c>
    </row>
    <row r="2970" spans="1:13" x14ac:dyDescent="0.35">
      <c r="A2970">
        <v>1030</v>
      </c>
      <c r="B2970" t="s">
        <v>1334</v>
      </c>
      <c r="C2970" t="s">
        <v>344</v>
      </c>
      <c r="D2970" t="s">
        <v>26</v>
      </c>
      <c r="E2970" s="1">
        <v>42945</v>
      </c>
      <c r="F2970">
        <v>1</v>
      </c>
      <c r="G2970">
        <v>619.99</v>
      </c>
      <c r="H2970" t="s">
        <v>862</v>
      </c>
      <c r="I2970" t="s">
        <v>15</v>
      </c>
      <c r="J2970" t="s">
        <v>27</v>
      </c>
      <c r="K2970" t="s">
        <v>28</v>
      </c>
      <c r="L2970" t="s">
        <v>1973</v>
      </c>
      <c r="M2970" s="5">
        <f>YEAR(Consulta1[[#This Row],[order_date]])</f>
        <v>2017</v>
      </c>
    </row>
    <row r="2971" spans="1:13" x14ac:dyDescent="0.35">
      <c r="A2971">
        <v>1030</v>
      </c>
      <c r="B2971" t="s">
        <v>1334</v>
      </c>
      <c r="C2971" t="s">
        <v>344</v>
      </c>
      <c r="D2971" t="s">
        <v>26</v>
      </c>
      <c r="E2971" s="1">
        <v>42945</v>
      </c>
      <c r="F2971">
        <v>1</v>
      </c>
      <c r="G2971">
        <v>999.99</v>
      </c>
      <c r="H2971" t="s">
        <v>997</v>
      </c>
      <c r="I2971" t="s">
        <v>22</v>
      </c>
      <c r="J2971" t="s">
        <v>27</v>
      </c>
      <c r="K2971" t="s">
        <v>28</v>
      </c>
      <c r="L2971" t="s">
        <v>1967</v>
      </c>
      <c r="M2971" s="5">
        <f>YEAR(Consulta1[[#This Row],[order_date]])</f>
        <v>2017</v>
      </c>
    </row>
    <row r="2972" spans="1:13" x14ac:dyDescent="0.35">
      <c r="A2972">
        <v>1030</v>
      </c>
      <c r="B2972" t="s">
        <v>1334</v>
      </c>
      <c r="C2972" t="s">
        <v>344</v>
      </c>
      <c r="D2972" t="s">
        <v>26</v>
      </c>
      <c r="E2972" s="1">
        <v>42945</v>
      </c>
      <c r="F2972">
        <v>2</v>
      </c>
      <c r="G2972">
        <v>3098</v>
      </c>
      <c r="H2972" t="s">
        <v>19</v>
      </c>
      <c r="I2972" t="s">
        <v>20</v>
      </c>
      <c r="J2972" t="s">
        <v>27</v>
      </c>
      <c r="K2972" t="s">
        <v>28</v>
      </c>
      <c r="L2972" t="s">
        <v>1967</v>
      </c>
      <c r="M2972" s="5">
        <f>YEAR(Consulta1[[#This Row],[order_date]])</f>
        <v>2017</v>
      </c>
    </row>
    <row r="2973" spans="1:13" x14ac:dyDescent="0.35">
      <c r="A2973">
        <v>1031</v>
      </c>
      <c r="B2973" t="s">
        <v>1335</v>
      </c>
      <c r="C2973" t="s">
        <v>607</v>
      </c>
      <c r="D2973" t="s">
        <v>13</v>
      </c>
      <c r="E2973" s="1">
        <v>42946</v>
      </c>
      <c r="F2973">
        <v>2</v>
      </c>
      <c r="G2973">
        <v>899.98</v>
      </c>
      <c r="H2973" t="s">
        <v>941</v>
      </c>
      <c r="I2973" t="s">
        <v>39</v>
      </c>
      <c r="J2973" t="s">
        <v>16</v>
      </c>
      <c r="K2973" t="s">
        <v>17</v>
      </c>
      <c r="L2973" t="s">
        <v>1973</v>
      </c>
      <c r="M2973" s="5">
        <f>YEAR(Consulta1[[#This Row],[order_date]])</f>
        <v>2017</v>
      </c>
    </row>
    <row r="2974" spans="1:13" x14ac:dyDescent="0.35">
      <c r="A2974">
        <v>1031</v>
      </c>
      <c r="B2974" t="s">
        <v>1335</v>
      </c>
      <c r="C2974" t="s">
        <v>607</v>
      </c>
      <c r="D2974" t="s">
        <v>13</v>
      </c>
      <c r="E2974" s="1">
        <v>42946</v>
      </c>
      <c r="F2974">
        <v>2</v>
      </c>
      <c r="G2974">
        <v>1999.98</v>
      </c>
      <c r="H2974" t="s">
        <v>997</v>
      </c>
      <c r="I2974" t="s">
        <v>22</v>
      </c>
      <c r="J2974" t="s">
        <v>16</v>
      </c>
      <c r="K2974" t="s">
        <v>17</v>
      </c>
      <c r="L2974" t="s">
        <v>1967</v>
      </c>
      <c r="M2974" s="5">
        <f>YEAR(Consulta1[[#This Row],[order_date]])</f>
        <v>2017</v>
      </c>
    </row>
    <row r="2975" spans="1:13" x14ac:dyDescent="0.35">
      <c r="A2975">
        <v>1032</v>
      </c>
      <c r="B2975" t="s">
        <v>1336</v>
      </c>
      <c r="C2975" t="s">
        <v>939</v>
      </c>
      <c r="D2975" t="s">
        <v>26</v>
      </c>
      <c r="E2975" s="1">
        <v>42946</v>
      </c>
      <c r="F2975">
        <v>1</v>
      </c>
      <c r="G2975">
        <v>429</v>
      </c>
      <c r="H2975" t="s">
        <v>40</v>
      </c>
      <c r="I2975" t="s">
        <v>15</v>
      </c>
      <c r="J2975" t="s">
        <v>27</v>
      </c>
      <c r="K2975" t="s">
        <v>28</v>
      </c>
      <c r="L2975" t="s">
        <v>1970</v>
      </c>
      <c r="M2975" s="5">
        <f>YEAR(Consulta1[[#This Row],[order_date]])</f>
        <v>2017</v>
      </c>
    </row>
    <row r="2976" spans="1:13" x14ac:dyDescent="0.35">
      <c r="A2976">
        <v>1032</v>
      </c>
      <c r="B2976" t="s">
        <v>1336</v>
      </c>
      <c r="C2976" t="s">
        <v>939</v>
      </c>
      <c r="D2976" t="s">
        <v>26</v>
      </c>
      <c r="E2976" s="1">
        <v>42946</v>
      </c>
      <c r="F2976">
        <v>2</v>
      </c>
      <c r="G2976">
        <v>3119.98</v>
      </c>
      <c r="H2976" t="s">
        <v>967</v>
      </c>
      <c r="I2976" t="s">
        <v>46</v>
      </c>
      <c r="J2976" t="s">
        <v>27</v>
      </c>
      <c r="K2976" t="s">
        <v>28</v>
      </c>
      <c r="L2976" t="s">
        <v>1973</v>
      </c>
      <c r="M2976" s="5">
        <f>YEAR(Consulta1[[#This Row],[order_date]])</f>
        <v>2017</v>
      </c>
    </row>
    <row r="2977" spans="1:13" x14ac:dyDescent="0.35">
      <c r="A2977">
        <v>1033</v>
      </c>
      <c r="B2977" t="s">
        <v>1337</v>
      </c>
      <c r="C2977" t="s">
        <v>325</v>
      </c>
      <c r="D2977" t="s">
        <v>26</v>
      </c>
      <c r="E2977" s="1">
        <v>42946</v>
      </c>
      <c r="F2977">
        <v>1</v>
      </c>
      <c r="G2977">
        <v>599.99</v>
      </c>
      <c r="H2977" t="s">
        <v>14</v>
      </c>
      <c r="I2977" t="s">
        <v>39</v>
      </c>
      <c r="J2977" t="s">
        <v>27</v>
      </c>
      <c r="K2977" t="s">
        <v>31</v>
      </c>
      <c r="L2977" t="s">
        <v>1966</v>
      </c>
      <c r="M2977" s="5">
        <f>YEAR(Consulta1[[#This Row],[order_date]])</f>
        <v>2017</v>
      </c>
    </row>
    <row r="2978" spans="1:13" x14ac:dyDescent="0.35">
      <c r="A2978">
        <v>1033</v>
      </c>
      <c r="B2978" t="s">
        <v>1337</v>
      </c>
      <c r="C2978" t="s">
        <v>325</v>
      </c>
      <c r="D2978" t="s">
        <v>26</v>
      </c>
      <c r="E2978" s="1">
        <v>42946</v>
      </c>
      <c r="F2978">
        <v>2</v>
      </c>
      <c r="G2978">
        <v>833.98</v>
      </c>
      <c r="H2978" t="s">
        <v>867</v>
      </c>
      <c r="I2978" t="s">
        <v>39</v>
      </c>
      <c r="J2978" t="s">
        <v>27</v>
      </c>
      <c r="K2978" t="s">
        <v>31</v>
      </c>
      <c r="L2978" t="s">
        <v>1973</v>
      </c>
      <c r="M2978" s="5">
        <f>YEAR(Consulta1[[#This Row],[order_date]])</f>
        <v>2017</v>
      </c>
    </row>
    <row r="2979" spans="1:13" x14ac:dyDescent="0.35">
      <c r="A2979">
        <v>1033</v>
      </c>
      <c r="B2979" t="s">
        <v>1337</v>
      </c>
      <c r="C2979" t="s">
        <v>325</v>
      </c>
      <c r="D2979" t="s">
        <v>26</v>
      </c>
      <c r="E2979" s="1">
        <v>42946</v>
      </c>
      <c r="F2979">
        <v>2</v>
      </c>
      <c r="G2979">
        <v>1999.98</v>
      </c>
      <c r="H2979" t="s">
        <v>997</v>
      </c>
      <c r="I2979" t="s">
        <v>22</v>
      </c>
      <c r="J2979" t="s">
        <v>27</v>
      </c>
      <c r="K2979" t="s">
        <v>31</v>
      </c>
      <c r="L2979" t="s">
        <v>1967</v>
      </c>
      <c r="M2979" s="5">
        <f>YEAR(Consulta1[[#This Row],[order_date]])</f>
        <v>2017</v>
      </c>
    </row>
    <row r="2980" spans="1:13" x14ac:dyDescent="0.35">
      <c r="A2980">
        <v>1034</v>
      </c>
      <c r="B2980" t="s">
        <v>1338</v>
      </c>
      <c r="C2980" t="s">
        <v>150</v>
      </c>
      <c r="D2980" t="s">
        <v>26</v>
      </c>
      <c r="E2980" s="1">
        <v>42946</v>
      </c>
      <c r="F2980">
        <v>1</v>
      </c>
      <c r="G2980">
        <v>269.99</v>
      </c>
      <c r="H2980" t="s">
        <v>66</v>
      </c>
      <c r="I2980" t="s">
        <v>53</v>
      </c>
      <c r="J2980" t="s">
        <v>27</v>
      </c>
      <c r="K2980" t="s">
        <v>31</v>
      </c>
      <c r="L2980" t="s">
        <v>1966</v>
      </c>
      <c r="M2980" s="5">
        <f>YEAR(Consulta1[[#This Row],[order_date]])</f>
        <v>2017</v>
      </c>
    </row>
    <row r="2981" spans="1:13" x14ac:dyDescent="0.35">
      <c r="A2981">
        <v>1034</v>
      </c>
      <c r="B2981" t="s">
        <v>1338</v>
      </c>
      <c r="C2981" t="s">
        <v>150</v>
      </c>
      <c r="D2981" t="s">
        <v>26</v>
      </c>
      <c r="E2981" s="1">
        <v>42946</v>
      </c>
      <c r="F2981">
        <v>1</v>
      </c>
      <c r="G2981">
        <v>339.99</v>
      </c>
      <c r="H2981" t="s">
        <v>926</v>
      </c>
      <c r="I2981" t="s">
        <v>53</v>
      </c>
      <c r="J2981" t="s">
        <v>27</v>
      </c>
      <c r="K2981" t="s">
        <v>31</v>
      </c>
      <c r="L2981" t="s">
        <v>1966</v>
      </c>
      <c r="M2981" s="5">
        <f>YEAR(Consulta1[[#This Row],[order_date]])</f>
        <v>2017</v>
      </c>
    </row>
    <row r="2982" spans="1:13" x14ac:dyDescent="0.35">
      <c r="A2982">
        <v>1034</v>
      </c>
      <c r="B2982" t="s">
        <v>1338</v>
      </c>
      <c r="C2982" t="s">
        <v>150</v>
      </c>
      <c r="D2982" t="s">
        <v>26</v>
      </c>
      <c r="E2982" s="1">
        <v>42946</v>
      </c>
      <c r="F2982">
        <v>2</v>
      </c>
      <c r="G2982">
        <v>3361.98</v>
      </c>
      <c r="H2982" t="s">
        <v>63</v>
      </c>
      <c r="I2982" t="s">
        <v>20</v>
      </c>
      <c r="J2982" t="s">
        <v>27</v>
      </c>
      <c r="K2982" t="s">
        <v>31</v>
      </c>
      <c r="L2982" t="s">
        <v>1967</v>
      </c>
      <c r="M2982" s="5">
        <f>YEAR(Consulta1[[#This Row],[order_date]])</f>
        <v>2017</v>
      </c>
    </row>
    <row r="2983" spans="1:13" x14ac:dyDescent="0.35">
      <c r="A2983">
        <v>1034</v>
      </c>
      <c r="B2983" t="s">
        <v>1338</v>
      </c>
      <c r="C2983" t="s">
        <v>150</v>
      </c>
      <c r="D2983" t="s">
        <v>26</v>
      </c>
      <c r="E2983" s="1">
        <v>42946</v>
      </c>
      <c r="F2983">
        <v>2</v>
      </c>
      <c r="G2983">
        <v>3599.98</v>
      </c>
      <c r="H2983" t="s">
        <v>23</v>
      </c>
      <c r="I2983" t="s">
        <v>22</v>
      </c>
      <c r="J2983" t="s">
        <v>27</v>
      </c>
      <c r="K2983" t="s">
        <v>31</v>
      </c>
      <c r="L2983" t="s">
        <v>1968</v>
      </c>
      <c r="M2983" s="5">
        <f>YEAR(Consulta1[[#This Row],[order_date]])</f>
        <v>2017</v>
      </c>
    </row>
    <row r="2984" spans="1:13" x14ac:dyDescent="0.35">
      <c r="A2984">
        <v>1035</v>
      </c>
      <c r="B2984" t="s">
        <v>1339</v>
      </c>
      <c r="C2984" t="s">
        <v>134</v>
      </c>
      <c r="D2984" t="s">
        <v>26</v>
      </c>
      <c r="E2984" s="1">
        <v>42946</v>
      </c>
      <c r="F2984">
        <v>1</v>
      </c>
      <c r="G2984">
        <v>349.99</v>
      </c>
      <c r="H2984" t="s">
        <v>947</v>
      </c>
      <c r="I2984" t="s">
        <v>53</v>
      </c>
      <c r="J2984" t="s">
        <v>27</v>
      </c>
      <c r="K2984" t="s">
        <v>28</v>
      </c>
      <c r="L2984" t="s">
        <v>1966</v>
      </c>
      <c r="M2984" s="5">
        <f>YEAR(Consulta1[[#This Row],[order_date]])</f>
        <v>2017</v>
      </c>
    </row>
    <row r="2985" spans="1:13" x14ac:dyDescent="0.35">
      <c r="A2985">
        <v>1036</v>
      </c>
      <c r="B2985" t="s">
        <v>1340</v>
      </c>
      <c r="C2985" t="s">
        <v>205</v>
      </c>
      <c r="D2985" t="s">
        <v>26</v>
      </c>
      <c r="E2985" s="1">
        <v>42946</v>
      </c>
      <c r="F2985">
        <v>1</v>
      </c>
      <c r="G2985">
        <v>299.99</v>
      </c>
      <c r="H2985" t="s">
        <v>866</v>
      </c>
      <c r="I2985" t="s">
        <v>15</v>
      </c>
      <c r="J2985" t="s">
        <v>27</v>
      </c>
      <c r="K2985" t="s">
        <v>28</v>
      </c>
      <c r="L2985" t="s">
        <v>1966</v>
      </c>
      <c r="M2985" s="5">
        <f>YEAR(Consulta1[[#This Row],[order_date]])</f>
        <v>2017</v>
      </c>
    </row>
    <row r="2986" spans="1:13" x14ac:dyDescent="0.35">
      <c r="A2986">
        <v>1036</v>
      </c>
      <c r="B2986" t="s">
        <v>1340</v>
      </c>
      <c r="C2986" t="s">
        <v>205</v>
      </c>
      <c r="D2986" t="s">
        <v>26</v>
      </c>
      <c r="E2986" s="1">
        <v>42946</v>
      </c>
      <c r="F2986">
        <v>1</v>
      </c>
      <c r="G2986">
        <v>549.99</v>
      </c>
      <c r="H2986" t="s">
        <v>43</v>
      </c>
      <c r="I2986" t="s">
        <v>15</v>
      </c>
      <c r="J2986" t="s">
        <v>27</v>
      </c>
      <c r="K2986" t="s">
        <v>28</v>
      </c>
      <c r="L2986" t="s">
        <v>1966</v>
      </c>
      <c r="M2986" s="5">
        <f>YEAR(Consulta1[[#This Row],[order_date]])</f>
        <v>2017</v>
      </c>
    </row>
    <row r="2987" spans="1:13" x14ac:dyDescent="0.35">
      <c r="A2987">
        <v>1036</v>
      </c>
      <c r="B2987" t="s">
        <v>1340</v>
      </c>
      <c r="C2987" t="s">
        <v>205</v>
      </c>
      <c r="D2987" t="s">
        <v>26</v>
      </c>
      <c r="E2987" s="1">
        <v>42946</v>
      </c>
      <c r="F2987">
        <v>2</v>
      </c>
      <c r="G2987">
        <v>898</v>
      </c>
      <c r="H2987" t="s">
        <v>44</v>
      </c>
      <c r="I2987" t="s">
        <v>15</v>
      </c>
      <c r="J2987" t="s">
        <v>27</v>
      </c>
      <c r="K2987" t="s">
        <v>28</v>
      </c>
      <c r="L2987" t="s">
        <v>1970</v>
      </c>
      <c r="M2987" s="5">
        <f>YEAR(Consulta1[[#This Row],[order_date]])</f>
        <v>2017</v>
      </c>
    </row>
    <row r="2988" spans="1:13" x14ac:dyDescent="0.35">
      <c r="A2988">
        <v>1036</v>
      </c>
      <c r="B2988" t="s">
        <v>1340</v>
      </c>
      <c r="C2988" t="s">
        <v>205</v>
      </c>
      <c r="D2988" t="s">
        <v>26</v>
      </c>
      <c r="E2988" s="1">
        <v>42946</v>
      </c>
      <c r="F2988">
        <v>2</v>
      </c>
      <c r="G2988">
        <v>693.98</v>
      </c>
      <c r="H2988" t="s">
        <v>1033</v>
      </c>
      <c r="I2988" t="s">
        <v>15</v>
      </c>
      <c r="J2988" t="s">
        <v>27</v>
      </c>
      <c r="K2988" t="s">
        <v>28</v>
      </c>
      <c r="L2988" t="s">
        <v>1973</v>
      </c>
      <c r="M2988" s="5">
        <f>YEAR(Consulta1[[#This Row],[order_date]])</f>
        <v>2017</v>
      </c>
    </row>
    <row r="2989" spans="1:13" x14ac:dyDescent="0.35">
      <c r="A2989">
        <v>1036</v>
      </c>
      <c r="B2989" t="s">
        <v>1340</v>
      </c>
      <c r="C2989" t="s">
        <v>205</v>
      </c>
      <c r="D2989" t="s">
        <v>26</v>
      </c>
      <c r="E2989" s="1">
        <v>42946</v>
      </c>
      <c r="F2989">
        <v>2</v>
      </c>
      <c r="G2989">
        <v>5399.98</v>
      </c>
      <c r="H2989" t="s">
        <v>919</v>
      </c>
      <c r="I2989" t="s">
        <v>858</v>
      </c>
      <c r="J2989" t="s">
        <v>27</v>
      </c>
      <c r="K2989" t="s">
        <v>28</v>
      </c>
      <c r="L2989" t="s">
        <v>1968</v>
      </c>
      <c r="M2989" s="5">
        <f>YEAR(Consulta1[[#This Row],[order_date]])</f>
        <v>2017</v>
      </c>
    </row>
    <row r="2990" spans="1:13" x14ac:dyDescent="0.35">
      <c r="A2990">
        <v>1037</v>
      </c>
      <c r="B2990" t="s">
        <v>1341</v>
      </c>
      <c r="C2990" t="s">
        <v>96</v>
      </c>
      <c r="D2990" t="s">
        <v>26</v>
      </c>
      <c r="E2990" s="1">
        <v>42947</v>
      </c>
      <c r="F2990">
        <v>2</v>
      </c>
      <c r="G2990">
        <v>879.98</v>
      </c>
      <c r="H2990" t="s">
        <v>893</v>
      </c>
      <c r="I2990" t="s">
        <v>15</v>
      </c>
      <c r="J2990" t="s">
        <v>27</v>
      </c>
      <c r="K2990" t="s">
        <v>28</v>
      </c>
      <c r="L2990" t="s">
        <v>1966</v>
      </c>
      <c r="M2990" s="5">
        <f>YEAR(Consulta1[[#This Row],[order_date]])</f>
        <v>2017</v>
      </c>
    </row>
    <row r="2991" spans="1:13" x14ac:dyDescent="0.35">
      <c r="A2991">
        <v>1037</v>
      </c>
      <c r="B2991" t="s">
        <v>1341</v>
      </c>
      <c r="C2991" t="s">
        <v>96</v>
      </c>
      <c r="D2991" t="s">
        <v>26</v>
      </c>
      <c r="E2991" s="1">
        <v>42947</v>
      </c>
      <c r="F2991">
        <v>1</v>
      </c>
      <c r="G2991">
        <v>209.99</v>
      </c>
      <c r="H2991" t="s">
        <v>1010</v>
      </c>
      <c r="I2991" t="s">
        <v>53</v>
      </c>
      <c r="J2991" t="s">
        <v>27</v>
      </c>
      <c r="K2991" t="s">
        <v>28</v>
      </c>
      <c r="L2991" t="s">
        <v>1972</v>
      </c>
      <c r="M2991" s="5">
        <f>YEAR(Consulta1[[#This Row],[order_date]])</f>
        <v>2017</v>
      </c>
    </row>
    <row r="2992" spans="1:13" x14ac:dyDescent="0.35">
      <c r="A2992">
        <v>1037</v>
      </c>
      <c r="B2992" t="s">
        <v>1341</v>
      </c>
      <c r="C2992" t="s">
        <v>96</v>
      </c>
      <c r="D2992" t="s">
        <v>26</v>
      </c>
      <c r="E2992" s="1">
        <v>42947</v>
      </c>
      <c r="F2992">
        <v>2</v>
      </c>
      <c r="G2992">
        <v>693.98</v>
      </c>
      <c r="H2992" t="s">
        <v>1033</v>
      </c>
      <c r="I2992" t="s">
        <v>15</v>
      </c>
      <c r="J2992" t="s">
        <v>27</v>
      </c>
      <c r="K2992" t="s">
        <v>28</v>
      </c>
      <c r="L2992" t="s">
        <v>1973</v>
      </c>
      <c r="M2992" s="5">
        <f>YEAR(Consulta1[[#This Row],[order_date]])</f>
        <v>2017</v>
      </c>
    </row>
    <row r="2993" spans="1:13" x14ac:dyDescent="0.35">
      <c r="A2993">
        <v>1037</v>
      </c>
      <c r="B2993" t="s">
        <v>1341</v>
      </c>
      <c r="C2993" t="s">
        <v>96</v>
      </c>
      <c r="D2993" t="s">
        <v>26</v>
      </c>
      <c r="E2993" s="1">
        <v>42947</v>
      </c>
      <c r="F2993">
        <v>2</v>
      </c>
      <c r="G2993">
        <v>219.98</v>
      </c>
      <c r="H2993" t="s">
        <v>934</v>
      </c>
      <c r="I2993" t="s">
        <v>53</v>
      </c>
      <c r="J2993" t="s">
        <v>27</v>
      </c>
      <c r="K2993" t="s">
        <v>28</v>
      </c>
      <c r="L2993" t="s">
        <v>1973</v>
      </c>
      <c r="M2993" s="5">
        <f>YEAR(Consulta1[[#This Row],[order_date]])</f>
        <v>2017</v>
      </c>
    </row>
    <row r="2994" spans="1:13" x14ac:dyDescent="0.35">
      <c r="A2994">
        <v>1037</v>
      </c>
      <c r="B2994" t="s">
        <v>1341</v>
      </c>
      <c r="C2994" t="s">
        <v>96</v>
      </c>
      <c r="D2994" t="s">
        <v>26</v>
      </c>
      <c r="E2994" s="1">
        <v>42947</v>
      </c>
      <c r="F2994">
        <v>1</v>
      </c>
      <c r="G2994">
        <v>999.99</v>
      </c>
      <c r="H2994" t="s">
        <v>32</v>
      </c>
      <c r="I2994" t="s">
        <v>22</v>
      </c>
      <c r="J2994" t="s">
        <v>27</v>
      </c>
      <c r="K2994" t="s">
        <v>28</v>
      </c>
      <c r="L2994" t="s">
        <v>1967</v>
      </c>
      <c r="M2994" s="5">
        <f>YEAR(Consulta1[[#This Row],[order_date]])</f>
        <v>2017</v>
      </c>
    </row>
    <row r="2995" spans="1:13" x14ac:dyDescent="0.35">
      <c r="A2995">
        <v>1038</v>
      </c>
      <c r="B2995" t="s">
        <v>1342</v>
      </c>
      <c r="C2995" t="s">
        <v>121</v>
      </c>
      <c r="D2995" t="s">
        <v>26</v>
      </c>
      <c r="E2995" s="1">
        <v>42947</v>
      </c>
      <c r="F2995">
        <v>1</v>
      </c>
      <c r="G2995">
        <v>149.99</v>
      </c>
      <c r="H2995" t="s">
        <v>904</v>
      </c>
      <c r="I2995" t="s">
        <v>53</v>
      </c>
      <c r="J2995" t="s">
        <v>27</v>
      </c>
      <c r="K2995" t="s">
        <v>31</v>
      </c>
      <c r="L2995" t="s">
        <v>1968</v>
      </c>
      <c r="M2995" s="5">
        <f>YEAR(Consulta1[[#This Row],[order_date]])</f>
        <v>2017</v>
      </c>
    </row>
    <row r="2996" spans="1:13" x14ac:dyDescent="0.35">
      <c r="A2996">
        <v>1038</v>
      </c>
      <c r="B2996" t="s">
        <v>1342</v>
      </c>
      <c r="C2996" t="s">
        <v>121</v>
      </c>
      <c r="D2996" t="s">
        <v>26</v>
      </c>
      <c r="E2996" s="1">
        <v>42947</v>
      </c>
      <c r="F2996">
        <v>1</v>
      </c>
      <c r="G2996">
        <v>2999.99</v>
      </c>
      <c r="H2996" t="s">
        <v>45</v>
      </c>
      <c r="I2996" t="s">
        <v>46</v>
      </c>
      <c r="J2996" t="s">
        <v>27</v>
      </c>
      <c r="K2996" t="s">
        <v>31</v>
      </c>
      <c r="L2996" t="s">
        <v>1968</v>
      </c>
      <c r="M2996" s="5">
        <f>YEAR(Consulta1[[#This Row],[order_date]])</f>
        <v>2017</v>
      </c>
    </row>
    <row r="2997" spans="1:13" x14ac:dyDescent="0.35">
      <c r="A2997">
        <v>1039</v>
      </c>
      <c r="B2997" t="s">
        <v>1343</v>
      </c>
      <c r="C2997" t="s">
        <v>423</v>
      </c>
      <c r="D2997" t="s">
        <v>26</v>
      </c>
      <c r="E2997" s="1">
        <v>42949</v>
      </c>
      <c r="F2997">
        <v>2</v>
      </c>
      <c r="G2997">
        <v>898</v>
      </c>
      <c r="H2997" t="s">
        <v>44</v>
      </c>
      <c r="I2997" t="s">
        <v>15</v>
      </c>
      <c r="J2997" t="s">
        <v>27</v>
      </c>
      <c r="K2997" t="s">
        <v>31</v>
      </c>
      <c r="L2997" t="s">
        <v>1970</v>
      </c>
      <c r="M2997" s="5">
        <f>YEAR(Consulta1[[#This Row],[order_date]])</f>
        <v>2017</v>
      </c>
    </row>
    <row r="2998" spans="1:13" x14ac:dyDescent="0.35">
      <c r="A2998">
        <v>1040</v>
      </c>
      <c r="B2998" t="s">
        <v>1344</v>
      </c>
      <c r="C2998" t="s">
        <v>558</v>
      </c>
      <c r="D2998" t="s">
        <v>13</v>
      </c>
      <c r="E2998" s="1">
        <v>42951</v>
      </c>
      <c r="F2998">
        <v>1</v>
      </c>
      <c r="G2998">
        <v>349.99</v>
      </c>
      <c r="H2998" t="s">
        <v>885</v>
      </c>
      <c r="I2998" t="s">
        <v>53</v>
      </c>
      <c r="J2998" t="s">
        <v>16</v>
      </c>
      <c r="K2998" t="s">
        <v>17</v>
      </c>
      <c r="L2998" t="s">
        <v>1966</v>
      </c>
      <c r="M2998" s="5">
        <f>YEAR(Consulta1[[#This Row],[order_date]])</f>
        <v>2017</v>
      </c>
    </row>
    <row r="2999" spans="1:13" x14ac:dyDescent="0.35">
      <c r="A2999">
        <v>1040</v>
      </c>
      <c r="B2999" t="s">
        <v>1344</v>
      </c>
      <c r="C2999" t="s">
        <v>558</v>
      </c>
      <c r="D2999" t="s">
        <v>13</v>
      </c>
      <c r="E2999" s="1">
        <v>42951</v>
      </c>
      <c r="F2999">
        <v>1</v>
      </c>
      <c r="G2999">
        <v>489.99</v>
      </c>
      <c r="H2999" t="s">
        <v>871</v>
      </c>
      <c r="I2999" t="s">
        <v>15</v>
      </c>
      <c r="J2999" t="s">
        <v>16</v>
      </c>
      <c r="K2999" t="s">
        <v>17</v>
      </c>
      <c r="L2999" t="s">
        <v>1966</v>
      </c>
      <c r="M2999" s="5">
        <f>YEAR(Consulta1[[#This Row],[order_date]])</f>
        <v>2017</v>
      </c>
    </row>
    <row r="3000" spans="1:13" x14ac:dyDescent="0.35">
      <c r="A3000">
        <v>1040</v>
      </c>
      <c r="B3000" t="s">
        <v>1344</v>
      </c>
      <c r="C3000" t="s">
        <v>558</v>
      </c>
      <c r="D3000" t="s">
        <v>13</v>
      </c>
      <c r="E3000" s="1">
        <v>42951</v>
      </c>
      <c r="F3000">
        <v>2</v>
      </c>
      <c r="G3000">
        <v>1999.98</v>
      </c>
      <c r="H3000" t="s">
        <v>997</v>
      </c>
      <c r="I3000" t="s">
        <v>22</v>
      </c>
      <c r="J3000" t="s">
        <v>16</v>
      </c>
      <c r="K3000" t="s">
        <v>17</v>
      </c>
      <c r="L3000" t="s">
        <v>1967</v>
      </c>
      <c r="M3000" s="5">
        <f>YEAR(Consulta1[[#This Row],[order_date]])</f>
        <v>2017</v>
      </c>
    </row>
    <row r="3001" spans="1:13" x14ac:dyDescent="0.35">
      <c r="A3001">
        <v>1040</v>
      </c>
      <c r="B3001" t="s">
        <v>1344</v>
      </c>
      <c r="C3001" t="s">
        <v>558</v>
      </c>
      <c r="D3001" t="s">
        <v>13</v>
      </c>
      <c r="E3001" s="1">
        <v>42951</v>
      </c>
      <c r="F3001">
        <v>2</v>
      </c>
      <c r="G3001">
        <v>4999.9799999999996</v>
      </c>
      <c r="H3001" t="s">
        <v>943</v>
      </c>
      <c r="I3001" t="s">
        <v>22</v>
      </c>
      <c r="J3001" t="s">
        <v>16</v>
      </c>
      <c r="K3001" t="s">
        <v>17</v>
      </c>
      <c r="L3001" t="s">
        <v>1967</v>
      </c>
      <c r="M3001" s="5">
        <f>YEAR(Consulta1[[#This Row],[order_date]])</f>
        <v>2017</v>
      </c>
    </row>
    <row r="3002" spans="1:13" x14ac:dyDescent="0.35">
      <c r="A3002">
        <v>1040</v>
      </c>
      <c r="B3002" t="s">
        <v>1344</v>
      </c>
      <c r="C3002" t="s">
        <v>558</v>
      </c>
      <c r="D3002" t="s">
        <v>13</v>
      </c>
      <c r="E3002" s="1">
        <v>42951</v>
      </c>
      <c r="F3002">
        <v>2</v>
      </c>
      <c r="G3002">
        <v>3599.98</v>
      </c>
      <c r="H3002" t="s">
        <v>23</v>
      </c>
      <c r="I3002" t="s">
        <v>22</v>
      </c>
      <c r="J3002" t="s">
        <v>16</v>
      </c>
      <c r="K3002" t="s">
        <v>17</v>
      </c>
      <c r="L3002" t="s">
        <v>1968</v>
      </c>
      <c r="M3002" s="5">
        <f>YEAR(Consulta1[[#This Row],[order_date]])</f>
        <v>2017</v>
      </c>
    </row>
    <row r="3003" spans="1:13" x14ac:dyDescent="0.35">
      <c r="A3003">
        <v>1041</v>
      </c>
      <c r="B3003" t="s">
        <v>1345</v>
      </c>
      <c r="C3003" t="s">
        <v>250</v>
      </c>
      <c r="D3003" t="s">
        <v>26</v>
      </c>
      <c r="E3003" s="1">
        <v>42951</v>
      </c>
      <c r="F3003">
        <v>2</v>
      </c>
      <c r="G3003">
        <v>499.98</v>
      </c>
      <c r="H3003" t="s">
        <v>890</v>
      </c>
      <c r="I3003" t="s">
        <v>53</v>
      </c>
      <c r="J3003" t="s">
        <v>27</v>
      </c>
      <c r="K3003" t="s">
        <v>31</v>
      </c>
      <c r="L3003" t="s">
        <v>1972</v>
      </c>
      <c r="M3003" s="5">
        <f>YEAR(Consulta1[[#This Row],[order_date]])</f>
        <v>2017</v>
      </c>
    </row>
    <row r="3004" spans="1:13" x14ac:dyDescent="0.35">
      <c r="A3004">
        <v>1041</v>
      </c>
      <c r="B3004" t="s">
        <v>1345</v>
      </c>
      <c r="C3004" t="s">
        <v>250</v>
      </c>
      <c r="D3004" t="s">
        <v>26</v>
      </c>
      <c r="E3004" s="1">
        <v>42951</v>
      </c>
      <c r="F3004">
        <v>2</v>
      </c>
      <c r="G3004">
        <v>9999.98</v>
      </c>
      <c r="H3004" t="s">
        <v>864</v>
      </c>
      <c r="I3004" t="s">
        <v>46</v>
      </c>
      <c r="J3004" t="s">
        <v>27</v>
      </c>
      <c r="K3004" t="s">
        <v>31</v>
      </c>
      <c r="L3004" t="s">
        <v>1968</v>
      </c>
      <c r="M3004" s="5">
        <f>YEAR(Consulta1[[#This Row],[order_date]])</f>
        <v>2017</v>
      </c>
    </row>
    <row r="3005" spans="1:13" x14ac:dyDescent="0.35">
      <c r="A3005">
        <v>1041</v>
      </c>
      <c r="B3005" t="s">
        <v>1345</v>
      </c>
      <c r="C3005" t="s">
        <v>250</v>
      </c>
      <c r="D3005" t="s">
        <v>26</v>
      </c>
      <c r="E3005" s="1">
        <v>42951</v>
      </c>
      <c r="F3005">
        <v>1</v>
      </c>
      <c r="G3005">
        <v>209.99</v>
      </c>
      <c r="H3005" t="s">
        <v>953</v>
      </c>
      <c r="I3005" t="s">
        <v>53</v>
      </c>
      <c r="J3005" t="s">
        <v>27</v>
      </c>
      <c r="K3005" t="s">
        <v>31</v>
      </c>
      <c r="L3005" t="s">
        <v>1968</v>
      </c>
      <c r="M3005" s="5">
        <f>YEAR(Consulta1[[#This Row],[order_date]])</f>
        <v>2017</v>
      </c>
    </row>
    <row r="3006" spans="1:13" x14ac:dyDescent="0.35">
      <c r="A3006">
        <v>1042</v>
      </c>
      <c r="B3006" t="s">
        <v>1346</v>
      </c>
      <c r="C3006" t="s">
        <v>497</v>
      </c>
      <c r="D3006" t="s">
        <v>26</v>
      </c>
      <c r="E3006" s="1">
        <v>42953</v>
      </c>
      <c r="F3006">
        <v>1</v>
      </c>
      <c r="G3006">
        <v>299.99</v>
      </c>
      <c r="H3006" t="s">
        <v>72</v>
      </c>
      <c r="I3006" t="s">
        <v>53</v>
      </c>
      <c r="J3006" t="s">
        <v>27</v>
      </c>
      <c r="K3006" t="s">
        <v>31</v>
      </c>
      <c r="L3006" t="s">
        <v>1966</v>
      </c>
      <c r="M3006" s="5">
        <f>YEAR(Consulta1[[#This Row],[order_date]])</f>
        <v>2017</v>
      </c>
    </row>
    <row r="3007" spans="1:13" x14ac:dyDescent="0.35">
      <c r="A3007">
        <v>1043</v>
      </c>
      <c r="B3007" t="s">
        <v>1347</v>
      </c>
      <c r="C3007" t="s">
        <v>632</v>
      </c>
      <c r="D3007" t="s">
        <v>26</v>
      </c>
      <c r="E3007" s="1">
        <v>42953</v>
      </c>
      <c r="F3007">
        <v>1</v>
      </c>
      <c r="G3007">
        <v>599.99</v>
      </c>
      <c r="H3007" t="s">
        <v>18</v>
      </c>
      <c r="I3007" t="s">
        <v>15</v>
      </c>
      <c r="J3007" t="s">
        <v>27</v>
      </c>
      <c r="K3007" t="s">
        <v>28</v>
      </c>
      <c r="L3007" t="s">
        <v>1966</v>
      </c>
      <c r="M3007" s="5">
        <f>YEAR(Consulta1[[#This Row],[order_date]])</f>
        <v>2017</v>
      </c>
    </row>
    <row r="3008" spans="1:13" x14ac:dyDescent="0.35">
      <c r="A3008">
        <v>1043</v>
      </c>
      <c r="B3008" t="s">
        <v>1347</v>
      </c>
      <c r="C3008" t="s">
        <v>632</v>
      </c>
      <c r="D3008" t="s">
        <v>26</v>
      </c>
      <c r="E3008" s="1">
        <v>42953</v>
      </c>
      <c r="F3008">
        <v>2</v>
      </c>
      <c r="G3008">
        <v>5399.98</v>
      </c>
      <c r="H3008" t="s">
        <v>919</v>
      </c>
      <c r="I3008" t="s">
        <v>858</v>
      </c>
      <c r="J3008" t="s">
        <v>27</v>
      </c>
      <c r="K3008" t="s">
        <v>28</v>
      </c>
      <c r="L3008" t="s">
        <v>1968</v>
      </c>
      <c r="M3008" s="5">
        <f>YEAR(Consulta1[[#This Row],[order_date]])</f>
        <v>2017</v>
      </c>
    </row>
    <row r="3009" spans="1:13" x14ac:dyDescent="0.35">
      <c r="A3009">
        <v>1044</v>
      </c>
      <c r="B3009" t="s">
        <v>1348</v>
      </c>
      <c r="C3009" t="s">
        <v>103</v>
      </c>
      <c r="D3009" t="s">
        <v>26</v>
      </c>
      <c r="E3009" s="1">
        <v>42954</v>
      </c>
      <c r="F3009">
        <v>2</v>
      </c>
      <c r="G3009">
        <v>699.98</v>
      </c>
      <c r="H3009" t="s">
        <v>885</v>
      </c>
      <c r="I3009" t="s">
        <v>53</v>
      </c>
      <c r="J3009" t="s">
        <v>27</v>
      </c>
      <c r="K3009" t="s">
        <v>31</v>
      </c>
      <c r="L3009" t="s">
        <v>1966</v>
      </c>
      <c r="M3009" s="5">
        <f>YEAR(Consulta1[[#This Row],[order_date]])</f>
        <v>2017</v>
      </c>
    </row>
    <row r="3010" spans="1:13" x14ac:dyDescent="0.35">
      <c r="A3010">
        <v>1045</v>
      </c>
      <c r="B3010" t="s">
        <v>1349</v>
      </c>
      <c r="C3010" t="s">
        <v>371</v>
      </c>
      <c r="D3010" t="s">
        <v>108</v>
      </c>
      <c r="E3010" s="1">
        <v>42954</v>
      </c>
      <c r="F3010">
        <v>2</v>
      </c>
      <c r="G3010">
        <v>963.98</v>
      </c>
      <c r="H3010" t="s">
        <v>942</v>
      </c>
      <c r="I3010" t="s">
        <v>39</v>
      </c>
      <c r="J3010" t="s">
        <v>109</v>
      </c>
      <c r="K3010" t="s">
        <v>179</v>
      </c>
      <c r="L3010" t="s">
        <v>1973</v>
      </c>
      <c r="M3010" s="5">
        <f>YEAR(Consulta1[[#This Row],[order_date]])</f>
        <v>2017</v>
      </c>
    </row>
    <row r="3011" spans="1:13" x14ac:dyDescent="0.35">
      <c r="A3011">
        <v>1045</v>
      </c>
      <c r="B3011" t="s">
        <v>1349</v>
      </c>
      <c r="C3011" t="s">
        <v>371</v>
      </c>
      <c r="D3011" t="s">
        <v>108</v>
      </c>
      <c r="E3011" s="1">
        <v>42954</v>
      </c>
      <c r="F3011">
        <v>1</v>
      </c>
      <c r="G3011">
        <v>2499.9899999999998</v>
      </c>
      <c r="H3011" t="s">
        <v>943</v>
      </c>
      <c r="I3011" t="s">
        <v>22</v>
      </c>
      <c r="J3011" t="s">
        <v>109</v>
      </c>
      <c r="K3011" t="s">
        <v>179</v>
      </c>
      <c r="L3011" t="s">
        <v>1967</v>
      </c>
      <c r="M3011" s="5">
        <f>YEAR(Consulta1[[#This Row],[order_date]])</f>
        <v>2017</v>
      </c>
    </row>
    <row r="3012" spans="1:13" x14ac:dyDescent="0.35">
      <c r="A3012">
        <v>1046</v>
      </c>
      <c r="B3012" t="s">
        <v>1350</v>
      </c>
      <c r="C3012" t="s">
        <v>283</v>
      </c>
      <c r="D3012" t="s">
        <v>108</v>
      </c>
      <c r="E3012" s="1">
        <v>42954</v>
      </c>
      <c r="F3012">
        <v>2</v>
      </c>
      <c r="G3012">
        <v>2939.98</v>
      </c>
      <c r="H3012" t="s">
        <v>922</v>
      </c>
      <c r="I3012" t="s">
        <v>22</v>
      </c>
      <c r="J3012" t="s">
        <v>109</v>
      </c>
      <c r="K3012" t="s">
        <v>110</v>
      </c>
      <c r="L3012" t="s">
        <v>1972</v>
      </c>
      <c r="M3012" s="5">
        <f>YEAR(Consulta1[[#This Row],[order_date]])</f>
        <v>2017</v>
      </c>
    </row>
    <row r="3013" spans="1:13" x14ac:dyDescent="0.35">
      <c r="A3013">
        <v>1046</v>
      </c>
      <c r="B3013" t="s">
        <v>1350</v>
      </c>
      <c r="C3013" t="s">
        <v>283</v>
      </c>
      <c r="D3013" t="s">
        <v>108</v>
      </c>
      <c r="E3013" s="1">
        <v>42954</v>
      </c>
      <c r="F3013">
        <v>2</v>
      </c>
      <c r="G3013">
        <v>858</v>
      </c>
      <c r="H3013" t="s">
        <v>40</v>
      </c>
      <c r="I3013" t="s">
        <v>15</v>
      </c>
      <c r="J3013" t="s">
        <v>109</v>
      </c>
      <c r="K3013" t="s">
        <v>110</v>
      </c>
      <c r="L3013" t="s">
        <v>1970</v>
      </c>
      <c r="M3013" s="5">
        <f>YEAR(Consulta1[[#This Row],[order_date]])</f>
        <v>2017</v>
      </c>
    </row>
    <row r="3014" spans="1:13" x14ac:dyDescent="0.35">
      <c r="A3014">
        <v>1046</v>
      </c>
      <c r="B3014" t="s">
        <v>1350</v>
      </c>
      <c r="C3014" t="s">
        <v>283</v>
      </c>
      <c r="D3014" t="s">
        <v>108</v>
      </c>
      <c r="E3014" s="1">
        <v>42954</v>
      </c>
      <c r="F3014">
        <v>1</v>
      </c>
      <c r="G3014">
        <v>402.99</v>
      </c>
      <c r="H3014" t="s">
        <v>891</v>
      </c>
      <c r="I3014" t="s">
        <v>15</v>
      </c>
      <c r="J3014" t="s">
        <v>109</v>
      </c>
      <c r="K3014" t="s">
        <v>110</v>
      </c>
      <c r="L3014" t="s">
        <v>1973</v>
      </c>
      <c r="M3014" s="5">
        <f>YEAR(Consulta1[[#This Row],[order_date]])</f>
        <v>2017</v>
      </c>
    </row>
    <row r="3015" spans="1:13" x14ac:dyDescent="0.35">
      <c r="A3015">
        <v>1046</v>
      </c>
      <c r="B3015" t="s">
        <v>1350</v>
      </c>
      <c r="C3015" t="s">
        <v>283</v>
      </c>
      <c r="D3015" t="s">
        <v>108</v>
      </c>
      <c r="E3015" s="1">
        <v>42954</v>
      </c>
      <c r="F3015">
        <v>1</v>
      </c>
      <c r="G3015">
        <v>1559.99</v>
      </c>
      <c r="H3015" t="s">
        <v>967</v>
      </c>
      <c r="I3015" t="s">
        <v>46</v>
      </c>
      <c r="J3015" t="s">
        <v>109</v>
      </c>
      <c r="K3015" t="s">
        <v>110</v>
      </c>
      <c r="L3015" t="s">
        <v>1973</v>
      </c>
      <c r="M3015" s="5">
        <f>YEAR(Consulta1[[#This Row],[order_date]])</f>
        <v>2017</v>
      </c>
    </row>
    <row r="3016" spans="1:13" x14ac:dyDescent="0.35">
      <c r="A3016">
        <v>1046</v>
      </c>
      <c r="B3016" t="s">
        <v>1350</v>
      </c>
      <c r="C3016" t="s">
        <v>283</v>
      </c>
      <c r="D3016" t="s">
        <v>108</v>
      </c>
      <c r="E3016" s="1">
        <v>42954</v>
      </c>
      <c r="F3016">
        <v>1</v>
      </c>
      <c r="G3016">
        <v>469.99</v>
      </c>
      <c r="H3016" t="s">
        <v>869</v>
      </c>
      <c r="I3016" t="s">
        <v>22</v>
      </c>
      <c r="J3016" t="s">
        <v>109</v>
      </c>
      <c r="K3016" t="s">
        <v>110</v>
      </c>
      <c r="L3016" t="s">
        <v>1968</v>
      </c>
      <c r="M3016" s="5">
        <f>YEAR(Consulta1[[#This Row],[order_date]])</f>
        <v>2017</v>
      </c>
    </row>
    <row r="3017" spans="1:13" x14ac:dyDescent="0.35">
      <c r="A3017">
        <v>1047</v>
      </c>
      <c r="B3017" t="s">
        <v>749</v>
      </c>
      <c r="C3017" t="s">
        <v>271</v>
      </c>
      <c r="D3017" t="s">
        <v>108</v>
      </c>
      <c r="E3017" s="1">
        <v>42955</v>
      </c>
      <c r="F3017">
        <v>1</v>
      </c>
      <c r="G3017">
        <v>647.99</v>
      </c>
      <c r="H3017" t="s">
        <v>886</v>
      </c>
      <c r="I3017" t="s">
        <v>15</v>
      </c>
      <c r="J3017" t="s">
        <v>109</v>
      </c>
      <c r="K3017" t="s">
        <v>110</v>
      </c>
      <c r="L3017" t="s">
        <v>1973</v>
      </c>
      <c r="M3017" s="5">
        <f>YEAR(Consulta1[[#This Row],[order_date]])</f>
        <v>2017</v>
      </c>
    </row>
    <row r="3018" spans="1:13" x14ac:dyDescent="0.35">
      <c r="A3018">
        <v>1047</v>
      </c>
      <c r="B3018" t="s">
        <v>749</v>
      </c>
      <c r="C3018" t="s">
        <v>271</v>
      </c>
      <c r="D3018" t="s">
        <v>108</v>
      </c>
      <c r="E3018" s="1">
        <v>42955</v>
      </c>
      <c r="F3018">
        <v>1</v>
      </c>
      <c r="G3018">
        <v>832.99</v>
      </c>
      <c r="H3018" t="s">
        <v>1006</v>
      </c>
      <c r="I3018" t="s">
        <v>22</v>
      </c>
      <c r="J3018" t="s">
        <v>109</v>
      </c>
      <c r="K3018" t="s">
        <v>110</v>
      </c>
      <c r="L3018" t="s">
        <v>1973</v>
      </c>
      <c r="M3018" s="5">
        <f>YEAR(Consulta1[[#This Row],[order_date]])</f>
        <v>2017</v>
      </c>
    </row>
    <row r="3019" spans="1:13" x14ac:dyDescent="0.35">
      <c r="A3019">
        <v>1047</v>
      </c>
      <c r="B3019" t="s">
        <v>749</v>
      </c>
      <c r="C3019" t="s">
        <v>271</v>
      </c>
      <c r="D3019" t="s">
        <v>108</v>
      </c>
      <c r="E3019" s="1">
        <v>42955</v>
      </c>
      <c r="F3019">
        <v>2</v>
      </c>
      <c r="G3019">
        <v>4999.9799999999996</v>
      </c>
      <c r="H3019" t="s">
        <v>943</v>
      </c>
      <c r="I3019" t="s">
        <v>22</v>
      </c>
      <c r="J3019" t="s">
        <v>109</v>
      </c>
      <c r="K3019" t="s">
        <v>110</v>
      </c>
      <c r="L3019" t="s">
        <v>1967</v>
      </c>
      <c r="M3019" s="5">
        <f>YEAR(Consulta1[[#This Row],[order_date]])</f>
        <v>2017</v>
      </c>
    </row>
    <row r="3020" spans="1:13" x14ac:dyDescent="0.35">
      <c r="A3020">
        <v>1047</v>
      </c>
      <c r="B3020" t="s">
        <v>749</v>
      </c>
      <c r="C3020" t="s">
        <v>271</v>
      </c>
      <c r="D3020" t="s">
        <v>108</v>
      </c>
      <c r="E3020" s="1">
        <v>42955</v>
      </c>
      <c r="F3020">
        <v>1</v>
      </c>
      <c r="G3020">
        <v>3499.99</v>
      </c>
      <c r="H3020" t="s">
        <v>909</v>
      </c>
      <c r="I3020" t="s">
        <v>858</v>
      </c>
      <c r="J3020" t="s">
        <v>109</v>
      </c>
      <c r="K3020" t="s">
        <v>110</v>
      </c>
      <c r="L3020" t="s">
        <v>1968</v>
      </c>
      <c r="M3020" s="5">
        <f>YEAR(Consulta1[[#This Row],[order_date]])</f>
        <v>2017</v>
      </c>
    </row>
    <row r="3021" spans="1:13" x14ac:dyDescent="0.35">
      <c r="A3021">
        <v>1048</v>
      </c>
      <c r="B3021" t="s">
        <v>1351</v>
      </c>
      <c r="C3021" t="s">
        <v>235</v>
      </c>
      <c r="D3021" t="s">
        <v>26</v>
      </c>
      <c r="E3021" s="1">
        <v>42955</v>
      </c>
      <c r="F3021">
        <v>1</v>
      </c>
      <c r="G3021">
        <v>379.99</v>
      </c>
      <c r="H3021" t="s">
        <v>960</v>
      </c>
      <c r="I3021" t="s">
        <v>22</v>
      </c>
      <c r="J3021" t="s">
        <v>27</v>
      </c>
      <c r="K3021" t="s">
        <v>31</v>
      </c>
      <c r="L3021" t="s">
        <v>1972</v>
      </c>
      <c r="M3021" s="5">
        <f>YEAR(Consulta1[[#This Row],[order_date]])</f>
        <v>2017</v>
      </c>
    </row>
    <row r="3022" spans="1:13" x14ac:dyDescent="0.35">
      <c r="A3022">
        <v>1048</v>
      </c>
      <c r="B3022" t="s">
        <v>1351</v>
      </c>
      <c r="C3022" t="s">
        <v>235</v>
      </c>
      <c r="D3022" t="s">
        <v>26</v>
      </c>
      <c r="E3022" s="1">
        <v>42955</v>
      </c>
      <c r="F3022">
        <v>1</v>
      </c>
      <c r="G3022">
        <v>249.99</v>
      </c>
      <c r="H3022" t="s">
        <v>890</v>
      </c>
      <c r="I3022" t="s">
        <v>53</v>
      </c>
      <c r="J3022" t="s">
        <v>27</v>
      </c>
      <c r="K3022" t="s">
        <v>31</v>
      </c>
      <c r="L3022" t="s">
        <v>1972</v>
      </c>
      <c r="M3022" s="5">
        <f>YEAR(Consulta1[[#This Row],[order_date]])</f>
        <v>2017</v>
      </c>
    </row>
    <row r="3023" spans="1:13" x14ac:dyDescent="0.35">
      <c r="A3023">
        <v>1048</v>
      </c>
      <c r="B3023" t="s">
        <v>1351</v>
      </c>
      <c r="C3023" t="s">
        <v>235</v>
      </c>
      <c r="D3023" t="s">
        <v>26</v>
      </c>
      <c r="E3023" s="1">
        <v>42955</v>
      </c>
      <c r="F3023">
        <v>2</v>
      </c>
      <c r="G3023">
        <v>1999.98</v>
      </c>
      <c r="H3023" t="s">
        <v>32</v>
      </c>
      <c r="I3023" t="s">
        <v>22</v>
      </c>
      <c r="J3023" t="s">
        <v>27</v>
      </c>
      <c r="K3023" t="s">
        <v>31</v>
      </c>
      <c r="L3023" t="s">
        <v>1967</v>
      </c>
      <c r="M3023" s="5">
        <f>YEAR(Consulta1[[#This Row],[order_date]])</f>
        <v>2017</v>
      </c>
    </row>
    <row r="3024" spans="1:13" x14ac:dyDescent="0.35">
      <c r="A3024">
        <v>1049</v>
      </c>
      <c r="B3024" t="s">
        <v>1352</v>
      </c>
      <c r="C3024" t="s">
        <v>520</v>
      </c>
      <c r="D3024" t="s">
        <v>13</v>
      </c>
      <c r="E3024" s="1">
        <v>42956</v>
      </c>
      <c r="F3024">
        <v>1</v>
      </c>
      <c r="G3024">
        <v>599.99</v>
      </c>
      <c r="H3024" t="s">
        <v>14</v>
      </c>
      <c r="I3024" t="s">
        <v>39</v>
      </c>
      <c r="J3024" t="s">
        <v>16</v>
      </c>
      <c r="K3024" t="s">
        <v>17</v>
      </c>
      <c r="L3024" t="s">
        <v>1966</v>
      </c>
      <c r="M3024" s="5">
        <f>YEAR(Consulta1[[#This Row],[order_date]])</f>
        <v>2017</v>
      </c>
    </row>
    <row r="3025" spans="1:13" x14ac:dyDescent="0.35">
      <c r="A3025">
        <v>1049</v>
      </c>
      <c r="B3025" t="s">
        <v>1352</v>
      </c>
      <c r="C3025" t="s">
        <v>520</v>
      </c>
      <c r="D3025" t="s">
        <v>13</v>
      </c>
      <c r="E3025" s="1">
        <v>42956</v>
      </c>
      <c r="F3025">
        <v>2</v>
      </c>
      <c r="G3025">
        <v>3098</v>
      </c>
      <c r="H3025" t="s">
        <v>19</v>
      </c>
      <c r="I3025" t="s">
        <v>20</v>
      </c>
      <c r="J3025" t="s">
        <v>16</v>
      </c>
      <c r="K3025" t="s">
        <v>17</v>
      </c>
      <c r="L3025" t="s">
        <v>1967</v>
      </c>
      <c r="M3025" s="5">
        <f>YEAR(Consulta1[[#This Row],[order_date]])</f>
        <v>2017</v>
      </c>
    </row>
    <row r="3026" spans="1:13" x14ac:dyDescent="0.35">
      <c r="A3026">
        <v>1049</v>
      </c>
      <c r="B3026" t="s">
        <v>1352</v>
      </c>
      <c r="C3026" t="s">
        <v>520</v>
      </c>
      <c r="D3026" t="s">
        <v>13</v>
      </c>
      <c r="E3026" s="1">
        <v>42956</v>
      </c>
      <c r="F3026">
        <v>2</v>
      </c>
      <c r="G3026">
        <v>1665.98</v>
      </c>
      <c r="H3026" t="s">
        <v>1055</v>
      </c>
      <c r="I3026" t="s">
        <v>22</v>
      </c>
      <c r="J3026" t="s">
        <v>16</v>
      </c>
      <c r="K3026" t="s">
        <v>17</v>
      </c>
      <c r="L3026" t="s">
        <v>1967</v>
      </c>
      <c r="M3026" s="5">
        <f>YEAR(Consulta1[[#This Row],[order_date]])</f>
        <v>2017</v>
      </c>
    </row>
    <row r="3027" spans="1:13" x14ac:dyDescent="0.35">
      <c r="A3027">
        <v>1049</v>
      </c>
      <c r="B3027" t="s">
        <v>1352</v>
      </c>
      <c r="C3027" t="s">
        <v>520</v>
      </c>
      <c r="D3027" t="s">
        <v>13</v>
      </c>
      <c r="E3027" s="1">
        <v>42956</v>
      </c>
      <c r="F3027">
        <v>1</v>
      </c>
      <c r="G3027">
        <v>999.99</v>
      </c>
      <c r="H3027" t="s">
        <v>32</v>
      </c>
      <c r="I3027" t="s">
        <v>22</v>
      </c>
      <c r="J3027" t="s">
        <v>16</v>
      </c>
      <c r="K3027" t="s">
        <v>17</v>
      </c>
      <c r="L3027" t="s">
        <v>1967</v>
      </c>
      <c r="M3027" s="5">
        <f>YEAR(Consulta1[[#This Row],[order_date]])</f>
        <v>2017</v>
      </c>
    </row>
    <row r="3028" spans="1:13" x14ac:dyDescent="0.35">
      <c r="A3028">
        <v>1049</v>
      </c>
      <c r="B3028" t="s">
        <v>1352</v>
      </c>
      <c r="C3028" t="s">
        <v>520</v>
      </c>
      <c r="D3028" t="s">
        <v>13</v>
      </c>
      <c r="E3028" s="1">
        <v>42956</v>
      </c>
      <c r="F3028">
        <v>1</v>
      </c>
      <c r="G3028">
        <v>2999.99</v>
      </c>
      <c r="H3028" t="s">
        <v>45</v>
      </c>
      <c r="I3028" t="s">
        <v>46</v>
      </c>
      <c r="J3028" t="s">
        <v>16</v>
      </c>
      <c r="K3028" t="s">
        <v>17</v>
      </c>
      <c r="L3028" t="s">
        <v>1968</v>
      </c>
      <c r="M3028" s="5">
        <f>YEAR(Consulta1[[#This Row],[order_date]])</f>
        <v>2017</v>
      </c>
    </row>
    <row r="3029" spans="1:13" x14ac:dyDescent="0.35">
      <c r="A3029">
        <v>1050</v>
      </c>
      <c r="B3029" t="s">
        <v>1353</v>
      </c>
      <c r="C3029" t="s">
        <v>84</v>
      </c>
      <c r="D3029" t="s">
        <v>13</v>
      </c>
      <c r="E3029" s="1">
        <v>42956</v>
      </c>
      <c r="F3029">
        <v>2</v>
      </c>
      <c r="G3029">
        <v>539.98</v>
      </c>
      <c r="H3029" t="s">
        <v>52</v>
      </c>
      <c r="I3029" t="s">
        <v>15</v>
      </c>
      <c r="J3029" t="s">
        <v>16</v>
      </c>
      <c r="K3029" t="s">
        <v>36</v>
      </c>
      <c r="L3029" t="s">
        <v>1966</v>
      </c>
      <c r="M3029" s="5">
        <f>YEAR(Consulta1[[#This Row],[order_date]])</f>
        <v>2017</v>
      </c>
    </row>
    <row r="3030" spans="1:13" x14ac:dyDescent="0.35">
      <c r="A3030">
        <v>1050</v>
      </c>
      <c r="B3030" t="s">
        <v>1353</v>
      </c>
      <c r="C3030" t="s">
        <v>84</v>
      </c>
      <c r="D3030" t="s">
        <v>13</v>
      </c>
      <c r="E3030" s="1">
        <v>42956</v>
      </c>
      <c r="F3030">
        <v>2</v>
      </c>
      <c r="G3030">
        <v>699.98</v>
      </c>
      <c r="H3030" t="s">
        <v>947</v>
      </c>
      <c r="I3030" t="s">
        <v>53</v>
      </c>
      <c r="J3030" t="s">
        <v>16</v>
      </c>
      <c r="K3030" t="s">
        <v>36</v>
      </c>
      <c r="L3030" t="s">
        <v>1966</v>
      </c>
      <c r="M3030" s="5">
        <f>YEAR(Consulta1[[#This Row],[order_date]])</f>
        <v>2017</v>
      </c>
    </row>
    <row r="3031" spans="1:13" x14ac:dyDescent="0.35">
      <c r="A3031">
        <v>1050</v>
      </c>
      <c r="B3031" t="s">
        <v>1353</v>
      </c>
      <c r="C3031" t="s">
        <v>84</v>
      </c>
      <c r="D3031" t="s">
        <v>13</v>
      </c>
      <c r="E3031" s="1">
        <v>42956</v>
      </c>
      <c r="F3031">
        <v>2</v>
      </c>
      <c r="G3031">
        <v>599.98</v>
      </c>
      <c r="H3031" t="s">
        <v>877</v>
      </c>
      <c r="I3031" t="s">
        <v>53</v>
      </c>
      <c r="J3031" t="s">
        <v>16</v>
      </c>
      <c r="K3031" t="s">
        <v>36</v>
      </c>
      <c r="L3031" t="s">
        <v>1966</v>
      </c>
      <c r="M3031" s="5">
        <f>YEAR(Consulta1[[#This Row],[order_date]])</f>
        <v>2017</v>
      </c>
    </row>
    <row r="3032" spans="1:13" x14ac:dyDescent="0.35">
      <c r="A3032">
        <v>1050</v>
      </c>
      <c r="B3032" t="s">
        <v>1353</v>
      </c>
      <c r="C3032" t="s">
        <v>84</v>
      </c>
      <c r="D3032" t="s">
        <v>13</v>
      </c>
      <c r="E3032" s="1">
        <v>42956</v>
      </c>
      <c r="F3032">
        <v>2</v>
      </c>
      <c r="G3032">
        <v>1739.98</v>
      </c>
      <c r="H3032" t="s">
        <v>940</v>
      </c>
      <c r="I3032" t="s">
        <v>22</v>
      </c>
      <c r="J3032" t="s">
        <v>16</v>
      </c>
      <c r="K3032" t="s">
        <v>36</v>
      </c>
      <c r="L3032" t="s">
        <v>1972</v>
      </c>
      <c r="M3032" s="5">
        <f>YEAR(Consulta1[[#This Row],[order_date]])</f>
        <v>2017</v>
      </c>
    </row>
    <row r="3033" spans="1:13" x14ac:dyDescent="0.35">
      <c r="A3033">
        <v>1051</v>
      </c>
      <c r="B3033" t="s">
        <v>1354</v>
      </c>
      <c r="C3033" t="s">
        <v>113</v>
      </c>
      <c r="D3033" t="s">
        <v>26</v>
      </c>
      <c r="E3033" s="1">
        <v>42957</v>
      </c>
      <c r="F3033">
        <v>1</v>
      </c>
      <c r="G3033">
        <v>1409.99</v>
      </c>
      <c r="H3033" t="s">
        <v>1151</v>
      </c>
      <c r="I3033" t="s">
        <v>22</v>
      </c>
      <c r="J3033" t="s">
        <v>27</v>
      </c>
      <c r="K3033" t="s">
        <v>31</v>
      </c>
      <c r="L3033" t="s">
        <v>1972</v>
      </c>
      <c r="M3033" s="5">
        <f>YEAR(Consulta1[[#This Row],[order_date]])</f>
        <v>2017</v>
      </c>
    </row>
    <row r="3034" spans="1:13" x14ac:dyDescent="0.35">
      <c r="A3034">
        <v>1052</v>
      </c>
      <c r="B3034" t="s">
        <v>1355</v>
      </c>
      <c r="C3034" t="s">
        <v>153</v>
      </c>
      <c r="D3034" t="s">
        <v>26</v>
      </c>
      <c r="E3034" s="1">
        <v>42957</v>
      </c>
      <c r="F3034">
        <v>2</v>
      </c>
      <c r="G3034">
        <v>1199.98</v>
      </c>
      <c r="H3034" t="s">
        <v>14</v>
      </c>
      <c r="I3034" t="s">
        <v>39</v>
      </c>
      <c r="J3034" t="s">
        <v>27</v>
      </c>
      <c r="K3034" t="s">
        <v>28</v>
      </c>
      <c r="L3034" t="s">
        <v>1966</v>
      </c>
      <c r="M3034" s="5">
        <f>YEAR(Consulta1[[#This Row],[order_date]])</f>
        <v>2017</v>
      </c>
    </row>
    <row r="3035" spans="1:13" x14ac:dyDescent="0.35">
      <c r="A3035">
        <v>1052</v>
      </c>
      <c r="B3035" t="s">
        <v>1355</v>
      </c>
      <c r="C3035" t="s">
        <v>153</v>
      </c>
      <c r="D3035" t="s">
        <v>26</v>
      </c>
      <c r="E3035" s="1">
        <v>42957</v>
      </c>
      <c r="F3035">
        <v>1</v>
      </c>
      <c r="G3035">
        <v>551.99</v>
      </c>
      <c r="H3035" t="s">
        <v>856</v>
      </c>
      <c r="I3035" t="s">
        <v>39</v>
      </c>
      <c r="J3035" t="s">
        <v>27</v>
      </c>
      <c r="K3035" t="s">
        <v>28</v>
      </c>
      <c r="L3035" t="s">
        <v>1973</v>
      </c>
      <c r="M3035" s="5">
        <f>YEAR(Consulta1[[#This Row],[order_date]])</f>
        <v>2017</v>
      </c>
    </row>
    <row r="3036" spans="1:13" x14ac:dyDescent="0.35">
      <c r="A3036">
        <v>1052</v>
      </c>
      <c r="B3036" t="s">
        <v>1355</v>
      </c>
      <c r="C3036" t="s">
        <v>153</v>
      </c>
      <c r="D3036" t="s">
        <v>26</v>
      </c>
      <c r="E3036" s="1">
        <v>42957</v>
      </c>
      <c r="F3036">
        <v>1</v>
      </c>
      <c r="G3036">
        <v>3999.99</v>
      </c>
      <c r="H3036" t="s">
        <v>56</v>
      </c>
      <c r="I3036" t="s">
        <v>22</v>
      </c>
      <c r="J3036" t="s">
        <v>27</v>
      </c>
      <c r="K3036" t="s">
        <v>28</v>
      </c>
      <c r="L3036" t="s">
        <v>1968</v>
      </c>
      <c r="M3036" s="5">
        <f>YEAR(Consulta1[[#This Row],[order_date]])</f>
        <v>2017</v>
      </c>
    </row>
    <row r="3037" spans="1:13" x14ac:dyDescent="0.35">
      <c r="A3037">
        <v>1053</v>
      </c>
      <c r="B3037" t="s">
        <v>1356</v>
      </c>
      <c r="C3037" t="s">
        <v>594</v>
      </c>
      <c r="D3037" t="s">
        <v>26</v>
      </c>
      <c r="E3037" s="1">
        <v>42957</v>
      </c>
      <c r="F3037">
        <v>2</v>
      </c>
      <c r="G3037">
        <v>599.98</v>
      </c>
      <c r="H3037" t="s">
        <v>72</v>
      </c>
      <c r="I3037" t="s">
        <v>53</v>
      </c>
      <c r="J3037" t="s">
        <v>27</v>
      </c>
      <c r="K3037" t="s">
        <v>28</v>
      </c>
      <c r="L3037" t="s">
        <v>1966</v>
      </c>
      <c r="M3037" s="5">
        <f>YEAR(Consulta1[[#This Row],[order_date]])</f>
        <v>2017</v>
      </c>
    </row>
    <row r="3038" spans="1:13" x14ac:dyDescent="0.35">
      <c r="A3038">
        <v>1053</v>
      </c>
      <c r="B3038" t="s">
        <v>1356</v>
      </c>
      <c r="C3038" t="s">
        <v>594</v>
      </c>
      <c r="D3038" t="s">
        <v>26</v>
      </c>
      <c r="E3038" s="1">
        <v>42957</v>
      </c>
      <c r="F3038">
        <v>2</v>
      </c>
      <c r="G3038">
        <v>1199.98</v>
      </c>
      <c r="H3038" t="s">
        <v>14</v>
      </c>
      <c r="I3038" t="s">
        <v>39</v>
      </c>
      <c r="J3038" t="s">
        <v>27</v>
      </c>
      <c r="K3038" t="s">
        <v>28</v>
      </c>
      <c r="L3038" t="s">
        <v>1966</v>
      </c>
      <c r="M3038" s="5">
        <f>YEAR(Consulta1[[#This Row],[order_date]])</f>
        <v>2017</v>
      </c>
    </row>
    <row r="3039" spans="1:13" x14ac:dyDescent="0.35">
      <c r="A3039">
        <v>1053</v>
      </c>
      <c r="B3039" t="s">
        <v>1356</v>
      </c>
      <c r="C3039" t="s">
        <v>594</v>
      </c>
      <c r="D3039" t="s">
        <v>26</v>
      </c>
      <c r="E3039" s="1">
        <v>42957</v>
      </c>
      <c r="F3039">
        <v>2</v>
      </c>
      <c r="G3039">
        <v>1499.98</v>
      </c>
      <c r="H3039" t="s">
        <v>863</v>
      </c>
      <c r="I3039" t="s">
        <v>15</v>
      </c>
      <c r="J3039" t="s">
        <v>27</v>
      </c>
      <c r="K3039" t="s">
        <v>28</v>
      </c>
      <c r="L3039" t="s">
        <v>1973</v>
      </c>
      <c r="M3039" s="5">
        <f>YEAR(Consulta1[[#This Row],[order_date]])</f>
        <v>2017</v>
      </c>
    </row>
    <row r="3040" spans="1:13" x14ac:dyDescent="0.35">
      <c r="A3040">
        <v>1053</v>
      </c>
      <c r="B3040" t="s">
        <v>1356</v>
      </c>
      <c r="C3040" t="s">
        <v>594</v>
      </c>
      <c r="D3040" t="s">
        <v>26</v>
      </c>
      <c r="E3040" s="1">
        <v>42957</v>
      </c>
      <c r="F3040">
        <v>1</v>
      </c>
      <c r="G3040">
        <v>449.99</v>
      </c>
      <c r="H3040" t="s">
        <v>854</v>
      </c>
      <c r="I3040" t="s">
        <v>15</v>
      </c>
      <c r="J3040" t="s">
        <v>27</v>
      </c>
      <c r="K3040" t="s">
        <v>28</v>
      </c>
      <c r="L3040" t="s">
        <v>1973</v>
      </c>
      <c r="M3040" s="5">
        <f>YEAR(Consulta1[[#This Row],[order_date]])</f>
        <v>2017</v>
      </c>
    </row>
    <row r="3041" spans="1:13" x14ac:dyDescent="0.35">
      <c r="A3041">
        <v>1053</v>
      </c>
      <c r="B3041" t="s">
        <v>1356</v>
      </c>
      <c r="C3041" t="s">
        <v>594</v>
      </c>
      <c r="D3041" t="s">
        <v>26</v>
      </c>
      <c r="E3041" s="1">
        <v>42957</v>
      </c>
      <c r="F3041">
        <v>2</v>
      </c>
      <c r="G3041">
        <v>6999.98</v>
      </c>
      <c r="H3041" t="s">
        <v>909</v>
      </c>
      <c r="I3041" t="s">
        <v>858</v>
      </c>
      <c r="J3041" t="s">
        <v>27</v>
      </c>
      <c r="K3041" t="s">
        <v>28</v>
      </c>
      <c r="L3041" t="s">
        <v>1968</v>
      </c>
      <c r="M3041" s="5">
        <f>YEAR(Consulta1[[#This Row],[order_date]])</f>
        <v>2017</v>
      </c>
    </row>
    <row r="3042" spans="1:13" x14ac:dyDescent="0.35">
      <c r="A3042">
        <v>1054</v>
      </c>
      <c r="B3042" t="s">
        <v>1357</v>
      </c>
      <c r="C3042" t="s">
        <v>132</v>
      </c>
      <c r="D3042" t="s">
        <v>26</v>
      </c>
      <c r="E3042" s="1">
        <v>42958</v>
      </c>
      <c r="F3042">
        <v>1</v>
      </c>
      <c r="G3042">
        <v>599.99</v>
      </c>
      <c r="H3042" t="s">
        <v>14</v>
      </c>
      <c r="I3042" t="s">
        <v>15</v>
      </c>
      <c r="J3042" t="s">
        <v>27</v>
      </c>
      <c r="K3042" t="s">
        <v>31</v>
      </c>
      <c r="L3042" t="s">
        <v>1966</v>
      </c>
      <c r="M3042" s="5">
        <f>YEAR(Consulta1[[#This Row],[order_date]])</f>
        <v>2017</v>
      </c>
    </row>
    <row r="3043" spans="1:13" x14ac:dyDescent="0.35">
      <c r="A3043">
        <v>1054</v>
      </c>
      <c r="B3043" t="s">
        <v>1357</v>
      </c>
      <c r="C3043" t="s">
        <v>132</v>
      </c>
      <c r="D3043" t="s">
        <v>26</v>
      </c>
      <c r="E3043" s="1">
        <v>42958</v>
      </c>
      <c r="F3043">
        <v>2</v>
      </c>
      <c r="G3043">
        <v>1665.98</v>
      </c>
      <c r="H3043" t="s">
        <v>1055</v>
      </c>
      <c r="I3043" t="s">
        <v>22</v>
      </c>
      <c r="J3043" t="s">
        <v>27</v>
      </c>
      <c r="K3043" t="s">
        <v>31</v>
      </c>
      <c r="L3043" t="s">
        <v>1967</v>
      </c>
      <c r="M3043" s="5">
        <f>YEAR(Consulta1[[#This Row],[order_date]])</f>
        <v>2017</v>
      </c>
    </row>
    <row r="3044" spans="1:13" x14ac:dyDescent="0.35">
      <c r="A3044">
        <v>1055</v>
      </c>
      <c r="B3044" t="s">
        <v>1358</v>
      </c>
      <c r="C3044" t="s">
        <v>250</v>
      </c>
      <c r="D3044" t="s">
        <v>26</v>
      </c>
      <c r="E3044" s="1">
        <v>42959</v>
      </c>
      <c r="F3044">
        <v>2</v>
      </c>
      <c r="G3044">
        <v>679.98</v>
      </c>
      <c r="H3044" t="s">
        <v>926</v>
      </c>
      <c r="I3044" t="s">
        <v>53</v>
      </c>
      <c r="J3044" t="s">
        <v>27</v>
      </c>
      <c r="K3044" t="s">
        <v>28</v>
      </c>
      <c r="L3044" t="s">
        <v>1966</v>
      </c>
      <c r="M3044" s="5">
        <f>YEAR(Consulta1[[#This Row],[order_date]])</f>
        <v>2017</v>
      </c>
    </row>
    <row r="3045" spans="1:13" x14ac:dyDescent="0.35">
      <c r="A3045">
        <v>1055</v>
      </c>
      <c r="B3045" t="s">
        <v>1358</v>
      </c>
      <c r="C3045" t="s">
        <v>250</v>
      </c>
      <c r="D3045" t="s">
        <v>26</v>
      </c>
      <c r="E3045" s="1">
        <v>42959</v>
      </c>
      <c r="F3045">
        <v>2</v>
      </c>
      <c r="G3045">
        <v>1099.98</v>
      </c>
      <c r="H3045" t="s">
        <v>43</v>
      </c>
      <c r="I3045" t="s">
        <v>15</v>
      </c>
      <c r="J3045" t="s">
        <v>27</v>
      </c>
      <c r="K3045" t="s">
        <v>28</v>
      </c>
      <c r="L3045" t="s">
        <v>1966</v>
      </c>
      <c r="M3045" s="5">
        <f>YEAR(Consulta1[[#This Row],[order_date]])</f>
        <v>2017</v>
      </c>
    </row>
    <row r="3046" spans="1:13" x14ac:dyDescent="0.35">
      <c r="A3046">
        <v>1055</v>
      </c>
      <c r="B3046" t="s">
        <v>1358</v>
      </c>
      <c r="C3046" t="s">
        <v>250</v>
      </c>
      <c r="D3046" t="s">
        <v>26</v>
      </c>
      <c r="E3046" s="1">
        <v>42959</v>
      </c>
      <c r="F3046">
        <v>1</v>
      </c>
      <c r="G3046">
        <v>1559.99</v>
      </c>
      <c r="H3046" t="s">
        <v>967</v>
      </c>
      <c r="I3046" t="s">
        <v>46</v>
      </c>
      <c r="J3046" t="s">
        <v>27</v>
      </c>
      <c r="K3046" t="s">
        <v>28</v>
      </c>
      <c r="L3046" t="s">
        <v>1973</v>
      </c>
      <c r="M3046" s="5">
        <f>YEAR(Consulta1[[#This Row],[order_date]])</f>
        <v>2017</v>
      </c>
    </row>
    <row r="3047" spans="1:13" x14ac:dyDescent="0.35">
      <c r="A3047">
        <v>1055</v>
      </c>
      <c r="B3047" t="s">
        <v>1358</v>
      </c>
      <c r="C3047" t="s">
        <v>250</v>
      </c>
      <c r="D3047" t="s">
        <v>26</v>
      </c>
      <c r="E3047" s="1">
        <v>42959</v>
      </c>
      <c r="F3047">
        <v>2</v>
      </c>
      <c r="G3047">
        <v>299.98</v>
      </c>
      <c r="H3047" t="s">
        <v>904</v>
      </c>
      <c r="I3047" t="s">
        <v>53</v>
      </c>
      <c r="J3047" t="s">
        <v>27</v>
      </c>
      <c r="K3047" t="s">
        <v>28</v>
      </c>
      <c r="L3047" t="s">
        <v>1968</v>
      </c>
      <c r="M3047" s="5">
        <f>YEAR(Consulta1[[#This Row],[order_date]])</f>
        <v>2017</v>
      </c>
    </row>
    <row r="3048" spans="1:13" x14ac:dyDescent="0.35">
      <c r="A3048">
        <v>1055</v>
      </c>
      <c r="B3048" t="s">
        <v>1358</v>
      </c>
      <c r="C3048" t="s">
        <v>250</v>
      </c>
      <c r="D3048" t="s">
        <v>26</v>
      </c>
      <c r="E3048" s="1">
        <v>42959</v>
      </c>
      <c r="F3048">
        <v>2</v>
      </c>
      <c r="G3048">
        <v>10599.98</v>
      </c>
      <c r="H3048" t="s">
        <v>897</v>
      </c>
      <c r="I3048" t="s">
        <v>22</v>
      </c>
      <c r="J3048" t="s">
        <v>27</v>
      </c>
      <c r="K3048" t="s">
        <v>28</v>
      </c>
      <c r="L3048" t="s">
        <v>1968</v>
      </c>
      <c r="M3048" s="5">
        <f>YEAR(Consulta1[[#This Row],[order_date]])</f>
        <v>2017</v>
      </c>
    </row>
    <row r="3049" spans="1:13" x14ac:dyDescent="0.35">
      <c r="A3049">
        <v>1056</v>
      </c>
      <c r="B3049" t="s">
        <v>1359</v>
      </c>
      <c r="C3049" t="s">
        <v>98</v>
      </c>
      <c r="D3049" t="s">
        <v>26</v>
      </c>
      <c r="E3049" s="1">
        <v>42959</v>
      </c>
      <c r="F3049">
        <v>1</v>
      </c>
      <c r="G3049">
        <v>999.99</v>
      </c>
      <c r="H3049" t="s">
        <v>32</v>
      </c>
      <c r="I3049" t="s">
        <v>22</v>
      </c>
      <c r="J3049" t="s">
        <v>27</v>
      </c>
      <c r="K3049" t="s">
        <v>31</v>
      </c>
      <c r="L3049" t="s">
        <v>1967</v>
      </c>
      <c r="M3049" s="5">
        <f>YEAR(Consulta1[[#This Row],[order_date]])</f>
        <v>2017</v>
      </c>
    </row>
    <row r="3050" spans="1:13" x14ac:dyDescent="0.35">
      <c r="A3050">
        <v>1057</v>
      </c>
      <c r="B3050" t="s">
        <v>1360</v>
      </c>
      <c r="C3050" t="s">
        <v>319</v>
      </c>
      <c r="D3050" t="s">
        <v>26</v>
      </c>
      <c r="E3050" s="1">
        <v>42959</v>
      </c>
      <c r="F3050">
        <v>1</v>
      </c>
      <c r="G3050">
        <v>349.99</v>
      </c>
      <c r="H3050" t="s">
        <v>885</v>
      </c>
      <c r="I3050" t="s">
        <v>53</v>
      </c>
      <c r="J3050" t="s">
        <v>27</v>
      </c>
      <c r="K3050" t="s">
        <v>31</v>
      </c>
      <c r="L3050" t="s">
        <v>1966</v>
      </c>
      <c r="M3050" s="5">
        <f>YEAR(Consulta1[[#This Row],[order_date]])</f>
        <v>2017</v>
      </c>
    </row>
    <row r="3051" spans="1:13" x14ac:dyDescent="0.35">
      <c r="A3051">
        <v>1057</v>
      </c>
      <c r="B3051" t="s">
        <v>1360</v>
      </c>
      <c r="C3051" t="s">
        <v>319</v>
      </c>
      <c r="D3051" t="s">
        <v>26</v>
      </c>
      <c r="E3051" s="1">
        <v>42959</v>
      </c>
      <c r="F3051">
        <v>2</v>
      </c>
      <c r="G3051">
        <v>979.98</v>
      </c>
      <c r="H3051" t="s">
        <v>932</v>
      </c>
      <c r="I3051" t="s">
        <v>53</v>
      </c>
      <c r="J3051" t="s">
        <v>27</v>
      </c>
      <c r="K3051" t="s">
        <v>31</v>
      </c>
      <c r="L3051" t="s">
        <v>1966</v>
      </c>
      <c r="M3051" s="5">
        <f>YEAR(Consulta1[[#This Row],[order_date]])</f>
        <v>2017</v>
      </c>
    </row>
    <row r="3052" spans="1:13" x14ac:dyDescent="0.35">
      <c r="A3052">
        <v>1057</v>
      </c>
      <c r="B3052" t="s">
        <v>1360</v>
      </c>
      <c r="C3052" t="s">
        <v>319</v>
      </c>
      <c r="D3052" t="s">
        <v>26</v>
      </c>
      <c r="E3052" s="1">
        <v>42959</v>
      </c>
      <c r="F3052">
        <v>1</v>
      </c>
      <c r="G3052">
        <v>533.99</v>
      </c>
      <c r="H3052" t="s">
        <v>957</v>
      </c>
      <c r="I3052" t="s">
        <v>39</v>
      </c>
      <c r="J3052" t="s">
        <v>27</v>
      </c>
      <c r="K3052" t="s">
        <v>31</v>
      </c>
      <c r="L3052" t="s">
        <v>1973</v>
      </c>
      <c r="M3052" s="5">
        <f>YEAR(Consulta1[[#This Row],[order_date]])</f>
        <v>2017</v>
      </c>
    </row>
    <row r="3053" spans="1:13" x14ac:dyDescent="0.35">
      <c r="A3053">
        <v>1058</v>
      </c>
      <c r="B3053" t="s">
        <v>1361</v>
      </c>
      <c r="C3053" t="s">
        <v>121</v>
      </c>
      <c r="D3053" t="s">
        <v>26</v>
      </c>
      <c r="E3053" s="1">
        <v>42960</v>
      </c>
      <c r="F3053">
        <v>1</v>
      </c>
      <c r="G3053">
        <v>551.99</v>
      </c>
      <c r="H3053" t="s">
        <v>856</v>
      </c>
      <c r="I3053" t="s">
        <v>39</v>
      </c>
      <c r="J3053" t="s">
        <v>27</v>
      </c>
      <c r="K3053" t="s">
        <v>28</v>
      </c>
      <c r="L3053" t="s">
        <v>1973</v>
      </c>
      <c r="M3053" s="5">
        <f>YEAR(Consulta1[[#This Row],[order_date]])</f>
        <v>2017</v>
      </c>
    </row>
    <row r="3054" spans="1:13" x14ac:dyDescent="0.35">
      <c r="A3054">
        <v>1058</v>
      </c>
      <c r="B3054" t="s">
        <v>1361</v>
      </c>
      <c r="C3054" t="s">
        <v>121</v>
      </c>
      <c r="D3054" t="s">
        <v>26</v>
      </c>
      <c r="E3054" s="1">
        <v>42960</v>
      </c>
      <c r="F3054">
        <v>1</v>
      </c>
      <c r="G3054">
        <v>5299.99</v>
      </c>
      <c r="H3054" t="s">
        <v>897</v>
      </c>
      <c r="I3054" t="s">
        <v>22</v>
      </c>
      <c r="J3054" t="s">
        <v>27</v>
      </c>
      <c r="K3054" t="s">
        <v>28</v>
      </c>
      <c r="L3054" t="s">
        <v>1968</v>
      </c>
      <c r="M3054" s="5">
        <f>YEAR(Consulta1[[#This Row],[order_date]])</f>
        <v>2017</v>
      </c>
    </row>
    <row r="3055" spans="1:13" x14ac:dyDescent="0.35">
      <c r="A3055">
        <v>1058</v>
      </c>
      <c r="B3055" t="s">
        <v>1361</v>
      </c>
      <c r="C3055" t="s">
        <v>121</v>
      </c>
      <c r="D3055" t="s">
        <v>26</v>
      </c>
      <c r="E3055" s="1">
        <v>42960</v>
      </c>
      <c r="F3055">
        <v>2</v>
      </c>
      <c r="G3055">
        <v>1999.98</v>
      </c>
      <c r="H3055" t="s">
        <v>910</v>
      </c>
      <c r="I3055" t="s">
        <v>22</v>
      </c>
      <c r="J3055" t="s">
        <v>27</v>
      </c>
      <c r="K3055" t="s">
        <v>28</v>
      </c>
      <c r="L3055" t="s">
        <v>1968</v>
      </c>
      <c r="M3055" s="5">
        <f>YEAR(Consulta1[[#This Row],[order_date]])</f>
        <v>2017</v>
      </c>
    </row>
    <row r="3056" spans="1:13" x14ac:dyDescent="0.35">
      <c r="A3056">
        <v>1059</v>
      </c>
      <c r="B3056" t="s">
        <v>1362</v>
      </c>
      <c r="C3056" t="s">
        <v>1038</v>
      </c>
      <c r="D3056" t="s">
        <v>26</v>
      </c>
      <c r="E3056" s="1">
        <v>42961</v>
      </c>
      <c r="F3056">
        <v>1</v>
      </c>
      <c r="G3056">
        <v>269.99</v>
      </c>
      <c r="H3056" t="s">
        <v>66</v>
      </c>
      <c r="I3056" t="s">
        <v>15</v>
      </c>
      <c r="J3056" t="s">
        <v>27</v>
      </c>
      <c r="K3056" t="s">
        <v>31</v>
      </c>
      <c r="L3056" t="s">
        <v>1966</v>
      </c>
      <c r="M3056" s="5">
        <f>YEAR(Consulta1[[#This Row],[order_date]])</f>
        <v>2017</v>
      </c>
    </row>
    <row r="3057" spans="1:13" x14ac:dyDescent="0.35">
      <c r="A3057">
        <v>1059</v>
      </c>
      <c r="B3057" t="s">
        <v>1362</v>
      </c>
      <c r="C3057" t="s">
        <v>1038</v>
      </c>
      <c r="D3057" t="s">
        <v>26</v>
      </c>
      <c r="E3057" s="1">
        <v>42961</v>
      </c>
      <c r="F3057">
        <v>2</v>
      </c>
      <c r="G3057">
        <v>2819.98</v>
      </c>
      <c r="H3057" t="s">
        <v>1151</v>
      </c>
      <c r="I3057" t="s">
        <v>22</v>
      </c>
      <c r="J3057" t="s">
        <v>27</v>
      </c>
      <c r="K3057" t="s">
        <v>31</v>
      </c>
      <c r="L3057" t="s">
        <v>1972</v>
      </c>
      <c r="M3057" s="5">
        <f>YEAR(Consulta1[[#This Row],[order_date]])</f>
        <v>2017</v>
      </c>
    </row>
    <row r="3058" spans="1:13" x14ac:dyDescent="0.35">
      <c r="A3058">
        <v>1059</v>
      </c>
      <c r="B3058" t="s">
        <v>1362</v>
      </c>
      <c r="C3058" t="s">
        <v>1038</v>
      </c>
      <c r="D3058" t="s">
        <v>26</v>
      </c>
      <c r="E3058" s="1">
        <v>42961</v>
      </c>
      <c r="F3058">
        <v>1</v>
      </c>
      <c r="G3058">
        <v>3999.99</v>
      </c>
      <c r="H3058" t="s">
        <v>56</v>
      </c>
      <c r="I3058" t="s">
        <v>22</v>
      </c>
      <c r="J3058" t="s">
        <v>27</v>
      </c>
      <c r="K3058" t="s">
        <v>31</v>
      </c>
      <c r="L3058" t="s">
        <v>1968</v>
      </c>
      <c r="M3058" s="5">
        <f>YEAR(Consulta1[[#This Row],[order_date]])</f>
        <v>2017</v>
      </c>
    </row>
    <row r="3059" spans="1:13" x14ac:dyDescent="0.35">
      <c r="A3059">
        <v>1060</v>
      </c>
      <c r="B3059" t="s">
        <v>1363</v>
      </c>
      <c r="C3059" t="s">
        <v>461</v>
      </c>
      <c r="D3059" t="s">
        <v>26</v>
      </c>
      <c r="E3059" s="1">
        <v>42962</v>
      </c>
      <c r="F3059">
        <v>2</v>
      </c>
      <c r="G3059">
        <v>1999.98</v>
      </c>
      <c r="H3059" t="s">
        <v>868</v>
      </c>
      <c r="I3059" t="s">
        <v>22</v>
      </c>
      <c r="J3059" t="s">
        <v>27</v>
      </c>
      <c r="K3059" t="s">
        <v>28</v>
      </c>
      <c r="L3059" t="s">
        <v>1967</v>
      </c>
      <c r="M3059" s="5">
        <f>YEAR(Consulta1[[#This Row],[order_date]])</f>
        <v>2017</v>
      </c>
    </row>
    <row r="3060" spans="1:13" x14ac:dyDescent="0.35">
      <c r="A3060">
        <v>1060</v>
      </c>
      <c r="B3060" t="s">
        <v>1363</v>
      </c>
      <c r="C3060" t="s">
        <v>461</v>
      </c>
      <c r="D3060" t="s">
        <v>26</v>
      </c>
      <c r="E3060" s="1">
        <v>42962</v>
      </c>
      <c r="F3060">
        <v>2</v>
      </c>
      <c r="G3060">
        <v>3361.98</v>
      </c>
      <c r="H3060" t="s">
        <v>63</v>
      </c>
      <c r="I3060" t="s">
        <v>20</v>
      </c>
      <c r="J3060" t="s">
        <v>27</v>
      </c>
      <c r="K3060" t="s">
        <v>28</v>
      </c>
      <c r="L3060" t="s">
        <v>1967</v>
      </c>
      <c r="M3060" s="5">
        <f>YEAR(Consulta1[[#This Row],[order_date]])</f>
        <v>2017</v>
      </c>
    </row>
    <row r="3061" spans="1:13" x14ac:dyDescent="0.35">
      <c r="A3061">
        <v>1060</v>
      </c>
      <c r="B3061" t="s">
        <v>1363</v>
      </c>
      <c r="C3061" t="s">
        <v>461</v>
      </c>
      <c r="D3061" t="s">
        <v>26</v>
      </c>
      <c r="E3061" s="1">
        <v>42962</v>
      </c>
      <c r="F3061">
        <v>2</v>
      </c>
      <c r="G3061">
        <v>9999.98</v>
      </c>
      <c r="H3061" t="s">
        <v>864</v>
      </c>
      <c r="I3061" t="s">
        <v>46</v>
      </c>
      <c r="J3061" t="s">
        <v>27</v>
      </c>
      <c r="K3061" t="s">
        <v>28</v>
      </c>
      <c r="L3061" t="s">
        <v>1968</v>
      </c>
      <c r="M3061" s="5">
        <f>YEAR(Consulta1[[#This Row],[order_date]])</f>
        <v>2017</v>
      </c>
    </row>
    <row r="3062" spans="1:13" x14ac:dyDescent="0.35">
      <c r="A3062">
        <v>1060</v>
      </c>
      <c r="B3062" t="s">
        <v>1363</v>
      </c>
      <c r="C3062" t="s">
        <v>461</v>
      </c>
      <c r="D3062" t="s">
        <v>26</v>
      </c>
      <c r="E3062" s="1">
        <v>42962</v>
      </c>
      <c r="F3062">
        <v>1</v>
      </c>
      <c r="G3062">
        <v>3999.99</v>
      </c>
      <c r="H3062" t="s">
        <v>56</v>
      </c>
      <c r="I3062" t="s">
        <v>22</v>
      </c>
      <c r="J3062" t="s">
        <v>27</v>
      </c>
      <c r="K3062" t="s">
        <v>28</v>
      </c>
      <c r="L3062" t="s">
        <v>1968</v>
      </c>
      <c r="M3062" s="5">
        <f>YEAR(Consulta1[[#This Row],[order_date]])</f>
        <v>2017</v>
      </c>
    </row>
    <row r="3063" spans="1:13" x14ac:dyDescent="0.35">
      <c r="A3063">
        <v>1061</v>
      </c>
      <c r="B3063" t="s">
        <v>1364</v>
      </c>
      <c r="C3063" t="s">
        <v>337</v>
      </c>
      <c r="D3063" t="s">
        <v>26</v>
      </c>
      <c r="E3063" s="1">
        <v>42962</v>
      </c>
      <c r="F3063">
        <v>1</v>
      </c>
      <c r="G3063">
        <v>269.99</v>
      </c>
      <c r="H3063" t="s">
        <v>52</v>
      </c>
      <c r="I3063" t="s">
        <v>15</v>
      </c>
      <c r="J3063" t="s">
        <v>27</v>
      </c>
      <c r="K3063" t="s">
        <v>31</v>
      </c>
      <c r="L3063" t="s">
        <v>1966</v>
      </c>
      <c r="M3063" s="5">
        <f>YEAR(Consulta1[[#This Row],[order_date]])</f>
        <v>2017</v>
      </c>
    </row>
    <row r="3064" spans="1:13" x14ac:dyDescent="0.35">
      <c r="A3064">
        <v>1061</v>
      </c>
      <c r="B3064" t="s">
        <v>1364</v>
      </c>
      <c r="C3064" t="s">
        <v>337</v>
      </c>
      <c r="D3064" t="s">
        <v>26</v>
      </c>
      <c r="E3064" s="1">
        <v>42962</v>
      </c>
      <c r="F3064">
        <v>1</v>
      </c>
      <c r="G3064">
        <v>449</v>
      </c>
      <c r="H3064" t="s">
        <v>99</v>
      </c>
      <c r="I3064" t="s">
        <v>15</v>
      </c>
      <c r="J3064" t="s">
        <v>27</v>
      </c>
      <c r="K3064" t="s">
        <v>31</v>
      </c>
      <c r="L3064" t="s">
        <v>1970</v>
      </c>
      <c r="M3064" s="5">
        <f>YEAR(Consulta1[[#This Row],[order_date]])</f>
        <v>2017</v>
      </c>
    </row>
    <row r="3065" spans="1:13" x14ac:dyDescent="0.35">
      <c r="A3065">
        <v>1062</v>
      </c>
      <c r="B3065" t="s">
        <v>1365</v>
      </c>
      <c r="C3065" t="s">
        <v>121</v>
      </c>
      <c r="D3065" t="s">
        <v>26</v>
      </c>
      <c r="E3065" s="1">
        <v>42962</v>
      </c>
      <c r="F3065">
        <v>1</v>
      </c>
      <c r="G3065">
        <v>269.99</v>
      </c>
      <c r="H3065" t="s">
        <v>66</v>
      </c>
      <c r="I3065" t="s">
        <v>15</v>
      </c>
      <c r="J3065" t="s">
        <v>27</v>
      </c>
      <c r="K3065" t="s">
        <v>28</v>
      </c>
      <c r="L3065" t="s">
        <v>1966</v>
      </c>
      <c r="M3065" s="5">
        <f>YEAR(Consulta1[[#This Row],[order_date]])</f>
        <v>2017</v>
      </c>
    </row>
    <row r="3066" spans="1:13" x14ac:dyDescent="0.35">
      <c r="A3066">
        <v>1062</v>
      </c>
      <c r="B3066" t="s">
        <v>1365</v>
      </c>
      <c r="C3066" t="s">
        <v>121</v>
      </c>
      <c r="D3066" t="s">
        <v>26</v>
      </c>
      <c r="E3066" s="1">
        <v>42962</v>
      </c>
      <c r="F3066">
        <v>1</v>
      </c>
      <c r="G3066">
        <v>549.99</v>
      </c>
      <c r="H3066" t="s">
        <v>43</v>
      </c>
      <c r="I3066" t="s">
        <v>15</v>
      </c>
      <c r="J3066" t="s">
        <v>27</v>
      </c>
      <c r="K3066" t="s">
        <v>28</v>
      </c>
      <c r="L3066" t="s">
        <v>1966</v>
      </c>
      <c r="M3066" s="5">
        <f>YEAR(Consulta1[[#This Row],[order_date]])</f>
        <v>2017</v>
      </c>
    </row>
    <row r="3067" spans="1:13" x14ac:dyDescent="0.35">
      <c r="A3067">
        <v>1062</v>
      </c>
      <c r="B3067" t="s">
        <v>1365</v>
      </c>
      <c r="C3067" t="s">
        <v>121</v>
      </c>
      <c r="D3067" t="s">
        <v>26</v>
      </c>
      <c r="E3067" s="1">
        <v>42962</v>
      </c>
      <c r="F3067">
        <v>1</v>
      </c>
      <c r="G3067">
        <v>1320.99</v>
      </c>
      <c r="H3067" t="s">
        <v>77</v>
      </c>
      <c r="I3067" t="s">
        <v>22</v>
      </c>
      <c r="J3067" t="s">
        <v>27</v>
      </c>
      <c r="K3067" t="s">
        <v>28</v>
      </c>
      <c r="L3067" t="s">
        <v>1971</v>
      </c>
      <c r="M3067" s="5">
        <f>YEAR(Consulta1[[#This Row],[order_date]])</f>
        <v>2017</v>
      </c>
    </row>
    <row r="3068" spans="1:13" x14ac:dyDescent="0.35">
      <c r="A3068">
        <v>1062</v>
      </c>
      <c r="B3068" t="s">
        <v>1365</v>
      </c>
      <c r="C3068" t="s">
        <v>121</v>
      </c>
      <c r="D3068" t="s">
        <v>26</v>
      </c>
      <c r="E3068" s="1">
        <v>42962</v>
      </c>
      <c r="F3068">
        <v>2</v>
      </c>
      <c r="G3068">
        <v>941.98</v>
      </c>
      <c r="H3068" t="s">
        <v>1012</v>
      </c>
      <c r="I3068" t="s">
        <v>39</v>
      </c>
      <c r="J3068" t="s">
        <v>27</v>
      </c>
      <c r="K3068" t="s">
        <v>28</v>
      </c>
      <c r="L3068" t="s">
        <v>1973</v>
      </c>
      <c r="M3068" s="5">
        <f>YEAR(Consulta1[[#This Row],[order_date]])</f>
        <v>2017</v>
      </c>
    </row>
    <row r="3069" spans="1:13" x14ac:dyDescent="0.35">
      <c r="A3069">
        <v>1063</v>
      </c>
      <c r="B3069" t="s">
        <v>1366</v>
      </c>
      <c r="C3069" t="s">
        <v>1367</v>
      </c>
      <c r="D3069" t="s">
        <v>108</v>
      </c>
      <c r="E3069" s="1">
        <v>42963</v>
      </c>
      <c r="F3069">
        <v>2</v>
      </c>
      <c r="G3069">
        <v>979.98</v>
      </c>
      <c r="H3069" t="s">
        <v>994</v>
      </c>
      <c r="I3069" t="s">
        <v>53</v>
      </c>
      <c r="J3069" t="s">
        <v>109</v>
      </c>
      <c r="K3069" t="s">
        <v>110</v>
      </c>
      <c r="L3069" t="s">
        <v>1966</v>
      </c>
      <c r="M3069" s="5">
        <f>YEAR(Consulta1[[#This Row],[order_date]])</f>
        <v>2017</v>
      </c>
    </row>
    <row r="3070" spans="1:13" x14ac:dyDescent="0.35">
      <c r="A3070">
        <v>1063</v>
      </c>
      <c r="B3070" t="s">
        <v>1366</v>
      </c>
      <c r="C3070" t="s">
        <v>1367</v>
      </c>
      <c r="D3070" t="s">
        <v>108</v>
      </c>
      <c r="E3070" s="1">
        <v>42963</v>
      </c>
      <c r="F3070">
        <v>2</v>
      </c>
      <c r="G3070">
        <v>1239.98</v>
      </c>
      <c r="H3070" t="s">
        <v>862</v>
      </c>
      <c r="I3070" t="s">
        <v>15</v>
      </c>
      <c r="J3070" t="s">
        <v>109</v>
      </c>
      <c r="K3070" t="s">
        <v>110</v>
      </c>
      <c r="L3070" t="s">
        <v>1973</v>
      </c>
      <c r="M3070" s="5">
        <f>YEAR(Consulta1[[#This Row],[order_date]])</f>
        <v>2017</v>
      </c>
    </row>
    <row r="3071" spans="1:13" x14ac:dyDescent="0.35">
      <c r="A3071">
        <v>1063</v>
      </c>
      <c r="B3071" t="s">
        <v>1366</v>
      </c>
      <c r="C3071" t="s">
        <v>1367</v>
      </c>
      <c r="D3071" t="s">
        <v>108</v>
      </c>
      <c r="E3071" s="1">
        <v>42963</v>
      </c>
      <c r="F3071">
        <v>2</v>
      </c>
      <c r="G3071">
        <v>939.98</v>
      </c>
      <c r="H3071" t="s">
        <v>903</v>
      </c>
      <c r="I3071" t="s">
        <v>22</v>
      </c>
      <c r="J3071" t="s">
        <v>109</v>
      </c>
      <c r="K3071" t="s">
        <v>110</v>
      </c>
      <c r="L3071" t="s">
        <v>1967</v>
      </c>
      <c r="M3071" s="5">
        <f>YEAR(Consulta1[[#This Row],[order_date]])</f>
        <v>2017</v>
      </c>
    </row>
    <row r="3072" spans="1:13" x14ac:dyDescent="0.35">
      <c r="A3072">
        <v>1064</v>
      </c>
      <c r="B3072" t="s">
        <v>1368</v>
      </c>
      <c r="C3072" t="s">
        <v>314</v>
      </c>
      <c r="D3072" t="s">
        <v>108</v>
      </c>
      <c r="E3072" s="1">
        <v>42963</v>
      </c>
      <c r="F3072">
        <v>1</v>
      </c>
      <c r="G3072">
        <v>449</v>
      </c>
      <c r="H3072" t="s">
        <v>44</v>
      </c>
      <c r="I3072" t="s">
        <v>15</v>
      </c>
      <c r="J3072" t="s">
        <v>109</v>
      </c>
      <c r="K3072" t="s">
        <v>179</v>
      </c>
      <c r="L3072" t="s">
        <v>1970</v>
      </c>
      <c r="M3072" s="5">
        <f>YEAR(Consulta1[[#This Row],[order_date]])</f>
        <v>2017</v>
      </c>
    </row>
    <row r="3073" spans="1:13" x14ac:dyDescent="0.35">
      <c r="A3073">
        <v>1064</v>
      </c>
      <c r="B3073" t="s">
        <v>1368</v>
      </c>
      <c r="C3073" t="s">
        <v>314</v>
      </c>
      <c r="D3073" t="s">
        <v>108</v>
      </c>
      <c r="E3073" s="1">
        <v>42963</v>
      </c>
      <c r="F3073">
        <v>1</v>
      </c>
      <c r="G3073">
        <v>3499.99</v>
      </c>
      <c r="H3073" t="s">
        <v>909</v>
      </c>
      <c r="I3073" t="s">
        <v>858</v>
      </c>
      <c r="J3073" t="s">
        <v>109</v>
      </c>
      <c r="K3073" t="s">
        <v>179</v>
      </c>
      <c r="L3073" t="s">
        <v>1968</v>
      </c>
      <c r="M3073" s="5">
        <f>YEAR(Consulta1[[#This Row],[order_date]])</f>
        <v>2017</v>
      </c>
    </row>
    <row r="3074" spans="1:13" x14ac:dyDescent="0.35">
      <c r="A3074">
        <v>1065</v>
      </c>
      <c r="B3074" t="s">
        <v>1369</v>
      </c>
      <c r="C3074" t="s">
        <v>929</v>
      </c>
      <c r="D3074" t="s">
        <v>26</v>
      </c>
      <c r="E3074" s="1">
        <v>42964</v>
      </c>
      <c r="F3074">
        <v>2</v>
      </c>
      <c r="G3074">
        <v>1103.98</v>
      </c>
      <c r="H3074" t="s">
        <v>856</v>
      </c>
      <c r="I3074" t="s">
        <v>39</v>
      </c>
      <c r="J3074" t="s">
        <v>27</v>
      </c>
      <c r="K3074" t="s">
        <v>31</v>
      </c>
      <c r="L3074" t="s">
        <v>1973</v>
      </c>
      <c r="M3074" s="5">
        <f>YEAR(Consulta1[[#This Row],[order_date]])</f>
        <v>2017</v>
      </c>
    </row>
    <row r="3075" spans="1:13" x14ac:dyDescent="0.35">
      <c r="A3075">
        <v>1065</v>
      </c>
      <c r="B3075" t="s">
        <v>1369</v>
      </c>
      <c r="C3075" t="s">
        <v>929</v>
      </c>
      <c r="D3075" t="s">
        <v>26</v>
      </c>
      <c r="E3075" s="1">
        <v>42964</v>
      </c>
      <c r="F3075">
        <v>1</v>
      </c>
      <c r="G3075">
        <v>3499.99</v>
      </c>
      <c r="H3075" t="s">
        <v>917</v>
      </c>
      <c r="I3075" t="s">
        <v>20</v>
      </c>
      <c r="J3075" t="s">
        <v>27</v>
      </c>
      <c r="K3075" t="s">
        <v>31</v>
      </c>
      <c r="L3075" t="s">
        <v>1968</v>
      </c>
      <c r="M3075" s="5">
        <f>YEAR(Consulta1[[#This Row],[order_date]])</f>
        <v>2017</v>
      </c>
    </row>
    <row r="3076" spans="1:13" x14ac:dyDescent="0.35">
      <c r="A3076">
        <v>1065</v>
      </c>
      <c r="B3076" t="s">
        <v>1369</v>
      </c>
      <c r="C3076" t="s">
        <v>929</v>
      </c>
      <c r="D3076" t="s">
        <v>26</v>
      </c>
      <c r="E3076" s="1">
        <v>42964</v>
      </c>
      <c r="F3076">
        <v>2</v>
      </c>
      <c r="G3076">
        <v>2999.98</v>
      </c>
      <c r="H3076" t="s">
        <v>936</v>
      </c>
      <c r="I3076" t="s">
        <v>858</v>
      </c>
      <c r="J3076" t="s">
        <v>27</v>
      </c>
      <c r="K3076" t="s">
        <v>31</v>
      </c>
      <c r="L3076" t="s">
        <v>1968</v>
      </c>
      <c r="M3076" s="5">
        <f>YEAR(Consulta1[[#This Row],[order_date]])</f>
        <v>2017</v>
      </c>
    </row>
    <row r="3077" spans="1:13" x14ac:dyDescent="0.35">
      <c r="A3077">
        <v>1066</v>
      </c>
      <c r="B3077" t="s">
        <v>1370</v>
      </c>
      <c r="C3077" t="s">
        <v>146</v>
      </c>
      <c r="D3077" t="s">
        <v>26</v>
      </c>
      <c r="E3077" s="1">
        <v>42964</v>
      </c>
      <c r="F3077">
        <v>2</v>
      </c>
      <c r="G3077">
        <v>1059.98</v>
      </c>
      <c r="H3077" t="s">
        <v>49</v>
      </c>
      <c r="I3077" t="s">
        <v>15</v>
      </c>
      <c r="J3077" t="s">
        <v>27</v>
      </c>
      <c r="K3077" t="s">
        <v>31</v>
      </c>
      <c r="L3077" t="s">
        <v>1966</v>
      </c>
      <c r="M3077" s="5">
        <f>YEAR(Consulta1[[#This Row],[order_date]])</f>
        <v>2017</v>
      </c>
    </row>
    <row r="3078" spans="1:13" x14ac:dyDescent="0.35">
      <c r="A3078">
        <v>1066</v>
      </c>
      <c r="B3078" t="s">
        <v>1370</v>
      </c>
      <c r="C3078" t="s">
        <v>146</v>
      </c>
      <c r="D3078" t="s">
        <v>26</v>
      </c>
      <c r="E3078" s="1">
        <v>42964</v>
      </c>
      <c r="F3078">
        <v>1</v>
      </c>
      <c r="G3078">
        <v>549.99</v>
      </c>
      <c r="H3078" t="s">
        <v>43</v>
      </c>
      <c r="I3078" t="s">
        <v>15</v>
      </c>
      <c r="J3078" t="s">
        <v>27</v>
      </c>
      <c r="K3078" t="s">
        <v>31</v>
      </c>
      <c r="L3078" t="s">
        <v>1966</v>
      </c>
      <c r="M3078" s="5">
        <f>YEAR(Consulta1[[#This Row],[order_date]])</f>
        <v>2017</v>
      </c>
    </row>
    <row r="3079" spans="1:13" x14ac:dyDescent="0.35">
      <c r="A3079">
        <v>1066</v>
      </c>
      <c r="B3079" t="s">
        <v>1370</v>
      </c>
      <c r="C3079" t="s">
        <v>146</v>
      </c>
      <c r="D3079" t="s">
        <v>26</v>
      </c>
      <c r="E3079" s="1">
        <v>42964</v>
      </c>
      <c r="F3079">
        <v>1</v>
      </c>
      <c r="G3079">
        <v>1409.99</v>
      </c>
      <c r="H3079" t="s">
        <v>1151</v>
      </c>
      <c r="I3079" t="s">
        <v>22</v>
      </c>
      <c r="J3079" t="s">
        <v>27</v>
      </c>
      <c r="K3079" t="s">
        <v>31</v>
      </c>
      <c r="L3079" t="s">
        <v>1972</v>
      </c>
      <c r="M3079" s="5">
        <f>YEAR(Consulta1[[#This Row],[order_date]])</f>
        <v>2017</v>
      </c>
    </row>
    <row r="3080" spans="1:13" x14ac:dyDescent="0.35">
      <c r="A3080">
        <v>1067</v>
      </c>
      <c r="B3080" t="s">
        <v>1371</v>
      </c>
      <c r="C3080" t="s">
        <v>150</v>
      </c>
      <c r="D3080" t="s">
        <v>26</v>
      </c>
      <c r="E3080" s="1">
        <v>42964</v>
      </c>
      <c r="F3080">
        <v>2</v>
      </c>
      <c r="G3080">
        <v>879.98</v>
      </c>
      <c r="H3080" t="s">
        <v>893</v>
      </c>
      <c r="I3080" t="s">
        <v>15</v>
      </c>
      <c r="J3080" t="s">
        <v>27</v>
      </c>
      <c r="K3080" t="s">
        <v>31</v>
      </c>
      <c r="L3080" t="s">
        <v>1966</v>
      </c>
      <c r="M3080" s="5">
        <f>YEAR(Consulta1[[#This Row],[order_date]])</f>
        <v>2017</v>
      </c>
    </row>
    <row r="3081" spans="1:13" x14ac:dyDescent="0.35">
      <c r="A3081">
        <v>1067</v>
      </c>
      <c r="B3081" t="s">
        <v>1371</v>
      </c>
      <c r="C3081" t="s">
        <v>150</v>
      </c>
      <c r="D3081" t="s">
        <v>26</v>
      </c>
      <c r="E3081" s="1">
        <v>42964</v>
      </c>
      <c r="F3081">
        <v>2</v>
      </c>
      <c r="G3081">
        <v>1239.98</v>
      </c>
      <c r="H3081" t="s">
        <v>862</v>
      </c>
      <c r="I3081" t="s">
        <v>15</v>
      </c>
      <c r="J3081" t="s">
        <v>27</v>
      </c>
      <c r="K3081" t="s">
        <v>31</v>
      </c>
      <c r="L3081" t="s">
        <v>1973</v>
      </c>
      <c r="M3081" s="5">
        <f>YEAR(Consulta1[[#This Row],[order_date]])</f>
        <v>2017</v>
      </c>
    </row>
    <row r="3082" spans="1:13" x14ac:dyDescent="0.35">
      <c r="A3082">
        <v>1067</v>
      </c>
      <c r="B3082" t="s">
        <v>1371</v>
      </c>
      <c r="C3082" t="s">
        <v>150</v>
      </c>
      <c r="D3082" t="s">
        <v>26</v>
      </c>
      <c r="E3082" s="1">
        <v>42964</v>
      </c>
      <c r="F3082">
        <v>2</v>
      </c>
      <c r="G3082">
        <v>939.98</v>
      </c>
      <c r="H3082" t="s">
        <v>69</v>
      </c>
      <c r="I3082" t="s">
        <v>22</v>
      </c>
      <c r="J3082" t="s">
        <v>27</v>
      </c>
      <c r="K3082" t="s">
        <v>31</v>
      </c>
      <c r="L3082" t="s">
        <v>1967</v>
      </c>
      <c r="M3082" s="5">
        <f>YEAR(Consulta1[[#This Row],[order_date]])</f>
        <v>2017</v>
      </c>
    </row>
    <row r="3083" spans="1:13" x14ac:dyDescent="0.35">
      <c r="A3083">
        <v>1067</v>
      </c>
      <c r="B3083" t="s">
        <v>1371</v>
      </c>
      <c r="C3083" t="s">
        <v>150</v>
      </c>
      <c r="D3083" t="s">
        <v>26</v>
      </c>
      <c r="E3083" s="1">
        <v>42964</v>
      </c>
      <c r="F3083">
        <v>2</v>
      </c>
      <c r="G3083">
        <v>5999.98</v>
      </c>
      <c r="H3083" t="s">
        <v>45</v>
      </c>
      <c r="I3083" t="s">
        <v>46</v>
      </c>
      <c r="J3083" t="s">
        <v>27</v>
      </c>
      <c r="K3083" t="s">
        <v>31</v>
      </c>
      <c r="L3083" t="s">
        <v>1968</v>
      </c>
      <c r="M3083" s="5">
        <f>YEAR(Consulta1[[#This Row],[order_date]])</f>
        <v>2017</v>
      </c>
    </row>
    <row r="3084" spans="1:13" x14ac:dyDescent="0.35">
      <c r="A3084">
        <v>1068</v>
      </c>
      <c r="B3084" t="s">
        <v>1372</v>
      </c>
      <c r="C3084" t="s">
        <v>153</v>
      </c>
      <c r="D3084" t="s">
        <v>26</v>
      </c>
      <c r="E3084" s="1">
        <v>42964</v>
      </c>
      <c r="F3084">
        <v>1</v>
      </c>
      <c r="G3084">
        <v>659.99</v>
      </c>
      <c r="H3084" t="s">
        <v>965</v>
      </c>
      <c r="I3084" t="s">
        <v>15</v>
      </c>
      <c r="J3084" t="s">
        <v>27</v>
      </c>
      <c r="K3084" t="s">
        <v>31</v>
      </c>
      <c r="L3084" t="s">
        <v>1966</v>
      </c>
      <c r="M3084" s="5">
        <f>YEAR(Consulta1[[#This Row],[order_date]])</f>
        <v>2017</v>
      </c>
    </row>
    <row r="3085" spans="1:13" x14ac:dyDescent="0.35">
      <c r="A3085">
        <v>1068</v>
      </c>
      <c r="B3085" t="s">
        <v>1372</v>
      </c>
      <c r="C3085" t="s">
        <v>153</v>
      </c>
      <c r="D3085" t="s">
        <v>26</v>
      </c>
      <c r="E3085" s="1">
        <v>42964</v>
      </c>
      <c r="F3085">
        <v>2</v>
      </c>
      <c r="G3085">
        <v>1739.98</v>
      </c>
      <c r="H3085" t="s">
        <v>940</v>
      </c>
      <c r="I3085" t="s">
        <v>22</v>
      </c>
      <c r="J3085" t="s">
        <v>27</v>
      </c>
      <c r="K3085" t="s">
        <v>31</v>
      </c>
      <c r="L3085" t="s">
        <v>1972</v>
      </c>
      <c r="M3085" s="5">
        <f>YEAR(Consulta1[[#This Row],[order_date]])</f>
        <v>2017</v>
      </c>
    </row>
    <row r="3086" spans="1:13" x14ac:dyDescent="0.35">
      <c r="A3086">
        <v>1068</v>
      </c>
      <c r="B3086" t="s">
        <v>1372</v>
      </c>
      <c r="C3086" t="s">
        <v>153</v>
      </c>
      <c r="D3086" t="s">
        <v>26</v>
      </c>
      <c r="E3086" s="1">
        <v>42964</v>
      </c>
      <c r="F3086">
        <v>2</v>
      </c>
      <c r="G3086">
        <v>6999.98</v>
      </c>
      <c r="H3086" t="s">
        <v>909</v>
      </c>
      <c r="I3086" t="s">
        <v>858</v>
      </c>
      <c r="J3086" t="s">
        <v>27</v>
      </c>
      <c r="K3086" t="s">
        <v>31</v>
      </c>
      <c r="L3086" t="s">
        <v>1968</v>
      </c>
      <c r="M3086" s="5">
        <f>YEAR(Consulta1[[#This Row],[order_date]])</f>
        <v>2017</v>
      </c>
    </row>
    <row r="3087" spans="1:13" x14ac:dyDescent="0.35">
      <c r="A3087">
        <v>1068</v>
      </c>
      <c r="B3087" t="s">
        <v>1372</v>
      </c>
      <c r="C3087" t="s">
        <v>153</v>
      </c>
      <c r="D3087" t="s">
        <v>26</v>
      </c>
      <c r="E3087" s="1">
        <v>42964</v>
      </c>
      <c r="F3087">
        <v>2</v>
      </c>
      <c r="G3087">
        <v>379.98</v>
      </c>
      <c r="H3087" t="s">
        <v>1119</v>
      </c>
      <c r="I3087" t="s">
        <v>53</v>
      </c>
      <c r="J3087" t="s">
        <v>27</v>
      </c>
      <c r="K3087" t="s">
        <v>31</v>
      </c>
      <c r="L3087" t="s">
        <v>1968</v>
      </c>
      <c r="M3087" s="5">
        <f>YEAR(Consulta1[[#This Row],[order_date]])</f>
        <v>2017</v>
      </c>
    </row>
    <row r="3088" spans="1:13" x14ac:dyDescent="0.35">
      <c r="A3088">
        <v>1069</v>
      </c>
      <c r="B3088" t="s">
        <v>1373</v>
      </c>
      <c r="C3088" t="s">
        <v>583</v>
      </c>
      <c r="D3088" t="s">
        <v>26</v>
      </c>
      <c r="E3088" s="1">
        <v>42964</v>
      </c>
      <c r="F3088">
        <v>1</v>
      </c>
      <c r="G3088">
        <v>209.99</v>
      </c>
      <c r="H3088" t="s">
        <v>1008</v>
      </c>
      <c r="I3088" t="s">
        <v>53</v>
      </c>
      <c r="J3088" t="s">
        <v>27</v>
      </c>
      <c r="K3088" t="s">
        <v>28</v>
      </c>
      <c r="L3088" t="s">
        <v>1972</v>
      </c>
      <c r="M3088" s="5">
        <f>YEAR(Consulta1[[#This Row],[order_date]])</f>
        <v>2017</v>
      </c>
    </row>
    <row r="3089" spans="1:13" x14ac:dyDescent="0.35">
      <c r="A3089">
        <v>1069</v>
      </c>
      <c r="B3089" t="s">
        <v>1373</v>
      </c>
      <c r="C3089" t="s">
        <v>583</v>
      </c>
      <c r="D3089" t="s">
        <v>26</v>
      </c>
      <c r="E3089" s="1">
        <v>42964</v>
      </c>
      <c r="F3089">
        <v>1</v>
      </c>
      <c r="G3089">
        <v>416.99</v>
      </c>
      <c r="H3089" t="s">
        <v>867</v>
      </c>
      <c r="I3089" t="s">
        <v>39</v>
      </c>
      <c r="J3089" t="s">
        <v>27</v>
      </c>
      <c r="K3089" t="s">
        <v>28</v>
      </c>
      <c r="L3089" t="s">
        <v>1973</v>
      </c>
      <c r="M3089" s="5">
        <f>YEAR(Consulta1[[#This Row],[order_date]])</f>
        <v>2017</v>
      </c>
    </row>
    <row r="3090" spans="1:13" x14ac:dyDescent="0.35">
      <c r="A3090">
        <v>1070</v>
      </c>
      <c r="B3090" t="s">
        <v>1374</v>
      </c>
      <c r="C3090" t="s">
        <v>583</v>
      </c>
      <c r="D3090" t="s">
        <v>26</v>
      </c>
      <c r="E3090" s="1">
        <v>42964</v>
      </c>
      <c r="F3090">
        <v>1</v>
      </c>
      <c r="G3090">
        <v>249.99</v>
      </c>
      <c r="H3090" t="s">
        <v>890</v>
      </c>
      <c r="I3090" t="s">
        <v>53</v>
      </c>
      <c r="J3090" t="s">
        <v>27</v>
      </c>
      <c r="K3090" t="s">
        <v>31</v>
      </c>
      <c r="L3090" t="s">
        <v>1972</v>
      </c>
      <c r="M3090" s="5">
        <f>YEAR(Consulta1[[#This Row],[order_date]])</f>
        <v>2017</v>
      </c>
    </row>
    <row r="3091" spans="1:13" x14ac:dyDescent="0.35">
      <c r="A3091">
        <v>1070</v>
      </c>
      <c r="B3091" t="s">
        <v>1374</v>
      </c>
      <c r="C3091" t="s">
        <v>583</v>
      </c>
      <c r="D3091" t="s">
        <v>26</v>
      </c>
      <c r="E3091" s="1">
        <v>42964</v>
      </c>
      <c r="F3091">
        <v>2</v>
      </c>
      <c r="G3091">
        <v>898</v>
      </c>
      <c r="H3091" t="s">
        <v>44</v>
      </c>
      <c r="I3091" t="s">
        <v>15</v>
      </c>
      <c r="J3091" t="s">
        <v>27</v>
      </c>
      <c r="K3091" t="s">
        <v>31</v>
      </c>
      <c r="L3091" t="s">
        <v>1970</v>
      </c>
      <c r="M3091" s="5">
        <f>YEAR(Consulta1[[#This Row],[order_date]])</f>
        <v>2017</v>
      </c>
    </row>
    <row r="3092" spans="1:13" x14ac:dyDescent="0.35">
      <c r="A3092">
        <v>1070</v>
      </c>
      <c r="B3092" t="s">
        <v>1374</v>
      </c>
      <c r="C3092" t="s">
        <v>583</v>
      </c>
      <c r="D3092" t="s">
        <v>26</v>
      </c>
      <c r="E3092" s="1">
        <v>42964</v>
      </c>
      <c r="F3092">
        <v>1</v>
      </c>
      <c r="G3092">
        <v>470.99</v>
      </c>
      <c r="H3092" t="s">
        <v>900</v>
      </c>
      <c r="I3092" t="s">
        <v>39</v>
      </c>
      <c r="J3092" t="s">
        <v>27</v>
      </c>
      <c r="K3092" t="s">
        <v>31</v>
      </c>
      <c r="L3092" t="s">
        <v>1973</v>
      </c>
      <c r="M3092" s="5">
        <f>YEAR(Consulta1[[#This Row],[order_date]])</f>
        <v>2017</v>
      </c>
    </row>
    <row r="3093" spans="1:13" x14ac:dyDescent="0.35">
      <c r="A3093">
        <v>1071</v>
      </c>
      <c r="B3093" t="s">
        <v>1375</v>
      </c>
      <c r="C3093" t="s">
        <v>1367</v>
      </c>
      <c r="D3093" t="s">
        <v>108</v>
      </c>
      <c r="E3093" s="1">
        <v>42964</v>
      </c>
      <c r="F3093">
        <v>2</v>
      </c>
      <c r="G3093">
        <v>999.98</v>
      </c>
      <c r="H3093" t="s">
        <v>80</v>
      </c>
      <c r="I3093" t="s">
        <v>39</v>
      </c>
      <c r="J3093" t="s">
        <v>109</v>
      </c>
      <c r="K3093" t="s">
        <v>110</v>
      </c>
      <c r="L3093" t="s">
        <v>1966</v>
      </c>
      <c r="M3093" s="5">
        <f>YEAR(Consulta1[[#This Row],[order_date]])</f>
        <v>2017</v>
      </c>
    </row>
    <row r="3094" spans="1:13" x14ac:dyDescent="0.35">
      <c r="A3094">
        <v>1072</v>
      </c>
      <c r="B3094" t="s">
        <v>1202</v>
      </c>
      <c r="C3094" t="s">
        <v>456</v>
      </c>
      <c r="D3094" t="s">
        <v>13</v>
      </c>
      <c r="E3094" s="1">
        <v>42965</v>
      </c>
      <c r="F3094">
        <v>2</v>
      </c>
      <c r="G3094">
        <v>1665.98</v>
      </c>
      <c r="H3094" t="s">
        <v>1055</v>
      </c>
      <c r="I3094" t="s">
        <v>22</v>
      </c>
      <c r="J3094" t="s">
        <v>16</v>
      </c>
      <c r="K3094" t="s">
        <v>36</v>
      </c>
      <c r="L3094" t="s">
        <v>1967</v>
      </c>
      <c r="M3094" s="5">
        <f>YEAR(Consulta1[[#This Row],[order_date]])</f>
        <v>2017</v>
      </c>
    </row>
    <row r="3095" spans="1:13" x14ac:dyDescent="0.35">
      <c r="A3095">
        <v>1072</v>
      </c>
      <c r="B3095" t="s">
        <v>1202</v>
      </c>
      <c r="C3095" t="s">
        <v>456</v>
      </c>
      <c r="D3095" t="s">
        <v>13</v>
      </c>
      <c r="E3095" s="1">
        <v>42965</v>
      </c>
      <c r="F3095">
        <v>1</v>
      </c>
      <c r="G3095">
        <v>149.99</v>
      </c>
      <c r="H3095" t="s">
        <v>904</v>
      </c>
      <c r="I3095" t="s">
        <v>53</v>
      </c>
      <c r="J3095" t="s">
        <v>16</v>
      </c>
      <c r="K3095" t="s">
        <v>36</v>
      </c>
      <c r="L3095" t="s">
        <v>1968</v>
      </c>
      <c r="M3095" s="5">
        <f>YEAR(Consulta1[[#This Row],[order_date]])</f>
        <v>2017</v>
      </c>
    </row>
    <row r="3096" spans="1:13" x14ac:dyDescent="0.35">
      <c r="A3096">
        <v>1072</v>
      </c>
      <c r="B3096" t="s">
        <v>1202</v>
      </c>
      <c r="C3096" t="s">
        <v>456</v>
      </c>
      <c r="D3096" t="s">
        <v>13</v>
      </c>
      <c r="E3096" s="1">
        <v>42965</v>
      </c>
      <c r="F3096">
        <v>2</v>
      </c>
      <c r="G3096">
        <v>419.98</v>
      </c>
      <c r="H3096" t="s">
        <v>953</v>
      </c>
      <c r="I3096" t="s">
        <v>53</v>
      </c>
      <c r="J3096" t="s">
        <v>16</v>
      </c>
      <c r="K3096" t="s">
        <v>36</v>
      </c>
      <c r="L3096" t="s">
        <v>1968</v>
      </c>
      <c r="M3096" s="5">
        <f>YEAR(Consulta1[[#This Row],[order_date]])</f>
        <v>2017</v>
      </c>
    </row>
    <row r="3097" spans="1:13" x14ac:dyDescent="0.35">
      <c r="A3097">
        <v>1073</v>
      </c>
      <c r="B3097" t="s">
        <v>1376</v>
      </c>
      <c r="C3097" t="s">
        <v>223</v>
      </c>
      <c r="D3097" t="s">
        <v>26</v>
      </c>
      <c r="E3097" s="1">
        <v>42965</v>
      </c>
      <c r="F3097">
        <v>1</v>
      </c>
      <c r="G3097">
        <v>1099.99</v>
      </c>
      <c r="H3097" t="s">
        <v>963</v>
      </c>
      <c r="I3097" t="s">
        <v>15</v>
      </c>
      <c r="J3097" t="s">
        <v>27</v>
      </c>
      <c r="K3097" t="s">
        <v>31</v>
      </c>
      <c r="L3097" t="s">
        <v>1966</v>
      </c>
      <c r="M3097" s="5">
        <f>YEAR(Consulta1[[#This Row],[order_date]])</f>
        <v>2017</v>
      </c>
    </row>
    <row r="3098" spans="1:13" x14ac:dyDescent="0.35">
      <c r="A3098">
        <v>1073</v>
      </c>
      <c r="B3098" t="s">
        <v>1376</v>
      </c>
      <c r="C3098" t="s">
        <v>223</v>
      </c>
      <c r="D3098" t="s">
        <v>26</v>
      </c>
      <c r="E3098" s="1">
        <v>42965</v>
      </c>
      <c r="F3098">
        <v>1</v>
      </c>
      <c r="G3098">
        <v>269.99</v>
      </c>
      <c r="H3098" t="s">
        <v>66</v>
      </c>
      <c r="I3098" t="s">
        <v>15</v>
      </c>
      <c r="J3098" t="s">
        <v>27</v>
      </c>
      <c r="K3098" t="s">
        <v>31</v>
      </c>
      <c r="L3098" t="s">
        <v>1966</v>
      </c>
      <c r="M3098" s="5">
        <f>YEAR(Consulta1[[#This Row],[order_date]])</f>
        <v>2017</v>
      </c>
    </row>
    <row r="3099" spans="1:13" x14ac:dyDescent="0.35">
      <c r="A3099">
        <v>1073</v>
      </c>
      <c r="B3099" t="s">
        <v>1376</v>
      </c>
      <c r="C3099" t="s">
        <v>223</v>
      </c>
      <c r="D3099" t="s">
        <v>26</v>
      </c>
      <c r="E3099" s="1">
        <v>42965</v>
      </c>
      <c r="F3099">
        <v>1</v>
      </c>
      <c r="G3099">
        <v>599.99</v>
      </c>
      <c r="H3099" t="s">
        <v>18</v>
      </c>
      <c r="I3099" t="s">
        <v>15</v>
      </c>
      <c r="J3099" t="s">
        <v>27</v>
      </c>
      <c r="K3099" t="s">
        <v>31</v>
      </c>
      <c r="L3099" t="s">
        <v>1966</v>
      </c>
      <c r="M3099" s="5">
        <f>YEAR(Consulta1[[#This Row],[order_date]])</f>
        <v>2017</v>
      </c>
    </row>
    <row r="3100" spans="1:13" x14ac:dyDescent="0.35">
      <c r="A3100">
        <v>1074</v>
      </c>
      <c r="B3100" t="s">
        <v>1377</v>
      </c>
      <c r="C3100" t="s">
        <v>549</v>
      </c>
      <c r="D3100" t="s">
        <v>26</v>
      </c>
      <c r="E3100" s="1">
        <v>42966</v>
      </c>
      <c r="F3100">
        <v>1</v>
      </c>
      <c r="G3100">
        <v>2599.9899999999998</v>
      </c>
      <c r="H3100" t="s">
        <v>915</v>
      </c>
      <c r="I3100" t="s">
        <v>858</v>
      </c>
      <c r="J3100" t="s">
        <v>27</v>
      </c>
      <c r="K3100" t="s">
        <v>28</v>
      </c>
      <c r="L3100" t="s">
        <v>1968</v>
      </c>
      <c r="M3100" s="5">
        <f>YEAR(Consulta1[[#This Row],[order_date]])</f>
        <v>2017</v>
      </c>
    </row>
    <row r="3101" spans="1:13" x14ac:dyDescent="0.35">
      <c r="A3101">
        <v>1074</v>
      </c>
      <c r="B3101" t="s">
        <v>1377</v>
      </c>
      <c r="C3101" t="s">
        <v>549</v>
      </c>
      <c r="D3101" t="s">
        <v>26</v>
      </c>
      <c r="E3101" s="1">
        <v>42966</v>
      </c>
      <c r="F3101">
        <v>1</v>
      </c>
      <c r="G3101">
        <v>189.99</v>
      </c>
      <c r="H3101" t="s">
        <v>1119</v>
      </c>
      <c r="I3101" t="s">
        <v>53</v>
      </c>
      <c r="J3101" t="s">
        <v>27</v>
      </c>
      <c r="K3101" t="s">
        <v>28</v>
      </c>
      <c r="L3101" t="s">
        <v>1968</v>
      </c>
      <c r="M3101" s="5">
        <f>YEAR(Consulta1[[#This Row],[order_date]])</f>
        <v>2017</v>
      </c>
    </row>
    <row r="3102" spans="1:13" x14ac:dyDescent="0.35">
      <c r="A3102">
        <v>1074</v>
      </c>
      <c r="B3102" t="s">
        <v>1377</v>
      </c>
      <c r="C3102" t="s">
        <v>549</v>
      </c>
      <c r="D3102" t="s">
        <v>26</v>
      </c>
      <c r="E3102" s="1">
        <v>42966</v>
      </c>
      <c r="F3102">
        <v>2</v>
      </c>
      <c r="G3102">
        <v>419.98</v>
      </c>
      <c r="H3102" t="s">
        <v>953</v>
      </c>
      <c r="I3102" t="s">
        <v>53</v>
      </c>
      <c r="J3102" t="s">
        <v>27</v>
      </c>
      <c r="K3102" t="s">
        <v>28</v>
      </c>
      <c r="L3102" t="s">
        <v>1968</v>
      </c>
      <c r="M3102" s="5">
        <f>YEAR(Consulta1[[#This Row],[order_date]])</f>
        <v>2017</v>
      </c>
    </row>
    <row r="3103" spans="1:13" x14ac:dyDescent="0.35">
      <c r="A3103">
        <v>1075</v>
      </c>
      <c r="B3103" t="s">
        <v>1378</v>
      </c>
      <c r="C3103" t="s">
        <v>448</v>
      </c>
      <c r="D3103" t="s">
        <v>13</v>
      </c>
      <c r="E3103" s="1">
        <v>42966</v>
      </c>
      <c r="F3103">
        <v>2</v>
      </c>
      <c r="G3103">
        <v>941.98</v>
      </c>
      <c r="H3103" t="s">
        <v>1012</v>
      </c>
      <c r="I3103" t="s">
        <v>39</v>
      </c>
      <c r="J3103" t="s">
        <v>16</v>
      </c>
      <c r="K3103" t="s">
        <v>36</v>
      </c>
      <c r="L3103" t="s">
        <v>1973</v>
      </c>
      <c r="M3103" s="5">
        <f>YEAR(Consulta1[[#This Row],[order_date]])</f>
        <v>2017</v>
      </c>
    </row>
    <row r="3104" spans="1:13" x14ac:dyDescent="0.35">
      <c r="A3104">
        <v>1075</v>
      </c>
      <c r="B3104" t="s">
        <v>1378</v>
      </c>
      <c r="C3104" t="s">
        <v>448</v>
      </c>
      <c r="D3104" t="s">
        <v>13</v>
      </c>
      <c r="E3104" s="1">
        <v>42966</v>
      </c>
      <c r="F3104">
        <v>2</v>
      </c>
      <c r="G3104">
        <v>2999.98</v>
      </c>
      <c r="H3104" t="s">
        <v>936</v>
      </c>
      <c r="I3104" t="s">
        <v>858</v>
      </c>
      <c r="J3104" t="s">
        <v>16</v>
      </c>
      <c r="K3104" t="s">
        <v>36</v>
      </c>
      <c r="L3104" t="s">
        <v>1968</v>
      </c>
      <c r="M3104" s="5">
        <f>YEAR(Consulta1[[#This Row],[order_date]])</f>
        <v>2017</v>
      </c>
    </row>
    <row r="3105" spans="1:13" x14ac:dyDescent="0.35">
      <c r="A3105">
        <v>1076</v>
      </c>
      <c r="B3105" t="s">
        <v>1379</v>
      </c>
      <c r="C3105" t="s">
        <v>101</v>
      </c>
      <c r="D3105" t="s">
        <v>26</v>
      </c>
      <c r="E3105" s="1">
        <v>42966</v>
      </c>
      <c r="F3105">
        <v>1</v>
      </c>
      <c r="G3105">
        <v>299.99</v>
      </c>
      <c r="H3105" t="s">
        <v>866</v>
      </c>
      <c r="I3105" t="s">
        <v>53</v>
      </c>
      <c r="J3105" t="s">
        <v>27</v>
      </c>
      <c r="K3105" t="s">
        <v>28</v>
      </c>
      <c r="L3105" t="s">
        <v>1966</v>
      </c>
      <c r="M3105" s="5">
        <f>YEAR(Consulta1[[#This Row],[order_date]])</f>
        <v>2017</v>
      </c>
    </row>
    <row r="3106" spans="1:13" x14ac:dyDescent="0.35">
      <c r="A3106">
        <v>1076</v>
      </c>
      <c r="B3106" t="s">
        <v>1379</v>
      </c>
      <c r="C3106" t="s">
        <v>101</v>
      </c>
      <c r="D3106" t="s">
        <v>26</v>
      </c>
      <c r="E3106" s="1">
        <v>42966</v>
      </c>
      <c r="F3106">
        <v>1</v>
      </c>
      <c r="G3106">
        <v>489.99</v>
      </c>
      <c r="H3106" t="s">
        <v>871</v>
      </c>
      <c r="I3106" t="s">
        <v>39</v>
      </c>
      <c r="J3106" t="s">
        <v>27</v>
      </c>
      <c r="K3106" t="s">
        <v>28</v>
      </c>
      <c r="L3106" t="s">
        <v>1966</v>
      </c>
      <c r="M3106" s="5">
        <f>YEAR(Consulta1[[#This Row],[order_date]])</f>
        <v>2017</v>
      </c>
    </row>
    <row r="3107" spans="1:13" x14ac:dyDescent="0.35">
      <c r="A3107">
        <v>1076</v>
      </c>
      <c r="B3107" t="s">
        <v>1379</v>
      </c>
      <c r="C3107" t="s">
        <v>101</v>
      </c>
      <c r="D3107" t="s">
        <v>26</v>
      </c>
      <c r="E3107" s="1">
        <v>42966</v>
      </c>
      <c r="F3107">
        <v>2</v>
      </c>
      <c r="G3107">
        <v>1499.98</v>
      </c>
      <c r="H3107" t="s">
        <v>863</v>
      </c>
      <c r="I3107" t="s">
        <v>15</v>
      </c>
      <c r="J3107" t="s">
        <v>27</v>
      </c>
      <c r="K3107" t="s">
        <v>28</v>
      </c>
      <c r="L3107" t="s">
        <v>1973</v>
      </c>
      <c r="M3107" s="5">
        <f>YEAR(Consulta1[[#This Row],[order_date]])</f>
        <v>2017</v>
      </c>
    </row>
    <row r="3108" spans="1:13" x14ac:dyDescent="0.35">
      <c r="A3108">
        <v>1077</v>
      </c>
      <c r="B3108" t="s">
        <v>1380</v>
      </c>
      <c r="C3108" t="s">
        <v>423</v>
      </c>
      <c r="D3108" t="s">
        <v>26</v>
      </c>
      <c r="E3108" s="1">
        <v>42966</v>
      </c>
      <c r="F3108">
        <v>2</v>
      </c>
      <c r="G3108">
        <v>3119.98</v>
      </c>
      <c r="H3108" t="s">
        <v>967</v>
      </c>
      <c r="I3108" t="s">
        <v>46</v>
      </c>
      <c r="J3108" t="s">
        <v>27</v>
      </c>
      <c r="K3108" t="s">
        <v>28</v>
      </c>
      <c r="L3108" t="s">
        <v>1973</v>
      </c>
      <c r="M3108" s="5">
        <f>YEAR(Consulta1[[#This Row],[order_date]])</f>
        <v>2017</v>
      </c>
    </row>
    <row r="3109" spans="1:13" x14ac:dyDescent="0.35">
      <c r="A3109">
        <v>1078</v>
      </c>
      <c r="B3109" t="s">
        <v>1381</v>
      </c>
      <c r="C3109" t="s">
        <v>146</v>
      </c>
      <c r="D3109" t="s">
        <v>26</v>
      </c>
      <c r="E3109" s="1">
        <v>42966</v>
      </c>
      <c r="F3109">
        <v>2</v>
      </c>
      <c r="G3109">
        <v>599.98</v>
      </c>
      <c r="H3109" t="s">
        <v>866</v>
      </c>
      <c r="I3109" t="s">
        <v>15</v>
      </c>
      <c r="J3109" t="s">
        <v>27</v>
      </c>
      <c r="K3109" t="s">
        <v>28</v>
      </c>
      <c r="L3109" t="s">
        <v>1966</v>
      </c>
      <c r="M3109" s="5">
        <f>YEAR(Consulta1[[#This Row],[order_date]])</f>
        <v>2017</v>
      </c>
    </row>
    <row r="3110" spans="1:13" x14ac:dyDescent="0.35">
      <c r="A3110">
        <v>1078</v>
      </c>
      <c r="B3110" t="s">
        <v>1381</v>
      </c>
      <c r="C3110" t="s">
        <v>146</v>
      </c>
      <c r="D3110" t="s">
        <v>26</v>
      </c>
      <c r="E3110" s="1">
        <v>42966</v>
      </c>
      <c r="F3110">
        <v>1</v>
      </c>
      <c r="G3110">
        <v>529.99</v>
      </c>
      <c r="H3110" t="s">
        <v>49</v>
      </c>
      <c r="I3110" t="s">
        <v>15</v>
      </c>
      <c r="J3110" t="s">
        <v>27</v>
      </c>
      <c r="K3110" t="s">
        <v>28</v>
      </c>
      <c r="L3110" t="s">
        <v>1966</v>
      </c>
      <c r="M3110" s="5">
        <f>YEAR(Consulta1[[#This Row],[order_date]])</f>
        <v>2017</v>
      </c>
    </row>
    <row r="3111" spans="1:13" x14ac:dyDescent="0.35">
      <c r="A3111">
        <v>1078</v>
      </c>
      <c r="B3111" t="s">
        <v>1381</v>
      </c>
      <c r="C3111" t="s">
        <v>146</v>
      </c>
      <c r="D3111" t="s">
        <v>26</v>
      </c>
      <c r="E3111" s="1">
        <v>42966</v>
      </c>
      <c r="F3111">
        <v>2</v>
      </c>
      <c r="G3111">
        <v>1239.98</v>
      </c>
      <c r="H3111" t="s">
        <v>862</v>
      </c>
      <c r="I3111" t="s">
        <v>15</v>
      </c>
      <c r="J3111" t="s">
        <v>27</v>
      </c>
      <c r="K3111" t="s">
        <v>28</v>
      </c>
      <c r="L3111" t="s">
        <v>1973</v>
      </c>
      <c r="M3111" s="5">
        <f>YEAR(Consulta1[[#This Row],[order_date]])</f>
        <v>2017</v>
      </c>
    </row>
    <row r="3112" spans="1:13" x14ac:dyDescent="0.35">
      <c r="A3112">
        <v>1078</v>
      </c>
      <c r="B3112" t="s">
        <v>1381</v>
      </c>
      <c r="C3112" t="s">
        <v>146</v>
      </c>
      <c r="D3112" t="s">
        <v>26</v>
      </c>
      <c r="E3112" s="1">
        <v>42966</v>
      </c>
      <c r="F3112">
        <v>2</v>
      </c>
      <c r="G3112">
        <v>3119.98</v>
      </c>
      <c r="H3112" t="s">
        <v>967</v>
      </c>
      <c r="I3112" t="s">
        <v>46</v>
      </c>
      <c r="J3112" t="s">
        <v>27</v>
      </c>
      <c r="K3112" t="s">
        <v>28</v>
      </c>
      <c r="L3112" t="s">
        <v>1973</v>
      </c>
      <c r="M3112" s="5">
        <f>YEAR(Consulta1[[#This Row],[order_date]])</f>
        <v>2017</v>
      </c>
    </row>
    <row r="3113" spans="1:13" x14ac:dyDescent="0.35">
      <c r="A3113">
        <v>1078</v>
      </c>
      <c r="B3113" t="s">
        <v>1381</v>
      </c>
      <c r="C3113" t="s">
        <v>146</v>
      </c>
      <c r="D3113" t="s">
        <v>26</v>
      </c>
      <c r="E3113" s="1">
        <v>42966</v>
      </c>
      <c r="F3113">
        <v>2</v>
      </c>
      <c r="G3113">
        <v>3098</v>
      </c>
      <c r="H3113" t="s">
        <v>19</v>
      </c>
      <c r="I3113" t="s">
        <v>20</v>
      </c>
      <c r="J3113" t="s">
        <v>27</v>
      </c>
      <c r="K3113" t="s">
        <v>28</v>
      </c>
      <c r="L3113" t="s">
        <v>1967</v>
      </c>
      <c r="M3113" s="5">
        <f>YEAR(Consulta1[[#This Row],[order_date]])</f>
        <v>2017</v>
      </c>
    </row>
    <row r="3114" spans="1:13" x14ac:dyDescent="0.35">
      <c r="A3114">
        <v>1079</v>
      </c>
      <c r="B3114" t="s">
        <v>1382</v>
      </c>
      <c r="C3114" t="s">
        <v>379</v>
      </c>
      <c r="D3114" t="s">
        <v>26</v>
      </c>
      <c r="E3114" s="1">
        <v>42966</v>
      </c>
      <c r="F3114">
        <v>2</v>
      </c>
      <c r="G3114">
        <v>1319.98</v>
      </c>
      <c r="H3114" t="s">
        <v>912</v>
      </c>
      <c r="I3114" t="s">
        <v>15</v>
      </c>
      <c r="J3114" t="s">
        <v>27</v>
      </c>
      <c r="K3114" t="s">
        <v>31</v>
      </c>
      <c r="L3114" t="s">
        <v>1966</v>
      </c>
      <c r="M3114" s="5">
        <f>YEAR(Consulta1[[#This Row],[order_date]])</f>
        <v>2017</v>
      </c>
    </row>
    <row r="3115" spans="1:13" x14ac:dyDescent="0.35">
      <c r="A3115">
        <v>1080</v>
      </c>
      <c r="B3115" t="s">
        <v>1383</v>
      </c>
      <c r="C3115" t="s">
        <v>319</v>
      </c>
      <c r="D3115" t="s">
        <v>26</v>
      </c>
      <c r="E3115" s="1">
        <v>42966</v>
      </c>
      <c r="F3115">
        <v>1</v>
      </c>
      <c r="G3115">
        <v>1632.99</v>
      </c>
      <c r="H3115" t="s">
        <v>980</v>
      </c>
      <c r="I3115" t="s">
        <v>22</v>
      </c>
      <c r="J3115" t="s">
        <v>27</v>
      </c>
      <c r="K3115" t="s">
        <v>31</v>
      </c>
      <c r="L3115" t="s">
        <v>1967</v>
      </c>
      <c r="M3115" s="5">
        <f>YEAR(Consulta1[[#This Row],[order_date]])</f>
        <v>2017</v>
      </c>
    </row>
    <row r="3116" spans="1:13" x14ac:dyDescent="0.35">
      <c r="A3116">
        <v>1080</v>
      </c>
      <c r="B3116" t="s">
        <v>1383</v>
      </c>
      <c r="C3116" t="s">
        <v>319</v>
      </c>
      <c r="D3116" t="s">
        <v>26</v>
      </c>
      <c r="E3116" s="1">
        <v>42966</v>
      </c>
      <c r="F3116">
        <v>2</v>
      </c>
      <c r="G3116">
        <v>939.98</v>
      </c>
      <c r="H3116" t="s">
        <v>869</v>
      </c>
      <c r="I3116" t="s">
        <v>22</v>
      </c>
      <c r="J3116" t="s">
        <v>27</v>
      </c>
      <c r="K3116" t="s">
        <v>31</v>
      </c>
      <c r="L3116" t="s">
        <v>1968</v>
      </c>
      <c r="M3116" s="5">
        <f>YEAR(Consulta1[[#This Row],[order_date]])</f>
        <v>2017</v>
      </c>
    </row>
    <row r="3117" spans="1:13" x14ac:dyDescent="0.35">
      <c r="A3117">
        <v>1080</v>
      </c>
      <c r="B3117" t="s">
        <v>1383</v>
      </c>
      <c r="C3117" t="s">
        <v>319</v>
      </c>
      <c r="D3117" t="s">
        <v>26</v>
      </c>
      <c r="E3117" s="1">
        <v>42966</v>
      </c>
      <c r="F3117">
        <v>1</v>
      </c>
      <c r="G3117">
        <v>4999.99</v>
      </c>
      <c r="H3117" t="s">
        <v>987</v>
      </c>
      <c r="I3117" t="s">
        <v>22</v>
      </c>
      <c r="J3117" t="s">
        <v>27</v>
      </c>
      <c r="K3117" t="s">
        <v>31</v>
      </c>
      <c r="L3117" t="s">
        <v>1968</v>
      </c>
      <c r="M3117" s="5">
        <f>YEAR(Consulta1[[#This Row],[order_date]])</f>
        <v>2017</v>
      </c>
    </row>
    <row r="3118" spans="1:13" x14ac:dyDescent="0.35">
      <c r="A3118">
        <v>1080</v>
      </c>
      <c r="B3118" t="s">
        <v>1383</v>
      </c>
      <c r="C3118" t="s">
        <v>319</v>
      </c>
      <c r="D3118" t="s">
        <v>26</v>
      </c>
      <c r="E3118" s="1">
        <v>42966</v>
      </c>
      <c r="F3118">
        <v>1</v>
      </c>
      <c r="G3118">
        <v>149.99</v>
      </c>
      <c r="H3118" t="s">
        <v>1047</v>
      </c>
      <c r="I3118" t="s">
        <v>53</v>
      </c>
      <c r="J3118" t="s">
        <v>27</v>
      </c>
      <c r="K3118" t="s">
        <v>31</v>
      </c>
      <c r="L3118" t="s">
        <v>1968</v>
      </c>
      <c r="M3118" s="5">
        <f>YEAR(Consulta1[[#This Row],[order_date]])</f>
        <v>2017</v>
      </c>
    </row>
    <row r="3119" spans="1:13" x14ac:dyDescent="0.35">
      <c r="A3119">
        <v>1080</v>
      </c>
      <c r="B3119" t="s">
        <v>1383</v>
      </c>
      <c r="C3119" t="s">
        <v>319</v>
      </c>
      <c r="D3119" t="s">
        <v>26</v>
      </c>
      <c r="E3119" s="1">
        <v>42966</v>
      </c>
      <c r="F3119">
        <v>1</v>
      </c>
      <c r="G3119">
        <v>5999.99</v>
      </c>
      <c r="H3119" t="s">
        <v>927</v>
      </c>
      <c r="I3119" t="s">
        <v>858</v>
      </c>
      <c r="J3119" t="s">
        <v>27</v>
      </c>
      <c r="K3119" t="s">
        <v>31</v>
      </c>
      <c r="L3119" t="s">
        <v>1968</v>
      </c>
      <c r="M3119" s="5">
        <f>YEAR(Consulta1[[#This Row],[order_date]])</f>
        <v>2017</v>
      </c>
    </row>
    <row r="3120" spans="1:13" x14ac:dyDescent="0.35">
      <c r="A3120">
        <v>1081</v>
      </c>
      <c r="B3120" t="s">
        <v>1384</v>
      </c>
      <c r="C3120" t="s">
        <v>487</v>
      </c>
      <c r="D3120" t="s">
        <v>26</v>
      </c>
      <c r="E3120" s="1">
        <v>42966</v>
      </c>
      <c r="F3120">
        <v>2</v>
      </c>
      <c r="G3120">
        <v>1751.98</v>
      </c>
      <c r="H3120" t="s">
        <v>906</v>
      </c>
      <c r="I3120" t="s">
        <v>858</v>
      </c>
      <c r="J3120" t="s">
        <v>27</v>
      </c>
      <c r="K3120" t="s">
        <v>28</v>
      </c>
      <c r="L3120" t="s">
        <v>1967</v>
      </c>
      <c r="M3120" s="5">
        <f>YEAR(Consulta1[[#This Row],[order_date]])</f>
        <v>2017</v>
      </c>
    </row>
    <row r="3121" spans="1:13" x14ac:dyDescent="0.35">
      <c r="A3121">
        <v>1082</v>
      </c>
      <c r="B3121" t="s">
        <v>1385</v>
      </c>
      <c r="C3121" t="s">
        <v>164</v>
      </c>
      <c r="D3121" t="s">
        <v>26</v>
      </c>
      <c r="E3121" s="1">
        <v>42967</v>
      </c>
      <c r="F3121">
        <v>2</v>
      </c>
      <c r="G3121">
        <v>1999.98</v>
      </c>
      <c r="H3121" t="s">
        <v>910</v>
      </c>
      <c r="I3121" t="s">
        <v>22</v>
      </c>
      <c r="J3121" t="s">
        <v>27</v>
      </c>
      <c r="K3121" t="s">
        <v>28</v>
      </c>
      <c r="L3121" t="s">
        <v>1968</v>
      </c>
      <c r="M3121" s="5">
        <f>YEAR(Consulta1[[#This Row],[order_date]])</f>
        <v>2017</v>
      </c>
    </row>
    <row r="3122" spans="1:13" x14ac:dyDescent="0.35">
      <c r="A3122">
        <v>1083</v>
      </c>
      <c r="B3122" t="s">
        <v>1386</v>
      </c>
      <c r="C3122" t="s">
        <v>538</v>
      </c>
      <c r="D3122" t="s">
        <v>26</v>
      </c>
      <c r="E3122" s="1">
        <v>42967</v>
      </c>
      <c r="F3122">
        <v>2</v>
      </c>
      <c r="G3122">
        <v>1599.98</v>
      </c>
      <c r="H3122" t="s">
        <v>1022</v>
      </c>
      <c r="I3122" t="s">
        <v>15</v>
      </c>
      <c r="J3122" t="s">
        <v>27</v>
      </c>
      <c r="K3122" t="s">
        <v>28</v>
      </c>
      <c r="L3122" t="s">
        <v>1966</v>
      </c>
      <c r="M3122" s="5">
        <f>YEAR(Consulta1[[#This Row],[order_date]])</f>
        <v>2017</v>
      </c>
    </row>
    <row r="3123" spans="1:13" x14ac:dyDescent="0.35">
      <c r="A3123">
        <v>1083</v>
      </c>
      <c r="B3123" t="s">
        <v>1386</v>
      </c>
      <c r="C3123" t="s">
        <v>538</v>
      </c>
      <c r="D3123" t="s">
        <v>26</v>
      </c>
      <c r="E3123" s="1">
        <v>42967</v>
      </c>
      <c r="F3123">
        <v>2</v>
      </c>
      <c r="G3123">
        <v>693.98</v>
      </c>
      <c r="H3123" t="s">
        <v>1033</v>
      </c>
      <c r="I3123" t="s">
        <v>15</v>
      </c>
      <c r="J3123" t="s">
        <v>27</v>
      </c>
      <c r="K3123" t="s">
        <v>28</v>
      </c>
      <c r="L3123" t="s">
        <v>1973</v>
      </c>
      <c r="M3123" s="5">
        <f>YEAR(Consulta1[[#This Row],[order_date]])</f>
        <v>2017</v>
      </c>
    </row>
    <row r="3124" spans="1:13" x14ac:dyDescent="0.35">
      <c r="A3124">
        <v>1083</v>
      </c>
      <c r="B3124" t="s">
        <v>1386</v>
      </c>
      <c r="C3124" t="s">
        <v>538</v>
      </c>
      <c r="D3124" t="s">
        <v>26</v>
      </c>
      <c r="E3124" s="1">
        <v>42967</v>
      </c>
      <c r="F3124">
        <v>1</v>
      </c>
      <c r="G3124">
        <v>469.99</v>
      </c>
      <c r="H3124" t="s">
        <v>903</v>
      </c>
      <c r="I3124" t="s">
        <v>22</v>
      </c>
      <c r="J3124" t="s">
        <v>27</v>
      </c>
      <c r="K3124" t="s">
        <v>28</v>
      </c>
      <c r="L3124" t="s">
        <v>1967</v>
      </c>
      <c r="M3124" s="5">
        <f>YEAR(Consulta1[[#This Row],[order_date]])</f>
        <v>2017</v>
      </c>
    </row>
    <row r="3125" spans="1:13" x14ac:dyDescent="0.35">
      <c r="A3125">
        <v>1083</v>
      </c>
      <c r="B3125" t="s">
        <v>1386</v>
      </c>
      <c r="C3125" t="s">
        <v>538</v>
      </c>
      <c r="D3125" t="s">
        <v>26</v>
      </c>
      <c r="E3125" s="1">
        <v>42967</v>
      </c>
      <c r="F3125">
        <v>1</v>
      </c>
      <c r="G3125">
        <v>4999.99</v>
      </c>
      <c r="H3125" t="s">
        <v>864</v>
      </c>
      <c r="I3125" t="s">
        <v>46</v>
      </c>
      <c r="J3125" t="s">
        <v>27</v>
      </c>
      <c r="K3125" t="s">
        <v>28</v>
      </c>
      <c r="L3125" t="s">
        <v>1968</v>
      </c>
      <c r="M3125" s="5">
        <f>YEAR(Consulta1[[#This Row],[order_date]])</f>
        <v>2017</v>
      </c>
    </row>
    <row r="3126" spans="1:13" x14ac:dyDescent="0.35">
      <c r="A3126">
        <v>1084</v>
      </c>
      <c r="B3126" t="s">
        <v>978</v>
      </c>
      <c r="C3126" t="s">
        <v>88</v>
      </c>
      <c r="D3126" t="s">
        <v>13</v>
      </c>
      <c r="E3126" s="1">
        <v>42968</v>
      </c>
      <c r="F3126">
        <v>1</v>
      </c>
      <c r="G3126">
        <v>659.99</v>
      </c>
      <c r="H3126" t="s">
        <v>912</v>
      </c>
      <c r="I3126" t="s">
        <v>15</v>
      </c>
      <c r="J3126" t="s">
        <v>16</v>
      </c>
      <c r="K3126" t="s">
        <v>17</v>
      </c>
      <c r="L3126" t="s">
        <v>1966</v>
      </c>
      <c r="M3126" s="5">
        <f>YEAR(Consulta1[[#This Row],[order_date]])</f>
        <v>2017</v>
      </c>
    </row>
    <row r="3127" spans="1:13" x14ac:dyDescent="0.35">
      <c r="A3127">
        <v>1084</v>
      </c>
      <c r="B3127" t="s">
        <v>978</v>
      </c>
      <c r="C3127" t="s">
        <v>88</v>
      </c>
      <c r="D3127" t="s">
        <v>13</v>
      </c>
      <c r="E3127" s="1">
        <v>42968</v>
      </c>
      <c r="F3127">
        <v>2</v>
      </c>
      <c r="G3127">
        <v>979.98</v>
      </c>
      <c r="H3127" t="s">
        <v>932</v>
      </c>
      <c r="I3127" t="s">
        <v>53</v>
      </c>
      <c r="J3127" t="s">
        <v>16</v>
      </c>
      <c r="K3127" t="s">
        <v>17</v>
      </c>
      <c r="L3127" t="s">
        <v>1966</v>
      </c>
      <c r="M3127" s="5">
        <f>YEAR(Consulta1[[#This Row],[order_date]])</f>
        <v>2017</v>
      </c>
    </row>
    <row r="3128" spans="1:13" x14ac:dyDescent="0.35">
      <c r="A3128">
        <v>1084</v>
      </c>
      <c r="B3128" t="s">
        <v>978</v>
      </c>
      <c r="C3128" t="s">
        <v>88</v>
      </c>
      <c r="D3128" t="s">
        <v>13</v>
      </c>
      <c r="E3128" s="1">
        <v>42968</v>
      </c>
      <c r="F3128">
        <v>1</v>
      </c>
      <c r="G3128">
        <v>1559.99</v>
      </c>
      <c r="H3128" t="s">
        <v>967</v>
      </c>
      <c r="I3128" t="s">
        <v>46</v>
      </c>
      <c r="J3128" t="s">
        <v>16</v>
      </c>
      <c r="K3128" t="s">
        <v>17</v>
      </c>
      <c r="L3128" t="s">
        <v>1973</v>
      </c>
      <c r="M3128" s="5">
        <f>YEAR(Consulta1[[#This Row],[order_date]])</f>
        <v>2017</v>
      </c>
    </row>
    <row r="3129" spans="1:13" x14ac:dyDescent="0.35">
      <c r="A3129">
        <v>1084</v>
      </c>
      <c r="B3129" t="s">
        <v>978</v>
      </c>
      <c r="C3129" t="s">
        <v>88</v>
      </c>
      <c r="D3129" t="s">
        <v>13</v>
      </c>
      <c r="E3129" s="1">
        <v>42968</v>
      </c>
      <c r="F3129">
        <v>2</v>
      </c>
      <c r="G3129">
        <v>693.98</v>
      </c>
      <c r="H3129" t="s">
        <v>1033</v>
      </c>
      <c r="I3129" t="s">
        <v>15</v>
      </c>
      <c r="J3129" t="s">
        <v>16</v>
      </c>
      <c r="K3129" t="s">
        <v>17</v>
      </c>
      <c r="L3129" t="s">
        <v>1973</v>
      </c>
      <c r="M3129" s="5">
        <f>YEAR(Consulta1[[#This Row],[order_date]])</f>
        <v>2017</v>
      </c>
    </row>
    <row r="3130" spans="1:13" x14ac:dyDescent="0.35">
      <c r="A3130">
        <v>1084</v>
      </c>
      <c r="B3130" t="s">
        <v>978</v>
      </c>
      <c r="C3130" t="s">
        <v>88</v>
      </c>
      <c r="D3130" t="s">
        <v>13</v>
      </c>
      <c r="E3130" s="1">
        <v>42968</v>
      </c>
      <c r="F3130">
        <v>1</v>
      </c>
      <c r="G3130">
        <v>999.99</v>
      </c>
      <c r="H3130" t="s">
        <v>868</v>
      </c>
      <c r="I3130" t="s">
        <v>22</v>
      </c>
      <c r="J3130" t="s">
        <v>16</v>
      </c>
      <c r="K3130" t="s">
        <v>17</v>
      </c>
      <c r="L3130" t="s">
        <v>1967</v>
      </c>
      <c r="M3130" s="5">
        <f>YEAR(Consulta1[[#This Row],[order_date]])</f>
        <v>2017</v>
      </c>
    </row>
    <row r="3131" spans="1:13" x14ac:dyDescent="0.35">
      <c r="A3131">
        <v>1085</v>
      </c>
      <c r="B3131" t="s">
        <v>1387</v>
      </c>
      <c r="C3131" t="s">
        <v>477</v>
      </c>
      <c r="D3131" t="s">
        <v>13</v>
      </c>
      <c r="E3131" s="1">
        <v>42968</v>
      </c>
      <c r="F3131">
        <v>1</v>
      </c>
      <c r="G3131">
        <v>439.99</v>
      </c>
      <c r="H3131" t="s">
        <v>893</v>
      </c>
      <c r="I3131" t="s">
        <v>15</v>
      </c>
      <c r="J3131" t="s">
        <v>16</v>
      </c>
      <c r="K3131" t="s">
        <v>36</v>
      </c>
      <c r="L3131" t="s">
        <v>1966</v>
      </c>
      <c r="M3131" s="5">
        <f>YEAR(Consulta1[[#This Row],[order_date]])</f>
        <v>2017</v>
      </c>
    </row>
    <row r="3132" spans="1:13" x14ac:dyDescent="0.35">
      <c r="A3132">
        <v>1085</v>
      </c>
      <c r="B3132" t="s">
        <v>1387</v>
      </c>
      <c r="C3132" t="s">
        <v>477</v>
      </c>
      <c r="D3132" t="s">
        <v>13</v>
      </c>
      <c r="E3132" s="1">
        <v>42968</v>
      </c>
      <c r="F3132">
        <v>1</v>
      </c>
      <c r="G3132">
        <v>489.99</v>
      </c>
      <c r="H3132" t="s">
        <v>871</v>
      </c>
      <c r="I3132" t="s">
        <v>15</v>
      </c>
      <c r="J3132" t="s">
        <v>16</v>
      </c>
      <c r="K3132" t="s">
        <v>36</v>
      </c>
      <c r="L3132" t="s">
        <v>1966</v>
      </c>
      <c r="M3132" s="5">
        <f>YEAR(Consulta1[[#This Row],[order_date]])</f>
        <v>2017</v>
      </c>
    </row>
    <row r="3133" spans="1:13" x14ac:dyDescent="0.35">
      <c r="A3133">
        <v>1085</v>
      </c>
      <c r="B3133" t="s">
        <v>1387</v>
      </c>
      <c r="C3133" t="s">
        <v>477</v>
      </c>
      <c r="D3133" t="s">
        <v>13</v>
      </c>
      <c r="E3133" s="1">
        <v>42968</v>
      </c>
      <c r="F3133">
        <v>2</v>
      </c>
      <c r="G3133">
        <v>501.98</v>
      </c>
      <c r="H3133" t="s">
        <v>950</v>
      </c>
      <c r="I3133" t="s">
        <v>15</v>
      </c>
      <c r="J3133" t="s">
        <v>16</v>
      </c>
      <c r="K3133" t="s">
        <v>36</v>
      </c>
      <c r="L3133" t="s">
        <v>1973</v>
      </c>
      <c r="M3133" s="5">
        <f>YEAR(Consulta1[[#This Row],[order_date]])</f>
        <v>2017</v>
      </c>
    </row>
    <row r="3134" spans="1:13" x14ac:dyDescent="0.35">
      <c r="A3134">
        <v>1086</v>
      </c>
      <c r="B3134" t="s">
        <v>1388</v>
      </c>
      <c r="C3134" t="s">
        <v>344</v>
      </c>
      <c r="D3134" t="s">
        <v>26</v>
      </c>
      <c r="E3134" s="1">
        <v>42968</v>
      </c>
      <c r="F3134">
        <v>2</v>
      </c>
      <c r="G3134">
        <v>2199.98</v>
      </c>
      <c r="H3134" t="s">
        <v>963</v>
      </c>
      <c r="I3134" t="s">
        <v>15</v>
      </c>
      <c r="J3134" t="s">
        <v>27</v>
      </c>
      <c r="K3134" t="s">
        <v>31</v>
      </c>
      <c r="L3134" t="s">
        <v>1966</v>
      </c>
      <c r="M3134" s="5">
        <f>YEAR(Consulta1[[#This Row],[order_date]])</f>
        <v>2017</v>
      </c>
    </row>
    <row r="3135" spans="1:13" x14ac:dyDescent="0.35">
      <c r="A3135">
        <v>1086</v>
      </c>
      <c r="B3135" t="s">
        <v>1388</v>
      </c>
      <c r="C3135" t="s">
        <v>344</v>
      </c>
      <c r="D3135" t="s">
        <v>26</v>
      </c>
      <c r="E3135" s="1">
        <v>42968</v>
      </c>
      <c r="F3135">
        <v>1</v>
      </c>
      <c r="G3135">
        <v>1320.99</v>
      </c>
      <c r="H3135" t="s">
        <v>77</v>
      </c>
      <c r="I3135" t="s">
        <v>22</v>
      </c>
      <c r="J3135" t="s">
        <v>27</v>
      </c>
      <c r="K3135" t="s">
        <v>31</v>
      </c>
      <c r="L3135" t="s">
        <v>1971</v>
      </c>
      <c r="M3135" s="5">
        <f>YEAR(Consulta1[[#This Row],[order_date]])</f>
        <v>2017</v>
      </c>
    </row>
    <row r="3136" spans="1:13" x14ac:dyDescent="0.35">
      <c r="A3136">
        <v>1086</v>
      </c>
      <c r="B3136" t="s">
        <v>1388</v>
      </c>
      <c r="C3136" t="s">
        <v>344</v>
      </c>
      <c r="D3136" t="s">
        <v>26</v>
      </c>
      <c r="E3136" s="1">
        <v>42968</v>
      </c>
      <c r="F3136">
        <v>1</v>
      </c>
      <c r="G3136">
        <v>449.99</v>
      </c>
      <c r="H3136" t="s">
        <v>941</v>
      </c>
      <c r="I3136" t="s">
        <v>39</v>
      </c>
      <c r="J3136" t="s">
        <v>27</v>
      </c>
      <c r="K3136" t="s">
        <v>31</v>
      </c>
      <c r="L3136" t="s">
        <v>1973</v>
      </c>
      <c r="M3136" s="5">
        <f>YEAR(Consulta1[[#This Row],[order_date]])</f>
        <v>2017</v>
      </c>
    </row>
    <row r="3137" spans="1:13" x14ac:dyDescent="0.35">
      <c r="A3137">
        <v>1086</v>
      </c>
      <c r="B3137" t="s">
        <v>1388</v>
      </c>
      <c r="C3137" t="s">
        <v>344</v>
      </c>
      <c r="D3137" t="s">
        <v>26</v>
      </c>
      <c r="E3137" s="1">
        <v>42968</v>
      </c>
      <c r="F3137">
        <v>1</v>
      </c>
      <c r="G3137">
        <v>250.99</v>
      </c>
      <c r="H3137" t="s">
        <v>894</v>
      </c>
      <c r="I3137" t="s">
        <v>15</v>
      </c>
      <c r="J3137" t="s">
        <v>27</v>
      </c>
      <c r="K3137" t="s">
        <v>31</v>
      </c>
      <c r="L3137" t="s">
        <v>1973</v>
      </c>
      <c r="M3137" s="5">
        <f>YEAR(Consulta1[[#This Row],[order_date]])</f>
        <v>2017</v>
      </c>
    </row>
    <row r="3138" spans="1:13" x14ac:dyDescent="0.35">
      <c r="A3138">
        <v>1086</v>
      </c>
      <c r="B3138" t="s">
        <v>1388</v>
      </c>
      <c r="C3138" t="s">
        <v>344</v>
      </c>
      <c r="D3138" t="s">
        <v>26</v>
      </c>
      <c r="E3138" s="1">
        <v>42968</v>
      </c>
      <c r="F3138">
        <v>2</v>
      </c>
      <c r="G3138">
        <v>3098</v>
      </c>
      <c r="H3138" t="s">
        <v>19</v>
      </c>
      <c r="I3138" t="s">
        <v>20</v>
      </c>
      <c r="J3138" t="s">
        <v>27</v>
      </c>
      <c r="K3138" t="s">
        <v>31</v>
      </c>
      <c r="L3138" t="s">
        <v>1967</v>
      </c>
      <c r="M3138" s="5">
        <f>YEAR(Consulta1[[#This Row],[order_date]])</f>
        <v>2017</v>
      </c>
    </row>
    <row r="3139" spans="1:13" x14ac:dyDescent="0.35">
      <c r="A3139">
        <v>1087</v>
      </c>
      <c r="B3139" t="s">
        <v>1389</v>
      </c>
      <c r="C3139" t="s">
        <v>553</v>
      </c>
      <c r="D3139" t="s">
        <v>108</v>
      </c>
      <c r="E3139" s="1">
        <v>42969</v>
      </c>
      <c r="F3139">
        <v>2</v>
      </c>
      <c r="G3139">
        <v>539.98</v>
      </c>
      <c r="H3139" t="s">
        <v>66</v>
      </c>
      <c r="I3139" t="s">
        <v>15</v>
      </c>
      <c r="J3139" t="s">
        <v>109</v>
      </c>
      <c r="K3139" t="s">
        <v>110</v>
      </c>
      <c r="L3139" t="s">
        <v>1966</v>
      </c>
      <c r="M3139" s="5">
        <f>YEAR(Consulta1[[#This Row],[order_date]])</f>
        <v>2017</v>
      </c>
    </row>
    <row r="3140" spans="1:13" x14ac:dyDescent="0.35">
      <c r="A3140">
        <v>1087</v>
      </c>
      <c r="B3140" t="s">
        <v>1389</v>
      </c>
      <c r="C3140" t="s">
        <v>553</v>
      </c>
      <c r="D3140" t="s">
        <v>108</v>
      </c>
      <c r="E3140" s="1">
        <v>42969</v>
      </c>
      <c r="F3140">
        <v>1</v>
      </c>
      <c r="G3140">
        <v>529.99</v>
      </c>
      <c r="H3140" t="s">
        <v>49</v>
      </c>
      <c r="I3140" t="s">
        <v>15</v>
      </c>
      <c r="J3140" t="s">
        <v>109</v>
      </c>
      <c r="K3140" t="s">
        <v>110</v>
      </c>
      <c r="L3140" t="s">
        <v>1966</v>
      </c>
      <c r="M3140" s="5">
        <f>YEAR(Consulta1[[#This Row],[order_date]])</f>
        <v>2017</v>
      </c>
    </row>
    <row r="3141" spans="1:13" x14ac:dyDescent="0.35">
      <c r="A3141">
        <v>1087</v>
      </c>
      <c r="B3141" t="s">
        <v>1389</v>
      </c>
      <c r="C3141" t="s">
        <v>553</v>
      </c>
      <c r="D3141" t="s">
        <v>108</v>
      </c>
      <c r="E3141" s="1">
        <v>42969</v>
      </c>
      <c r="F3141">
        <v>2</v>
      </c>
      <c r="G3141">
        <v>979.98</v>
      </c>
      <c r="H3141" t="s">
        <v>871</v>
      </c>
      <c r="I3141" t="s">
        <v>39</v>
      </c>
      <c r="J3141" t="s">
        <v>109</v>
      </c>
      <c r="K3141" t="s">
        <v>110</v>
      </c>
      <c r="L3141" t="s">
        <v>1966</v>
      </c>
      <c r="M3141" s="5">
        <f>YEAR(Consulta1[[#This Row],[order_date]])</f>
        <v>2017</v>
      </c>
    </row>
    <row r="3142" spans="1:13" x14ac:dyDescent="0.35">
      <c r="A3142">
        <v>1087</v>
      </c>
      <c r="B3142" t="s">
        <v>1389</v>
      </c>
      <c r="C3142" t="s">
        <v>553</v>
      </c>
      <c r="D3142" t="s">
        <v>108</v>
      </c>
      <c r="E3142" s="1">
        <v>42969</v>
      </c>
      <c r="F3142">
        <v>2</v>
      </c>
      <c r="G3142">
        <v>833.98</v>
      </c>
      <c r="H3142" t="s">
        <v>867</v>
      </c>
      <c r="I3142" t="s">
        <v>39</v>
      </c>
      <c r="J3142" t="s">
        <v>109</v>
      </c>
      <c r="K3142" t="s">
        <v>110</v>
      </c>
      <c r="L3142" t="s">
        <v>1973</v>
      </c>
      <c r="M3142" s="5">
        <f>YEAR(Consulta1[[#This Row],[order_date]])</f>
        <v>2017</v>
      </c>
    </row>
    <row r="3143" spans="1:13" x14ac:dyDescent="0.35">
      <c r="A3143">
        <v>1087</v>
      </c>
      <c r="B3143" t="s">
        <v>1389</v>
      </c>
      <c r="C3143" t="s">
        <v>553</v>
      </c>
      <c r="D3143" t="s">
        <v>108</v>
      </c>
      <c r="E3143" s="1">
        <v>42969</v>
      </c>
      <c r="F3143">
        <v>2</v>
      </c>
      <c r="G3143">
        <v>5199.9799999999996</v>
      </c>
      <c r="H3143" t="s">
        <v>915</v>
      </c>
      <c r="I3143" t="s">
        <v>858</v>
      </c>
      <c r="J3143" t="s">
        <v>109</v>
      </c>
      <c r="K3143" t="s">
        <v>110</v>
      </c>
      <c r="L3143" t="s">
        <v>1968</v>
      </c>
      <c r="M3143" s="5">
        <f>YEAR(Consulta1[[#This Row],[order_date]])</f>
        <v>2017</v>
      </c>
    </row>
    <row r="3144" spans="1:13" x14ac:dyDescent="0.35">
      <c r="A3144">
        <v>1088</v>
      </c>
      <c r="B3144" t="s">
        <v>1390</v>
      </c>
      <c r="C3144" t="s">
        <v>271</v>
      </c>
      <c r="D3144" t="s">
        <v>108</v>
      </c>
      <c r="E3144" s="1">
        <v>42969</v>
      </c>
      <c r="F3144">
        <v>1</v>
      </c>
      <c r="G3144">
        <v>489.99</v>
      </c>
      <c r="H3144" t="s">
        <v>871</v>
      </c>
      <c r="I3144" t="s">
        <v>15</v>
      </c>
      <c r="J3144" t="s">
        <v>109</v>
      </c>
      <c r="K3144" t="s">
        <v>110</v>
      </c>
      <c r="L3144" t="s">
        <v>1966</v>
      </c>
      <c r="M3144" s="5">
        <f>YEAR(Consulta1[[#This Row],[order_date]])</f>
        <v>2017</v>
      </c>
    </row>
    <row r="3145" spans="1:13" x14ac:dyDescent="0.35">
      <c r="A3145">
        <v>1088</v>
      </c>
      <c r="B3145" t="s">
        <v>1390</v>
      </c>
      <c r="C3145" t="s">
        <v>271</v>
      </c>
      <c r="D3145" t="s">
        <v>108</v>
      </c>
      <c r="E3145" s="1">
        <v>42969</v>
      </c>
      <c r="F3145">
        <v>1</v>
      </c>
      <c r="G3145">
        <v>999.99</v>
      </c>
      <c r="H3145" t="s">
        <v>868</v>
      </c>
      <c r="I3145" t="s">
        <v>22</v>
      </c>
      <c r="J3145" t="s">
        <v>109</v>
      </c>
      <c r="K3145" t="s">
        <v>110</v>
      </c>
      <c r="L3145" t="s">
        <v>1967</v>
      </c>
      <c r="M3145" s="5">
        <f>YEAR(Consulta1[[#This Row],[order_date]])</f>
        <v>2017</v>
      </c>
    </row>
    <row r="3146" spans="1:13" x14ac:dyDescent="0.35">
      <c r="A3146">
        <v>1088</v>
      </c>
      <c r="B3146" t="s">
        <v>1390</v>
      </c>
      <c r="C3146" t="s">
        <v>271</v>
      </c>
      <c r="D3146" t="s">
        <v>108</v>
      </c>
      <c r="E3146" s="1">
        <v>42969</v>
      </c>
      <c r="F3146">
        <v>2</v>
      </c>
      <c r="G3146">
        <v>1665.98</v>
      </c>
      <c r="H3146" t="s">
        <v>1055</v>
      </c>
      <c r="I3146" t="s">
        <v>22</v>
      </c>
      <c r="J3146" t="s">
        <v>109</v>
      </c>
      <c r="K3146" t="s">
        <v>110</v>
      </c>
      <c r="L3146" t="s">
        <v>1967</v>
      </c>
      <c r="M3146" s="5">
        <f>YEAR(Consulta1[[#This Row],[order_date]])</f>
        <v>2017</v>
      </c>
    </row>
    <row r="3147" spans="1:13" x14ac:dyDescent="0.35">
      <c r="A3147">
        <v>1088</v>
      </c>
      <c r="B3147" t="s">
        <v>1390</v>
      </c>
      <c r="C3147" t="s">
        <v>271</v>
      </c>
      <c r="D3147" t="s">
        <v>108</v>
      </c>
      <c r="E3147" s="1">
        <v>42969</v>
      </c>
      <c r="F3147">
        <v>1</v>
      </c>
      <c r="G3147">
        <v>469.99</v>
      </c>
      <c r="H3147" t="s">
        <v>903</v>
      </c>
      <c r="I3147" t="s">
        <v>22</v>
      </c>
      <c r="J3147" t="s">
        <v>109</v>
      </c>
      <c r="K3147" t="s">
        <v>110</v>
      </c>
      <c r="L3147" t="s">
        <v>1967</v>
      </c>
      <c r="M3147" s="5">
        <f>YEAR(Consulta1[[#This Row],[order_date]])</f>
        <v>2017</v>
      </c>
    </row>
    <row r="3148" spans="1:13" x14ac:dyDescent="0.35">
      <c r="A3148">
        <v>1089</v>
      </c>
      <c r="B3148" t="s">
        <v>277</v>
      </c>
      <c r="C3148" t="s">
        <v>82</v>
      </c>
      <c r="D3148" t="s">
        <v>13</v>
      </c>
      <c r="E3148" s="1">
        <v>42970</v>
      </c>
      <c r="F3148">
        <v>2</v>
      </c>
      <c r="G3148">
        <v>1319.98</v>
      </c>
      <c r="H3148" t="s">
        <v>912</v>
      </c>
      <c r="I3148" t="s">
        <v>15</v>
      </c>
      <c r="J3148" t="s">
        <v>16</v>
      </c>
      <c r="K3148" t="s">
        <v>17</v>
      </c>
      <c r="L3148" t="s">
        <v>1966</v>
      </c>
      <c r="M3148" s="5">
        <f>YEAR(Consulta1[[#This Row],[order_date]])</f>
        <v>2017</v>
      </c>
    </row>
    <row r="3149" spans="1:13" x14ac:dyDescent="0.35">
      <c r="A3149">
        <v>1089</v>
      </c>
      <c r="B3149" t="s">
        <v>277</v>
      </c>
      <c r="C3149" t="s">
        <v>82</v>
      </c>
      <c r="D3149" t="s">
        <v>13</v>
      </c>
      <c r="E3149" s="1">
        <v>42970</v>
      </c>
      <c r="F3149">
        <v>2</v>
      </c>
      <c r="G3149">
        <v>1999.98</v>
      </c>
      <c r="H3149" t="s">
        <v>868</v>
      </c>
      <c r="I3149" t="s">
        <v>22</v>
      </c>
      <c r="J3149" t="s">
        <v>16</v>
      </c>
      <c r="K3149" t="s">
        <v>17</v>
      </c>
      <c r="L3149" t="s">
        <v>1967</v>
      </c>
      <c r="M3149" s="5">
        <f>YEAR(Consulta1[[#This Row],[order_date]])</f>
        <v>2017</v>
      </c>
    </row>
    <row r="3150" spans="1:13" x14ac:dyDescent="0.35">
      <c r="A3150">
        <v>1090</v>
      </c>
      <c r="B3150" t="s">
        <v>1391</v>
      </c>
      <c r="C3150" t="s">
        <v>162</v>
      </c>
      <c r="D3150" t="s">
        <v>13</v>
      </c>
      <c r="E3150" s="1">
        <v>42971</v>
      </c>
      <c r="F3150">
        <v>1</v>
      </c>
      <c r="G3150">
        <v>439.99</v>
      </c>
      <c r="H3150" t="s">
        <v>893</v>
      </c>
      <c r="I3150" t="s">
        <v>15</v>
      </c>
      <c r="J3150" t="s">
        <v>16</v>
      </c>
      <c r="K3150" t="s">
        <v>17</v>
      </c>
      <c r="L3150" t="s">
        <v>1966</v>
      </c>
      <c r="M3150" s="5">
        <f>YEAR(Consulta1[[#This Row],[order_date]])</f>
        <v>2017</v>
      </c>
    </row>
    <row r="3151" spans="1:13" x14ac:dyDescent="0.35">
      <c r="A3151">
        <v>1091</v>
      </c>
      <c r="B3151" t="s">
        <v>1392</v>
      </c>
      <c r="C3151" t="s">
        <v>265</v>
      </c>
      <c r="D3151" t="s">
        <v>26</v>
      </c>
      <c r="E3151" s="1">
        <v>42971</v>
      </c>
      <c r="F3151">
        <v>1</v>
      </c>
      <c r="G3151">
        <v>349.99</v>
      </c>
      <c r="H3151" t="s">
        <v>885</v>
      </c>
      <c r="I3151" t="s">
        <v>53</v>
      </c>
      <c r="J3151" t="s">
        <v>27</v>
      </c>
      <c r="K3151" t="s">
        <v>31</v>
      </c>
      <c r="L3151" t="s">
        <v>1966</v>
      </c>
      <c r="M3151" s="5">
        <f>YEAR(Consulta1[[#This Row],[order_date]])</f>
        <v>2017</v>
      </c>
    </row>
    <row r="3152" spans="1:13" x14ac:dyDescent="0.35">
      <c r="A3152">
        <v>1091</v>
      </c>
      <c r="B3152" t="s">
        <v>1392</v>
      </c>
      <c r="C3152" t="s">
        <v>265</v>
      </c>
      <c r="D3152" t="s">
        <v>26</v>
      </c>
      <c r="E3152" s="1">
        <v>42971</v>
      </c>
      <c r="F3152">
        <v>1</v>
      </c>
      <c r="G3152">
        <v>449</v>
      </c>
      <c r="H3152" t="s">
        <v>99</v>
      </c>
      <c r="I3152" t="s">
        <v>15</v>
      </c>
      <c r="J3152" t="s">
        <v>27</v>
      </c>
      <c r="K3152" t="s">
        <v>31</v>
      </c>
      <c r="L3152" t="s">
        <v>1970</v>
      </c>
      <c r="M3152" s="5">
        <f>YEAR(Consulta1[[#This Row],[order_date]])</f>
        <v>2017</v>
      </c>
    </row>
    <row r="3153" spans="1:13" x14ac:dyDescent="0.35">
      <c r="A3153">
        <v>1091</v>
      </c>
      <c r="B3153" t="s">
        <v>1392</v>
      </c>
      <c r="C3153" t="s">
        <v>265</v>
      </c>
      <c r="D3153" t="s">
        <v>26</v>
      </c>
      <c r="E3153" s="1">
        <v>42971</v>
      </c>
      <c r="F3153">
        <v>1</v>
      </c>
      <c r="G3153">
        <v>5499.99</v>
      </c>
      <c r="H3153" t="s">
        <v>859</v>
      </c>
      <c r="I3153" t="s">
        <v>858</v>
      </c>
      <c r="J3153" t="s">
        <v>27</v>
      </c>
      <c r="K3153" t="s">
        <v>31</v>
      </c>
      <c r="L3153" t="s">
        <v>1968</v>
      </c>
      <c r="M3153" s="5">
        <f>YEAR(Consulta1[[#This Row],[order_date]])</f>
        <v>2017</v>
      </c>
    </row>
    <row r="3154" spans="1:13" x14ac:dyDescent="0.35">
      <c r="A3154">
        <v>1092</v>
      </c>
      <c r="B3154" t="s">
        <v>813</v>
      </c>
      <c r="C3154" t="s">
        <v>82</v>
      </c>
      <c r="D3154" t="s">
        <v>13</v>
      </c>
      <c r="E3154" s="1">
        <v>42972</v>
      </c>
      <c r="F3154">
        <v>1</v>
      </c>
      <c r="G3154">
        <v>449</v>
      </c>
      <c r="H3154" t="s">
        <v>44</v>
      </c>
      <c r="I3154" t="s">
        <v>15</v>
      </c>
      <c r="J3154" t="s">
        <v>16</v>
      </c>
      <c r="K3154" t="s">
        <v>17</v>
      </c>
      <c r="L3154" t="s">
        <v>1970</v>
      </c>
      <c r="M3154" s="5">
        <f>YEAR(Consulta1[[#This Row],[order_date]])</f>
        <v>2017</v>
      </c>
    </row>
    <row r="3155" spans="1:13" x14ac:dyDescent="0.35">
      <c r="A3155">
        <v>1092</v>
      </c>
      <c r="B3155" t="s">
        <v>813</v>
      </c>
      <c r="C3155" t="s">
        <v>82</v>
      </c>
      <c r="D3155" t="s">
        <v>13</v>
      </c>
      <c r="E3155" s="1">
        <v>42972</v>
      </c>
      <c r="F3155">
        <v>2</v>
      </c>
      <c r="G3155">
        <v>1499.98</v>
      </c>
      <c r="H3155" t="s">
        <v>35</v>
      </c>
      <c r="I3155" t="s">
        <v>22</v>
      </c>
      <c r="J3155" t="s">
        <v>16</v>
      </c>
      <c r="K3155" t="s">
        <v>17</v>
      </c>
      <c r="L3155" t="s">
        <v>1969</v>
      </c>
      <c r="M3155" s="5">
        <f>YEAR(Consulta1[[#This Row],[order_date]])</f>
        <v>2017</v>
      </c>
    </row>
    <row r="3156" spans="1:13" x14ac:dyDescent="0.35">
      <c r="A3156">
        <v>1092</v>
      </c>
      <c r="B3156" t="s">
        <v>813</v>
      </c>
      <c r="C3156" t="s">
        <v>82</v>
      </c>
      <c r="D3156" t="s">
        <v>13</v>
      </c>
      <c r="E3156" s="1">
        <v>42972</v>
      </c>
      <c r="F3156">
        <v>2</v>
      </c>
      <c r="G3156">
        <v>1999.98</v>
      </c>
      <c r="H3156" t="s">
        <v>868</v>
      </c>
      <c r="I3156" t="s">
        <v>22</v>
      </c>
      <c r="J3156" t="s">
        <v>16</v>
      </c>
      <c r="K3156" t="s">
        <v>17</v>
      </c>
      <c r="L3156" t="s">
        <v>1967</v>
      </c>
      <c r="M3156" s="5">
        <f>YEAR(Consulta1[[#This Row],[order_date]])</f>
        <v>2017</v>
      </c>
    </row>
    <row r="3157" spans="1:13" x14ac:dyDescent="0.35">
      <c r="A3157">
        <v>1092</v>
      </c>
      <c r="B3157" t="s">
        <v>813</v>
      </c>
      <c r="C3157" t="s">
        <v>82</v>
      </c>
      <c r="D3157" t="s">
        <v>13</v>
      </c>
      <c r="E3157" s="1">
        <v>42972</v>
      </c>
      <c r="F3157">
        <v>1</v>
      </c>
      <c r="G3157">
        <v>469.99</v>
      </c>
      <c r="H3157" t="s">
        <v>1000</v>
      </c>
      <c r="I3157" t="s">
        <v>22</v>
      </c>
      <c r="J3157" t="s">
        <v>16</v>
      </c>
      <c r="K3157" t="s">
        <v>17</v>
      </c>
      <c r="L3157" t="s">
        <v>1968</v>
      </c>
      <c r="M3157" s="5">
        <f>YEAR(Consulta1[[#This Row],[order_date]])</f>
        <v>2017</v>
      </c>
    </row>
    <row r="3158" spans="1:13" x14ac:dyDescent="0.35">
      <c r="A3158">
        <v>1093</v>
      </c>
      <c r="B3158" t="s">
        <v>1393</v>
      </c>
      <c r="C3158" t="s">
        <v>256</v>
      </c>
      <c r="D3158" t="s">
        <v>13</v>
      </c>
      <c r="E3158" s="1">
        <v>42972</v>
      </c>
      <c r="F3158">
        <v>2</v>
      </c>
      <c r="G3158">
        <v>1739.98</v>
      </c>
      <c r="H3158" t="s">
        <v>940</v>
      </c>
      <c r="I3158" t="s">
        <v>22</v>
      </c>
      <c r="J3158" t="s">
        <v>16</v>
      </c>
      <c r="K3158" t="s">
        <v>36</v>
      </c>
      <c r="L3158" t="s">
        <v>1972</v>
      </c>
      <c r="M3158" s="5">
        <f>YEAR(Consulta1[[#This Row],[order_date]])</f>
        <v>2017</v>
      </c>
    </row>
    <row r="3159" spans="1:13" x14ac:dyDescent="0.35">
      <c r="A3159">
        <v>1093</v>
      </c>
      <c r="B3159" t="s">
        <v>1393</v>
      </c>
      <c r="C3159" t="s">
        <v>256</v>
      </c>
      <c r="D3159" t="s">
        <v>13</v>
      </c>
      <c r="E3159" s="1">
        <v>42972</v>
      </c>
      <c r="F3159">
        <v>2</v>
      </c>
      <c r="G3159">
        <v>858</v>
      </c>
      <c r="H3159" t="s">
        <v>40</v>
      </c>
      <c r="I3159" t="s">
        <v>15</v>
      </c>
      <c r="J3159" t="s">
        <v>16</v>
      </c>
      <c r="K3159" t="s">
        <v>36</v>
      </c>
      <c r="L3159" t="s">
        <v>1970</v>
      </c>
      <c r="M3159" s="5">
        <f>YEAR(Consulta1[[#This Row],[order_date]])</f>
        <v>2017</v>
      </c>
    </row>
    <row r="3160" spans="1:13" x14ac:dyDescent="0.35">
      <c r="A3160">
        <v>1093</v>
      </c>
      <c r="B3160" t="s">
        <v>1393</v>
      </c>
      <c r="C3160" t="s">
        <v>256</v>
      </c>
      <c r="D3160" t="s">
        <v>13</v>
      </c>
      <c r="E3160" s="1">
        <v>42972</v>
      </c>
      <c r="F3160">
        <v>2</v>
      </c>
      <c r="G3160">
        <v>419.98</v>
      </c>
      <c r="H3160" t="s">
        <v>887</v>
      </c>
      <c r="I3160" t="s">
        <v>53</v>
      </c>
      <c r="J3160" t="s">
        <v>16</v>
      </c>
      <c r="K3160" t="s">
        <v>36</v>
      </c>
      <c r="L3160" t="s">
        <v>1968</v>
      </c>
      <c r="M3160" s="5">
        <f>YEAR(Consulta1[[#This Row],[order_date]])</f>
        <v>2017</v>
      </c>
    </row>
    <row r="3161" spans="1:13" x14ac:dyDescent="0.35">
      <c r="A3161">
        <v>1094</v>
      </c>
      <c r="B3161" t="s">
        <v>1394</v>
      </c>
      <c r="C3161" t="s">
        <v>86</v>
      </c>
      <c r="D3161" t="s">
        <v>26</v>
      </c>
      <c r="E3161" s="1">
        <v>42972</v>
      </c>
      <c r="F3161">
        <v>1</v>
      </c>
      <c r="G3161">
        <v>549.99</v>
      </c>
      <c r="H3161" t="s">
        <v>43</v>
      </c>
      <c r="I3161" t="s">
        <v>39</v>
      </c>
      <c r="J3161" t="s">
        <v>27</v>
      </c>
      <c r="K3161" t="s">
        <v>28</v>
      </c>
      <c r="L3161" t="s">
        <v>1966</v>
      </c>
      <c r="M3161" s="5">
        <f>YEAR(Consulta1[[#This Row],[order_date]])</f>
        <v>2017</v>
      </c>
    </row>
    <row r="3162" spans="1:13" x14ac:dyDescent="0.35">
      <c r="A3162">
        <v>1094</v>
      </c>
      <c r="B3162" t="s">
        <v>1394</v>
      </c>
      <c r="C3162" t="s">
        <v>86</v>
      </c>
      <c r="D3162" t="s">
        <v>26</v>
      </c>
      <c r="E3162" s="1">
        <v>42972</v>
      </c>
      <c r="F3162">
        <v>1</v>
      </c>
      <c r="G3162">
        <v>416.99</v>
      </c>
      <c r="H3162" t="s">
        <v>923</v>
      </c>
      <c r="I3162" t="s">
        <v>15</v>
      </c>
      <c r="J3162" t="s">
        <v>27</v>
      </c>
      <c r="K3162" t="s">
        <v>28</v>
      </c>
      <c r="L3162" t="s">
        <v>1973</v>
      </c>
      <c r="M3162" s="5">
        <f>YEAR(Consulta1[[#This Row],[order_date]])</f>
        <v>2017</v>
      </c>
    </row>
    <row r="3163" spans="1:13" x14ac:dyDescent="0.35">
      <c r="A3163">
        <v>1094</v>
      </c>
      <c r="B3163" t="s">
        <v>1394</v>
      </c>
      <c r="C3163" t="s">
        <v>86</v>
      </c>
      <c r="D3163" t="s">
        <v>26</v>
      </c>
      <c r="E3163" s="1">
        <v>42972</v>
      </c>
      <c r="F3163">
        <v>1</v>
      </c>
      <c r="G3163">
        <v>416.99</v>
      </c>
      <c r="H3163" t="s">
        <v>945</v>
      </c>
      <c r="I3163" t="s">
        <v>39</v>
      </c>
      <c r="J3163" t="s">
        <v>27</v>
      </c>
      <c r="K3163" t="s">
        <v>28</v>
      </c>
      <c r="L3163" t="s">
        <v>1973</v>
      </c>
      <c r="M3163" s="5">
        <f>YEAR(Consulta1[[#This Row],[order_date]])</f>
        <v>2017</v>
      </c>
    </row>
    <row r="3164" spans="1:13" x14ac:dyDescent="0.35">
      <c r="A3164">
        <v>1094</v>
      </c>
      <c r="B3164" t="s">
        <v>1394</v>
      </c>
      <c r="C3164" t="s">
        <v>86</v>
      </c>
      <c r="D3164" t="s">
        <v>26</v>
      </c>
      <c r="E3164" s="1">
        <v>42972</v>
      </c>
      <c r="F3164">
        <v>1</v>
      </c>
      <c r="G3164">
        <v>1680.99</v>
      </c>
      <c r="H3164" t="s">
        <v>63</v>
      </c>
      <c r="I3164" t="s">
        <v>20</v>
      </c>
      <c r="J3164" t="s">
        <v>27</v>
      </c>
      <c r="K3164" t="s">
        <v>28</v>
      </c>
      <c r="L3164" t="s">
        <v>1967</v>
      </c>
      <c r="M3164" s="5">
        <f>YEAR(Consulta1[[#This Row],[order_date]])</f>
        <v>2017</v>
      </c>
    </row>
    <row r="3165" spans="1:13" x14ac:dyDescent="0.35">
      <c r="A3165">
        <v>1095</v>
      </c>
      <c r="B3165" t="s">
        <v>1395</v>
      </c>
      <c r="C3165" t="s">
        <v>107</v>
      </c>
      <c r="D3165" t="s">
        <v>108</v>
      </c>
      <c r="E3165" s="1">
        <v>42973</v>
      </c>
      <c r="F3165">
        <v>2</v>
      </c>
      <c r="G3165">
        <v>1059.98</v>
      </c>
      <c r="H3165" t="s">
        <v>49</v>
      </c>
      <c r="I3165" t="s">
        <v>15</v>
      </c>
      <c r="J3165" t="s">
        <v>109</v>
      </c>
      <c r="K3165" t="s">
        <v>179</v>
      </c>
      <c r="L3165" t="s">
        <v>1966</v>
      </c>
      <c r="M3165" s="5">
        <f>YEAR(Consulta1[[#This Row],[order_date]])</f>
        <v>2017</v>
      </c>
    </row>
    <row r="3166" spans="1:13" x14ac:dyDescent="0.35">
      <c r="A3166">
        <v>1095</v>
      </c>
      <c r="B3166" t="s">
        <v>1395</v>
      </c>
      <c r="C3166" t="s">
        <v>107</v>
      </c>
      <c r="D3166" t="s">
        <v>108</v>
      </c>
      <c r="E3166" s="1">
        <v>42973</v>
      </c>
      <c r="F3166">
        <v>2</v>
      </c>
      <c r="G3166">
        <v>1295.98</v>
      </c>
      <c r="H3166" t="s">
        <v>886</v>
      </c>
      <c r="I3166" t="s">
        <v>15</v>
      </c>
      <c r="J3166" t="s">
        <v>109</v>
      </c>
      <c r="K3166" t="s">
        <v>179</v>
      </c>
      <c r="L3166" t="s">
        <v>1973</v>
      </c>
      <c r="M3166" s="5">
        <f>YEAR(Consulta1[[#This Row],[order_date]])</f>
        <v>2017</v>
      </c>
    </row>
    <row r="3167" spans="1:13" x14ac:dyDescent="0.35">
      <c r="A3167">
        <v>1095</v>
      </c>
      <c r="B3167" t="s">
        <v>1395</v>
      </c>
      <c r="C3167" t="s">
        <v>107</v>
      </c>
      <c r="D3167" t="s">
        <v>108</v>
      </c>
      <c r="E3167" s="1">
        <v>42973</v>
      </c>
      <c r="F3167">
        <v>1</v>
      </c>
      <c r="G3167">
        <v>1632.99</v>
      </c>
      <c r="H3167" t="s">
        <v>980</v>
      </c>
      <c r="I3167" t="s">
        <v>22</v>
      </c>
      <c r="J3167" t="s">
        <v>109</v>
      </c>
      <c r="K3167" t="s">
        <v>179</v>
      </c>
      <c r="L3167" t="s">
        <v>1967</v>
      </c>
      <c r="M3167" s="5">
        <f>YEAR(Consulta1[[#This Row],[order_date]])</f>
        <v>2017</v>
      </c>
    </row>
    <row r="3168" spans="1:13" x14ac:dyDescent="0.35">
      <c r="A3168">
        <v>1095</v>
      </c>
      <c r="B3168" t="s">
        <v>1395</v>
      </c>
      <c r="C3168" t="s">
        <v>107</v>
      </c>
      <c r="D3168" t="s">
        <v>108</v>
      </c>
      <c r="E3168" s="1">
        <v>42973</v>
      </c>
      <c r="F3168">
        <v>2</v>
      </c>
      <c r="G3168">
        <v>1999.98</v>
      </c>
      <c r="H3168" t="s">
        <v>32</v>
      </c>
      <c r="I3168" t="s">
        <v>22</v>
      </c>
      <c r="J3168" t="s">
        <v>109</v>
      </c>
      <c r="K3168" t="s">
        <v>179</v>
      </c>
      <c r="L3168" t="s">
        <v>1967</v>
      </c>
      <c r="M3168" s="5">
        <f>YEAR(Consulta1[[#This Row],[order_date]])</f>
        <v>2017</v>
      </c>
    </row>
    <row r="3169" spans="1:13" x14ac:dyDescent="0.35">
      <c r="A3169">
        <v>1095</v>
      </c>
      <c r="B3169" t="s">
        <v>1395</v>
      </c>
      <c r="C3169" t="s">
        <v>107</v>
      </c>
      <c r="D3169" t="s">
        <v>108</v>
      </c>
      <c r="E3169" s="1">
        <v>42973</v>
      </c>
      <c r="F3169">
        <v>2</v>
      </c>
      <c r="G3169">
        <v>11999.98</v>
      </c>
      <c r="H3169" t="s">
        <v>927</v>
      </c>
      <c r="I3169" t="s">
        <v>858</v>
      </c>
      <c r="J3169" t="s">
        <v>109</v>
      </c>
      <c r="K3169" t="s">
        <v>179</v>
      </c>
      <c r="L3169" t="s">
        <v>1968</v>
      </c>
      <c r="M3169" s="5">
        <f>YEAR(Consulta1[[#This Row],[order_date]])</f>
        <v>2017</v>
      </c>
    </row>
    <row r="3170" spans="1:13" x14ac:dyDescent="0.35">
      <c r="A3170">
        <v>1096</v>
      </c>
      <c r="B3170" t="s">
        <v>1396</v>
      </c>
      <c r="C3170" t="s">
        <v>12</v>
      </c>
      <c r="D3170" t="s">
        <v>13</v>
      </c>
      <c r="E3170" s="1">
        <v>42974</v>
      </c>
      <c r="F3170">
        <v>1</v>
      </c>
      <c r="G3170">
        <v>1680.99</v>
      </c>
      <c r="H3170" t="s">
        <v>63</v>
      </c>
      <c r="I3170" t="s">
        <v>20</v>
      </c>
      <c r="J3170" t="s">
        <v>16</v>
      </c>
      <c r="K3170" t="s">
        <v>17</v>
      </c>
      <c r="L3170" t="s">
        <v>1967</v>
      </c>
      <c r="M3170" s="5">
        <f>YEAR(Consulta1[[#This Row],[order_date]])</f>
        <v>2017</v>
      </c>
    </row>
    <row r="3171" spans="1:13" x14ac:dyDescent="0.35">
      <c r="A3171">
        <v>1097</v>
      </c>
      <c r="B3171" t="s">
        <v>1397</v>
      </c>
      <c r="C3171" t="s">
        <v>393</v>
      </c>
      <c r="D3171" t="s">
        <v>26</v>
      </c>
      <c r="E3171" s="1">
        <v>42974</v>
      </c>
      <c r="F3171">
        <v>2</v>
      </c>
      <c r="G3171">
        <v>979.98</v>
      </c>
      <c r="H3171" t="s">
        <v>932</v>
      </c>
      <c r="I3171" t="s">
        <v>53</v>
      </c>
      <c r="J3171" t="s">
        <v>27</v>
      </c>
      <c r="K3171" t="s">
        <v>28</v>
      </c>
      <c r="L3171" t="s">
        <v>1966</v>
      </c>
      <c r="M3171" s="5">
        <f>YEAR(Consulta1[[#This Row],[order_date]])</f>
        <v>2017</v>
      </c>
    </row>
    <row r="3172" spans="1:13" x14ac:dyDescent="0.35">
      <c r="A3172">
        <v>1097</v>
      </c>
      <c r="B3172" t="s">
        <v>1397</v>
      </c>
      <c r="C3172" t="s">
        <v>393</v>
      </c>
      <c r="D3172" t="s">
        <v>26</v>
      </c>
      <c r="E3172" s="1">
        <v>42974</v>
      </c>
      <c r="F3172">
        <v>1</v>
      </c>
      <c r="G3172">
        <v>299.99</v>
      </c>
      <c r="H3172" t="s">
        <v>877</v>
      </c>
      <c r="I3172" t="s">
        <v>53</v>
      </c>
      <c r="J3172" t="s">
        <v>27</v>
      </c>
      <c r="K3172" t="s">
        <v>28</v>
      </c>
      <c r="L3172" t="s">
        <v>1966</v>
      </c>
      <c r="M3172" s="5">
        <f>YEAR(Consulta1[[#This Row],[order_date]])</f>
        <v>2017</v>
      </c>
    </row>
    <row r="3173" spans="1:13" x14ac:dyDescent="0.35">
      <c r="A3173">
        <v>1097</v>
      </c>
      <c r="B3173" t="s">
        <v>1397</v>
      </c>
      <c r="C3173" t="s">
        <v>393</v>
      </c>
      <c r="D3173" t="s">
        <v>26</v>
      </c>
      <c r="E3173" s="1">
        <v>42974</v>
      </c>
      <c r="F3173">
        <v>1</v>
      </c>
      <c r="G3173">
        <v>449</v>
      </c>
      <c r="H3173" t="s">
        <v>99</v>
      </c>
      <c r="I3173" t="s">
        <v>15</v>
      </c>
      <c r="J3173" t="s">
        <v>27</v>
      </c>
      <c r="K3173" t="s">
        <v>28</v>
      </c>
      <c r="L3173" t="s">
        <v>1970</v>
      </c>
      <c r="M3173" s="5">
        <f>YEAR(Consulta1[[#This Row],[order_date]])</f>
        <v>2017</v>
      </c>
    </row>
    <row r="3174" spans="1:13" x14ac:dyDescent="0.35">
      <c r="A3174">
        <v>1097</v>
      </c>
      <c r="B3174" t="s">
        <v>1397</v>
      </c>
      <c r="C3174" t="s">
        <v>393</v>
      </c>
      <c r="D3174" t="s">
        <v>26</v>
      </c>
      <c r="E3174" s="1">
        <v>42974</v>
      </c>
      <c r="F3174">
        <v>2</v>
      </c>
      <c r="G3174">
        <v>899.98</v>
      </c>
      <c r="H3174" t="s">
        <v>854</v>
      </c>
      <c r="I3174" t="s">
        <v>39</v>
      </c>
      <c r="J3174" t="s">
        <v>27</v>
      </c>
      <c r="K3174" t="s">
        <v>28</v>
      </c>
      <c r="L3174" t="s">
        <v>1973</v>
      </c>
      <c r="M3174" s="5">
        <f>YEAR(Consulta1[[#This Row],[order_date]])</f>
        <v>2017</v>
      </c>
    </row>
    <row r="3175" spans="1:13" x14ac:dyDescent="0.35">
      <c r="A3175">
        <v>1097</v>
      </c>
      <c r="B3175" t="s">
        <v>1397</v>
      </c>
      <c r="C3175" t="s">
        <v>393</v>
      </c>
      <c r="D3175" t="s">
        <v>26</v>
      </c>
      <c r="E3175" s="1">
        <v>42974</v>
      </c>
      <c r="F3175">
        <v>2</v>
      </c>
      <c r="G3175">
        <v>1665.98</v>
      </c>
      <c r="H3175" t="s">
        <v>1006</v>
      </c>
      <c r="I3175" t="s">
        <v>22</v>
      </c>
      <c r="J3175" t="s">
        <v>27</v>
      </c>
      <c r="K3175" t="s">
        <v>28</v>
      </c>
      <c r="L3175" t="s">
        <v>1973</v>
      </c>
      <c r="M3175" s="5">
        <f>YEAR(Consulta1[[#This Row],[order_date]])</f>
        <v>2017</v>
      </c>
    </row>
    <row r="3176" spans="1:13" x14ac:dyDescent="0.35">
      <c r="A3176">
        <v>1098</v>
      </c>
      <c r="B3176" t="s">
        <v>1398</v>
      </c>
      <c r="C3176" t="s">
        <v>82</v>
      </c>
      <c r="D3176" t="s">
        <v>13</v>
      </c>
      <c r="E3176" s="1">
        <v>42975</v>
      </c>
      <c r="F3176">
        <v>1</v>
      </c>
      <c r="G3176">
        <v>189.99</v>
      </c>
      <c r="H3176" t="s">
        <v>898</v>
      </c>
      <c r="I3176" t="s">
        <v>53</v>
      </c>
      <c r="J3176" t="s">
        <v>16</v>
      </c>
      <c r="K3176" t="s">
        <v>17</v>
      </c>
      <c r="L3176" t="s">
        <v>1968</v>
      </c>
      <c r="M3176" s="5">
        <f>YEAR(Consulta1[[#This Row],[order_date]])</f>
        <v>2017</v>
      </c>
    </row>
    <row r="3177" spans="1:13" x14ac:dyDescent="0.35">
      <c r="A3177">
        <v>1099</v>
      </c>
      <c r="B3177" t="s">
        <v>1399</v>
      </c>
      <c r="C3177" t="s">
        <v>929</v>
      </c>
      <c r="D3177" t="s">
        <v>26</v>
      </c>
      <c r="E3177" s="1">
        <v>42975</v>
      </c>
      <c r="F3177">
        <v>2</v>
      </c>
      <c r="G3177">
        <v>539.98</v>
      </c>
      <c r="H3177" t="s">
        <v>66</v>
      </c>
      <c r="I3177" t="s">
        <v>15</v>
      </c>
      <c r="J3177" t="s">
        <v>27</v>
      </c>
      <c r="K3177" t="s">
        <v>28</v>
      </c>
      <c r="L3177" t="s">
        <v>1966</v>
      </c>
      <c r="M3177" s="5">
        <f>YEAR(Consulta1[[#This Row],[order_date]])</f>
        <v>2017</v>
      </c>
    </row>
    <row r="3178" spans="1:13" x14ac:dyDescent="0.35">
      <c r="A3178">
        <v>1099</v>
      </c>
      <c r="B3178" t="s">
        <v>1399</v>
      </c>
      <c r="C3178" t="s">
        <v>929</v>
      </c>
      <c r="D3178" t="s">
        <v>26</v>
      </c>
      <c r="E3178" s="1">
        <v>42975</v>
      </c>
      <c r="F3178">
        <v>1</v>
      </c>
      <c r="G3178">
        <v>489.99</v>
      </c>
      <c r="H3178" t="s">
        <v>871</v>
      </c>
      <c r="I3178" t="s">
        <v>15</v>
      </c>
      <c r="J3178" t="s">
        <v>27</v>
      </c>
      <c r="K3178" t="s">
        <v>28</v>
      </c>
      <c r="L3178" t="s">
        <v>1966</v>
      </c>
      <c r="M3178" s="5">
        <f>YEAR(Consulta1[[#This Row],[order_date]])</f>
        <v>2017</v>
      </c>
    </row>
    <row r="3179" spans="1:13" x14ac:dyDescent="0.35">
      <c r="A3179">
        <v>1099</v>
      </c>
      <c r="B3179" t="s">
        <v>1399</v>
      </c>
      <c r="C3179" t="s">
        <v>929</v>
      </c>
      <c r="D3179" t="s">
        <v>26</v>
      </c>
      <c r="E3179" s="1">
        <v>42975</v>
      </c>
      <c r="F3179">
        <v>1</v>
      </c>
      <c r="G3179">
        <v>1409.99</v>
      </c>
      <c r="H3179" t="s">
        <v>1151</v>
      </c>
      <c r="I3179" t="s">
        <v>22</v>
      </c>
      <c r="J3179" t="s">
        <v>27</v>
      </c>
      <c r="K3179" t="s">
        <v>28</v>
      </c>
      <c r="L3179" t="s">
        <v>1972</v>
      </c>
      <c r="M3179" s="5">
        <f>YEAR(Consulta1[[#This Row],[order_date]])</f>
        <v>2017</v>
      </c>
    </row>
    <row r="3180" spans="1:13" x14ac:dyDescent="0.35">
      <c r="A3180">
        <v>1099</v>
      </c>
      <c r="B3180" t="s">
        <v>1399</v>
      </c>
      <c r="C3180" t="s">
        <v>929</v>
      </c>
      <c r="D3180" t="s">
        <v>26</v>
      </c>
      <c r="E3180" s="1">
        <v>42975</v>
      </c>
      <c r="F3180">
        <v>2</v>
      </c>
      <c r="G3180">
        <v>419.98</v>
      </c>
      <c r="H3180" t="s">
        <v>953</v>
      </c>
      <c r="I3180" t="s">
        <v>53</v>
      </c>
      <c r="J3180" t="s">
        <v>27</v>
      </c>
      <c r="K3180" t="s">
        <v>28</v>
      </c>
      <c r="L3180" t="s">
        <v>1968</v>
      </c>
      <c r="M3180" s="5">
        <f>YEAR(Consulta1[[#This Row],[order_date]])</f>
        <v>2017</v>
      </c>
    </row>
    <row r="3181" spans="1:13" x14ac:dyDescent="0.35">
      <c r="A3181">
        <v>1100</v>
      </c>
      <c r="B3181" t="s">
        <v>1400</v>
      </c>
      <c r="C3181" t="s">
        <v>1038</v>
      </c>
      <c r="D3181" t="s">
        <v>26</v>
      </c>
      <c r="E3181" s="1">
        <v>42975</v>
      </c>
      <c r="F3181">
        <v>1</v>
      </c>
      <c r="G3181">
        <v>549.99</v>
      </c>
      <c r="H3181" t="s">
        <v>43</v>
      </c>
      <c r="I3181" t="s">
        <v>15</v>
      </c>
      <c r="J3181" t="s">
        <v>27</v>
      </c>
      <c r="K3181" t="s">
        <v>31</v>
      </c>
      <c r="L3181" t="s">
        <v>1966</v>
      </c>
      <c r="M3181" s="5">
        <f>YEAR(Consulta1[[#This Row],[order_date]])</f>
        <v>2017</v>
      </c>
    </row>
    <row r="3182" spans="1:13" x14ac:dyDescent="0.35">
      <c r="A3182">
        <v>1100</v>
      </c>
      <c r="B3182" t="s">
        <v>1400</v>
      </c>
      <c r="C3182" t="s">
        <v>1038</v>
      </c>
      <c r="D3182" t="s">
        <v>26</v>
      </c>
      <c r="E3182" s="1">
        <v>42975</v>
      </c>
      <c r="F3182">
        <v>2</v>
      </c>
      <c r="G3182">
        <v>5999.98</v>
      </c>
      <c r="H3182" t="s">
        <v>45</v>
      </c>
      <c r="I3182" t="s">
        <v>46</v>
      </c>
      <c r="J3182" t="s">
        <v>27</v>
      </c>
      <c r="K3182" t="s">
        <v>31</v>
      </c>
      <c r="L3182" t="s">
        <v>1968</v>
      </c>
      <c r="M3182" s="5">
        <f>YEAR(Consulta1[[#This Row],[order_date]])</f>
        <v>2017</v>
      </c>
    </row>
    <row r="3183" spans="1:13" x14ac:dyDescent="0.35">
      <c r="A3183">
        <v>1101</v>
      </c>
      <c r="B3183" t="s">
        <v>1401</v>
      </c>
      <c r="C3183" t="s">
        <v>565</v>
      </c>
      <c r="D3183" t="s">
        <v>26</v>
      </c>
      <c r="E3183" s="1">
        <v>42976</v>
      </c>
      <c r="F3183">
        <v>1</v>
      </c>
      <c r="G3183">
        <v>533.99</v>
      </c>
      <c r="H3183" t="s">
        <v>957</v>
      </c>
      <c r="I3183" t="s">
        <v>39</v>
      </c>
      <c r="J3183" t="s">
        <v>27</v>
      </c>
      <c r="K3183" t="s">
        <v>31</v>
      </c>
      <c r="L3183" t="s">
        <v>1973</v>
      </c>
      <c r="M3183" s="5">
        <f>YEAR(Consulta1[[#This Row],[order_date]])</f>
        <v>2017</v>
      </c>
    </row>
    <row r="3184" spans="1:13" x14ac:dyDescent="0.35">
      <c r="A3184">
        <v>1101</v>
      </c>
      <c r="B3184" t="s">
        <v>1401</v>
      </c>
      <c r="C3184" t="s">
        <v>565</v>
      </c>
      <c r="D3184" t="s">
        <v>26</v>
      </c>
      <c r="E3184" s="1">
        <v>42976</v>
      </c>
      <c r="F3184">
        <v>1</v>
      </c>
      <c r="G3184">
        <v>6499.99</v>
      </c>
      <c r="H3184" t="s">
        <v>948</v>
      </c>
      <c r="I3184" t="s">
        <v>858</v>
      </c>
      <c r="J3184" t="s">
        <v>27</v>
      </c>
      <c r="K3184" t="s">
        <v>31</v>
      </c>
      <c r="L3184" t="s">
        <v>1968</v>
      </c>
      <c r="M3184" s="5">
        <f>YEAR(Consulta1[[#This Row],[order_date]])</f>
        <v>2017</v>
      </c>
    </row>
    <row r="3185" spans="1:13" x14ac:dyDescent="0.35">
      <c r="A3185">
        <v>1102</v>
      </c>
      <c r="B3185" t="s">
        <v>1402</v>
      </c>
      <c r="C3185" t="s">
        <v>484</v>
      </c>
      <c r="D3185" t="s">
        <v>26</v>
      </c>
      <c r="E3185" s="1">
        <v>42976</v>
      </c>
      <c r="F3185">
        <v>1</v>
      </c>
      <c r="G3185">
        <v>349.99</v>
      </c>
      <c r="H3185" t="s">
        <v>958</v>
      </c>
      <c r="I3185" t="s">
        <v>53</v>
      </c>
      <c r="J3185" t="s">
        <v>27</v>
      </c>
      <c r="K3185" t="s">
        <v>28</v>
      </c>
      <c r="L3185" t="s">
        <v>1968</v>
      </c>
      <c r="M3185" s="5">
        <f>YEAR(Consulta1[[#This Row],[order_date]])</f>
        <v>2017</v>
      </c>
    </row>
    <row r="3186" spans="1:13" x14ac:dyDescent="0.35">
      <c r="A3186">
        <v>1103</v>
      </c>
      <c r="B3186" t="s">
        <v>1403</v>
      </c>
      <c r="C3186" t="s">
        <v>295</v>
      </c>
      <c r="D3186" t="s">
        <v>26</v>
      </c>
      <c r="E3186" s="1">
        <v>42978</v>
      </c>
      <c r="F3186">
        <v>2</v>
      </c>
      <c r="G3186">
        <v>2819.98</v>
      </c>
      <c r="H3186" t="s">
        <v>1151</v>
      </c>
      <c r="I3186" t="s">
        <v>22</v>
      </c>
      <c r="J3186" t="s">
        <v>27</v>
      </c>
      <c r="K3186" t="s">
        <v>31</v>
      </c>
      <c r="L3186" t="s">
        <v>1972</v>
      </c>
      <c r="M3186" s="5">
        <f>YEAR(Consulta1[[#This Row],[order_date]])</f>
        <v>2017</v>
      </c>
    </row>
    <row r="3187" spans="1:13" x14ac:dyDescent="0.35">
      <c r="A3187">
        <v>1103</v>
      </c>
      <c r="B3187" t="s">
        <v>1403</v>
      </c>
      <c r="C3187" t="s">
        <v>295</v>
      </c>
      <c r="D3187" t="s">
        <v>26</v>
      </c>
      <c r="E3187" s="1">
        <v>42978</v>
      </c>
      <c r="F3187">
        <v>1</v>
      </c>
      <c r="G3187">
        <v>449.99</v>
      </c>
      <c r="H3187" t="s">
        <v>854</v>
      </c>
      <c r="I3187" t="s">
        <v>39</v>
      </c>
      <c r="J3187" t="s">
        <v>27</v>
      </c>
      <c r="K3187" t="s">
        <v>31</v>
      </c>
      <c r="L3187" t="s">
        <v>1973</v>
      </c>
      <c r="M3187" s="5">
        <f>YEAR(Consulta1[[#This Row],[order_date]])</f>
        <v>2017</v>
      </c>
    </row>
    <row r="3188" spans="1:13" x14ac:dyDescent="0.35">
      <c r="A3188">
        <v>1104</v>
      </c>
      <c r="B3188" t="s">
        <v>1404</v>
      </c>
      <c r="C3188" t="s">
        <v>184</v>
      </c>
      <c r="D3188" t="s">
        <v>26</v>
      </c>
      <c r="E3188" s="1">
        <v>42979</v>
      </c>
      <c r="F3188">
        <v>2</v>
      </c>
      <c r="G3188">
        <v>1319.98</v>
      </c>
      <c r="H3188" t="s">
        <v>912</v>
      </c>
      <c r="I3188" t="s">
        <v>15</v>
      </c>
      <c r="J3188" t="s">
        <v>27</v>
      </c>
      <c r="K3188" t="s">
        <v>28</v>
      </c>
      <c r="L3188" t="s">
        <v>1966</v>
      </c>
      <c r="M3188" s="5">
        <f>YEAR(Consulta1[[#This Row],[order_date]])</f>
        <v>2017</v>
      </c>
    </row>
    <row r="3189" spans="1:13" x14ac:dyDescent="0.35">
      <c r="A3189">
        <v>1104</v>
      </c>
      <c r="B3189" t="s">
        <v>1404</v>
      </c>
      <c r="C3189" t="s">
        <v>184</v>
      </c>
      <c r="D3189" t="s">
        <v>26</v>
      </c>
      <c r="E3189" s="1">
        <v>42979</v>
      </c>
      <c r="F3189">
        <v>1</v>
      </c>
      <c r="G3189">
        <v>429</v>
      </c>
      <c r="H3189" t="s">
        <v>40</v>
      </c>
      <c r="I3189" t="s">
        <v>15</v>
      </c>
      <c r="J3189" t="s">
        <v>27</v>
      </c>
      <c r="K3189" t="s">
        <v>28</v>
      </c>
      <c r="L3189" t="s">
        <v>1970</v>
      </c>
      <c r="M3189" s="5">
        <f>YEAR(Consulta1[[#This Row],[order_date]])</f>
        <v>2017</v>
      </c>
    </row>
    <row r="3190" spans="1:13" x14ac:dyDescent="0.35">
      <c r="A3190">
        <v>1104</v>
      </c>
      <c r="B3190" t="s">
        <v>1404</v>
      </c>
      <c r="C3190" t="s">
        <v>184</v>
      </c>
      <c r="D3190" t="s">
        <v>26</v>
      </c>
      <c r="E3190" s="1">
        <v>42979</v>
      </c>
      <c r="F3190">
        <v>1</v>
      </c>
      <c r="G3190">
        <v>761.99</v>
      </c>
      <c r="H3190" t="s">
        <v>896</v>
      </c>
      <c r="I3190" t="s">
        <v>15</v>
      </c>
      <c r="J3190" t="s">
        <v>27</v>
      </c>
      <c r="K3190" t="s">
        <v>28</v>
      </c>
      <c r="L3190" t="s">
        <v>1973</v>
      </c>
      <c r="M3190" s="5">
        <f>YEAR(Consulta1[[#This Row],[order_date]])</f>
        <v>2017</v>
      </c>
    </row>
    <row r="3191" spans="1:13" x14ac:dyDescent="0.35">
      <c r="A3191">
        <v>1104</v>
      </c>
      <c r="B3191" t="s">
        <v>1404</v>
      </c>
      <c r="C3191" t="s">
        <v>184</v>
      </c>
      <c r="D3191" t="s">
        <v>26</v>
      </c>
      <c r="E3191" s="1">
        <v>42979</v>
      </c>
      <c r="F3191">
        <v>1</v>
      </c>
      <c r="G3191">
        <v>5299.99</v>
      </c>
      <c r="H3191" t="s">
        <v>897</v>
      </c>
      <c r="I3191" t="s">
        <v>22</v>
      </c>
      <c r="J3191" t="s">
        <v>27</v>
      </c>
      <c r="K3191" t="s">
        <v>28</v>
      </c>
      <c r="L3191" t="s">
        <v>1968</v>
      </c>
      <c r="M3191" s="5">
        <f>YEAR(Consulta1[[#This Row],[order_date]])</f>
        <v>2017</v>
      </c>
    </row>
    <row r="3192" spans="1:13" x14ac:dyDescent="0.35">
      <c r="A3192">
        <v>1105</v>
      </c>
      <c r="B3192" t="s">
        <v>1405</v>
      </c>
      <c r="C3192" t="s">
        <v>567</v>
      </c>
      <c r="D3192" t="s">
        <v>108</v>
      </c>
      <c r="E3192" s="1">
        <v>42979</v>
      </c>
      <c r="F3192">
        <v>1</v>
      </c>
      <c r="G3192">
        <v>1559.99</v>
      </c>
      <c r="H3192" t="s">
        <v>967</v>
      </c>
      <c r="I3192" t="s">
        <v>46</v>
      </c>
      <c r="J3192" t="s">
        <v>109</v>
      </c>
      <c r="K3192" t="s">
        <v>110</v>
      </c>
      <c r="L3192" t="s">
        <v>1973</v>
      </c>
      <c r="M3192" s="5">
        <f>YEAR(Consulta1[[#This Row],[order_date]])</f>
        <v>2017</v>
      </c>
    </row>
    <row r="3193" spans="1:13" x14ac:dyDescent="0.35">
      <c r="A3193">
        <v>1105</v>
      </c>
      <c r="B3193" t="s">
        <v>1405</v>
      </c>
      <c r="C3193" t="s">
        <v>567</v>
      </c>
      <c r="D3193" t="s">
        <v>108</v>
      </c>
      <c r="E3193" s="1">
        <v>42979</v>
      </c>
      <c r="F3193">
        <v>2</v>
      </c>
      <c r="G3193">
        <v>1665.98</v>
      </c>
      <c r="H3193" t="s">
        <v>1006</v>
      </c>
      <c r="I3193" t="s">
        <v>22</v>
      </c>
      <c r="J3193" t="s">
        <v>109</v>
      </c>
      <c r="K3193" t="s">
        <v>110</v>
      </c>
      <c r="L3193" t="s">
        <v>1973</v>
      </c>
      <c r="M3193" s="5">
        <f>YEAR(Consulta1[[#This Row],[order_date]])</f>
        <v>2017</v>
      </c>
    </row>
    <row r="3194" spans="1:13" x14ac:dyDescent="0.35">
      <c r="A3194">
        <v>1105</v>
      </c>
      <c r="B3194" t="s">
        <v>1405</v>
      </c>
      <c r="C3194" t="s">
        <v>567</v>
      </c>
      <c r="D3194" t="s">
        <v>108</v>
      </c>
      <c r="E3194" s="1">
        <v>42979</v>
      </c>
      <c r="F3194">
        <v>2</v>
      </c>
      <c r="G3194">
        <v>10999.98</v>
      </c>
      <c r="H3194" t="s">
        <v>859</v>
      </c>
      <c r="I3194" t="s">
        <v>858</v>
      </c>
      <c r="J3194" t="s">
        <v>109</v>
      </c>
      <c r="K3194" t="s">
        <v>110</v>
      </c>
      <c r="L3194" t="s">
        <v>1968</v>
      </c>
      <c r="M3194" s="5">
        <f>YEAR(Consulta1[[#This Row],[order_date]])</f>
        <v>2017</v>
      </c>
    </row>
    <row r="3195" spans="1:13" x14ac:dyDescent="0.35">
      <c r="A3195">
        <v>1106</v>
      </c>
      <c r="B3195" t="s">
        <v>1406</v>
      </c>
      <c r="C3195" t="s">
        <v>310</v>
      </c>
      <c r="D3195" t="s">
        <v>26</v>
      </c>
      <c r="E3195" s="1">
        <v>42980</v>
      </c>
      <c r="F3195">
        <v>1</v>
      </c>
      <c r="G3195">
        <v>349.99</v>
      </c>
      <c r="H3195" t="s">
        <v>947</v>
      </c>
      <c r="I3195" t="s">
        <v>53</v>
      </c>
      <c r="J3195" t="s">
        <v>27</v>
      </c>
      <c r="K3195" t="s">
        <v>28</v>
      </c>
      <c r="L3195" t="s">
        <v>1966</v>
      </c>
      <c r="M3195" s="5">
        <f>YEAR(Consulta1[[#This Row],[order_date]])</f>
        <v>2017</v>
      </c>
    </row>
    <row r="3196" spans="1:13" x14ac:dyDescent="0.35">
      <c r="A3196">
        <v>1107</v>
      </c>
      <c r="B3196" t="s">
        <v>1407</v>
      </c>
      <c r="C3196" t="s">
        <v>549</v>
      </c>
      <c r="D3196" t="s">
        <v>26</v>
      </c>
      <c r="E3196" s="1">
        <v>42980</v>
      </c>
      <c r="F3196">
        <v>2</v>
      </c>
      <c r="G3196">
        <v>2939.98</v>
      </c>
      <c r="H3196" t="s">
        <v>922</v>
      </c>
      <c r="I3196" t="s">
        <v>22</v>
      </c>
      <c r="J3196" t="s">
        <v>27</v>
      </c>
      <c r="K3196" t="s">
        <v>31</v>
      </c>
      <c r="L3196" t="s">
        <v>1972</v>
      </c>
      <c r="M3196" s="5">
        <f>YEAR(Consulta1[[#This Row],[order_date]])</f>
        <v>2017</v>
      </c>
    </row>
    <row r="3197" spans="1:13" x14ac:dyDescent="0.35">
      <c r="A3197">
        <v>1107</v>
      </c>
      <c r="B3197" t="s">
        <v>1407</v>
      </c>
      <c r="C3197" t="s">
        <v>549</v>
      </c>
      <c r="D3197" t="s">
        <v>26</v>
      </c>
      <c r="E3197" s="1">
        <v>42980</v>
      </c>
      <c r="F3197">
        <v>1</v>
      </c>
      <c r="G3197">
        <v>5299.99</v>
      </c>
      <c r="H3197" t="s">
        <v>897</v>
      </c>
      <c r="I3197" t="s">
        <v>22</v>
      </c>
      <c r="J3197" t="s">
        <v>27</v>
      </c>
      <c r="K3197" t="s">
        <v>31</v>
      </c>
      <c r="L3197" t="s">
        <v>1968</v>
      </c>
      <c r="M3197" s="5">
        <f>YEAR(Consulta1[[#This Row],[order_date]])</f>
        <v>2017</v>
      </c>
    </row>
    <row r="3198" spans="1:13" x14ac:dyDescent="0.35">
      <c r="A3198">
        <v>1108</v>
      </c>
      <c r="B3198" t="s">
        <v>1408</v>
      </c>
      <c r="C3198" t="s">
        <v>162</v>
      </c>
      <c r="D3198" t="s">
        <v>13</v>
      </c>
      <c r="E3198" s="1">
        <v>42981</v>
      </c>
      <c r="F3198">
        <v>1</v>
      </c>
      <c r="G3198">
        <v>489.99</v>
      </c>
      <c r="H3198" t="s">
        <v>994</v>
      </c>
      <c r="I3198" t="s">
        <v>53</v>
      </c>
      <c r="J3198" t="s">
        <v>16</v>
      </c>
      <c r="K3198" t="s">
        <v>36</v>
      </c>
      <c r="L3198" t="s">
        <v>1966</v>
      </c>
      <c r="M3198" s="5">
        <f>YEAR(Consulta1[[#This Row],[order_date]])</f>
        <v>2017</v>
      </c>
    </row>
    <row r="3199" spans="1:13" x14ac:dyDescent="0.35">
      <c r="A3199">
        <v>1108</v>
      </c>
      <c r="B3199" t="s">
        <v>1408</v>
      </c>
      <c r="C3199" t="s">
        <v>162</v>
      </c>
      <c r="D3199" t="s">
        <v>13</v>
      </c>
      <c r="E3199" s="1">
        <v>42981</v>
      </c>
      <c r="F3199">
        <v>2</v>
      </c>
      <c r="G3199">
        <v>1739.98</v>
      </c>
      <c r="H3199" t="s">
        <v>940</v>
      </c>
      <c r="I3199" t="s">
        <v>22</v>
      </c>
      <c r="J3199" t="s">
        <v>16</v>
      </c>
      <c r="K3199" t="s">
        <v>36</v>
      </c>
      <c r="L3199" t="s">
        <v>1972</v>
      </c>
      <c r="M3199" s="5">
        <f>YEAR(Consulta1[[#This Row],[order_date]])</f>
        <v>2017</v>
      </c>
    </row>
    <row r="3200" spans="1:13" x14ac:dyDescent="0.35">
      <c r="A3200">
        <v>1108</v>
      </c>
      <c r="B3200" t="s">
        <v>1408</v>
      </c>
      <c r="C3200" t="s">
        <v>162</v>
      </c>
      <c r="D3200" t="s">
        <v>13</v>
      </c>
      <c r="E3200" s="1">
        <v>42981</v>
      </c>
      <c r="F3200">
        <v>1</v>
      </c>
      <c r="G3200">
        <v>533.99</v>
      </c>
      <c r="H3200" t="s">
        <v>957</v>
      </c>
      <c r="I3200" t="s">
        <v>39</v>
      </c>
      <c r="J3200" t="s">
        <v>16</v>
      </c>
      <c r="K3200" t="s">
        <v>36</v>
      </c>
      <c r="L3200" t="s">
        <v>1973</v>
      </c>
      <c r="M3200" s="5">
        <f>YEAR(Consulta1[[#This Row],[order_date]])</f>
        <v>2017</v>
      </c>
    </row>
    <row r="3201" spans="1:13" x14ac:dyDescent="0.35">
      <c r="A3201">
        <v>1109</v>
      </c>
      <c r="B3201" t="s">
        <v>1409</v>
      </c>
      <c r="C3201" t="s">
        <v>382</v>
      </c>
      <c r="D3201" t="s">
        <v>26</v>
      </c>
      <c r="E3201" s="1">
        <v>42981</v>
      </c>
      <c r="F3201">
        <v>2</v>
      </c>
      <c r="G3201">
        <v>1239.98</v>
      </c>
      <c r="H3201" t="s">
        <v>862</v>
      </c>
      <c r="I3201" t="s">
        <v>15</v>
      </c>
      <c r="J3201" t="s">
        <v>27</v>
      </c>
      <c r="K3201" t="s">
        <v>28</v>
      </c>
      <c r="L3201" t="s">
        <v>1973</v>
      </c>
      <c r="M3201" s="5">
        <f>YEAR(Consulta1[[#This Row],[order_date]])</f>
        <v>2017</v>
      </c>
    </row>
    <row r="3202" spans="1:13" x14ac:dyDescent="0.35">
      <c r="A3202">
        <v>1110</v>
      </c>
      <c r="B3202" t="s">
        <v>1410</v>
      </c>
      <c r="C3202" t="s">
        <v>1050</v>
      </c>
      <c r="D3202" t="s">
        <v>26</v>
      </c>
      <c r="E3202" s="1">
        <v>42982</v>
      </c>
      <c r="F3202">
        <v>1</v>
      </c>
      <c r="G3202">
        <v>5499.99</v>
      </c>
      <c r="H3202" t="s">
        <v>859</v>
      </c>
      <c r="I3202" t="s">
        <v>858</v>
      </c>
      <c r="J3202" t="s">
        <v>27</v>
      </c>
      <c r="K3202" t="s">
        <v>28</v>
      </c>
      <c r="L3202" t="s">
        <v>1968</v>
      </c>
      <c r="M3202" s="5">
        <f>YEAR(Consulta1[[#This Row],[order_date]])</f>
        <v>2017</v>
      </c>
    </row>
    <row r="3203" spans="1:13" x14ac:dyDescent="0.35">
      <c r="A3203">
        <v>1111</v>
      </c>
      <c r="B3203" t="s">
        <v>1411</v>
      </c>
      <c r="C3203" t="s">
        <v>169</v>
      </c>
      <c r="D3203" t="s">
        <v>26</v>
      </c>
      <c r="E3203" s="1">
        <v>42982</v>
      </c>
      <c r="F3203">
        <v>1</v>
      </c>
      <c r="G3203">
        <v>269.99</v>
      </c>
      <c r="H3203" t="s">
        <v>52</v>
      </c>
      <c r="I3203" t="s">
        <v>15</v>
      </c>
      <c r="J3203" t="s">
        <v>27</v>
      </c>
      <c r="K3203" t="s">
        <v>28</v>
      </c>
      <c r="L3203" t="s">
        <v>1966</v>
      </c>
      <c r="M3203" s="5">
        <f>YEAR(Consulta1[[#This Row],[order_date]])</f>
        <v>2017</v>
      </c>
    </row>
    <row r="3204" spans="1:13" x14ac:dyDescent="0.35">
      <c r="A3204">
        <v>1111</v>
      </c>
      <c r="B3204" t="s">
        <v>1411</v>
      </c>
      <c r="C3204" t="s">
        <v>169</v>
      </c>
      <c r="D3204" t="s">
        <v>26</v>
      </c>
      <c r="E3204" s="1">
        <v>42982</v>
      </c>
      <c r="F3204">
        <v>1</v>
      </c>
      <c r="G3204">
        <v>299.99</v>
      </c>
      <c r="H3204" t="s">
        <v>866</v>
      </c>
      <c r="I3204" t="s">
        <v>53</v>
      </c>
      <c r="J3204" t="s">
        <v>27</v>
      </c>
      <c r="K3204" t="s">
        <v>28</v>
      </c>
      <c r="L3204" t="s">
        <v>1966</v>
      </c>
      <c r="M3204" s="5">
        <f>YEAR(Consulta1[[#This Row],[order_date]])</f>
        <v>2017</v>
      </c>
    </row>
    <row r="3205" spans="1:13" x14ac:dyDescent="0.35">
      <c r="A3205">
        <v>1111</v>
      </c>
      <c r="B3205" t="s">
        <v>1411</v>
      </c>
      <c r="C3205" t="s">
        <v>169</v>
      </c>
      <c r="D3205" t="s">
        <v>26</v>
      </c>
      <c r="E3205" s="1">
        <v>42982</v>
      </c>
      <c r="F3205">
        <v>1</v>
      </c>
      <c r="G3205">
        <v>549.99</v>
      </c>
      <c r="H3205" t="s">
        <v>43</v>
      </c>
      <c r="I3205" t="s">
        <v>39</v>
      </c>
      <c r="J3205" t="s">
        <v>27</v>
      </c>
      <c r="K3205" t="s">
        <v>28</v>
      </c>
      <c r="L3205" t="s">
        <v>1966</v>
      </c>
      <c r="M3205" s="5">
        <f>YEAR(Consulta1[[#This Row],[order_date]])</f>
        <v>2017</v>
      </c>
    </row>
    <row r="3206" spans="1:13" x14ac:dyDescent="0.35">
      <c r="A3206">
        <v>1111</v>
      </c>
      <c r="B3206" t="s">
        <v>1411</v>
      </c>
      <c r="C3206" t="s">
        <v>169</v>
      </c>
      <c r="D3206" t="s">
        <v>26</v>
      </c>
      <c r="E3206" s="1">
        <v>42982</v>
      </c>
      <c r="F3206">
        <v>2</v>
      </c>
      <c r="G3206">
        <v>501.98</v>
      </c>
      <c r="H3206" t="s">
        <v>950</v>
      </c>
      <c r="I3206" t="s">
        <v>15</v>
      </c>
      <c r="J3206" t="s">
        <v>27</v>
      </c>
      <c r="K3206" t="s">
        <v>28</v>
      </c>
      <c r="L3206" t="s">
        <v>1973</v>
      </c>
      <c r="M3206" s="5">
        <f>YEAR(Consulta1[[#This Row],[order_date]])</f>
        <v>2017</v>
      </c>
    </row>
    <row r="3207" spans="1:13" x14ac:dyDescent="0.35">
      <c r="A3207">
        <v>1112</v>
      </c>
      <c r="B3207" t="s">
        <v>1412</v>
      </c>
      <c r="C3207" t="s">
        <v>1050</v>
      </c>
      <c r="D3207" t="s">
        <v>26</v>
      </c>
      <c r="E3207" s="1">
        <v>42983</v>
      </c>
      <c r="F3207">
        <v>2</v>
      </c>
      <c r="G3207">
        <v>2641.98</v>
      </c>
      <c r="H3207" t="s">
        <v>77</v>
      </c>
      <c r="I3207" t="s">
        <v>22</v>
      </c>
      <c r="J3207" t="s">
        <v>27</v>
      </c>
      <c r="K3207" t="s">
        <v>31</v>
      </c>
      <c r="L3207" t="s">
        <v>1971</v>
      </c>
      <c r="M3207" s="5">
        <f>YEAR(Consulta1[[#This Row],[order_date]])</f>
        <v>2017</v>
      </c>
    </row>
    <row r="3208" spans="1:13" x14ac:dyDescent="0.35">
      <c r="A3208">
        <v>1112</v>
      </c>
      <c r="B3208" t="s">
        <v>1412</v>
      </c>
      <c r="C3208" t="s">
        <v>1050</v>
      </c>
      <c r="D3208" t="s">
        <v>26</v>
      </c>
      <c r="E3208" s="1">
        <v>42983</v>
      </c>
      <c r="F3208">
        <v>2</v>
      </c>
      <c r="G3208">
        <v>833.98</v>
      </c>
      <c r="H3208" t="s">
        <v>923</v>
      </c>
      <c r="I3208" t="s">
        <v>15</v>
      </c>
      <c r="J3208" t="s">
        <v>27</v>
      </c>
      <c r="K3208" t="s">
        <v>31</v>
      </c>
      <c r="L3208" t="s">
        <v>1973</v>
      </c>
      <c r="M3208" s="5">
        <f>YEAR(Consulta1[[#This Row],[order_date]])</f>
        <v>2017</v>
      </c>
    </row>
    <row r="3209" spans="1:13" x14ac:dyDescent="0.35">
      <c r="A3209">
        <v>1112</v>
      </c>
      <c r="B3209" t="s">
        <v>1412</v>
      </c>
      <c r="C3209" t="s">
        <v>1050</v>
      </c>
      <c r="D3209" t="s">
        <v>26</v>
      </c>
      <c r="E3209" s="1">
        <v>42983</v>
      </c>
      <c r="F3209">
        <v>2</v>
      </c>
      <c r="G3209">
        <v>5999.98</v>
      </c>
      <c r="H3209" t="s">
        <v>45</v>
      </c>
      <c r="I3209" t="s">
        <v>46</v>
      </c>
      <c r="J3209" t="s">
        <v>27</v>
      </c>
      <c r="K3209" t="s">
        <v>31</v>
      </c>
      <c r="L3209" t="s">
        <v>1968</v>
      </c>
      <c r="M3209" s="5">
        <f>YEAR(Consulta1[[#This Row],[order_date]])</f>
        <v>2017</v>
      </c>
    </row>
    <row r="3210" spans="1:13" x14ac:dyDescent="0.35">
      <c r="A3210">
        <v>1112</v>
      </c>
      <c r="B3210" t="s">
        <v>1412</v>
      </c>
      <c r="C3210" t="s">
        <v>1050</v>
      </c>
      <c r="D3210" t="s">
        <v>26</v>
      </c>
      <c r="E3210" s="1">
        <v>42983</v>
      </c>
      <c r="F3210">
        <v>1</v>
      </c>
      <c r="G3210">
        <v>2299.9899999999998</v>
      </c>
      <c r="H3210" t="s">
        <v>878</v>
      </c>
      <c r="I3210" t="s">
        <v>22</v>
      </c>
      <c r="J3210" t="s">
        <v>27</v>
      </c>
      <c r="K3210" t="s">
        <v>31</v>
      </c>
      <c r="L3210" t="s">
        <v>1968</v>
      </c>
      <c r="M3210" s="5">
        <f>YEAR(Consulta1[[#This Row],[order_date]])</f>
        <v>2017</v>
      </c>
    </row>
    <row r="3211" spans="1:13" x14ac:dyDescent="0.35">
      <c r="A3211">
        <v>1112</v>
      </c>
      <c r="B3211" t="s">
        <v>1412</v>
      </c>
      <c r="C3211" t="s">
        <v>1050</v>
      </c>
      <c r="D3211" t="s">
        <v>26</v>
      </c>
      <c r="E3211" s="1">
        <v>42983</v>
      </c>
      <c r="F3211">
        <v>2</v>
      </c>
      <c r="G3211">
        <v>379.98</v>
      </c>
      <c r="H3211" t="s">
        <v>1119</v>
      </c>
      <c r="I3211" t="s">
        <v>53</v>
      </c>
      <c r="J3211" t="s">
        <v>27</v>
      </c>
      <c r="K3211" t="s">
        <v>31</v>
      </c>
      <c r="L3211" t="s">
        <v>1968</v>
      </c>
      <c r="M3211" s="5">
        <f>YEAR(Consulta1[[#This Row],[order_date]])</f>
        <v>2017</v>
      </c>
    </row>
    <row r="3212" spans="1:13" x14ac:dyDescent="0.35">
      <c r="A3212">
        <v>1113</v>
      </c>
      <c r="B3212" t="s">
        <v>1413</v>
      </c>
      <c r="C3212" t="s">
        <v>464</v>
      </c>
      <c r="D3212" t="s">
        <v>26</v>
      </c>
      <c r="E3212" s="1">
        <v>42984</v>
      </c>
      <c r="F3212">
        <v>1</v>
      </c>
      <c r="G3212">
        <v>449.99</v>
      </c>
      <c r="H3212" t="s">
        <v>854</v>
      </c>
      <c r="I3212" t="s">
        <v>39</v>
      </c>
      <c r="J3212" t="s">
        <v>27</v>
      </c>
      <c r="K3212" t="s">
        <v>31</v>
      </c>
      <c r="L3212" t="s">
        <v>1973</v>
      </c>
      <c r="M3212" s="5">
        <f>YEAR(Consulta1[[#This Row],[order_date]])</f>
        <v>2017</v>
      </c>
    </row>
    <row r="3213" spans="1:13" x14ac:dyDescent="0.35">
      <c r="A3213">
        <v>1114</v>
      </c>
      <c r="B3213" t="s">
        <v>1414</v>
      </c>
      <c r="C3213" t="s">
        <v>213</v>
      </c>
      <c r="D3213" t="s">
        <v>26</v>
      </c>
      <c r="E3213" s="1">
        <v>42984</v>
      </c>
      <c r="F3213">
        <v>1</v>
      </c>
      <c r="G3213">
        <v>875.99</v>
      </c>
      <c r="H3213" t="s">
        <v>906</v>
      </c>
      <c r="I3213" t="s">
        <v>858</v>
      </c>
      <c r="J3213" t="s">
        <v>27</v>
      </c>
      <c r="K3213" t="s">
        <v>28</v>
      </c>
      <c r="L3213" t="s">
        <v>1967</v>
      </c>
      <c r="M3213" s="5">
        <f>YEAR(Consulta1[[#This Row],[order_date]])</f>
        <v>2017</v>
      </c>
    </row>
    <row r="3214" spans="1:13" x14ac:dyDescent="0.35">
      <c r="A3214">
        <v>1115</v>
      </c>
      <c r="B3214" t="s">
        <v>1415</v>
      </c>
      <c r="C3214" t="s">
        <v>184</v>
      </c>
      <c r="D3214" t="s">
        <v>26</v>
      </c>
      <c r="E3214" s="1">
        <v>42985</v>
      </c>
      <c r="F3214">
        <v>2</v>
      </c>
      <c r="G3214">
        <v>699.98</v>
      </c>
      <c r="H3214" t="s">
        <v>885</v>
      </c>
      <c r="I3214" t="s">
        <v>53</v>
      </c>
      <c r="J3214" t="s">
        <v>27</v>
      </c>
      <c r="K3214" t="s">
        <v>28</v>
      </c>
      <c r="L3214" t="s">
        <v>1966</v>
      </c>
      <c r="M3214" s="5">
        <f>YEAR(Consulta1[[#This Row],[order_date]])</f>
        <v>2017</v>
      </c>
    </row>
    <row r="3215" spans="1:13" x14ac:dyDescent="0.35">
      <c r="A3215">
        <v>1115</v>
      </c>
      <c r="B3215" t="s">
        <v>1415</v>
      </c>
      <c r="C3215" t="s">
        <v>184</v>
      </c>
      <c r="D3215" t="s">
        <v>26</v>
      </c>
      <c r="E3215" s="1">
        <v>42985</v>
      </c>
      <c r="F3215">
        <v>2</v>
      </c>
      <c r="G3215">
        <v>6999.98</v>
      </c>
      <c r="H3215" t="s">
        <v>909</v>
      </c>
      <c r="I3215" t="s">
        <v>858</v>
      </c>
      <c r="J3215" t="s">
        <v>27</v>
      </c>
      <c r="K3215" t="s">
        <v>28</v>
      </c>
      <c r="L3215" t="s">
        <v>1968</v>
      </c>
      <c r="M3215" s="5">
        <f>YEAR(Consulta1[[#This Row],[order_date]])</f>
        <v>2017</v>
      </c>
    </row>
    <row r="3216" spans="1:13" x14ac:dyDescent="0.35">
      <c r="A3216">
        <v>1115</v>
      </c>
      <c r="B3216" t="s">
        <v>1415</v>
      </c>
      <c r="C3216" t="s">
        <v>184</v>
      </c>
      <c r="D3216" t="s">
        <v>26</v>
      </c>
      <c r="E3216" s="1">
        <v>42985</v>
      </c>
      <c r="F3216">
        <v>2</v>
      </c>
      <c r="G3216">
        <v>699.98</v>
      </c>
      <c r="H3216" t="s">
        <v>958</v>
      </c>
      <c r="I3216" t="s">
        <v>53</v>
      </c>
      <c r="J3216" t="s">
        <v>27</v>
      </c>
      <c r="K3216" t="s">
        <v>28</v>
      </c>
      <c r="L3216" t="s">
        <v>1968</v>
      </c>
      <c r="M3216" s="5">
        <f>YEAR(Consulta1[[#This Row],[order_date]])</f>
        <v>2017</v>
      </c>
    </row>
    <row r="3217" spans="1:13" x14ac:dyDescent="0.35">
      <c r="A3217">
        <v>1115</v>
      </c>
      <c r="B3217" t="s">
        <v>1415</v>
      </c>
      <c r="C3217" t="s">
        <v>184</v>
      </c>
      <c r="D3217" t="s">
        <v>26</v>
      </c>
      <c r="E3217" s="1">
        <v>42985</v>
      </c>
      <c r="F3217">
        <v>2</v>
      </c>
      <c r="G3217">
        <v>11999.98</v>
      </c>
      <c r="H3217" t="s">
        <v>927</v>
      </c>
      <c r="I3217" t="s">
        <v>858</v>
      </c>
      <c r="J3217" t="s">
        <v>27</v>
      </c>
      <c r="K3217" t="s">
        <v>28</v>
      </c>
      <c r="L3217" t="s">
        <v>1968</v>
      </c>
      <c r="M3217" s="5">
        <f>YEAR(Consulta1[[#This Row],[order_date]])</f>
        <v>2017</v>
      </c>
    </row>
    <row r="3218" spans="1:13" x14ac:dyDescent="0.35">
      <c r="A3218">
        <v>1116</v>
      </c>
      <c r="B3218" t="s">
        <v>1416</v>
      </c>
      <c r="C3218" t="s">
        <v>250</v>
      </c>
      <c r="D3218" t="s">
        <v>26</v>
      </c>
      <c r="E3218" s="1">
        <v>42986</v>
      </c>
      <c r="F3218">
        <v>2</v>
      </c>
      <c r="G3218">
        <v>3361.98</v>
      </c>
      <c r="H3218" t="s">
        <v>63</v>
      </c>
      <c r="I3218" t="s">
        <v>20</v>
      </c>
      <c r="J3218" t="s">
        <v>27</v>
      </c>
      <c r="K3218" t="s">
        <v>31</v>
      </c>
      <c r="L3218" t="s">
        <v>1967</v>
      </c>
      <c r="M3218" s="5">
        <f>YEAR(Consulta1[[#This Row],[order_date]])</f>
        <v>2017</v>
      </c>
    </row>
    <row r="3219" spans="1:13" x14ac:dyDescent="0.35">
      <c r="A3219">
        <v>1117</v>
      </c>
      <c r="B3219" t="s">
        <v>1417</v>
      </c>
      <c r="C3219" t="s">
        <v>25</v>
      </c>
      <c r="D3219" t="s">
        <v>26</v>
      </c>
      <c r="E3219" s="1">
        <v>42986</v>
      </c>
      <c r="F3219">
        <v>2</v>
      </c>
      <c r="G3219">
        <v>759.98</v>
      </c>
      <c r="H3219" t="s">
        <v>960</v>
      </c>
      <c r="I3219" t="s">
        <v>22</v>
      </c>
      <c r="J3219" t="s">
        <v>27</v>
      </c>
      <c r="K3219" t="s">
        <v>28</v>
      </c>
      <c r="L3219" t="s">
        <v>1972</v>
      </c>
      <c r="M3219" s="5">
        <f>YEAR(Consulta1[[#This Row],[order_date]])</f>
        <v>2017</v>
      </c>
    </row>
    <row r="3220" spans="1:13" x14ac:dyDescent="0.35">
      <c r="A3220">
        <v>1117</v>
      </c>
      <c r="B3220" t="s">
        <v>1417</v>
      </c>
      <c r="C3220" t="s">
        <v>25</v>
      </c>
      <c r="D3220" t="s">
        <v>26</v>
      </c>
      <c r="E3220" s="1">
        <v>42986</v>
      </c>
      <c r="F3220">
        <v>1</v>
      </c>
      <c r="G3220">
        <v>349.99</v>
      </c>
      <c r="H3220" t="s">
        <v>958</v>
      </c>
      <c r="I3220" t="s">
        <v>53</v>
      </c>
      <c r="J3220" t="s">
        <v>27</v>
      </c>
      <c r="K3220" t="s">
        <v>28</v>
      </c>
      <c r="L3220" t="s">
        <v>1968</v>
      </c>
      <c r="M3220" s="5">
        <f>YEAR(Consulta1[[#This Row],[order_date]])</f>
        <v>2017</v>
      </c>
    </row>
    <row r="3221" spans="1:13" x14ac:dyDescent="0.35">
      <c r="A3221">
        <v>1117</v>
      </c>
      <c r="B3221" t="s">
        <v>1417</v>
      </c>
      <c r="C3221" t="s">
        <v>25</v>
      </c>
      <c r="D3221" t="s">
        <v>26</v>
      </c>
      <c r="E3221" s="1">
        <v>42986</v>
      </c>
      <c r="F3221">
        <v>2</v>
      </c>
      <c r="G3221">
        <v>12999.98</v>
      </c>
      <c r="H3221" t="s">
        <v>948</v>
      </c>
      <c r="I3221" t="s">
        <v>858</v>
      </c>
      <c r="J3221" t="s">
        <v>27</v>
      </c>
      <c r="K3221" t="s">
        <v>28</v>
      </c>
      <c r="L3221" t="s">
        <v>1968</v>
      </c>
      <c r="M3221" s="5">
        <f>YEAR(Consulta1[[#This Row],[order_date]])</f>
        <v>2017</v>
      </c>
    </row>
    <row r="3222" spans="1:13" x14ac:dyDescent="0.35">
      <c r="A3222">
        <v>1118</v>
      </c>
      <c r="B3222" t="s">
        <v>1418</v>
      </c>
      <c r="C3222" t="s">
        <v>184</v>
      </c>
      <c r="D3222" t="s">
        <v>26</v>
      </c>
      <c r="E3222" s="1">
        <v>42986</v>
      </c>
      <c r="F3222">
        <v>2</v>
      </c>
      <c r="G3222">
        <v>5399.98</v>
      </c>
      <c r="H3222" t="s">
        <v>919</v>
      </c>
      <c r="I3222" t="s">
        <v>858</v>
      </c>
      <c r="J3222" t="s">
        <v>27</v>
      </c>
      <c r="K3222" t="s">
        <v>28</v>
      </c>
      <c r="L3222" t="s">
        <v>1968</v>
      </c>
      <c r="M3222" s="5">
        <f>YEAR(Consulta1[[#This Row],[order_date]])</f>
        <v>2017</v>
      </c>
    </row>
    <row r="3223" spans="1:13" x14ac:dyDescent="0.35">
      <c r="A3223">
        <v>1118</v>
      </c>
      <c r="B3223" t="s">
        <v>1418</v>
      </c>
      <c r="C3223" t="s">
        <v>184</v>
      </c>
      <c r="D3223" t="s">
        <v>26</v>
      </c>
      <c r="E3223" s="1">
        <v>42986</v>
      </c>
      <c r="F3223">
        <v>2</v>
      </c>
      <c r="G3223">
        <v>10599.98</v>
      </c>
      <c r="H3223" t="s">
        <v>879</v>
      </c>
      <c r="I3223" t="s">
        <v>22</v>
      </c>
      <c r="J3223" t="s">
        <v>27</v>
      </c>
      <c r="K3223" t="s">
        <v>28</v>
      </c>
      <c r="L3223" t="s">
        <v>1968</v>
      </c>
      <c r="M3223" s="5">
        <f>YEAR(Consulta1[[#This Row],[order_date]])</f>
        <v>2017</v>
      </c>
    </row>
    <row r="3224" spans="1:13" x14ac:dyDescent="0.35">
      <c r="A3224">
        <v>1118</v>
      </c>
      <c r="B3224" t="s">
        <v>1418</v>
      </c>
      <c r="C3224" t="s">
        <v>184</v>
      </c>
      <c r="D3224" t="s">
        <v>26</v>
      </c>
      <c r="E3224" s="1">
        <v>42986</v>
      </c>
      <c r="F3224">
        <v>1</v>
      </c>
      <c r="G3224">
        <v>5999.99</v>
      </c>
      <c r="H3224" t="s">
        <v>927</v>
      </c>
      <c r="I3224" t="s">
        <v>858</v>
      </c>
      <c r="J3224" t="s">
        <v>27</v>
      </c>
      <c r="K3224" t="s">
        <v>28</v>
      </c>
      <c r="L3224" t="s">
        <v>1968</v>
      </c>
      <c r="M3224" s="5">
        <f>YEAR(Consulta1[[#This Row],[order_date]])</f>
        <v>2017</v>
      </c>
    </row>
    <row r="3225" spans="1:13" x14ac:dyDescent="0.35">
      <c r="A3225">
        <v>1118</v>
      </c>
      <c r="B3225" t="s">
        <v>1418</v>
      </c>
      <c r="C3225" t="s">
        <v>184</v>
      </c>
      <c r="D3225" t="s">
        <v>26</v>
      </c>
      <c r="E3225" s="1">
        <v>42986</v>
      </c>
      <c r="F3225">
        <v>1</v>
      </c>
      <c r="G3225">
        <v>999.99</v>
      </c>
      <c r="H3225" t="s">
        <v>910</v>
      </c>
      <c r="I3225" t="s">
        <v>22</v>
      </c>
      <c r="J3225" t="s">
        <v>27</v>
      </c>
      <c r="K3225" t="s">
        <v>28</v>
      </c>
      <c r="L3225" t="s">
        <v>1968</v>
      </c>
      <c r="M3225" s="5">
        <f>YEAR(Consulta1[[#This Row],[order_date]])</f>
        <v>2017</v>
      </c>
    </row>
    <row r="3226" spans="1:13" x14ac:dyDescent="0.35">
      <c r="A3226">
        <v>1119</v>
      </c>
      <c r="B3226" t="s">
        <v>1419</v>
      </c>
      <c r="C3226" t="s">
        <v>200</v>
      </c>
      <c r="D3226" t="s">
        <v>13</v>
      </c>
      <c r="E3226" s="1">
        <v>42988</v>
      </c>
      <c r="F3226">
        <v>2</v>
      </c>
      <c r="G3226">
        <v>419.98</v>
      </c>
      <c r="H3226" t="s">
        <v>1008</v>
      </c>
      <c r="I3226" t="s">
        <v>53</v>
      </c>
      <c r="J3226" t="s">
        <v>16</v>
      </c>
      <c r="K3226" t="s">
        <v>17</v>
      </c>
      <c r="L3226" t="s">
        <v>1972</v>
      </c>
      <c r="M3226" s="5">
        <f>YEAR(Consulta1[[#This Row],[order_date]])</f>
        <v>2017</v>
      </c>
    </row>
    <row r="3227" spans="1:13" x14ac:dyDescent="0.35">
      <c r="A3227">
        <v>1119</v>
      </c>
      <c r="B3227" t="s">
        <v>1419</v>
      </c>
      <c r="C3227" t="s">
        <v>200</v>
      </c>
      <c r="D3227" t="s">
        <v>13</v>
      </c>
      <c r="E3227" s="1">
        <v>42988</v>
      </c>
      <c r="F3227">
        <v>1</v>
      </c>
      <c r="G3227">
        <v>481.99</v>
      </c>
      <c r="H3227" t="s">
        <v>942</v>
      </c>
      <c r="I3227" t="s">
        <v>39</v>
      </c>
      <c r="J3227" t="s">
        <v>16</v>
      </c>
      <c r="K3227" t="s">
        <v>17</v>
      </c>
      <c r="L3227" t="s">
        <v>1973</v>
      </c>
      <c r="M3227" s="5">
        <f>YEAR(Consulta1[[#This Row],[order_date]])</f>
        <v>2017</v>
      </c>
    </row>
    <row r="3228" spans="1:13" x14ac:dyDescent="0.35">
      <c r="A3228">
        <v>1119</v>
      </c>
      <c r="B3228" t="s">
        <v>1419</v>
      </c>
      <c r="C3228" t="s">
        <v>200</v>
      </c>
      <c r="D3228" t="s">
        <v>13</v>
      </c>
      <c r="E3228" s="1">
        <v>42988</v>
      </c>
      <c r="F3228">
        <v>2</v>
      </c>
      <c r="G3228">
        <v>5399.98</v>
      </c>
      <c r="H3228" t="s">
        <v>919</v>
      </c>
      <c r="I3228" t="s">
        <v>858</v>
      </c>
      <c r="J3228" t="s">
        <v>16</v>
      </c>
      <c r="K3228" t="s">
        <v>17</v>
      </c>
      <c r="L3228" t="s">
        <v>1968</v>
      </c>
      <c r="M3228" s="5">
        <f>YEAR(Consulta1[[#This Row],[order_date]])</f>
        <v>2017</v>
      </c>
    </row>
    <row r="3229" spans="1:13" x14ac:dyDescent="0.35">
      <c r="A3229">
        <v>1120</v>
      </c>
      <c r="B3229" t="s">
        <v>1420</v>
      </c>
      <c r="C3229" t="s">
        <v>188</v>
      </c>
      <c r="D3229" t="s">
        <v>26</v>
      </c>
      <c r="E3229" s="1">
        <v>42988</v>
      </c>
      <c r="F3229">
        <v>2</v>
      </c>
      <c r="G3229">
        <v>419.98</v>
      </c>
      <c r="H3229" t="s">
        <v>1010</v>
      </c>
      <c r="I3229" t="s">
        <v>53</v>
      </c>
      <c r="J3229" t="s">
        <v>27</v>
      </c>
      <c r="K3229" t="s">
        <v>31</v>
      </c>
      <c r="L3229" t="s">
        <v>1972</v>
      </c>
      <c r="M3229" s="5">
        <f>YEAR(Consulta1[[#This Row],[order_date]])</f>
        <v>2017</v>
      </c>
    </row>
    <row r="3230" spans="1:13" x14ac:dyDescent="0.35">
      <c r="A3230">
        <v>1120</v>
      </c>
      <c r="B3230" t="s">
        <v>1420</v>
      </c>
      <c r="C3230" t="s">
        <v>188</v>
      </c>
      <c r="D3230" t="s">
        <v>26</v>
      </c>
      <c r="E3230" s="1">
        <v>42988</v>
      </c>
      <c r="F3230">
        <v>1</v>
      </c>
      <c r="G3230">
        <v>209.99</v>
      </c>
      <c r="H3230" t="s">
        <v>1008</v>
      </c>
      <c r="I3230" t="s">
        <v>53</v>
      </c>
      <c r="J3230" t="s">
        <v>27</v>
      </c>
      <c r="K3230" t="s">
        <v>31</v>
      </c>
      <c r="L3230" t="s">
        <v>1972</v>
      </c>
      <c r="M3230" s="5">
        <f>YEAR(Consulta1[[#This Row],[order_date]])</f>
        <v>2017</v>
      </c>
    </row>
    <row r="3231" spans="1:13" x14ac:dyDescent="0.35">
      <c r="A3231">
        <v>1120</v>
      </c>
      <c r="B3231" t="s">
        <v>1420</v>
      </c>
      <c r="C3231" t="s">
        <v>188</v>
      </c>
      <c r="D3231" t="s">
        <v>26</v>
      </c>
      <c r="E3231" s="1">
        <v>42988</v>
      </c>
      <c r="F3231">
        <v>1</v>
      </c>
      <c r="G3231">
        <v>249.99</v>
      </c>
      <c r="H3231" t="s">
        <v>890</v>
      </c>
      <c r="I3231" t="s">
        <v>53</v>
      </c>
      <c r="J3231" t="s">
        <v>27</v>
      </c>
      <c r="K3231" t="s">
        <v>31</v>
      </c>
      <c r="L3231" t="s">
        <v>1972</v>
      </c>
      <c r="M3231" s="5">
        <f>YEAR(Consulta1[[#This Row],[order_date]])</f>
        <v>2017</v>
      </c>
    </row>
    <row r="3232" spans="1:13" x14ac:dyDescent="0.35">
      <c r="A3232">
        <v>1120</v>
      </c>
      <c r="B3232" t="s">
        <v>1420</v>
      </c>
      <c r="C3232" t="s">
        <v>188</v>
      </c>
      <c r="D3232" t="s">
        <v>26</v>
      </c>
      <c r="E3232" s="1">
        <v>42988</v>
      </c>
      <c r="F3232">
        <v>2</v>
      </c>
      <c r="G3232">
        <v>1999.98</v>
      </c>
      <c r="H3232" t="s">
        <v>868</v>
      </c>
      <c r="I3232" t="s">
        <v>22</v>
      </c>
      <c r="J3232" t="s">
        <v>27</v>
      </c>
      <c r="K3232" t="s">
        <v>31</v>
      </c>
      <c r="L3232" t="s">
        <v>1967</v>
      </c>
      <c r="M3232" s="5">
        <f>YEAR(Consulta1[[#This Row],[order_date]])</f>
        <v>2017</v>
      </c>
    </row>
    <row r="3233" spans="1:13" x14ac:dyDescent="0.35">
      <c r="A3233">
        <v>1120</v>
      </c>
      <c r="B3233" t="s">
        <v>1420</v>
      </c>
      <c r="C3233" t="s">
        <v>188</v>
      </c>
      <c r="D3233" t="s">
        <v>26</v>
      </c>
      <c r="E3233" s="1">
        <v>42988</v>
      </c>
      <c r="F3233">
        <v>1</v>
      </c>
      <c r="G3233">
        <v>1632.99</v>
      </c>
      <c r="H3233" t="s">
        <v>980</v>
      </c>
      <c r="I3233" t="s">
        <v>22</v>
      </c>
      <c r="J3233" t="s">
        <v>27</v>
      </c>
      <c r="K3233" t="s">
        <v>31</v>
      </c>
      <c r="L3233" t="s">
        <v>1967</v>
      </c>
      <c r="M3233" s="5">
        <f>YEAR(Consulta1[[#This Row],[order_date]])</f>
        <v>2017</v>
      </c>
    </row>
    <row r="3234" spans="1:13" x14ac:dyDescent="0.35">
      <c r="A3234">
        <v>1121</v>
      </c>
      <c r="B3234" t="s">
        <v>1421</v>
      </c>
      <c r="C3234" t="s">
        <v>325</v>
      </c>
      <c r="D3234" t="s">
        <v>26</v>
      </c>
      <c r="E3234" s="1">
        <v>42989</v>
      </c>
      <c r="F3234">
        <v>2</v>
      </c>
      <c r="G3234">
        <v>941.98</v>
      </c>
      <c r="H3234" t="s">
        <v>900</v>
      </c>
      <c r="I3234" t="s">
        <v>39</v>
      </c>
      <c r="J3234" t="s">
        <v>27</v>
      </c>
      <c r="K3234" t="s">
        <v>31</v>
      </c>
      <c r="L3234" t="s">
        <v>1973</v>
      </c>
      <c r="M3234" s="5">
        <f>YEAR(Consulta1[[#This Row],[order_date]])</f>
        <v>2017</v>
      </c>
    </row>
    <row r="3235" spans="1:13" x14ac:dyDescent="0.35">
      <c r="A3235">
        <v>1121</v>
      </c>
      <c r="B3235" t="s">
        <v>1421</v>
      </c>
      <c r="C3235" t="s">
        <v>325</v>
      </c>
      <c r="D3235" t="s">
        <v>26</v>
      </c>
      <c r="E3235" s="1">
        <v>42989</v>
      </c>
      <c r="F3235">
        <v>2</v>
      </c>
      <c r="G3235">
        <v>3361.98</v>
      </c>
      <c r="H3235" t="s">
        <v>63</v>
      </c>
      <c r="I3235" t="s">
        <v>20</v>
      </c>
      <c r="J3235" t="s">
        <v>27</v>
      </c>
      <c r="K3235" t="s">
        <v>31</v>
      </c>
      <c r="L3235" t="s">
        <v>1967</v>
      </c>
      <c r="M3235" s="5">
        <f>YEAR(Consulta1[[#This Row],[order_date]])</f>
        <v>2017</v>
      </c>
    </row>
    <row r="3236" spans="1:13" x14ac:dyDescent="0.35">
      <c r="A3236">
        <v>1122</v>
      </c>
      <c r="B3236" t="s">
        <v>1422</v>
      </c>
      <c r="C3236" t="s">
        <v>128</v>
      </c>
      <c r="D3236" t="s">
        <v>26</v>
      </c>
      <c r="E3236" s="1">
        <v>42990</v>
      </c>
      <c r="F3236">
        <v>2</v>
      </c>
      <c r="G3236">
        <v>2939.98</v>
      </c>
      <c r="H3236" t="s">
        <v>922</v>
      </c>
      <c r="I3236" t="s">
        <v>22</v>
      </c>
      <c r="J3236" t="s">
        <v>27</v>
      </c>
      <c r="K3236" t="s">
        <v>28</v>
      </c>
      <c r="L3236" t="s">
        <v>1972</v>
      </c>
      <c r="M3236" s="5">
        <f>YEAR(Consulta1[[#This Row],[order_date]])</f>
        <v>2017</v>
      </c>
    </row>
    <row r="3237" spans="1:13" x14ac:dyDescent="0.35">
      <c r="A3237">
        <v>1122</v>
      </c>
      <c r="B3237" t="s">
        <v>1422</v>
      </c>
      <c r="C3237" t="s">
        <v>128</v>
      </c>
      <c r="D3237" t="s">
        <v>26</v>
      </c>
      <c r="E3237" s="1">
        <v>42990</v>
      </c>
      <c r="F3237">
        <v>1</v>
      </c>
      <c r="G3237">
        <v>619.99</v>
      </c>
      <c r="H3237" t="s">
        <v>862</v>
      </c>
      <c r="I3237" t="s">
        <v>15</v>
      </c>
      <c r="J3237" t="s">
        <v>27</v>
      </c>
      <c r="K3237" t="s">
        <v>28</v>
      </c>
      <c r="L3237" t="s">
        <v>1973</v>
      </c>
      <c r="M3237" s="5">
        <f>YEAR(Consulta1[[#This Row],[order_date]])</f>
        <v>2017</v>
      </c>
    </row>
    <row r="3238" spans="1:13" x14ac:dyDescent="0.35">
      <c r="A3238">
        <v>1122</v>
      </c>
      <c r="B3238" t="s">
        <v>1422</v>
      </c>
      <c r="C3238" t="s">
        <v>128</v>
      </c>
      <c r="D3238" t="s">
        <v>26</v>
      </c>
      <c r="E3238" s="1">
        <v>42990</v>
      </c>
      <c r="F3238">
        <v>1</v>
      </c>
      <c r="G3238">
        <v>749.99</v>
      </c>
      <c r="H3238" t="s">
        <v>857</v>
      </c>
      <c r="I3238" t="s">
        <v>858</v>
      </c>
      <c r="J3238" t="s">
        <v>27</v>
      </c>
      <c r="K3238" t="s">
        <v>28</v>
      </c>
      <c r="L3238" t="s">
        <v>1967</v>
      </c>
      <c r="M3238" s="5">
        <f>YEAR(Consulta1[[#This Row],[order_date]])</f>
        <v>2017</v>
      </c>
    </row>
    <row r="3239" spans="1:13" x14ac:dyDescent="0.35">
      <c r="A3239">
        <v>1122</v>
      </c>
      <c r="B3239" t="s">
        <v>1422</v>
      </c>
      <c r="C3239" t="s">
        <v>128</v>
      </c>
      <c r="D3239" t="s">
        <v>26</v>
      </c>
      <c r="E3239" s="1">
        <v>42990</v>
      </c>
      <c r="F3239">
        <v>2</v>
      </c>
      <c r="G3239">
        <v>5999.98</v>
      </c>
      <c r="H3239" t="s">
        <v>45</v>
      </c>
      <c r="I3239" t="s">
        <v>46</v>
      </c>
      <c r="J3239" t="s">
        <v>27</v>
      </c>
      <c r="K3239" t="s">
        <v>28</v>
      </c>
      <c r="L3239" t="s">
        <v>1968</v>
      </c>
      <c r="M3239" s="5">
        <f>YEAR(Consulta1[[#This Row],[order_date]])</f>
        <v>2017</v>
      </c>
    </row>
    <row r="3240" spans="1:13" x14ac:dyDescent="0.35">
      <c r="A3240">
        <v>1122</v>
      </c>
      <c r="B3240" t="s">
        <v>1422</v>
      </c>
      <c r="C3240" t="s">
        <v>128</v>
      </c>
      <c r="D3240" t="s">
        <v>26</v>
      </c>
      <c r="E3240" s="1">
        <v>42990</v>
      </c>
      <c r="F3240">
        <v>2</v>
      </c>
      <c r="G3240">
        <v>6999.98</v>
      </c>
      <c r="H3240" t="s">
        <v>909</v>
      </c>
      <c r="I3240" t="s">
        <v>858</v>
      </c>
      <c r="J3240" t="s">
        <v>27</v>
      </c>
      <c r="K3240" t="s">
        <v>28</v>
      </c>
      <c r="L3240" t="s">
        <v>1968</v>
      </c>
      <c r="M3240" s="5">
        <f>YEAR(Consulta1[[#This Row],[order_date]])</f>
        <v>2017</v>
      </c>
    </row>
    <row r="3241" spans="1:13" x14ac:dyDescent="0.35">
      <c r="A3241">
        <v>1123</v>
      </c>
      <c r="B3241" t="s">
        <v>1423</v>
      </c>
      <c r="C3241" t="s">
        <v>1162</v>
      </c>
      <c r="D3241" t="s">
        <v>26</v>
      </c>
      <c r="E3241" s="1">
        <v>42991</v>
      </c>
      <c r="F3241">
        <v>2</v>
      </c>
      <c r="G3241">
        <v>693.98</v>
      </c>
      <c r="H3241" t="s">
        <v>1033</v>
      </c>
      <c r="I3241" t="s">
        <v>15</v>
      </c>
      <c r="J3241" t="s">
        <v>27</v>
      </c>
      <c r="K3241" t="s">
        <v>31</v>
      </c>
      <c r="L3241" t="s">
        <v>1973</v>
      </c>
      <c r="M3241" s="5">
        <f>YEAR(Consulta1[[#This Row],[order_date]])</f>
        <v>2017</v>
      </c>
    </row>
    <row r="3242" spans="1:13" x14ac:dyDescent="0.35">
      <c r="A3242">
        <v>1123</v>
      </c>
      <c r="B3242" t="s">
        <v>1423</v>
      </c>
      <c r="C3242" t="s">
        <v>1162</v>
      </c>
      <c r="D3242" t="s">
        <v>26</v>
      </c>
      <c r="E3242" s="1">
        <v>42991</v>
      </c>
      <c r="F3242">
        <v>2</v>
      </c>
      <c r="G3242">
        <v>9999.98</v>
      </c>
      <c r="H3242" t="s">
        <v>864</v>
      </c>
      <c r="I3242" t="s">
        <v>46</v>
      </c>
      <c r="J3242" t="s">
        <v>27</v>
      </c>
      <c r="K3242" t="s">
        <v>31</v>
      </c>
      <c r="L3242" t="s">
        <v>1968</v>
      </c>
      <c r="M3242" s="5">
        <f>YEAR(Consulta1[[#This Row],[order_date]])</f>
        <v>2017</v>
      </c>
    </row>
    <row r="3243" spans="1:13" x14ac:dyDescent="0.35">
      <c r="A3243">
        <v>1124</v>
      </c>
      <c r="B3243" t="s">
        <v>1424</v>
      </c>
      <c r="C3243" t="s">
        <v>371</v>
      </c>
      <c r="D3243" t="s">
        <v>108</v>
      </c>
      <c r="E3243" s="1">
        <v>42991</v>
      </c>
      <c r="F3243">
        <v>2</v>
      </c>
      <c r="G3243">
        <v>1739.98</v>
      </c>
      <c r="H3243" t="s">
        <v>940</v>
      </c>
      <c r="I3243" t="s">
        <v>22</v>
      </c>
      <c r="J3243" t="s">
        <v>109</v>
      </c>
      <c r="K3243" t="s">
        <v>179</v>
      </c>
      <c r="L3243" t="s">
        <v>1972</v>
      </c>
      <c r="M3243" s="5">
        <f>YEAR(Consulta1[[#This Row],[order_date]])</f>
        <v>2017</v>
      </c>
    </row>
    <row r="3244" spans="1:13" x14ac:dyDescent="0.35">
      <c r="A3244">
        <v>1124</v>
      </c>
      <c r="B3244" t="s">
        <v>1424</v>
      </c>
      <c r="C3244" t="s">
        <v>371</v>
      </c>
      <c r="D3244" t="s">
        <v>108</v>
      </c>
      <c r="E3244" s="1">
        <v>42991</v>
      </c>
      <c r="F3244">
        <v>2</v>
      </c>
      <c r="G3244">
        <v>1499.98</v>
      </c>
      <c r="H3244" t="s">
        <v>35</v>
      </c>
      <c r="I3244" t="s">
        <v>22</v>
      </c>
      <c r="J3244" t="s">
        <v>109</v>
      </c>
      <c r="K3244" t="s">
        <v>179</v>
      </c>
      <c r="L3244" t="s">
        <v>1969</v>
      </c>
      <c r="M3244" s="5">
        <f>YEAR(Consulta1[[#This Row],[order_date]])</f>
        <v>2017</v>
      </c>
    </row>
    <row r="3245" spans="1:13" x14ac:dyDescent="0.35">
      <c r="A3245">
        <v>1124</v>
      </c>
      <c r="B3245" t="s">
        <v>1424</v>
      </c>
      <c r="C3245" t="s">
        <v>371</v>
      </c>
      <c r="D3245" t="s">
        <v>108</v>
      </c>
      <c r="E3245" s="1">
        <v>42991</v>
      </c>
      <c r="F3245">
        <v>2</v>
      </c>
      <c r="G3245">
        <v>833.98</v>
      </c>
      <c r="H3245" t="s">
        <v>867</v>
      </c>
      <c r="I3245" t="s">
        <v>39</v>
      </c>
      <c r="J3245" t="s">
        <v>109</v>
      </c>
      <c r="K3245" t="s">
        <v>179</v>
      </c>
      <c r="L3245" t="s">
        <v>1973</v>
      </c>
      <c r="M3245" s="5">
        <f>YEAR(Consulta1[[#This Row],[order_date]])</f>
        <v>2017</v>
      </c>
    </row>
    <row r="3246" spans="1:13" x14ac:dyDescent="0.35">
      <c r="A3246">
        <v>1124</v>
      </c>
      <c r="B3246" t="s">
        <v>1424</v>
      </c>
      <c r="C3246" t="s">
        <v>371</v>
      </c>
      <c r="D3246" t="s">
        <v>108</v>
      </c>
      <c r="E3246" s="1">
        <v>42991</v>
      </c>
      <c r="F3246">
        <v>1</v>
      </c>
      <c r="G3246">
        <v>469.99</v>
      </c>
      <c r="H3246" t="s">
        <v>69</v>
      </c>
      <c r="I3246" t="s">
        <v>22</v>
      </c>
      <c r="J3246" t="s">
        <v>109</v>
      </c>
      <c r="K3246" t="s">
        <v>179</v>
      </c>
      <c r="L3246" t="s">
        <v>1967</v>
      </c>
      <c r="M3246" s="5">
        <f>YEAR(Consulta1[[#This Row],[order_date]])</f>
        <v>2017</v>
      </c>
    </row>
    <row r="3247" spans="1:13" x14ac:dyDescent="0.35">
      <c r="A3247">
        <v>1124</v>
      </c>
      <c r="B3247" t="s">
        <v>1424</v>
      </c>
      <c r="C3247" t="s">
        <v>371</v>
      </c>
      <c r="D3247" t="s">
        <v>108</v>
      </c>
      <c r="E3247" s="1">
        <v>42991</v>
      </c>
      <c r="F3247">
        <v>2</v>
      </c>
      <c r="G3247">
        <v>7999.98</v>
      </c>
      <c r="H3247" t="s">
        <v>56</v>
      </c>
      <c r="I3247" t="s">
        <v>22</v>
      </c>
      <c r="J3247" t="s">
        <v>109</v>
      </c>
      <c r="K3247" t="s">
        <v>179</v>
      </c>
      <c r="L3247" t="s">
        <v>1968</v>
      </c>
      <c r="M3247" s="5">
        <f>YEAR(Consulta1[[#This Row],[order_date]])</f>
        <v>2017</v>
      </c>
    </row>
    <row r="3248" spans="1:13" x14ac:dyDescent="0.35">
      <c r="A3248">
        <v>1125</v>
      </c>
      <c r="B3248" t="s">
        <v>1425</v>
      </c>
      <c r="C3248" t="s">
        <v>188</v>
      </c>
      <c r="D3248" t="s">
        <v>26</v>
      </c>
      <c r="E3248" s="1">
        <v>42992</v>
      </c>
      <c r="F3248">
        <v>2</v>
      </c>
      <c r="G3248">
        <v>2199.98</v>
      </c>
      <c r="H3248" t="s">
        <v>963</v>
      </c>
      <c r="I3248" t="s">
        <v>15</v>
      </c>
      <c r="J3248" t="s">
        <v>27</v>
      </c>
      <c r="K3248" t="s">
        <v>31</v>
      </c>
      <c r="L3248" t="s">
        <v>1966</v>
      </c>
      <c r="M3248" s="5">
        <f>YEAR(Consulta1[[#This Row],[order_date]])</f>
        <v>2017</v>
      </c>
    </row>
    <row r="3249" spans="1:13" x14ac:dyDescent="0.35">
      <c r="A3249">
        <v>1125</v>
      </c>
      <c r="B3249" t="s">
        <v>1425</v>
      </c>
      <c r="C3249" t="s">
        <v>188</v>
      </c>
      <c r="D3249" t="s">
        <v>26</v>
      </c>
      <c r="E3249" s="1">
        <v>42992</v>
      </c>
      <c r="F3249">
        <v>1</v>
      </c>
      <c r="G3249">
        <v>269.99</v>
      </c>
      <c r="H3249" t="s">
        <v>66</v>
      </c>
      <c r="I3249" t="s">
        <v>53</v>
      </c>
      <c r="J3249" t="s">
        <v>27</v>
      </c>
      <c r="K3249" t="s">
        <v>31</v>
      </c>
      <c r="L3249" t="s">
        <v>1966</v>
      </c>
      <c r="M3249" s="5">
        <f>YEAR(Consulta1[[#This Row],[order_date]])</f>
        <v>2017</v>
      </c>
    </row>
    <row r="3250" spans="1:13" x14ac:dyDescent="0.35">
      <c r="A3250">
        <v>1125</v>
      </c>
      <c r="B3250" t="s">
        <v>1425</v>
      </c>
      <c r="C3250" t="s">
        <v>188</v>
      </c>
      <c r="D3250" t="s">
        <v>26</v>
      </c>
      <c r="E3250" s="1">
        <v>42992</v>
      </c>
      <c r="F3250">
        <v>1</v>
      </c>
      <c r="G3250">
        <v>549.99</v>
      </c>
      <c r="H3250" t="s">
        <v>43</v>
      </c>
      <c r="I3250" t="s">
        <v>39</v>
      </c>
      <c r="J3250" t="s">
        <v>27</v>
      </c>
      <c r="K3250" t="s">
        <v>31</v>
      </c>
      <c r="L3250" t="s">
        <v>1966</v>
      </c>
      <c r="M3250" s="5">
        <f>YEAR(Consulta1[[#This Row],[order_date]])</f>
        <v>2017</v>
      </c>
    </row>
    <row r="3251" spans="1:13" x14ac:dyDescent="0.35">
      <c r="A3251">
        <v>1125</v>
      </c>
      <c r="B3251" t="s">
        <v>1425</v>
      </c>
      <c r="C3251" t="s">
        <v>188</v>
      </c>
      <c r="D3251" t="s">
        <v>26</v>
      </c>
      <c r="E3251" s="1">
        <v>42992</v>
      </c>
      <c r="F3251">
        <v>2</v>
      </c>
      <c r="G3251">
        <v>1199.98</v>
      </c>
      <c r="H3251" t="s">
        <v>14</v>
      </c>
      <c r="I3251" t="s">
        <v>15</v>
      </c>
      <c r="J3251" t="s">
        <v>27</v>
      </c>
      <c r="K3251" t="s">
        <v>31</v>
      </c>
      <c r="L3251" t="s">
        <v>1966</v>
      </c>
      <c r="M3251" s="5">
        <f>YEAR(Consulta1[[#This Row],[order_date]])</f>
        <v>2017</v>
      </c>
    </row>
    <row r="3252" spans="1:13" x14ac:dyDescent="0.35">
      <c r="A3252">
        <v>1125</v>
      </c>
      <c r="B3252" t="s">
        <v>1425</v>
      </c>
      <c r="C3252" t="s">
        <v>188</v>
      </c>
      <c r="D3252" t="s">
        <v>26</v>
      </c>
      <c r="E3252" s="1">
        <v>42992</v>
      </c>
      <c r="F3252">
        <v>2</v>
      </c>
      <c r="G3252">
        <v>939.98</v>
      </c>
      <c r="H3252" t="s">
        <v>869</v>
      </c>
      <c r="I3252" t="s">
        <v>22</v>
      </c>
      <c r="J3252" t="s">
        <v>27</v>
      </c>
      <c r="K3252" t="s">
        <v>31</v>
      </c>
      <c r="L3252" t="s">
        <v>1968</v>
      </c>
      <c r="M3252" s="5">
        <f>YEAR(Consulta1[[#This Row],[order_date]])</f>
        <v>2017</v>
      </c>
    </row>
    <row r="3253" spans="1:13" x14ac:dyDescent="0.35">
      <c r="A3253">
        <v>1126</v>
      </c>
      <c r="B3253" t="s">
        <v>1426</v>
      </c>
      <c r="C3253" t="s">
        <v>371</v>
      </c>
      <c r="D3253" t="s">
        <v>108</v>
      </c>
      <c r="E3253" s="1">
        <v>42992</v>
      </c>
      <c r="F3253">
        <v>2</v>
      </c>
      <c r="G3253">
        <v>939.98</v>
      </c>
      <c r="H3253" t="s">
        <v>903</v>
      </c>
      <c r="I3253" t="s">
        <v>22</v>
      </c>
      <c r="J3253" t="s">
        <v>109</v>
      </c>
      <c r="K3253" t="s">
        <v>110</v>
      </c>
      <c r="L3253" t="s">
        <v>1967</v>
      </c>
      <c r="M3253" s="5">
        <f>YEAR(Consulta1[[#This Row],[order_date]])</f>
        <v>2017</v>
      </c>
    </row>
    <row r="3254" spans="1:13" x14ac:dyDescent="0.35">
      <c r="A3254">
        <v>1126</v>
      </c>
      <c r="B3254" t="s">
        <v>1426</v>
      </c>
      <c r="C3254" t="s">
        <v>371</v>
      </c>
      <c r="D3254" t="s">
        <v>108</v>
      </c>
      <c r="E3254" s="1">
        <v>42992</v>
      </c>
      <c r="F3254">
        <v>1</v>
      </c>
      <c r="G3254">
        <v>4999.99</v>
      </c>
      <c r="H3254" t="s">
        <v>930</v>
      </c>
      <c r="I3254" t="s">
        <v>858</v>
      </c>
      <c r="J3254" t="s">
        <v>109</v>
      </c>
      <c r="K3254" t="s">
        <v>110</v>
      </c>
      <c r="L3254" t="s">
        <v>1968</v>
      </c>
      <c r="M3254" s="5">
        <f>YEAR(Consulta1[[#This Row],[order_date]])</f>
        <v>2017</v>
      </c>
    </row>
    <row r="3255" spans="1:13" x14ac:dyDescent="0.35">
      <c r="A3255">
        <v>1126</v>
      </c>
      <c r="B3255" t="s">
        <v>1426</v>
      </c>
      <c r="C3255" t="s">
        <v>371</v>
      </c>
      <c r="D3255" t="s">
        <v>108</v>
      </c>
      <c r="E3255" s="1">
        <v>42992</v>
      </c>
      <c r="F3255">
        <v>2</v>
      </c>
      <c r="G3255">
        <v>419.98</v>
      </c>
      <c r="H3255" t="s">
        <v>953</v>
      </c>
      <c r="I3255" t="s">
        <v>53</v>
      </c>
      <c r="J3255" t="s">
        <v>109</v>
      </c>
      <c r="K3255" t="s">
        <v>110</v>
      </c>
      <c r="L3255" t="s">
        <v>1968</v>
      </c>
      <c r="M3255" s="5">
        <f>YEAR(Consulta1[[#This Row],[order_date]])</f>
        <v>2017</v>
      </c>
    </row>
    <row r="3256" spans="1:13" x14ac:dyDescent="0.35">
      <c r="A3256">
        <v>1127</v>
      </c>
      <c r="B3256" t="s">
        <v>1427</v>
      </c>
      <c r="C3256" t="s">
        <v>565</v>
      </c>
      <c r="D3256" t="s">
        <v>26</v>
      </c>
      <c r="E3256" s="1">
        <v>42993</v>
      </c>
      <c r="F3256">
        <v>2</v>
      </c>
      <c r="G3256">
        <v>599.98</v>
      </c>
      <c r="H3256" t="s">
        <v>72</v>
      </c>
      <c r="I3256" t="s">
        <v>53</v>
      </c>
      <c r="J3256" t="s">
        <v>27</v>
      </c>
      <c r="K3256" t="s">
        <v>31</v>
      </c>
      <c r="L3256" t="s">
        <v>1966</v>
      </c>
      <c r="M3256" s="5">
        <f>YEAR(Consulta1[[#This Row],[order_date]])</f>
        <v>2017</v>
      </c>
    </row>
    <row r="3257" spans="1:13" x14ac:dyDescent="0.35">
      <c r="A3257">
        <v>1127</v>
      </c>
      <c r="B3257" t="s">
        <v>1427</v>
      </c>
      <c r="C3257" t="s">
        <v>565</v>
      </c>
      <c r="D3257" t="s">
        <v>26</v>
      </c>
      <c r="E3257" s="1">
        <v>42993</v>
      </c>
      <c r="F3257">
        <v>2</v>
      </c>
      <c r="G3257">
        <v>699.98</v>
      </c>
      <c r="H3257" t="s">
        <v>947</v>
      </c>
      <c r="I3257" t="s">
        <v>53</v>
      </c>
      <c r="J3257" t="s">
        <v>27</v>
      </c>
      <c r="K3257" t="s">
        <v>31</v>
      </c>
      <c r="L3257" t="s">
        <v>1966</v>
      </c>
      <c r="M3257" s="5">
        <f>YEAR(Consulta1[[#This Row],[order_date]])</f>
        <v>2017</v>
      </c>
    </row>
    <row r="3258" spans="1:13" x14ac:dyDescent="0.35">
      <c r="A3258">
        <v>1127</v>
      </c>
      <c r="B3258" t="s">
        <v>1427</v>
      </c>
      <c r="C3258" t="s">
        <v>565</v>
      </c>
      <c r="D3258" t="s">
        <v>26</v>
      </c>
      <c r="E3258" s="1">
        <v>42993</v>
      </c>
      <c r="F3258">
        <v>1</v>
      </c>
      <c r="G3258">
        <v>379.99</v>
      </c>
      <c r="H3258" t="s">
        <v>960</v>
      </c>
      <c r="I3258" t="s">
        <v>22</v>
      </c>
      <c r="J3258" t="s">
        <v>27</v>
      </c>
      <c r="K3258" t="s">
        <v>31</v>
      </c>
      <c r="L3258" t="s">
        <v>1972</v>
      </c>
      <c r="M3258" s="5">
        <f>YEAR(Consulta1[[#This Row],[order_date]])</f>
        <v>2017</v>
      </c>
    </row>
    <row r="3259" spans="1:13" x14ac:dyDescent="0.35">
      <c r="A3259">
        <v>1128</v>
      </c>
      <c r="B3259" t="s">
        <v>1428</v>
      </c>
      <c r="C3259" t="s">
        <v>139</v>
      </c>
      <c r="D3259" t="s">
        <v>26</v>
      </c>
      <c r="E3259" s="1">
        <v>42993</v>
      </c>
      <c r="F3259">
        <v>1</v>
      </c>
      <c r="G3259">
        <v>539.99</v>
      </c>
      <c r="H3259" t="s">
        <v>1005</v>
      </c>
      <c r="I3259" t="s">
        <v>22</v>
      </c>
      <c r="J3259" t="s">
        <v>27</v>
      </c>
      <c r="K3259" t="s">
        <v>28</v>
      </c>
      <c r="L3259" t="s">
        <v>1972</v>
      </c>
      <c r="M3259" s="5">
        <f>YEAR(Consulta1[[#This Row],[order_date]])</f>
        <v>2017</v>
      </c>
    </row>
    <row r="3260" spans="1:13" x14ac:dyDescent="0.35">
      <c r="A3260">
        <v>1128</v>
      </c>
      <c r="B3260" t="s">
        <v>1428</v>
      </c>
      <c r="C3260" t="s">
        <v>139</v>
      </c>
      <c r="D3260" t="s">
        <v>26</v>
      </c>
      <c r="E3260" s="1">
        <v>42993</v>
      </c>
      <c r="F3260">
        <v>2</v>
      </c>
      <c r="G3260">
        <v>693.98</v>
      </c>
      <c r="H3260" t="s">
        <v>1033</v>
      </c>
      <c r="I3260" t="s">
        <v>15</v>
      </c>
      <c r="J3260" t="s">
        <v>27</v>
      </c>
      <c r="K3260" t="s">
        <v>28</v>
      </c>
      <c r="L3260" t="s">
        <v>1973</v>
      </c>
      <c r="M3260" s="5">
        <f>YEAR(Consulta1[[#This Row],[order_date]])</f>
        <v>2017</v>
      </c>
    </row>
    <row r="3261" spans="1:13" x14ac:dyDescent="0.35">
      <c r="A3261">
        <v>1128</v>
      </c>
      <c r="B3261" t="s">
        <v>1428</v>
      </c>
      <c r="C3261" t="s">
        <v>139</v>
      </c>
      <c r="D3261" t="s">
        <v>26</v>
      </c>
      <c r="E3261" s="1">
        <v>42993</v>
      </c>
      <c r="F3261">
        <v>1</v>
      </c>
      <c r="G3261">
        <v>1549</v>
      </c>
      <c r="H3261" t="s">
        <v>19</v>
      </c>
      <c r="I3261" t="s">
        <v>20</v>
      </c>
      <c r="J3261" t="s">
        <v>27</v>
      </c>
      <c r="K3261" t="s">
        <v>28</v>
      </c>
      <c r="L3261" t="s">
        <v>1967</v>
      </c>
      <c r="M3261" s="5">
        <f>YEAR(Consulta1[[#This Row],[order_date]])</f>
        <v>2017</v>
      </c>
    </row>
    <row r="3262" spans="1:13" x14ac:dyDescent="0.35">
      <c r="A3262">
        <v>1129</v>
      </c>
      <c r="B3262" t="s">
        <v>1429</v>
      </c>
      <c r="C3262" t="s">
        <v>177</v>
      </c>
      <c r="D3262" t="s">
        <v>26</v>
      </c>
      <c r="E3262" s="1">
        <v>42995</v>
      </c>
      <c r="F3262">
        <v>2</v>
      </c>
      <c r="G3262">
        <v>833.98</v>
      </c>
      <c r="H3262" t="s">
        <v>923</v>
      </c>
      <c r="I3262" t="s">
        <v>15</v>
      </c>
      <c r="J3262" t="s">
        <v>27</v>
      </c>
      <c r="K3262" t="s">
        <v>28</v>
      </c>
      <c r="L3262" t="s">
        <v>1973</v>
      </c>
      <c r="M3262" s="5">
        <f>YEAR(Consulta1[[#This Row],[order_date]])</f>
        <v>2017</v>
      </c>
    </row>
    <row r="3263" spans="1:13" x14ac:dyDescent="0.35">
      <c r="A3263">
        <v>1129</v>
      </c>
      <c r="B3263" t="s">
        <v>1429</v>
      </c>
      <c r="C3263" t="s">
        <v>177</v>
      </c>
      <c r="D3263" t="s">
        <v>26</v>
      </c>
      <c r="E3263" s="1">
        <v>42995</v>
      </c>
      <c r="F3263">
        <v>1</v>
      </c>
      <c r="G3263">
        <v>5499.99</v>
      </c>
      <c r="H3263" t="s">
        <v>859</v>
      </c>
      <c r="I3263" t="s">
        <v>858</v>
      </c>
      <c r="J3263" t="s">
        <v>27</v>
      </c>
      <c r="K3263" t="s">
        <v>28</v>
      </c>
      <c r="L3263" t="s">
        <v>1968</v>
      </c>
      <c r="M3263" s="5">
        <f>YEAR(Consulta1[[#This Row],[order_date]])</f>
        <v>2017</v>
      </c>
    </row>
    <row r="3264" spans="1:13" x14ac:dyDescent="0.35">
      <c r="A3264">
        <v>1129</v>
      </c>
      <c r="B3264" t="s">
        <v>1429</v>
      </c>
      <c r="C3264" t="s">
        <v>177</v>
      </c>
      <c r="D3264" t="s">
        <v>26</v>
      </c>
      <c r="E3264" s="1">
        <v>42995</v>
      </c>
      <c r="F3264">
        <v>2</v>
      </c>
      <c r="G3264">
        <v>9999.98</v>
      </c>
      <c r="H3264" t="s">
        <v>864</v>
      </c>
      <c r="I3264" t="s">
        <v>46</v>
      </c>
      <c r="J3264" t="s">
        <v>27</v>
      </c>
      <c r="K3264" t="s">
        <v>28</v>
      </c>
      <c r="L3264" t="s">
        <v>1968</v>
      </c>
      <c r="M3264" s="5">
        <f>YEAR(Consulta1[[#This Row],[order_date]])</f>
        <v>2017</v>
      </c>
    </row>
    <row r="3265" spans="1:13" x14ac:dyDescent="0.35">
      <c r="A3265">
        <v>1130</v>
      </c>
      <c r="B3265" t="s">
        <v>1430</v>
      </c>
      <c r="C3265" t="s">
        <v>256</v>
      </c>
      <c r="D3265" t="s">
        <v>13</v>
      </c>
      <c r="E3265" s="1">
        <v>42996</v>
      </c>
      <c r="F3265">
        <v>2</v>
      </c>
      <c r="G3265">
        <v>6399.98</v>
      </c>
      <c r="H3265" t="s">
        <v>907</v>
      </c>
      <c r="I3265" t="s">
        <v>858</v>
      </c>
      <c r="J3265" t="s">
        <v>16</v>
      </c>
      <c r="K3265" t="s">
        <v>36</v>
      </c>
      <c r="L3265" t="s">
        <v>1968</v>
      </c>
      <c r="M3265" s="5">
        <f>YEAR(Consulta1[[#This Row],[order_date]])</f>
        <v>2017</v>
      </c>
    </row>
    <row r="3266" spans="1:13" x14ac:dyDescent="0.35">
      <c r="A3266">
        <v>1131</v>
      </c>
      <c r="B3266" t="s">
        <v>1431</v>
      </c>
      <c r="C3266" t="s">
        <v>292</v>
      </c>
      <c r="D3266" t="s">
        <v>13</v>
      </c>
      <c r="E3266" s="1">
        <v>42996</v>
      </c>
      <c r="F3266">
        <v>2</v>
      </c>
      <c r="G3266">
        <v>3119.98</v>
      </c>
      <c r="H3266" t="s">
        <v>967</v>
      </c>
      <c r="I3266" t="s">
        <v>46</v>
      </c>
      <c r="J3266" t="s">
        <v>16</v>
      </c>
      <c r="K3266" t="s">
        <v>36</v>
      </c>
      <c r="L3266" t="s">
        <v>1973</v>
      </c>
      <c r="M3266" s="5">
        <f>YEAR(Consulta1[[#This Row],[order_date]])</f>
        <v>2017</v>
      </c>
    </row>
    <row r="3267" spans="1:13" x14ac:dyDescent="0.35">
      <c r="A3267">
        <v>1131</v>
      </c>
      <c r="B3267" t="s">
        <v>1431</v>
      </c>
      <c r="C3267" t="s">
        <v>292</v>
      </c>
      <c r="D3267" t="s">
        <v>13</v>
      </c>
      <c r="E3267" s="1">
        <v>42996</v>
      </c>
      <c r="F3267">
        <v>2</v>
      </c>
      <c r="G3267">
        <v>1103.98</v>
      </c>
      <c r="H3267" t="s">
        <v>856</v>
      </c>
      <c r="I3267" t="s">
        <v>39</v>
      </c>
      <c r="J3267" t="s">
        <v>16</v>
      </c>
      <c r="K3267" t="s">
        <v>36</v>
      </c>
      <c r="L3267" t="s">
        <v>1973</v>
      </c>
      <c r="M3267" s="5">
        <f>YEAR(Consulta1[[#This Row],[order_date]])</f>
        <v>2017</v>
      </c>
    </row>
    <row r="3268" spans="1:13" x14ac:dyDescent="0.35">
      <c r="A3268">
        <v>1132</v>
      </c>
      <c r="B3268" t="s">
        <v>1432</v>
      </c>
      <c r="C3268" t="s">
        <v>549</v>
      </c>
      <c r="D3268" t="s">
        <v>26</v>
      </c>
      <c r="E3268" s="1">
        <v>42997</v>
      </c>
      <c r="F3268">
        <v>1</v>
      </c>
      <c r="G3268">
        <v>599.99</v>
      </c>
      <c r="H3268" t="s">
        <v>14</v>
      </c>
      <c r="I3268" t="s">
        <v>15</v>
      </c>
      <c r="J3268" t="s">
        <v>27</v>
      </c>
      <c r="K3268" t="s">
        <v>28</v>
      </c>
      <c r="L3268" t="s">
        <v>1966</v>
      </c>
      <c r="M3268" s="5">
        <f>YEAR(Consulta1[[#This Row],[order_date]])</f>
        <v>2017</v>
      </c>
    </row>
    <row r="3269" spans="1:13" x14ac:dyDescent="0.35">
      <c r="A3269">
        <v>1132</v>
      </c>
      <c r="B3269" t="s">
        <v>1432</v>
      </c>
      <c r="C3269" t="s">
        <v>549</v>
      </c>
      <c r="D3269" t="s">
        <v>26</v>
      </c>
      <c r="E3269" s="1">
        <v>42997</v>
      </c>
      <c r="F3269">
        <v>1</v>
      </c>
      <c r="G3269">
        <v>1549</v>
      </c>
      <c r="H3269" t="s">
        <v>19</v>
      </c>
      <c r="I3269" t="s">
        <v>20</v>
      </c>
      <c r="J3269" t="s">
        <v>27</v>
      </c>
      <c r="K3269" t="s">
        <v>28</v>
      </c>
      <c r="L3269" t="s">
        <v>1967</v>
      </c>
      <c r="M3269" s="5">
        <f>YEAR(Consulta1[[#This Row],[order_date]])</f>
        <v>2017</v>
      </c>
    </row>
    <row r="3270" spans="1:13" x14ac:dyDescent="0.35">
      <c r="A3270">
        <v>1132</v>
      </c>
      <c r="B3270" t="s">
        <v>1432</v>
      </c>
      <c r="C3270" t="s">
        <v>549</v>
      </c>
      <c r="D3270" t="s">
        <v>26</v>
      </c>
      <c r="E3270" s="1">
        <v>42997</v>
      </c>
      <c r="F3270">
        <v>2</v>
      </c>
      <c r="G3270">
        <v>1665.98</v>
      </c>
      <c r="H3270" t="s">
        <v>1055</v>
      </c>
      <c r="I3270" t="s">
        <v>22</v>
      </c>
      <c r="J3270" t="s">
        <v>27</v>
      </c>
      <c r="K3270" t="s">
        <v>28</v>
      </c>
      <c r="L3270" t="s">
        <v>1967</v>
      </c>
      <c r="M3270" s="5">
        <f>YEAR(Consulta1[[#This Row],[order_date]])</f>
        <v>2017</v>
      </c>
    </row>
    <row r="3271" spans="1:13" x14ac:dyDescent="0.35">
      <c r="A3271">
        <v>1132</v>
      </c>
      <c r="B3271" t="s">
        <v>1432</v>
      </c>
      <c r="C3271" t="s">
        <v>549</v>
      </c>
      <c r="D3271" t="s">
        <v>26</v>
      </c>
      <c r="E3271" s="1">
        <v>42997</v>
      </c>
      <c r="F3271">
        <v>1</v>
      </c>
      <c r="G3271">
        <v>5299.99</v>
      </c>
      <c r="H3271" t="s">
        <v>897</v>
      </c>
      <c r="I3271" t="s">
        <v>22</v>
      </c>
      <c r="J3271" t="s">
        <v>27</v>
      </c>
      <c r="K3271" t="s">
        <v>28</v>
      </c>
      <c r="L3271" t="s">
        <v>1968</v>
      </c>
      <c r="M3271" s="5">
        <f>YEAR(Consulta1[[#This Row],[order_date]])</f>
        <v>2017</v>
      </c>
    </row>
    <row r="3272" spans="1:13" x14ac:dyDescent="0.35">
      <c r="A3272">
        <v>1133</v>
      </c>
      <c r="B3272" t="s">
        <v>1433</v>
      </c>
      <c r="C3272" t="s">
        <v>48</v>
      </c>
      <c r="D3272" t="s">
        <v>26</v>
      </c>
      <c r="E3272" s="1">
        <v>42997</v>
      </c>
      <c r="F3272">
        <v>1</v>
      </c>
      <c r="G3272">
        <v>429</v>
      </c>
      <c r="H3272" t="s">
        <v>40</v>
      </c>
      <c r="I3272" t="s">
        <v>15</v>
      </c>
      <c r="J3272" t="s">
        <v>27</v>
      </c>
      <c r="K3272" t="s">
        <v>31</v>
      </c>
      <c r="L3272" t="s">
        <v>1970</v>
      </c>
      <c r="M3272" s="5">
        <f>YEAR(Consulta1[[#This Row],[order_date]])</f>
        <v>2017</v>
      </c>
    </row>
    <row r="3273" spans="1:13" x14ac:dyDescent="0.35">
      <c r="A3273">
        <v>1133</v>
      </c>
      <c r="B3273" t="s">
        <v>1433</v>
      </c>
      <c r="C3273" t="s">
        <v>48</v>
      </c>
      <c r="D3273" t="s">
        <v>26</v>
      </c>
      <c r="E3273" s="1">
        <v>42997</v>
      </c>
      <c r="F3273">
        <v>1</v>
      </c>
      <c r="G3273">
        <v>3499.99</v>
      </c>
      <c r="H3273" t="s">
        <v>872</v>
      </c>
      <c r="I3273" t="s">
        <v>20</v>
      </c>
      <c r="J3273" t="s">
        <v>27</v>
      </c>
      <c r="K3273" t="s">
        <v>31</v>
      </c>
      <c r="L3273" t="s">
        <v>1968</v>
      </c>
      <c r="M3273" s="5">
        <f>YEAR(Consulta1[[#This Row],[order_date]])</f>
        <v>2017</v>
      </c>
    </row>
    <row r="3274" spans="1:13" x14ac:dyDescent="0.35">
      <c r="A3274">
        <v>1133</v>
      </c>
      <c r="B3274" t="s">
        <v>1433</v>
      </c>
      <c r="C3274" t="s">
        <v>48</v>
      </c>
      <c r="D3274" t="s">
        <v>26</v>
      </c>
      <c r="E3274" s="1">
        <v>42997</v>
      </c>
      <c r="F3274">
        <v>2</v>
      </c>
      <c r="G3274">
        <v>5799.98</v>
      </c>
      <c r="H3274" t="s">
        <v>21</v>
      </c>
      <c r="I3274" t="s">
        <v>22</v>
      </c>
      <c r="J3274" t="s">
        <v>27</v>
      </c>
      <c r="K3274" t="s">
        <v>31</v>
      </c>
      <c r="L3274" t="s">
        <v>1968</v>
      </c>
      <c r="M3274" s="5">
        <f>YEAR(Consulta1[[#This Row],[order_date]])</f>
        <v>2017</v>
      </c>
    </row>
    <row r="3275" spans="1:13" x14ac:dyDescent="0.35">
      <c r="A3275">
        <v>1133</v>
      </c>
      <c r="B3275" t="s">
        <v>1433</v>
      </c>
      <c r="C3275" t="s">
        <v>48</v>
      </c>
      <c r="D3275" t="s">
        <v>26</v>
      </c>
      <c r="E3275" s="1">
        <v>42997</v>
      </c>
      <c r="F3275">
        <v>2</v>
      </c>
      <c r="G3275">
        <v>419.98</v>
      </c>
      <c r="H3275" t="s">
        <v>887</v>
      </c>
      <c r="I3275" t="s">
        <v>53</v>
      </c>
      <c r="J3275" t="s">
        <v>27</v>
      </c>
      <c r="K3275" t="s">
        <v>31</v>
      </c>
      <c r="L3275" t="s">
        <v>1968</v>
      </c>
      <c r="M3275" s="5">
        <f>YEAR(Consulta1[[#This Row],[order_date]])</f>
        <v>2017</v>
      </c>
    </row>
    <row r="3276" spans="1:13" x14ac:dyDescent="0.35">
      <c r="A3276">
        <v>1134</v>
      </c>
      <c r="B3276" t="s">
        <v>1434</v>
      </c>
      <c r="C3276" t="s">
        <v>98</v>
      </c>
      <c r="D3276" t="s">
        <v>26</v>
      </c>
      <c r="E3276" s="1">
        <v>42997</v>
      </c>
      <c r="F3276">
        <v>1</v>
      </c>
      <c r="G3276">
        <v>349.99</v>
      </c>
      <c r="H3276" t="s">
        <v>885</v>
      </c>
      <c r="I3276" t="s">
        <v>53</v>
      </c>
      <c r="J3276" t="s">
        <v>27</v>
      </c>
      <c r="K3276" t="s">
        <v>28</v>
      </c>
      <c r="L3276" t="s">
        <v>1966</v>
      </c>
      <c r="M3276" s="5">
        <f>YEAR(Consulta1[[#This Row],[order_date]])</f>
        <v>2017</v>
      </c>
    </row>
    <row r="3277" spans="1:13" x14ac:dyDescent="0.35">
      <c r="A3277">
        <v>1134</v>
      </c>
      <c r="B3277" t="s">
        <v>1434</v>
      </c>
      <c r="C3277" t="s">
        <v>98</v>
      </c>
      <c r="D3277" t="s">
        <v>26</v>
      </c>
      <c r="E3277" s="1">
        <v>42997</v>
      </c>
      <c r="F3277">
        <v>1</v>
      </c>
      <c r="G3277">
        <v>832.99</v>
      </c>
      <c r="H3277" t="s">
        <v>1055</v>
      </c>
      <c r="I3277" t="s">
        <v>22</v>
      </c>
      <c r="J3277" t="s">
        <v>27</v>
      </c>
      <c r="K3277" t="s">
        <v>28</v>
      </c>
      <c r="L3277" t="s">
        <v>1967</v>
      </c>
      <c r="M3277" s="5">
        <f>YEAR(Consulta1[[#This Row],[order_date]])</f>
        <v>2017</v>
      </c>
    </row>
    <row r="3278" spans="1:13" x14ac:dyDescent="0.35">
      <c r="A3278">
        <v>1135</v>
      </c>
      <c r="B3278" t="s">
        <v>1435</v>
      </c>
      <c r="C3278" t="s">
        <v>51</v>
      </c>
      <c r="D3278" t="s">
        <v>26</v>
      </c>
      <c r="E3278" s="1">
        <v>42997</v>
      </c>
      <c r="F3278">
        <v>2</v>
      </c>
      <c r="G3278">
        <v>679.98</v>
      </c>
      <c r="H3278" t="s">
        <v>926</v>
      </c>
      <c r="I3278" t="s">
        <v>53</v>
      </c>
      <c r="J3278" t="s">
        <v>27</v>
      </c>
      <c r="K3278" t="s">
        <v>28</v>
      </c>
      <c r="L3278" t="s">
        <v>1966</v>
      </c>
      <c r="M3278" s="5">
        <f>YEAR(Consulta1[[#This Row],[order_date]])</f>
        <v>2017</v>
      </c>
    </row>
    <row r="3279" spans="1:13" x14ac:dyDescent="0.35">
      <c r="A3279">
        <v>1135</v>
      </c>
      <c r="B3279" t="s">
        <v>1435</v>
      </c>
      <c r="C3279" t="s">
        <v>51</v>
      </c>
      <c r="D3279" t="s">
        <v>26</v>
      </c>
      <c r="E3279" s="1">
        <v>42997</v>
      </c>
      <c r="F3279">
        <v>1</v>
      </c>
      <c r="G3279">
        <v>6499.99</v>
      </c>
      <c r="H3279" t="s">
        <v>948</v>
      </c>
      <c r="I3279" t="s">
        <v>858</v>
      </c>
      <c r="J3279" t="s">
        <v>27</v>
      </c>
      <c r="K3279" t="s">
        <v>28</v>
      </c>
      <c r="L3279" t="s">
        <v>1968</v>
      </c>
      <c r="M3279" s="5">
        <f>YEAR(Consulta1[[#This Row],[order_date]])</f>
        <v>2017</v>
      </c>
    </row>
    <row r="3280" spans="1:13" x14ac:dyDescent="0.35">
      <c r="A3280">
        <v>1136</v>
      </c>
      <c r="B3280" t="s">
        <v>1436</v>
      </c>
      <c r="C3280" t="s">
        <v>142</v>
      </c>
      <c r="D3280" t="s">
        <v>26</v>
      </c>
      <c r="E3280" s="1">
        <v>42998</v>
      </c>
      <c r="F3280">
        <v>1</v>
      </c>
      <c r="G3280">
        <v>533.99</v>
      </c>
      <c r="H3280" t="s">
        <v>957</v>
      </c>
      <c r="I3280" t="s">
        <v>39</v>
      </c>
      <c r="J3280" t="s">
        <v>27</v>
      </c>
      <c r="K3280" t="s">
        <v>28</v>
      </c>
      <c r="L3280" t="s">
        <v>1973</v>
      </c>
      <c r="M3280" s="5">
        <f>YEAR(Consulta1[[#This Row],[order_date]])</f>
        <v>2017</v>
      </c>
    </row>
    <row r="3281" spans="1:13" x14ac:dyDescent="0.35">
      <c r="A3281">
        <v>1137</v>
      </c>
      <c r="B3281" t="s">
        <v>1437</v>
      </c>
      <c r="C3281" t="s">
        <v>314</v>
      </c>
      <c r="D3281" t="s">
        <v>108</v>
      </c>
      <c r="E3281" s="1">
        <v>42998</v>
      </c>
      <c r="F3281">
        <v>2</v>
      </c>
      <c r="G3281">
        <v>833.98</v>
      </c>
      <c r="H3281" t="s">
        <v>945</v>
      </c>
      <c r="I3281" t="s">
        <v>15</v>
      </c>
      <c r="J3281" t="s">
        <v>109</v>
      </c>
      <c r="K3281" t="s">
        <v>110</v>
      </c>
      <c r="L3281" t="s">
        <v>1973</v>
      </c>
      <c r="M3281" s="5">
        <f>YEAR(Consulta1[[#This Row],[order_date]])</f>
        <v>2017</v>
      </c>
    </row>
    <row r="3282" spans="1:13" x14ac:dyDescent="0.35">
      <c r="A3282">
        <v>1137</v>
      </c>
      <c r="B3282" t="s">
        <v>1437</v>
      </c>
      <c r="C3282" t="s">
        <v>314</v>
      </c>
      <c r="D3282" t="s">
        <v>108</v>
      </c>
      <c r="E3282" s="1">
        <v>42998</v>
      </c>
      <c r="F3282">
        <v>2</v>
      </c>
      <c r="G3282">
        <v>219.98</v>
      </c>
      <c r="H3282" t="s">
        <v>934</v>
      </c>
      <c r="I3282" t="s">
        <v>53</v>
      </c>
      <c r="J3282" t="s">
        <v>109</v>
      </c>
      <c r="K3282" t="s">
        <v>110</v>
      </c>
      <c r="L3282" t="s">
        <v>1973</v>
      </c>
      <c r="M3282" s="5">
        <f>YEAR(Consulta1[[#This Row],[order_date]])</f>
        <v>2017</v>
      </c>
    </row>
    <row r="3283" spans="1:13" x14ac:dyDescent="0.35">
      <c r="A3283">
        <v>1137</v>
      </c>
      <c r="B3283" t="s">
        <v>1437</v>
      </c>
      <c r="C3283" t="s">
        <v>314</v>
      </c>
      <c r="D3283" t="s">
        <v>108</v>
      </c>
      <c r="E3283" s="1">
        <v>42998</v>
      </c>
      <c r="F3283">
        <v>1</v>
      </c>
      <c r="G3283">
        <v>2499.9899999999998</v>
      </c>
      <c r="H3283" t="s">
        <v>943</v>
      </c>
      <c r="I3283" t="s">
        <v>22</v>
      </c>
      <c r="J3283" t="s">
        <v>109</v>
      </c>
      <c r="K3283" t="s">
        <v>110</v>
      </c>
      <c r="L3283" t="s">
        <v>1967</v>
      </c>
      <c r="M3283" s="5">
        <f>YEAR(Consulta1[[#This Row],[order_date]])</f>
        <v>2017</v>
      </c>
    </row>
    <row r="3284" spans="1:13" x14ac:dyDescent="0.35">
      <c r="A3284">
        <v>1137</v>
      </c>
      <c r="B3284" t="s">
        <v>1437</v>
      </c>
      <c r="C3284" t="s">
        <v>314</v>
      </c>
      <c r="D3284" t="s">
        <v>108</v>
      </c>
      <c r="E3284" s="1">
        <v>42998</v>
      </c>
      <c r="F3284">
        <v>2</v>
      </c>
      <c r="G3284">
        <v>9999.98</v>
      </c>
      <c r="H3284" t="s">
        <v>930</v>
      </c>
      <c r="I3284" t="s">
        <v>858</v>
      </c>
      <c r="J3284" t="s">
        <v>109</v>
      </c>
      <c r="K3284" t="s">
        <v>110</v>
      </c>
      <c r="L3284" t="s">
        <v>1968</v>
      </c>
      <c r="M3284" s="5">
        <f>YEAR(Consulta1[[#This Row],[order_date]])</f>
        <v>2017</v>
      </c>
    </row>
    <row r="3285" spans="1:13" x14ac:dyDescent="0.35">
      <c r="A3285">
        <v>1138</v>
      </c>
      <c r="B3285" t="s">
        <v>1438</v>
      </c>
      <c r="C3285" t="s">
        <v>215</v>
      </c>
      <c r="D3285" t="s">
        <v>13</v>
      </c>
      <c r="E3285" s="1">
        <v>42999</v>
      </c>
      <c r="F3285">
        <v>2</v>
      </c>
      <c r="G3285">
        <v>539.98</v>
      </c>
      <c r="H3285" t="s">
        <v>66</v>
      </c>
      <c r="I3285" t="s">
        <v>15</v>
      </c>
      <c r="J3285" t="s">
        <v>16</v>
      </c>
      <c r="K3285" t="s">
        <v>17</v>
      </c>
      <c r="L3285" t="s">
        <v>1966</v>
      </c>
      <c r="M3285" s="5">
        <f>YEAR(Consulta1[[#This Row],[order_date]])</f>
        <v>2017</v>
      </c>
    </row>
    <row r="3286" spans="1:13" x14ac:dyDescent="0.35">
      <c r="A3286">
        <v>1138</v>
      </c>
      <c r="B3286" t="s">
        <v>1438</v>
      </c>
      <c r="C3286" t="s">
        <v>215</v>
      </c>
      <c r="D3286" t="s">
        <v>13</v>
      </c>
      <c r="E3286" s="1">
        <v>42999</v>
      </c>
      <c r="F3286">
        <v>1</v>
      </c>
      <c r="G3286">
        <v>209.99</v>
      </c>
      <c r="H3286" t="s">
        <v>1008</v>
      </c>
      <c r="I3286" t="s">
        <v>53</v>
      </c>
      <c r="J3286" t="s">
        <v>16</v>
      </c>
      <c r="K3286" t="s">
        <v>17</v>
      </c>
      <c r="L3286" t="s">
        <v>1972</v>
      </c>
      <c r="M3286" s="5">
        <f>YEAR(Consulta1[[#This Row],[order_date]])</f>
        <v>2017</v>
      </c>
    </row>
    <row r="3287" spans="1:13" x14ac:dyDescent="0.35">
      <c r="A3287">
        <v>1138</v>
      </c>
      <c r="B3287" t="s">
        <v>1438</v>
      </c>
      <c r="C3287" t="s">
        <v>215</v>
      </c>
      <c r="D3287" t="s">
        <v>13</v>
      </c>
      <c r="E3287" s="1">
        <v>42999</v>
      </c>
      <c r="F3287">
        <v>2</v>
      </c>
      <c r="G3287">
        <v>1067.98</v>
      </c>
      <c r="H3287" t="s">
        <v>957</v>
      </c>
      <c r="I3287" t="s">
        <v>39</v>
      </c>
      <c r="J3287" t="s">
        <v>16</v>
      </c>
      <c r="K3287" t="s">
        <v>17</v>
      </c>
      <c r="L3287" t="s">
        <v>1973</v>
      </c>
      <c r="M3287" s="5">
        <f>YEAR(Consulta1[[#This Row],[order_date]])</f>
        <v>2017</v>
      </c>
    </row>
    <row r="3288" spans="1:13" x14ac:dyDescent="0.35">
      <c r="A3288">
        <v>1139</v>
      </c>
      <c r="B3288" t="s">
        <v>1439</v>
      </c>
      <c r="C3288" t="s">
        <v>391</v>
      </c>
      <c r="D3288" t="s">
        <v>13</v>
      </c>
      <c r="E3288" s="1">
        <v>42999</v>
      </c>
      <c r="F3288">
        <v>2</v>
      </c>
      <c r="G3288">
        <v>999.98</v>
      </c>
      <c r="H3288" t="s">
        <v>80</v>
      </c>
      <c r="I3288" t="s">
        <v>39</v>
      </c>
      <c r="J3288" t="s">
        <v>16</v>
      </c>
      <c r="K3288" t="s">
        <v>17</v>
      </c>
      <c r="L3288" t="s">
        <v>1966</v>
      </c>
      <c r="M3288" s="5">
        <f>YEAR(Consulta1[[#This Row],[order_date]])</f>
        <v>2017</v>
      </c>
    </row>
    <row r="3289" spans="1:13" x14ac:dyDescent="0.35">
      <c r="A3289">
        <v>1139</v>
      </c>
      <c r="B3289" t="s">
        <v>1439</v>
      </c>
      <c r="C3289" t="s">
        <v>391</v>
      </c>
      <c r="D3289" t="s">
        <v>13</v>
      </c>
      <c r="E3289" s="1">
        <v>42999</v>
      </c>
      <c r="F3289">
        <v>2</v>
      </c>
      <c r="G3289">
        <v>1079.98</v>
      </c>
      <c r="H3289" t="s">
        <v>1005</v>
      </c>
      <c r="I3289" t="s">
        <v>22</v>
      </c>
      <c r="J3289" t="s">
        <v>16</v>
      </c>
      <c r="K3289" t="s">
        <v>17</v>
      </c>
      <c r="L3289" t="s">
        <v>1972</v>
      </c>
      <c r="M3289" s="5">
        <f>YEAR(Consulta1[[#This Row],[order_date]])</f>
        <v>2017</v>
      </c>
    </row>
    <row r="3290" spans="1:13" x14ac:dyDescent="0.35">
      <c r="A3290">
        <v>1139</v>
      </c>
      <c r="B3290" t="s">
        <v>1439</v>
      </c>
      <c r="C3290" t="s">
        <v>391</v>
      </c>
      <c r="D3290" t="s">
        <v>13</v>
      </c>
      <c r="E3290" s="1">
        <v>42999</v>
      </c>
      <c r="F3290">
        <v>2</v>
      </c>
      <c r="G3290">
        <v>899.98</v>
      </c>
      <c r="H3290" t="s">
        <v>854</v>
      </c>
      <c r="I3290" t="s">
        <v>39</v>
      </c>
      <c r="J3290" t="s">
        <v>16</v>
      </c>
      <c r="K3290" t="s">
        <v>17</v>
      </c>
      <c r="L3290" t="s">
        <v>1973</v>
      </c>
      <c r="M3290" s="5">
        <f>YEAR(Consulta1[[#This Row],[order_date]])</f>
        <v>2017</v>
      </c>
    </row>
    <row r="3291" spans="1:13" x14ac:dyDescent="0.35">
      <c r="A3291">
        <v>1139</v>
      </c>
      <c r="B3291" t="s">
        <v>1439</v>
      </c>
      <c r="C3291" t="s">
        <v>391</v>
      </c>
      <c r="D3291" t="s">
        <v>13</v>
      </c>
      <c r="E3291" s="1">
        <v>42999</v>
      </c>
      <c r="F3291">
        <v>1</v>
      </c>
      <c r="G3291">
        <v>416.99</v>
      </c>
      <c r="H3291" t="s">
        <v>945</v>
      </c>
      <c r="I3291" t="s">
        <v>15</v>
      </c>
      <c r="J3291" t="s">
        <v>16</v>
      </c>
      <c r="K3291" t="s">
        <v>17</v>
      </c>
      <c r="L3291" t="s">
        <v>1973</v>
      </c>
      <c r="M3291" s="5">
        <f>YEAR(Consulta1[[#This Row],[order_date]])</f>
        <v>2017</v>
      </c>
    </row>
    <row r="3292" spans="1:13" x14ac:dyDescent="0.35">
      <c r="A3292">
        <v>1139</v>
      </c>
      <c r="B3292" t="s">
        <v>1439</v>
      </c>
      <c r="C3292" t="s">
        <v>391</v>
      </c>
      <c r="D3292" t="s">
        <v>13</v>
      </c>
      <c r="E3292" s="1">
        <v>42999</v>
      </c>
      <c r="F3292">
        <v>1</v>
      </c>
      <c r="G3292">
        <v>3999.99</v>
      </c>
      <c r="H3292" t="s">
        <v>56</v>
      </c>
      <c r="I3292" t="s">
        <v>22</v>
      </c>
      <c r="J3292" t="s">
        <v>16</v>
      </c>
      <c r="K3292" t="s">
        <v>17</v>
      </c>
      <c r="L3292" t="s">
        <v>1968</v>
      </c>
      <c r="M3292" s="5">
        <f>YEAR(Consulta1[[#This Row],[order_date]])</f>
        <v>2017</v>
      </c>
    </row>
    <row r="3293" spans="1:13" x14ac:dyDescent="0.35">
      <c r="A3293">
        <v>1140</v>
      </c>
      <c r="B3293" t="s">
        <v>1440</v>
      </c>
      <c r="C3293" t="s">
        <v>208</v>
      </c>
      <c r="D3293" t="s">
        <v>108</v>
      </c>
      <c r="E3293" s="1">
        <v>42999</v>
      </c>
      <c r="F3293">
        <v>2</v>
      </c>
      <c r="G3293">
        <v>1099.98</v>
      </c>
      <c r="H3293" t="s">
        <v>949</v>
      </c>
      <c r="I3293" t="s">
        <v>22</v>
      </c>
      <c r="J3293" t="s">
        <v>109</v>
      </c>
      <c r="K3293" t="s">
        <v>110</v>
      </c>
      <c r="L3293" t="s">
        <v>1972</v>
      </c>
      <c r="M3293" s="5">
        <f>YEAR(Consulta1[[#This Row],[order_date]])</f>
        <v>2017</v>
      </c>
    </row>
    <row r="3294" spans="1:13" x14ac:dyDescent="0.35">
      <c r="A3294">
        <v>1140</v>
      </c>
      <c r="B3294" t="s">
        <v>1440</v>
      </c>
      <c r="C3294" t="s">
        <v>208</v>
      </c>
      <c r="D3294" t="s">
        <v>108</v>
      </c>
      <c r="E3294" s="1">
        <v>42999</v>
      </c>
      <c r="F3294">
        <v>2</v>
      </c>
      <c r="G3294">
        <v>833.98</v>
      </c>
      <c r="H3294" t="s">
        <v>923</v>
      </c>
      <c r="I3294" t="s">
        <v>15</v>
      </c>
      <c r="J3294" t="s">
        <v>109</v>
      </c>
      <c r="K3294" t="s">
        <v>110</v>
      </c>
      <c r="L3294" t="s">
        <v>1973</v>
      </c>
      <c r="M3294" s="5">
        <f>YEAR(Consulta1[[#This Row],[order_date]])</f>
        <v>2017</v>
      </c>
    </row>
    <row r="3295" spans="1:13" x14ac:dyDescent="0.35">
      <c r="A3295">
        <v>1140</v>
      </c>
      <c r="B3295" t="s">
        <v>1440</v>
      </c>
      <c r="C3295" t="s">
        <v>208</v>
      </c>
      <c r="D3295" t="s">
        <v>108</v>
      </c>
      <c r="E3295" s="1">
        <v>42999</v>
      </c>
      <c r="F3295">
        <v>2</v>
      </c>
      <c r="G3295">
        <v>9999.98</v>
      </c>
      <c r="H3295" t="s">
        <v>987</v>
      </c>
      <c r="I3295" t="s">
        <v>22</v>
      </c>
      <c r="J3295" t="s">
        <v>109</v>
      </c>
      <c r="K3295" t="s">
        <v>110</v>
      </c>
      <c r="L3295" t="s">
        <v>1968</v>
      </c>
      <c r="M3295" s="5">
        <f>YEAR(Consulta1[[#This Row],[order_date]])</f>
        <v>2017</v>
      </c>
    </row>
    <row r="3296" spans="1:13" x14ac:dyDescent="0.35">
      <c r="A3296">
        <v>1140</v>
      </c>
      <c r="B3296" t="s">
        <v>1440</v>
      </c>
      <c r="C3296" t="s">
        <v>208</v>
      </c>
      <c r="D3296" t="s">
        <v>108</v>
      </c>
      <c r="E3296" s="1">
        <v>42999</v>
      </c>
      <c r="F3296">
        <v>2</v>
      </c>
      <c r="G3296">
        <v>2999.98</v>
      </c>
      <c r="H3296" t="s">
        <v>913</v>
      </c>
      <c r="I3296" t="s">
        <v>22</v>
      </c>
      <c r="J3296" t="s">
        <v>109</v>
      </c>
      <c r="K3296" t="s">
        <v>110</v>
      </c>
      <c r="L3296" t="s">
        <v>1968</v>
      </c>
      <c r="M3296" s="5">
        <f>YEAR(Consulta1[[#This Row],[order_date]])</f>
        <v>2017</v>
      </c>
    </row>
    <row r="3297" spans="1:13" x14ac:dyDescent="0.35">
      <c r="A3297">
        <v>1141</v>
      </c>
      <c r="B3297" t="s">
        <v>1441</v>
      </c>
      <c r="C3297" t="s">
        <v>448</v>
      </c>
      <c r="D3297" t="s">
        <v>13</v>
      </c>
      <c r="E3297" s="1">
        <v>43000</v>
      </c>
      <c r="F3297">
        <v>1</v>
      </c>
      <c r="G3297">
        <v>1799.99</v>
      </c>
      <c r="H3297" t="s">
        <v>23</v>
      </c>
      <c r="I3297" t="s">
        <v>22</v>
      </c>
      <c r="J3297" t="s">
        <v>16</v>
      </c>
      <c r="K3297" t="s">
        <v>17</v>
      </c>
      <c r="L3297" t="s">
        <v>1968</v>
      </c>
      <c r="M3297" s="5">
        <f>YEAR(Consulta1[[#This Row],[order_date]])</f>
        <v>2017</v>
      </c>
    </row>
    <row r="3298" spans="1:13" x14ac:dyDescent="0.35">
      <c r="A3298">
        <v>1142</v>
      </c>
      <c r="B3298" t="s">
        <v>1442</v>
      </c>
      <c r="C3298" t="s">
        <v>88</v>
      </c>
      <c r="D3298" t="s">
        <v>13</v>
      </c>
      <c r="E3298" s="1">
        <v>43001</v>
      </c>
      <c r="F3298">
        <v>2</v>
      </c>
      <c r="G3298">
        <v>979.98</v>
      </c>
      <c r="H3298" t="s">
        <v>994</v>
      </c>
      <c r="I3298" t="s">
        <v>53</v>
      </c>
      <c r="J3298" t="s">
        <v>16</v>
      </c>
      <c r="K3298" t="s">
        <v>36</v>
      </c>
      <c r="L3298" t="s">
        <v>1966</v>
      </c>
      <c r="M3298" s="5">
        <f>YEAR(Consulta1[[#This Row],[order_date]])</f>
        <v>2017</v>
      </c>
    </row>
    <row r="3299" spans="1:13" x14ac:dyDescent="0.35">
      <c r="A3299">
        <v>1142</v>
      </c>
      <c r="B3299" t="s">
        <v>1442</v>
      </c>
      <c r="C3299" t="s">
        <v>88</v>
      </c>
      <c r="D3299" t="s">
        <v>13</v>
      </c>
      <c r="E3299" s="1">
        <v>43001</v>
      </c>
      <c r="F3299">
        <v>2</v>
      </c>
      <c r="G3299">
        <v>1199.98</v>
      </c>
      <c r="H3299" t="s">
        <v>18</v>
      </c>
      <c r="I3299" t="s">
        <v>15</v>
      </c>
      <c r="J3299" t="s">
        <v>16</v>
      </c>
      <c r="K3299" t="s">
        <v>36</v>
      </c>
      <c r="L3299" t="s">
        <v>1966</v>
      </c>
      <c r="M3299" s="5">
        <f>YEAR(Consulta1[[#This Row],[order_date]])</f>
        <v>2017</v>
      </c>
    </row>
    <row r="3300" spans="1:13" x14ac:dyDescent="0.35">
      <c r="A3300">
        <v>1142</v>
      </c>
      <c r="B3300" t="s">
        <v>1442</v>
      </c>
      <c r="C3300" t="s">
        <v>88</v>
      </c>
      <c r="D3300" t="s">
        <v>13</v>
      </c>
      <c r="E3300" s="1">
        <v>43001</v>
      </c>
      <c r="F3300">
        <v>2</v>
      </c>
      <c r="G3300">
        <v>899.98</v>
      </c>
      <c r="H3300" t="s">
        <v>941</v>
      </c>
      <c r="I3300" t="s">
        <v>39</v>
      </c>
      <c r="J3300" t="s">
        <v>16</v>
      </c>
      <c r="K3300" t="s">
        <v>36</v>
      </c>
      <c r="L3300" t="s">
        <v>1973</v>
      </c>
      <c r="M3300" s="5">
        <f>YEAR(Consulta1[[#This Row],[order_date]])</f>
        <v>2017</v>
      </c>
    </row>
    <row r="3301" spans="1:13" x14ac:dyDescent="0.35">
      <c r="A3301">
        <v>1142</v>
      </c>
      <c r="B3301" t="s">
        <v>1442</v>
      </c>
      <c r="C3301" t="s">
        <v>88</v>
      </c>
      <c r="D3301" t="s">
        <v>13</v>
      </c>
      <c r="E3301" s="1">
        <v>43001</v>
      </c>
      <c r="F3301">
        <v>2</v>
      </c>
      <c r="G3301">
        <v>833.98</v>
      </c>
      <c r="H3301" t="s">
        <v>867</v>
      </c>
      <c r="I3301" t="s">
        <v>39</v>
      </c>
      <c r="J3301" t="s">
        <v>16</v>
      </c>
      <c r="K3301" t="s">
        <v>36</v>
      </c>
      <c r="L3301" t="s">
        <v>1973</v>
      </c>
      <c r="M3301" s="5">
        <f>YEAR(Consulta1[[#This Row],[order_date]])</f>
        <v>2017</v>
      </c>
    </row>
    <row r="3302" spans="1:13" x14ac:dyDescent="0.35">
      <c r="A3302">
        <v>1142</v>
      </c>
      <c r="B3302" t="s">
        <v>1442</v>
      </c>
      <c r="C3302" t="s">
        <v>88</v>
      </c>
      <c r="D3302" t="s">
        <v>13</v>
      </c>
      <c r="E3302" s="1">
        <v>43001</v>
      </c>
      <c r="F3302">
        <v>1</v>
      </c>
      <c r="G3302">
        <v>999.99</v>
      </c>
      <c r="H3302" t="s">
        <v>868</v>
      </c>
      <c r="I3302" t="s">
        <v>22</v>
      </c>
      <c r="J3302" t="s">
        <v>16</v>
      </c>
      <c r="K3302" t="s">
        <v>36</v>
      </c>
      <c r="L3302" t="s">
        <v>1967</v>
      </c>
      <c r="M3302" s="5">
        <f>YEAR(Consulta1[[#This Row],[order_date]])</f>
        <v>2017</v>
      </c>
    </row>
    <row r="3303" spans="1:13" x14ac:dyDescent="0.35">
      <c r="A3303">
        <v>1143</v>
      </c>
      <c r="B3303" t="s">
        <v>1443</v>
      </c>
      <c r="C3303" t="s">
        <v>12</v>
      </c>
      <c r="D3303" t="s">
        <v>13</v>
      </c>
      <c r="E3303" s="1">
        <v>43002</v>
      </c>
      <c r="F3303">
        <v>1</v>
      </c>
      <c r="G3303">
        <v>299.99</v>
      </c>
      <c r="H3303" t="s">
        <v>877</v>
      </c>
      <c r="I3303" t="s">
        <v>53</v>
      </c>
      <c r="J3303" t="s">
        <v>16</v>
      </c>
      <c r="K3303" t="s">
        <v>17</v>
      </c>
      <c r="L3303" t="s">
        <v>1966</v>
      </c>
      <c r="M3303" s="5">
        <f>YEAR(Consulta1[[#This Row],[order_date]])</f>
        <v>2017</v>
      </c>
    </row>
    <row r="3304" spans="1:13" x14ac:dyDescent="0.35">
      <c r="A3304">
        <v>1143</v>
      </c>
      <c r="B3304" t="s">
        <v>1443</v>
      </c>
      <c r="C3304" t="s">
        <v>12</v>
      </c>
      <c r="D3304" t="s">
        <v>13</v>
      </c>
      <c r="E3304" s="1">
        <v>43002</v>
      </c>
      <c r="F3304">
        <v>2</v>
      </c>
      <c r="G3304">
        <v>833.98</v>
      </c>
      <c r="H3304" t="s">
        <v>945</v>
      </c>
      <c r="I3304" t="s">
        <v>15</v>
      </c>
      <c r="J3304" t="s">
        <v>16</v>
      </c>
      <c r="K3304" t="s">
        <v>17</v>
      </c>
      <c r="L3304" t="s">
        <v>1973</v>
      </c>
      <c r="M3304" s="5">
        <f>YEAR(Consulta1[[#This Row],[order_date]])</f>
        <v>2017</v>
      </c>
    </row>
    <row r="3305" spans="1:13" x14ac:dyDescent="0.35">
      <c r="A3305">
        <v>1143</v>
      </c>
      <c r="B3305" t="s">
        <v>1443</v>
      </c>
      <c r="C3305" t="s">
        <v>12</v>
      </c>
      <c r="D3305" t="s">
        <v>13</v>
      </c>
      <c r="E3305" s="1">
        <v>43002</v>
      </c>
      <c r="F3305">
        <v>1</v>
      </c>
      <c r="G3305">
        <v>1499.99</v>
      </c>
      <c r="H3305" t="s">
        <v>936</v>
      </c>
      <c r="I3305" t="s">
        <v>858</v>
      </c>
      <c r="J3305" t="s">
        <v>16</v>
      </c>
      <c r="K3305" t="s">
        <v>17</v>
      </c>
      <c r="L3305" t="s">
        <v>1968</v>
      </c>
      <c r="M3305" s="5">
        <f>YEAR(Consulta1[[#This Row],[order_date]])</f>
        <v>2017</v>
      </c>
    </row>
    <row r="3306" spans="1:13" x14ac:dyDescent="0.35">
      <c r="A3306">
        <v>1144</v>
      </c>
      <c r="B3306" t="s">
        <v>1444</v>
      </c>
      <c r="C3306" t="s">
        <v>269</v>
      </c>
      <c r="D3306" t="s">
        <v>26</v>
      </c>
      <c r="E3306" s="1">
        <v>43002</v>
      </c>
      <c r="F3306">
        <v>1</v>
      </c>
      <c r="G3306">
        <v>189.99</v>
      </c>
      <c r="H3306" t="s">
        <v>898</v>
      </c>
      <c r="I3306" t="s">
        <v>53</v>
      </c>
      <c r="J3306" t="s">
        <v>27</v>
      </c>
      <c r="K3306" t="s">
        <v>31</v>
      </c>
      <c r="L3306" t="s">
        <v>1968</v>
      </c>
      <c r="M3306" s="5">
        <f>YEAR(Consulta1[[#This Row],[order_date]])</f>
        <v>2017</v>
      </c>
    </row>
    <row r="3307" spans="1:13" x14ac:dyDescent="0.35">
      <c r="A3307">
        <v>1145</v>
      </c>
      <c r="B3307" t="s">
        <v>1445</v>
      </c>
      <c r="C3307" t="s">
        <v>551</v>
      </c>
      <c r="D3307" t="s">
        <v>26</v>
      </c>
      <c r="E3307" s="1">
        <v>43003</v>
      </c>
      <c r="F3307">
        <v>2</v>
      </c>
      <c r="G3307">
        <v>1067.98</v>
      </c>
      <c r="H3307" t="s">
        <v>957</v>
      </c>
      <c r="I3307" t="s">
        <v>39</v>
      </c>
      <c r="J3307" t="s">
        <v>27</v>
      </c>
      <c r="K3307" t="s">
        <v>28</v>
      </c>
      <c r="L3307" t="s">
        <v>1973</v>
      </c>
      <c r="M3307" s="5">
        <f>YEAR(Consulta1[[#This Row],[order_date]])</f>
        <v>2017</v>
      </c>
    </row>
    <row r="3308" spans="1:13" x14ac:dyDescent="0.35">
      <c r="A3308">
        <v>1146</v>
      </c>
      <c r="B3308" t="s">
        <v>1446</v>
      </c>
      <c r="C3308" t="s">
        <v>589</v>
      </c>
      <c r="D3308" t="s">
        <v>26</v>
      </c>
      <c r="E3308" s="1">
        <v>43003</v>
      </c>
      <c r="F3308">
        <v>1</v>
      </c>
      <c r="G3308">
        <v>489.99</v>
      </c>
      <c r="H3308" t="s">
        <v>871</v>
      </c>
      <c r="I3308" t="s">
        <v>15</v>
      </c>
      <c r="J3308" t="s">
        <v>27</v>
      </c>
      <c r="K3308" t="s">
        <v>31</v>
      </c>
      <c r="L3308" t="s">
        <v>1966</v>
      </c>
      <c r="M3308" s="5">
        <f>YEAR(Consulta1[[#This Row],[order_date]])</f>
        <v>2017</v>
      </c>
    </row>
    <row r="3309" spans="1:13" x14ac:dyDescent="0.35">
      <c r="A3309">
        <v>1146</v>
      </c>
      <c r="B3309" t="s">
        <v>1446</v>
      </c>
      <c r="C3309" t="s">
        <v>589</v>
      </c>
      <c r="D3309" t="s">
        <v>26</v>
      </c>
      <c r="E3309" s="1">
        <v>43003</v>
      </c>
      <c r="F3309">
        <v>1</v>
      </c>
      <c r="G3309">
        <v>1680.99</v>
      </c>
      <c r="H3309" t="s">
        <v>63</v>
      </c>
      <c r="I3309" t="s">
        <v>20</v>
      </c>
      <c r="J3309" t="s">
        <v>27</v>
      </c>
      <c r="K3309" t="s">
        <v>31</v>
      </c>
      <c r="L3309" t="s">
        <v>1967</v>
      </c>
      <c r="M3309" s="5">
        <f>YEAR(Consulta1[[#This Row],[order_date]])</f>
        <v>2017</v>
      </c>
    </row>
    <row r="3310" spans="1:13" x14ac:dyDescent="0.35">
      <c r="A3310">
        <v>1146</v>
      </c>
      <c r="B3310" t="s">
        <v>1446</v>
      </c>
      <c r="C3310" t="s">
        <v>589</v>
      </c>
      <c r="D3310" t="s">
        <v>26</v>
      </c>
      <c r="E3310" s="1">
        <v>43003</v>
      </c>
      <c r="F3310">
        <v>1</v>
      </c>
      <c r="G3310">
        <v>832.99</v>
      </c>
      <c r="H3310" t="s">
        <v>1055</v>
      </c>
      <c r="I3310" t="s">
        <v>22</v>
      </c>
      <c r="J3310" t="s">
        <v>27</v>
      </c>
      <c r="K3310" t="s">
        <v>31</v>
      </c>
      <c r="L3310" t="s">
        <v>1967</v>
      </c>
      <c r="M3310" s="5">
        <f>YEAR(Consulta1[[#This Row],[order_date]])</f>
        <v>2017</v>
      </c>
    </row>
    <row r="3311" spans="1:13" x14ac:dyDescent="0.35">
      <c r="A3311">
        <v>1147</v>
      </c>
      <c r="B3311" t="s">
        <v>1447</v>
      </c>
      <c r="C3311" t="s">
        <v>285</v>
      </c>
      <c r="D3311" t="s">
        <v>26</v>
      </c>
      <c r="E3311" s="1">
        <v>43003</v>
      </c>
      <c r="F3311">
        <v>1</v>
      </c>
      <c r="G3311">
        <v>659.99</v>
      </c>
      <c r="H3311" t="s">
        <v>965</v>
      </c>
      <c r="I3311" t="s">
        <v>15</v>
      </c>
      <c r="J3311" t="s">
        <v>27</v>
      </c>
      <c r="K3311" t="s">
        <v>28</v>
      </c>
      <c r="L3311" t="s">
        <v>1966</v>
      </c>
      <c r="M3311" s="5">
        <f>YEAR(Consulta1[[#This Row],[order_date]])</f>
        <v>2017</v>
      </c>
    </row>
    <row r="3312" spans="1:13" x14ac:dyDescent="0.35">
      <c r="A3312">
        <v>1147</v>
      </c>
      <c r="B3312" t="s">
        <v>1447</v>
      </c>
      <c r="C3312" t="s">
        <v>285</v>
      </c>
      <c r="D3312" t="s">
        <v>26</v>
      </c>
      <c r="E3312" s="1">
        <v>43003</v>
      </c>
      <c r="F3312">
        <v>2</v>
      </c>
      <c r="G3312">
        <v>2999.98</v>
      </c>
      <c r="H3312" t="s">
        <v>913</v>
      </c>
      <c r="I3312" t="s">
        <v>22</v>
      </c>
      <c r="J3312" t="s">
        <v>27</v>
      </c>
      <c r="K3312" t="s">
        <v>28</v>
      </c>
      <c r="L3312" t="s">
        <v>1968</v>
      </c>
      <c r="M3312" s="5">
        <f>YEAR(Consulta1[[#This Row],[order_date]])</f>
        <v>2017</v>
      </c>
    </row>
    <row r="3313" spans="1:13" x14ac:dyDescent="0.35">
      <c r="A3313">
        <v>1148</v>
      </c>
      <c r="B3313" t="s">
        <v>1448</v>
      </c>
      <c r="C3313" t="s">
        <v>423</v>
      </c>
      <c r="D3313" t="s">
        <v>26</v>
      </c>
      <c r="E3313" s="1">
        <v>43003</v>
      </c>
      <c r="F3313">
        <v>1</v>
      </c>
      <c r="G3313">
        <v>659.99</v>
      </c>
      <c r="H3313" t="s">
        <v>965</v>
      </c>
      <c r="I3313" t="s">
        <v>15</v>
      </c>
      <c r="J3313" t="s">
        <v>27</v>
      </c>
      <c r="K3313" t="s">
        <v>31</v>
      </c>
      <c r="L3313" t="s">
        <v>1966</v>
      </c>
      <c r="M3313" s="5">
        <f>YEAR(Consulta1[[#This Row],[order_date]])</f>
        <v>2017</v>
      </c>
    </row>
    <row r="3314" spans="1:13" x14ac:dyDescent="0.35">
      <c r="A3314">
        <v>1148</v>
      </c>
      <c r="B3314" t="s">
        <v>1448</v>
      </c>
      <c r="C3314" t="s">
        <v>423</v>
      </c>
      <c r="D3314" t="s">
        <v>26</v>
      </c>
      <c r="E3314" s="1">
        <v>43003</v>
      </c>
      <c r="F3314">
        <v>1</v>
      </c>
      <c r="G3314">
        <v>269.99</v>
      </c>
      <c r="H3314" t="s">
        <v>52</v>
      </c>
      <c r="I3314" t="s">
        <v>53</v>
      </c>
      <c r="J3314" t="s">
        <v>27</v>
      </c>
      <c r="K3314" t="s">
        <v>31</v>
      </c>
      <c r="L3314" t="s">
        <v>1966</v>
      </c>
      <c r="M3314" s="5">
        <f>YEAR(Consulta1[[#This Row],[order_date]])</f>
        <v>2017</v>
      </c>
    </row>
    <row r="3315" spans="1:13" x14ac:dyDescent="0.35">
      <c r="A3315">
        <v>1148</v>
      </c>
      <c r="B3315" t="s">
        <v>1448</v>
      </c>
      <c r="C3315" t="s">
        <v>423</v>
      </c>
      <c r="D3315" t="s">
        <v>26</v>
      </c>
      <c r="E3315" s="1">
        <v>43003</v>
      </c>
      <c r="F3315">
        <v>2</v>
      </c>
      <c r="G3315">
        <v>1599.98</v>
      </c>
      <c r="H3315" t="s">
        <v>1022</v>
      </c>
      <c r="I3315" t="s">
        <v>15</v>
      </c>
      <c r="J3315" t="s">
        <v>27</v>
      </c>
      <c r="K3315" t="s">
        <v>31</v>
      </c>
      <c r="L3315" t="s">
        <v>1966</v>
      </c>
      <c r="M3315" s="5">
        <f>YEAR(Consulta1[[#This Row],[order_date]])</f>
        <v>2017</v>
      </c>
    </row>
    <row r="3316" spans="1:13" x14ac:dyDescent="0.35">
      <c r="A3316">
        <v>1148</v>
      </c>
      <c r="B3316" t="s">
        <v>1448</v>
      </c>
      <c r="C3316" t="s">
        <v>423</v>
      </c>
      <c r="D3316" t="s">
        <v>26</v>
      </c>
      <c r="E3316" s="1">
        <v>43003</v>
      </c>
      <c r="F3316">
        <v>2</v>
      </c>
      <c r="G3316">
        <v>499.98</v>
      </c>
      <c r="H3316" t="s">
        <v>890</v>
      </c>
      <c r="I3316" t="s">
        <v>53</v>
      </c>
      <c r="J3316" t="s">
        <v>27</v>
      </c>
      <c r="K3316" t="s">
        <v>31</v>
      </c>
      <c r="L3316" t="s">
        <v>1972</v>
      </c>
      <c r="M3316" s="5">
        <f>YEAR(Consulta1[[#This Row],[order_date]])</f>
        <v>2017</v>
      </c>
    </row>
    <row r="3317" spans="1:13" x14ac:dyDescent="0.35">
      <c r="A3317">
        <v>1149</v>
      </c>
      <c r="B3317" t="s">
        <v>1449</v>
      </c>
      <c r="C3317" t="s">
        <v>86</v>
      </c>
      <c r="D3317" t="s">
        <v>26</v>
      </c>
      <c r="E3317" s="1">
        <v>43005</v>
      </c>
      <c r="F3317">
        <v>2</v>
      </c>
      <c r="G3317">
        <v>979.98</v>
      </c>
      <c r="H3317" t="s">
        <v>932</v>
      </c>
      <c r="I3317" t="s">
        <v>53</v>
      </c>
      <c r="J3317" t="s">
        <v>27</v>
      </c>
      <c r="K3317" t="s">
        <v>31</v>
      </c>
      <c r="L3317" t="s">
        <v>1966</v>
      </c>
      <c r="M3317" s="5">
        <f>YEAR(Consulta1[[#This Row],[order_date]])</f>
        <v>2017</v>
      </c>
    </row>
    <row r="3318" spans="1:13" x14ac:dyDescent="0.35">
      <c r="A3318">
        <v>1149</v>
      </c>
      <c r="B3318" t="s">
        <v>1449</v>
      </c>
      <c r="C3318" t="s">
        <v>86</v>
      </c>
      <c r="D3318" t="s">
        <v>26</v>
      </c>
      <c r="E3318" s="1">
        <v>43005</v>
      </c>
      <c r="F3318">
        <v>1</v>
      </c>
      <c r="G3318">
        <v>329.99</v>
      </c>
      <c r="H3318" t="s">
        <v>852</v>
      </c>
      <c r="I3318" t="s">
        <v>53</v>
      </c>
      <c r="J3318" t="s">
        <v>27</v>
      </c>
      <c r="K3318" t="s">
        <v>31</v>
      </c>
      <c r="L3318" t="s">
        <v>1972</v>
      </c>
      <c r="M3318" s="5">
        <f>YEAR(Consulta1[[#This Row],[order_date]])</f>
        <v>2017</v>
      </c>
    </row>
    <row r="3319" spans="1:13" x14ac:dyDescent="0.35">
      <c r="A3319">
        <v>1149</v>
      </c>
      <c r="B3319" t="s">
        <v>1449</v>
      </c>
      <c r="C3319" t="s">
        <v>86</v>
      </c>
      <c r="D3319" t="s">
        <v>26</v>
      </c>
      <c r="E3319" s="1">
        <v>43005</v>
      </c>
      <c r="F3319">
        <v>1</v>
      </c>
      <c r="G3319">
        <v>249.99</v>
      </c>
      <c r="H3319" t="s">
        <v>890</v>
      </c>
      <c r="I3319" t="s">
        <v>53</v>
      </c>
      <c r="J3319" t="s">
        <v>27</v>
      </c>
      <c r="K3319" t="s">
        <v>31</v>
      </c>
      <c r="L3319" t="s">
        <v>1972</v>
      </c>
      <c r="M3319" s="5">
        <f>YEAR(Consulta1[[#This Row],[order_date]])</f>
        <v>2017</v>
      </c>
    </row>
    <row r="3320" spans="1:13" x14ac:dyDescent="0.35">
      <c r="A3320">
        <v>1149</v>
      </c>
      <c r="B3320" t="s">
        <v>1449</v>
      </c>
      <c r="C3320" t="s">
        <v>86</v>
      </c>
      <c r="D3320" t="s">
        <v>26</v>
      </c>
      <c r="E3320" s="1">
        <v>43005</v>
      </c>
      <c r="F3320">
        <v>1</v>
      </c>
      <c r="G3320">
        <v>1499.99</v>
      </c>
      <c r="H3320" t="s">
        <v>936</v>
      </c>
      <c r="I3320" t="s">
        <v>858</v>
      </c>
      <c r="J3320" t="s">
        <v>27</v>
      </c>
      <c r="K3320" t="s">
        <v>31</v>
      </c>
      <c r="L3320" t="s">
        <v>1968</v>
      </c>
      <c r="M3320" s="5">
        <f>YEAR(Consulta1[[#This Row],[order_date]])</f>
        <v>2017</v>
      </c>
    </row>
    <row r="3321" spans="1:13" x14ac:dyDescent="0.35">
      <c r="A3321">
        <v>1149</v>
      </c>
      <c r="B3321" t="s">
        <v>1449</v>
      </c>
      <c r="C3321" t="s">
        <v>86</v>
      </c>
      <c r="D3321" t="s">
        <v>26</v>
      </c>
      <c r="E3321" s="1">
        <v>43005</v>
      </c>
      <c r="F3321">
        <v>1</v>
      </c>
      <c r="G3321">
        <v>4999.99</v>
      </c>
      <c r="H3321" t="s">
        <v>930</v>
      </c>
      <c r="I3321" t="s">
        <v>858</v>
      </c>
      <c r="J3321" t="s">
        <v>27</v>
      </c>
      <c r="K3321" t="s">
        <v>31</v>
      </c>
      <c r="L3321" t="s">
        <v>1968</v>
      </c>
      <c r="M3321" s="5">
        <f>YEAR(Consulta1[[#This Row],[order_date]])</f>
        <v>2017</v>
      </c>
    </row>
    <row r="3322" spans="1:13" x14ac:dyDescent="0.35">
      <c r="A3322">
        <v>1150</v>
      </c>
      <c r="B3322" t="s">
        <v>1450</v>
      </c>
      <c r="C3322" t="s">
        <v>105</v>
      </c>
      <c r="D3322" t="s">
        <v>26</v>
      </c>
      <c r="E3322" s="1">
        <v>43006</v>
      </c>
      <c r="F3322">
        <v>2</v>
      </c>
      <c r="G3322">
        <v>539.98</v>
      </c>
      <c r="H3322" t="s">
        <v>66</v>
      </c>
      <c r="I3322" t="s">
        <v>53</v>
      </c>
      <c r="J3322" t="s">
        <v>27</v>
      </c>
      <c r="K3322" t="s">
        <v>31</v>
      </c>
      <c r="L3322" t="s">
        <v>1966</v>
      </c>
      <c r="M3322" s="5">
        <f>YEAR(Consulta1[[#This Row],[order_date]])</f>
        <v>2017</v>
      </c>
    </row>
    <row r="3323" spans="1:13" x14ac:dyDescent="0.35">
      <c r="A3323">
        <v>1150</v>
      </c>
      <c r="B3323" t="s">
        <v>1450</v>
      </c>
      <c r="C3323" t="s">
        <v>105</v>
      </c>
      <c r="D3323" t="s">
        <v>26</v>
      </c>
      <c r="E3323" s="1">
        <v>43006</v>
      </c>
      <c r="F3323">
        <v>2</v>
      </c>
      <c r="G3323">
        <v>963.98</v>
      </c>
      <c r="H3323" t="s">
        <v>942</v>
      </c>
      <c r="I3323" t="s">
        <v>39</v>
      </c>
      <c r="J3323" t="s">
        <v>27</v>
      </c>
      <c r="K3323" t="s">
        <v>31</v>
      </c>
      <c r="L3323" t="s">
        <v>1973</v>
      </c>
      <c r="M3323" s="5">
        <f>YEAR(Consulta1[[#This Row],[order_date]])</f>
        <v>2017</v>
      </c>
    </row>
    <row r="3324" spans="1:13" x14ac:dyDescent="0.35">
      <c r="A3324">
        <v>1150</v>
      </c>
      <c r="B3324" t="s">
        <v>1450</v>
      </c>
      <c r="C3324" t="s">
        <v>105</v>
      </c>
      <c r="D3324" t="s">
        <v>26</v>
      </c>
      <c r="E3324" s="1">
        <v>43006</v>
      </c>
      <c r="F3324">
        <v>1</v>
      </c>
      <c r="G3324">
        <v>349.99</v>
      </c>
      <c r="H3324" t="s">
        <v>958</v>
      </c>
      <c r="I3324" t="s">
        <v>53</v>
      </c>
      <c r="J3324" t="s">
        <v>27</v>
      </c>
      <c r="K3324" t="s">
        <v>31</v>
      </c>
      <c r="L3324" t="s">
        <v>1968</v>
      </c>
      <c r="M3324" s="5">
        <f>YEAR(Consulta1[[#This Row],[order_date]])</f>
        <v>2017</v>
      </c>
    </row>
    <row r="3325" spans="1:13" x14ac:dyDescent="0.35">
      <c r="A3325">
        <v>1150</v>
      </c>
      <c r="B3325" t="s">
        <v>1450</v>
      </c>
      <c r="C3325" t="s">
        <v>105</v>
      </c>
      <c r="D3325" t="s">
        <v>26</v>
      </c>
      <c r="E3325" s="1">
        <v>43006</v>
      </c>
      <c r="F3325">
        <v>1</v>
      </c>
      <c r="G3325">
        <v>999.99</v>
      </c>
      <c r="H3325" t="s">
        <v>910</v>
      </c>
      <c r="I3325" t="s">
        <v>22</v>
      </c>
      <c r="J3325" t="s">
        <v>27</v>
      </c>
      <c r="K3325" t="s">
        <v>31</v>
      </c>
      <c r="L3325" t="s">
        <v>1968</v>
      </c>
      <c r="M3325" s="5">
        <f>YEAR(Consulta1[[#This Row],[order_date]])</f>
        <v>2017</v>
      </c>
    </row>
    <row r="3326" spans="1:13" x14ac:dyDescent="0.35">
      <c r="A3326">
        <v>1151</v>
      </c>
      <c r="B3326" t="s">
        <v>1451</v>
      </c>
      <c r="C3326" t="s">
        <v>391</v>
      </c>
      <c r="D3326" t="s">
        <v>13</v>
      </c>
      <c r="E3326" s="1">
        <v>43007</v>
      </c>
      <c r="F3326">
        <v>2</v>
      </c>
      <c r="G3326">
        <v>1999.98</v>
      </c>
      <c r="H3326" t="s">
        <v>868</v>
      </c>
      <c r="I3326" t="s">
        <v>22</v>
      </c>
      <c r="J3326" t="s">
        <v>16</v>
      </c>
      <c r="K3326" t="s">
        <v>36</v>
      </c>
      <c r="L3326" t="s">
        <v>1967</v>
      </c>
      <c r="M3326" s="5">
        <f>YEAR(Consulta1[[#This Row],[order_date]])</f>
        <v>2017</v>
      </c>
    </row>
    <row r="3327" spans="1:13" x14ac:dyDescent="0.35">
      <c r="A3327">
        <v>1152</v>
      </c>
      <c r="B3327" t="s">
        <v>1452</v>
      </c>
      <c r="C3327" t="s">
        <v>1162</v>
      </c>
      <c r="D3327" t="s">
        <v>26</v>
      </c>
      <c r="E3327" s="1">
        <v>43007</v>
      </c>
      <c r="F3327">
        <v>1</v>
      </c>
      <c r="G3327">
        <v>549.99</v>
      </c>
      <c r="H3327" t="s">
        <v>43</v>
      </c>
      <c r="I3327" t="s">
        <v>39</v>
      </c>
      <c r="J3327" t="s">
        <v>27</v>
      </c>
      <c r="K3327" t="s">
        <v>28</v>
      </c>
      <c r="L3327" t="s">
        <v>1966</v>
      </c>
      <c r="M3327" s="5">
        <f>YEAR(Consulta1[[#This Row],[order_date]])</f>
        <v>2017</v>
      </c>
    </row>
    <row r="3328" spans="1:13" x14ac:dyDescent="0.35">
      <c r="A3328">
        <v>1152</v>
      </c>
      <c r="B3328" t="s">
        <v>1452</v>
      </c>
      <c r="C3328" t="s">
        <v>1162</v>
      </c>
      <c r="D3328" t="s">
        <v>26</v>
      </c>
      <c r="E3328" s="1">
        <v>43007</v>
      </c>
      <c r="F3328">
        <v>1</v>
      </c>
      <c r="G3328">
        <v>4999.99</v>
      </c>
      <c r="H3328" t="s">
        <v>930</v>
      </c>
      <c r="I3328" t="s">
        <v>858</v>
      </c>
      <c r="J3328" t="s">
        <v>27</v>
      </c>
      <c r="K3328" t="s">
        <v>28</v>
      </c>
      <c r="L3328" t="s">
        <v>1968</v>
      </c>
      <c r="M3328" s="5">
        <f>YEAR(Consulta1[[#This Row],[order_date]])</f>
        <v>2017</v>
      </c>
    </row>
    <row r="3329" spans="1:13" x14ac:dyDescent="0.35">
      <c r="A3329">
        <v>1152</v>
      </c>
      <c r="B3329" t="s">
        <v>1452</v>
      </c>
      <c r="C3329" t="s">
        <v>1162</v>
      </c>
      <c r="D3329" t="s">
        <v>26</v>
      </c>
      <c r="E3329" s="1">
        <v>43007</v>
      </c>
      <c r="F3329">
        <v>2</v>
      </c>
      <c r="G3329">
        <v>699.98</v>
      </c>
      <c r="H3329" t="s">
        <v>958</v>
      </c>
      <c r="I3329" t="s">
        <v>53</v>
      </c>
      <c r="J3329" t="s">
        <v>27</v>
      </c>
      <c r="K3329" t="s">
        <v>28</v>
      </c>
      <c r="L3329" t="s">
        <v>1968</v>
      </c>
      <c r="M3329" s="5">
        <f>YEAR(Consulta1[[#This Row],[order_date]])</f>
        <v>2017</v>
      </c>
    </row>
    <row r="3330" spans="1:13" x14ac:dyDescent="0.35">
      <c r="A3330">
        <v>1153</v>
      </c>
      <c r="B3330" t="s">
        <v>1453</v>
      </c>
      <c r="C3330" t="s">
        <v>157</v>
      </c>
      <c r="D3330" t="s">
        <v>26</v>
      </c>
      <c r="E3330" s="1">
        <v>43008</v>
      </c>
      <c r="F3330">
        <v>1</v>
      </c>
      <c r="G3330">
        <v>551.99</v>
      </c>
      <c r="H3330" t="s">
        <v>856</v>
      </c>
      <c r="I3330" t="s">
        <v>39</v>
      </c>
      <c r="J3330" t="s">
        <v>27</v>
      </c>
      <c r="K3330" t="s">
        <v>31</v>
      </c>
      <c r="L3330" t="s">
        <v>1973</v>
      </c>
      <c r="M3330" s="5">
        <f>YEAR(Consulta1[[#This Row],[order_date]])</f>
        <v>2017</v>
      </c>
    </row>
    <row r="3331" spans="1:13" x14ac:dyDescent="0.35">
      <c r="A3331">
        <v>1153</v>
      </c>
      <c r="B3331" t="s">
        <v>1453</v>
      </c>
      <c r="C3331" t="s">
        <v>157</v>
      </c>
      <c r="D3331" t="s">
        <v>26</v>
      </c>
      <c r="E3331" s="1">
        <v>43008</v>
      </c>
      <c r="F3331">
        <v>2</v>
      </c>
      <c r="G3331">
        <v>939.98</v>
      </c>
      <c r="H3331" t="s">
        <v>69</v>
      </c>
      <c r="I3331" t="s">
        <v>22</v>
      </c>
      <c r="J3331" t="s">
        <v>27</v>
      </c>
      <c r="K3331" t="s">
        <v>31</v>
      </c>
      <c r="L3331" t="s">
        <v>1967</v>
      </c>
      <c r="M3331" s="5">
        <f>YEAR(Consulta1[[#This Row],[order_date]])</f>
        <v>2017</v>
      </c>
    </row>
    <row r="3332" spans="1:13" x14ac:dyDescent="0.35">
      <c r="A3332">
        <v>1154</v>
      </c>
      <c r="B3332" t="s">
        <v>1454</v>
      </c>
      <c r="C3332" t="s">
        <v>65</v>
      </c>
      <c r="D3332" t="s">
        <v>26</v>
      </c>
      <c r="E3332" s="1">
        <v>43008</v>
      </c>
      <c r="F3332">
        <v>1</v>
      </c>
      <c r="G3332">
        <v>429</v>
      </c>
      <c r="H3332" t="s">
        <v>40</v>
      </c>
      <c r="I3332" t="s">
        <v>15</v>
      </c>
      <c r="J3332" t="s">
        <v>27</v>
      </c>
      <c r="K3332" t="s">
        <v>31</v>
      </c>
      <c r="L3332" t="s">
        <v>1970</v>
      </c>
      <c r="M3332" s="5">
        <f>YEAR(Consulta1[[#This Row],[order_date]])</f>
        <v>2017</v>
      </c>
    </row>
    <row r="3333" spans="1:13" x14ac:dyDescent="0.35">
      <c r="A3333">
        <v>1154</v>
      </c>
      <c r="B3333" t="s">
        <v>1454</v>
      </c>
      <c r="C3333" t="s">
        <v>65</v>
      </c>
      <c r="D3333" t="s">
        <v>26</v>
      </c>
      <c r="E3333" s="1">
        <v>43008</v>
      </c>
      <c r="F3333">
        <v>1</v>
      </c>
      <c r="G3333">
        <v>1559.99</v>
      </c>
      <c r="H3333" t="s">
        <v>967</v>
      </c>
      <c r="I3333" t="s">
        <v>46</v>
      </c>
      <c r="J3333" t="s">
        <v>27</v>
      </c>
      <c r="K3333" t="s">
        <v>31</v>
      </c>
      <c r="L3333" t="s">
        <v>1973</v>
      </c>
      <c r="M3333" s="5">
        <f>YEAR(Consulta1[[#This Row],[order_date]])</f>
        <v>2017</v>
      </c>
    </row>
    <row r="3334" spans="1:13" x14ac:dyDescent="0.35">
      <c r="A3334">
        <v>1154</v>
      </c>
      <c r="B3334" t="s">
        <v>1454</v>
      </c>
      <c r="C3334" t="s">
        <v>65</v>
      </c>
      <c r="D3334" t="s">
        <v>26</v>
      </c>
      <c r="E3334" s="1">
        <v>43008</v>
      </c>
      <c r="F3334">
        <v>2</v>
      </c>
      <c r="G3334">
        <v>501.98</v>
      </c>
      <c r="H3334" t="s">
        <v>894</v>
      </c>
      <c r="I3334" t="s">
        <v>15</v>
      </c>
      <c r="J3334" t="s">
        <v>27</v>
      </c>
      <c r="K3334" t="s">
        <v>31</v>
      </c>
      <c r="L3334" t="s">
        <v>1973</v>
      </c>
      <c r="M3334" s="5">
        <f>YEAR(Consulta1[[#This Row],[order_date]])</f>
        <v>2017</v>
      </c>
    </row>
    <row r="3335" spans="1:13" x14ac:dyDescent="0.35">
      <c r="A3335">
        <v>1155</v>
      </c>
      <c r="B3335" t="s">
        <v>1455</v>
      </c>
      <c r="C3335" t="s">
        <v>535</v>
      </c>
      <c r="D3335" t="s">
        <v>26</v>
      </c>
      <c r="E3335" s="1">
        <v>43008</v>
      </c>
      <c r="F3335">
        <v>2</v>
      </c>
      <c r="G3335">
        <v>1599.98</v>
      </c>
      <c r="H3335" t="s">
        <v>1022</v>
      </c>
      <c r="I3335" t="s">
        <v>15</v>
      </c>
      <c r="J3335" t="s">
        <v>27</v>
      </c>
      <c r="K3335" t="s">
        <v>31</v>
      </c>
      <c r="L3335" t="s">
        <v>1966</v>
      </c>
      <c r="M3335" s="5">
        <f>YEAR(Consulta1[[#This Row],[order_date]])</f>
        <v>2017</v>
      </c>
    </row>
    <row r="3336" spans="1:13" x14ac:dyDescent="0.35">
      <c r="A3336">
        <v>1155</v>
      </c>
      <c r="B3336" t="s">
        <v>1455</v>
      </c>
      <c r="C3336" t="s">
        <v>535</v>
      </c>
      <c r="D3336" t="s">
        <v>26</v>
      </c>
      <c r="E3336" s="1">
        <v>43008</v>
      </c>
      <c r="F3336">
        <v>2</v>
      </c>
      <c r="G3336">
        <v>899.98</v>
      </c>
      <c r="H3336" t="s">
        <v>854</v>
      </c>
      <c r="I3336" t="s">
        <v>15</v>
      </c>
      <c r="J3336" t="s">
        <v>27</v>
      </c>
      <c r="K3336" t="s">
        <v>31</v>
      </c>
      <c r="L3336" t="s">
        <v>1973</v>
      </c>
      <c r="M3336" s="5">
        <f>YEAR(Consulta1[[#This Row],[order_date]])</f>
        <v>2017</v>
      </c>
    </row>
    <row r="3337" spans="1:13" x14ac:dyDescent="0.35">
      <c r="A3337">
        <v>1155</v>
      </c>
      <c r="B3337" t="s">
        <v>1455</v>
      </c>
      <c r="C3337" t="s">
        <v>535</v>
      </c>
      <c r="D3337" t="s">
        <v>26</v>
      </c>
      <c r="E3337" s="1">
        <v>43008</v>
      </c>
      <c r="F3337">
        <v>1</v>
      </c>
      <c r="G3337">
        <v>832.99</v>
      </c>
      <c r="H3337" t="s">
        <v>1006</v>
      </c>
      <c r="I3337" t="s">
        <v>22</v>
      </c>
      <c r="J3337" t="s">
        <v>27</v>
      </c>
      <c r="K3337" t="s">
        <v>31</v>
      </c>
      <c r="L3337" t="s">
        <v>1973</v>
      </c>
      <c r="M3337" s="5">
        <f>YEAR(Consulta1[[#This Row],[order_date]])</f>
        <v>2017</v>
      </c>
    </row>
    <row r="3338" spans="1:13" x14ac:dyDescent="0.35">
      <c r="A3338">
        <v>1155</v>
      </c>
      <c r="B3338" t="s">
        <v>1455</v>
      </c>
      <c r="C3338" t="s">
        <v>535</v>
      </c>
      <c r="D3338" t="s">
        <v>26</v>
      </c>
      <c r="E3338" s="1">
        <v>43008</v>
      </c>
      <c r="F3338">
        <v>2</v>
      </c>
      <c r="G3338">
        <v>939.98</v>
      </c>
      <c r="H3338" t="s">
        <v>69</v>
      </c>
      <c r="I3338" t="s">
        <v>22</v>
      </c>
      <c r="J3338" t="s">
        <v>27</v>
      </c>
      <c r="K3338" t="s">
        <v>31</v>
      </c>
      <c r="L3338" t="s">
        <v>1967</v>
      </c>
      <c r="M3338" s="5">
        <f>YEAR(Consulta1[[#This Row],[order_date]])</f>
        <v>2017</v>
      </c>
    </row>
    <row r="3339" spans="1:13" x14ac:dyDescent="0.35">
      <c r="A3339">
        <v>1156</v>
      </c>
      <c r="B3339" t="s">
        <v>1456</v>
      </c>
      <c r="C3339" t="s">
        <v>101</v>
      </c>
      <c r="D3339" t="s">
        <v>26</v>
      </c>
      <c r="E3339" s="1">
        <v>43008</v>
      </c>
      <c r="F3339">
        <v>2</v>
      </c>
      <c r="G3339">
        <v>941.98</v>
      </c>
      <c r="H3339" t="s">
        <v>1012</v>
      </c>
      <c r="I3339" t="s">
        <v>39</v>
      </c>
      <c r="J3339" t="s">
        <v>27</v>
      </c>
      <c r="K3339" t="s">
        <v>31</v>
      </c>
      <c r="L3339" t="s">
        <v>1973</v>
      </c>
      <c r="M3339" s="5">
        <f>YEAR(Consulta1[[#This Row],[order_date]])</f>
        <v>2017</v>
      </c>
    </row>
    <row r="3340" spans="1:13" x14ac:dyDescent="0.35">
      <c r="A3340">
        <v>1156</v>
      </c>
      <c r="B3340" t="s">
        <v>1456</v>
      </c>
      <c r="C3340" t="s">
        <v>101</v>
      </c>
      <c r="D3340" t="s">
        <v>26</v>
      </c>
      <c r="E3340" s="1">
        <v>43008</v>
      </c>
      <c r="F3340">
        <v>1</v>
      </c>
      <c r="G3340">
        <v>149.99</v>
      </c>
      <c r="H3340" t="s">
        <v>1047</v>
      </c>
      <c r="I3340" t="s">
        <v>53</v>
      </c>
      <c r="J3340" t="s">
        <v>27</v>
      </c>
      <c r="K3340" t="s">
        <v>31</v>
      </c>
      <c r="L3340" t="s">
        <v>1968</v>
      </c>
      <c r="M3340" s="5">
        <f>YEAR(Consulta1[[#This Row],[order_date]])</f>
        <v>2017</v>
      </c>
    </row>
    <row r="3341" spans="1:13" x14ac:dyDescent="0.35">
      <c r="A3341">
        <v>1157</v>
      </c>
      <c r="B3341" t="s">
        <v>350</v>
      </c>
      <c r="C3341" t="s">
        <v>162</v>
      </c>
      <c r="D3341" t="s">
        <v>13</v>
      </c>
      <c r="E3341" s="1">
        <v>43009</v>
      </c>
      <c r="F3341">
        <v>1</v>
      </c>
      <c r="G3341">
        <v>599.99</v>
      </c>
      <c r="H3341" t="s">
        <v>18</v>
      </c>
      <c r="I3341" t="s">
        <v>15</v>
      </c>
      <c r="J3341" t="s">
        <v>16</v>
      </c>
      <c r="K3341" t="s">
        <v>36</v>
      </c>
      <c r="L3341" t="s">
        <v>1966</v>
      </c>
      <c r="M3341" s="5">
        <f>YEAR(Consulta1[[#This Row],[order_date]])</f>
        <v>2017</v>
      </c>
    </row>
    <row r="3342" spans="1:13" x14ac:dyDescent="0.35">
      <c r="A3342">
        <v>1157</v>
      </c>
      <c r="B3342" t="s">
        <v>350</v>
      </c>
      <c r="C3342" t="s">
        <v>162</v>
      </c>
      <c r="D3342" t="s">
        <v>13</v>
      </c>
      <c r="E3342" s="1">
        <v>43009</v>
      </c>
      <c r="F3342">
        <v>2</v>
      </c>
      <c r="G3342">
        <v>759.98</v>
      </c>
      <c r="H3342" t="s">
        <v>960</v>
      </c>
      <c r="I3342" t="s">
        <v>22</v>
      </c>
      <c r="J3342" t="s">
        <v>16</v>
      </c>
      <c r="K3342" t="s">
        <v>36</v>
      </c>
      <c r="L3342" t="s">
        <v>1972</v>
      </c>
      <c r="M3342" s="5">
        <f>YEAR(Consulta1[[#This Row],[order_date]])</f>
        <v>2017</v>
      </c>
    </row>
    <row r="3343" spans="1:13" x14ac:dyDescent="0.35">
      <c r="A3343">
        <v>1157</v>
      </c>
      <c r="B3343" t="s">
        <v>350</v>
      </c>
      <c r="C3343" t="s">
        <v>162</v>
      </c>
      <c r="D3343" t="s">
        <v>13</v>
      </c>
      <c r="E3343" s="1">
        <v>43009</v>
      </c>
      <c r="F3343">
        <v>1</v>
      </c>
      <c r="G3343">
        <v>1469.99</v>
      </c>
      <c r="H3343" t="s">
        <v>922</v>
      </c>
      <c r="I3343" t="s">
        <v>22</v>
      </c>
      <c r="J3343" t="s">
        <v>16</v>
      </c>
      <c r="K3343" t="s">
        <v>36</v>
      </c>
      <c r="L3343" t="s">
        <v>1972</v>
      </c>
      <c r="M3343" s="5">
        <f>YEAR(Consulta1[[#This Row],[order_date]])</f>
        <v>2017</v>
      </c>
    </row>
    <row r="3344" spans="1:13" x14ac:dyDescent="0.35">
      <c r="A3344">
        <v>1157</v>
      </c>
      <c r="B3344" t="s">
        <v>350</v>
      </c>
      <c r="C3344" t="s">
        <v>162</v>
      </c>
      <c r="D3344" t="s">
        <v>13</v>
      </c>
      <c r="E3344" s="1">
        <v>43009</v>
      </c>
      <c r="F3344">
        <v>2</v>
      </c>
      <c r="G3344">
        <v>3265.98</v>
      </c>
      <c r="H3344" t="s">
        <v>980</v>
      </c>
      <c r="I3344" t="s">
        <v>22</v>
      </c>
      <c r="J3344" t="s">
        <v>16</v>
      </c>
      <c r="K3344" t="s">
        <v>36</v>
      </c>
      <c r="L3344" t="s">
        <v>1967</v>
      </c>
      <c r="M3344" s="5">
        <f>YEAR(Consulta1[[#This Row],[order_date]])</f>
        <v>2017</v>
      </c>
    </row>
    <row r="3345" spans="1:13" x14ac:dyDescent="0.35">
      <c r="A3345">
        <v>1158</v>
      </c>
      <c r="B3345" t="s">
        <v>1457</v>
      </c>
      <c r="C3345" t="s">
        <v>55</v>
      </c>
      <c r="D3345" t="s">
        <v>13</v>
      </c>
      <c r="E3345" s="1">
        <v>43009</v>
      </c>
      <c r="F3345">
        <v>1</v>
      </c>
      <c r="G3345">
        <v>439.99</v>
      </c>
      <c r="H3345" t="s">
        <v>893</v>
      </c>
      <c r="I3345" t="s">
        <v>15</v>
      </c>
      <c r="J3345" t="s">
        <v>16</v>
      </c>
      <c r="K3345" t="s">
        <v>17</v>
      </c>
      <c r="L3345" t="s">
        <v>1966</v>
      </c>
      <c r="M3345" s="5">
        <f>YEAR(Consulta1[[#This Row],[order_date]])</f>
        <v>2017</v>
      </c>
    </row>
    <row r="3346" spans="1:13" x14ac:dyDescent="0.35">
      <c r="A3346">
        <v>1158</v>
      </c>
      <c r="B3346" t="s">
        <v>1457</v>
      </c>
      <c r="C3346" t="s">
        <v>55</v>
      </c>
      <c r="D3346" t="s">
        <v>13</v>
      </c>
      <c r="E3346" s="1">
        <v>43009</v>
      </c>
      <c r="F3346">
        <v>2</v>
      </c>
      <c r="G3346">
        <v>599.98</v>
      </c>
      <c r="H3346" t="s">
        <v>866</v>
      </c>
      <c r="I3346" t="s">
        <v>53</v>
      </c>
      <c r="J3346" t="s">
        <v>16</v>
      </c>
      <c r="K3346" t="s">
        <v>17</v>
      </c>
      <c r="L3346" t="s">
        <v>1966</v>
      </c>
      <c r="M3346" s="5">
        <f>YEAR(Consulta1[[#This Row],[order_date]])</f>
        <v>2017</v>
      </c>
    </row>
    <row r="3347" spans="1:13" x14ac:dyDescent="0.35">
      <c r="A3347">
        <v>1159</v>
      </c>
      <c r="B3347" t="s">
        <v>1458</v>
      </c>
      <c r="C3347" t="s">
        <v>391</v>
      </c>
      <c r="D3347" t="s">
        <v>13</v>
      </c>
      <c r="E3347" s="1">
        <v>43009</v>
      </c>
      <c r="F3347">
        <v>2</v>
      </c>
      <c r="G3347">
        <v>1099.98</v>
      </c>
      <c r="H3347" t="s">
        <v>43</v>
      </c>
      <c r="I3347" t="s">
        <v>15</v>
      </c>
      <c r="J3347" t="s">
        <v>16</v>
      </c>
      <c r="K3347" t="s">
        <v>36</v>
      </c>
      <c r="L3347" t="s">
        <v>1966</v>
      </c>
      <c r="M3347" s="5">
        <f>YEAR(Consulta1[[#This Row],[order_date]])</f>
        <v>2017</v>
      </c>
    </row>
    <row r="3348" spans="1:13" x14ac:dyDescent="0.35">
      <c r="A3348">
        <v>1160</v>
      </c>
      <c r="B3348" t="s">
        <v>1459</v>
      </c>
      <c r="C3348" t="s">
        <v>211</v>
      </c>
      <c r="D3348" t="s">
        <v>13</v>
      </c>
      <c r="E3348" s="1">
        <v>43009</v>
      </c>
      <c r="F3348">
        <v>1</v>
      </c>
      <c r="G3348">
        <v>1469.99</v>
      </c>
      <c r="H3348" t="s">
        <v>922</v>
      </c>
      <c r="I3348" t="s">
        <v>22</v>
      </c>
      <c r="J3348" t="s">
        <v>16</v>
      </c>
      <c r="K3348" t="s">
        <v>17</v>
      </c>
      <c r="L3348" t="s">
        <v>1972</v>
      </c>
      <c r="M3348" s="5">
        <f>YEAR(Consulta1[[#This Row],[order_date]])</f>
        <v>2017</v>
      </c>
    </row>
    <row r="3349" spans="1:13" x14ac:dyDescent="0.35">
      <c r="A3349">
        <v>1160</v>
      </c>
      <c r="B3349" t="s">
        <v>1459</v>
      </c>
      <c r="C3349" t="s">
        <v>211</v>
      </c>
      <c r="D3349" t="s">
        <v>13</v>
      </c>
      <c r="E3349" s="1">
        <v>43009</v>
      </c>
      <c r="F3349">
        <v>1</v>
      </c>
      <c r="G3349">
        <v>2999.99</v>
      </c>
      <c r="H3349" t="s">
        <v>45</v>
      </c>
      <c r="I3349" t="s">
        <v>46</v>
      </c>
      <c r="J3349" t="s">
        <v>16</v>
      </c>
      <c r="K3349" t="s">
        <v>17</v>
      </c>
      <c r="L3349" t="s">
        <v>1968</v>
      </c>
      <c r="M3349" s="5">
        <f>YEAR(Consulta1[[#This Row],[order_date]])</f>
        <v>2017</v>
      </c>
    </row>
    <row r="3350" spans="1:13" x14ac:dyDescent="0.35">
      <c r="A3350">
        <v>1161</v>
      </c>
      <c r="B3350" t="s">
        <v>1460</v>
      </c>
      <c r="C3350" t="s">
        <v>269</v>
      </c>
      <c r="D3350" t="s">
        <v>26</v>
      </c>
      <c r="E3350" s="1">
        <v>43009</v>
      </c>
      <c r="F3350">
        <v>1</v>
      </c>
      <c r="G3350">
        <v>269.99</v>
      </c>
      <c r="H3350" t="s">
        <v>52</v>
      </c>
      <c r="I3350" t="s">
        <v>53</v>
      </c>
      <c r="J3350" t="s">
        <v>27</v>
      </c>
      <c r="K3350" t="s">
        <v>31</v>
      </c>
      <c r="L3350" t="s">
        <v>1966</v>
      </c>
      <c r="M3350" s="5">
        <f>YEAR(Consulta1[[#This Row],[order_date]])</f>
        <v>2017</v>
      </c>
    </row>
    <row r="3351" spans="1:13" x14ac:dyDescent="0.35">
      <c r="A3351">
        <v>1161</v>
      </c>
      <c r="B3351" t="s">
        <v>1460</v>
      </c>
      <c r="C3351" t="s">
        <v>269</v>
      </c>
      <c r="D3351" t="s">
        <v>26</v>
      </c>
      <c r="E3351" s="1">
        <v>43009</v>
      </c>
      <c r="F3351">
        <v>1</v>
      </c>
      <c r="G3351">
        <v>549.99</v>
      </c>
      <c r="H3351" t="s">
        <v>949</v>
      </c>
      <c r="I3351" t="s">
        <v>22</v>
      </c>
      <c r="J3351" t="s">
        <v>27</v>
      </c>
      <c r="K3351" t="s">
        <v>31</v>
      </c>
      <c r="L3351" t="s">
        <v>1972</v>
      </c>
      <c r="M3351" s="5">
        <f>YEAR(Consulta1[[#This Row],[order_date]])</f>
        <v>2017</v>
      </c>
    </row>
    <row r="3352" spans="1:13" x14ac:dyDescent="0.35">
      <c r="A3352">
        <v>1161</v>
      </c>
      <c r="B3352" t="s">
        <v>1460</v>
      </c>
      <c r="C3352" t="s">
        <v>269</v>
      </c>
      <c r="D3352" t="s">
        <v>26</v>
      </c>
      <c r="E3352" s="1">
        <v>43009</v>
      </c>
      <c r="F3352">
        <v>2</v>
      </c>
      <c r="G3352">
        <v>833.98</v>
      </c>
      <c r="H3352" t="s">
        <v>923</v>
      </c>
      <c r="I3352" t="s">
        <v>15</v>
      </c>
      <c r="J3352" t="s">
        <v>27</v>
      </c>
      <c r="K3352" t="s">
        <v>31</v>
      </c>
      <c r="L3352" t="s">
        <v>1973</v>
      </c>
      <c r="M3352" s="5">
        <f>YEAR(Consulta1[[#This Row],[order_date]])</f>
        <v>2017</v>
      </c>
    </row>
    <row r="3353" spans="1:13" x14ac:dyDescent="0.35">
      <c r="A3353">
        <v>1161</v>
      </c>
      <c r="B3353" t="s">
        <v>1460</v>
      </c>
      <c r="C3353" t="s">
        <v>269</v>
      </c>
      <c r="D3353" t="s">
        <v>26</v>
      </c>
      <c r="E3353" s="1">
        <v>43009</v>
      </c>
      <c r="F3353">
        <v>2</v>
      </c>
      <c r="G3353">
        <v>1999.98</v>
      </c>
      <c r="H3353" t="s">
        <v>910</v>
      </c>
      <c r="I3353" t="s">
        <v>22</v>
      </c>
      <c r="J3353" t="s">
        <v>27</v>
      </c>
      <c r="K3353" t="s">
        <v>31</v>
      </c>
      <c r="L3353" t="s">
        <v>1968</v>
      </c>
      <c r="M3353" s="5">
        <f>YEAR(Consulta1[[#This Row],[order_date]])</f>
        <v>2017</v>
      </c>
    </row>
    <row r="3354" spans="1:13" x14ac:dyDescent="0.35">
      <c r="A3354">
        <v>1162</v>
      </c>
      <c r="B3354" t="s">
        <v>1461</v>
      </c>
      <c r="C3354" t="s">
        <v>410</v>
      </c>
      <c r="D3354" t="s">
        <v>26</v>
      </c>
      <c r="E3354" s="1">
        <v>43009</v>
      </c>
      <c r="F3354">
        <v>2</v>
      </c>
      <c r="G3354">
        <v>1099.98</v>
      </c>
      <c r="H3354" t="s">
        <v>43</v>
      </c>
      <c r="I3354" t="s">
        <v>15</v>
      </c>
      <c r="J3354" t="s">
        <v>27</v>
      </c>
      <c r="K3354" t="s">
        <v>28</v>
      </c>
      <c r="L3354" t="s">
        <v>1966</v>
      </c>
      <c r="M3354" s="5">
        <f>YEAR(Consulta1[[#This Row],[order_date]])</f>
        <v>2017</v>
      </c>
    </row>
    <row r="3355" spans="1:13" x14ac:dyDescent="0.35">
      <c r="A3355">
        <v>1162</v>
      </c>
      <c r="B3355" t="s">
        <v>1461</v>
      </c>
      <c r="C3355" t="s">
        <v>410</v>
      </c>
      <c r="D3355" t="s">
        <v>26</v>
      </c>
      <c r="E3355" s="1">
        <v>43009</v>
      </c>
      <c r="F3355">
        <v>1</v>
      </c>
      <c r="G3355">
        <v>1469.99</v>
      </c>
      <c r="H3355" t="s">
        <v>922</v>
      </c>
      <c r="I3355" t="s">
        <v>22</v>
      </c>
      <c r="J3355" t="s">
        <v>27</v>
      </c>
      <c r="K3355" t="s">
        <v>28</v>
      </c>
      <c r="L3355" t="s">
        <v>1972</v>
      </c>
      <c r="M3355" s="5">
        <f>YEAR(Consulta1[[#This Row],[order_date]])</f>
        <v>2017</v>
      </c>
    </row>
    <row r="3356" spans="1:13" x14ac:dyDescent="0.35">
      <c r="A3356">
        <v>1162</v>
      </c>
      <c r="B3356" t="s">
        <v>1461</v>
      </c>
      <c r="C3356" t="s">
        <v>410</v>
      </c>
      <c r="D3356" t="s">
        <v>26</v>
      </c>
      <c r="E3356" s="1">
        <v>43009</v>
      </c>
      <c r="F3356">
        <v>2</v>
      </c>
      <c r="G3356">
        <v>9999.98</v>
      </c>
      <c r="H3356" t="s">
        <v>987</v>
      </c>
      <c r="I3356" t="s">
        <v>22</v>
      </c>
      <c r="J3356" t="s">
        <v>27</v>
      </c>
      <c r="K3356" t="s">
        <v>28</v>
      </c>
      <c r="L3356" t="s">
        <v>1968</v>
      </c>
      <c r="M3356" s="5">
        <f>YEAR(Consulta1[[#This Row],[order_date]])</f>
        <v>2017</v>
      </c>
    </row>
    <row r="3357" spans="1:13" x14ac:dyDescent="0.35">
      <c r="A3357">
        <v>1162</v>
      </c>
      <c r="B3357" t="s">
        <v>1461</v>
      </c>
      <c r="C3357" t="s">
        <v>410</v>
      </c>
      <c r="D3357" t="s">
        <v>26</v>
      </c>
      <c r="E3357" s="1">
        <v>43009</v>
      </c>
      <c r="F3357">
        <v>1</v>
      </c>
      <c r="G3357">
        <v>149.99</v>
      </c>
      <c r="H3357" t="s">
        <v>1047</v>
      </c>
      <c r="I3357" t="s">
        <v>53</v>
      </c>
      <c r="J3357" t="s">
        <v>27</v>
      </c>
      <c r="K3357" t="s">
        <v>28</v>
      </c>
      <c r="L3357" t="s">
        <v>1968</v>
      </c>
      <c r="M3357" s="5">
        <f>YEAR(Consulta1[[#This Row],[order_date]])</f>
        <v>2017</v>
      </c>
    </row>
    <row r="3358" spans="1:13" x14ac:dyDescent="0.35">
      <c r="A3358">
        <v>1162</v>
      </c>
      <c r="B3358" t="s">
        <v>1461</v>
      </c>
      <c r="C3358" t="s">
        <v>410</v>
      </c>
      <c r="D3358" t="s">
        <v>26</v>
      </c>
      <c r="E3358" s="1">
        <v>43009</v>
      </c>
      <c r="F3358">
        <v>1</v>
      </c>
      <c r="G3358">
        <v>189.99</v>
      </c>
      <c r="H3358" t="s">
        <v>898</v>
      </c>
      <c r="I3358" t="s">
        <v>53</v>
      </c>
      <c r="J3358" t="s">
        <v>27</v>
      </c>
      <c r="K3358" t="s">
        <v>28</v>
      </c>
      <c r="L3358" t="s">
        <v>1968</v>
      </c>
      <c r="M3358" s="5">
        <f>YEAR(Consulta1[[#This Row],[order_date]])</f>
        <v>2017</v>
      </c>
    </row>
    <row r="3359" spans="1:13" x14ac:dyDescent="0.35">
      <c r="A3359">
        <v>1163</v>
      </c>
      <c r="B3359" t="s">
        <v>1462</v>
      </c>
      <c r="C3359" t="s">
        <v>583</v>
      </c>
      <c r="D3359" t="s">
        <v>26</v>
      </c>
      <c r="E3359" s="1">
        <v>43009</v>
      </c>
      <c r="F3359">
        <v>2</v>
      </c>
      <c r="G3359">
        <v>1499.98</v>
      </c>
      <c r="H3359" t="s">
        <v>857</v>
      </c>
      <c r="I3359" t="s">
        <v>858</v>
      </c>
      <c r="J3359" t="s">
        <v>27</v>
      </c>
      <c r="K3359" t="s">
        <v>28</v>
      </c>
      <c r="L3359" t="s">
        <v>1967</v>
      </c>
      <c r="M3359" s="5">
        <f>YEAR(Consulta1[[#This Row],[order_date]])</f>
        <v>2017</v>
      </c>
    </row>
    <row r="3360" spans="1:13" x14ac:dyDescent="0.35">
      <c r="A3360">
        <v>1163</v>
      </c>
      <c r="B3360" t="s">
        <v>1462</v>
      </c>
      <c r="C3360" t="s">
        <v>583</v>
      </c>
      <c r="D3360" t="s">
        <v>26</v>
      </c>
      <c r="E3360" s="1">
        <v>43009</v>
      </c>
      <c r="F3360">
        <v>2</v>
      </c>
      <c r="G3360">
        <v>6999.98</v>
      </c>
      <c r="H3360" t="s">
        <v>917</v>
      </c>
      <c r="I3360" t="s">
        <v>20</v>
      </c>
      <c r="J3360" t="s">
        <v>27</v>
      </c>
      <c r="K3360" t="s">
        <v>28</v>
      </c>
      <c r="L3360" t="s">
        <v>1968</v>
      </c>
      <c r="M3360" s="5">
        <f>YEAR(Consulta1[[#This Row],[order_date]])</f>
        <v>2017</v>
      </c>
    </row>
    <row r="3361" spans="1:13" x14ac:dyDescent="0.35">
      <c r="A3361">
        <v>1164</v>
      </c>
      <c r="B3361" t="s">
        <v>1463</v>
      </c>
      <c r="C3361" t="s">
        <v>130</v>
      </c>
      <c r="D3361" t="s">
        <v>26</v>
      </c>
      <c r="E3361" s="1">
        <v>43009</v>
      </c>
      <c r="F3361">
        <v>2</v>
      </c>
      <c r="G3361">
        <v>1079.98</v>
      </c>
      <c r="H3361" t="s">
        <v>1005</v>
      </c>
      <c r="I3361" t="s">
        <v>22</v>
      </c>
      <c r="J3361" t="s">
        <v>27</v>
      </c>
      <c r="K3361" t="s">
        <v>28</v>
      </c>
      <c r="L3361" t="s">
        <v>1972</v>
      </c>
      <c r="M3361" s="5">
        <f>YEAR(Consulta1[[#This Row],[order_date]])</f>
        <v>2017</v>
      </c>
    </row>
    <row r="3362" spans="1:13" x14ac:dyDescent="0.35">
      <c r="A3362">
        <v>1164</v>
      </c>
      <c r="B3362" t="s">
        <v>1463</v>
      </c>
      <c r="C3362" t="s">
        <v>130</v>
      </c>
      <c r="D3362" t="s">
        <v>26</v>
      </c>
      <c r="E3362" s="1">
        <v>43009</v>
      </c>
      <c r="F3362">
        <v>1</v>
      </c>
      <c r="G3362">
        <v>647.99</v>
      </c>
      <c r="H3362" t="s">
        <v>886</v>
      </c>
      <c r="I3362" t="s">
        <v>15</v>
      </c>
      <c r="J3362" t="s">
        <v>27</v>
      </c>
      <c r="K3362" t="s">
        <v>28</v>
      </c>
      <c r="L3362" t="s">
        <v>1973</v>
      </c>
      <c r="M3362" s="5">
        <f>YEAR(Consulta1[[#This Row],[order_date]])</f>
        <v>2017</v>
      </c>
    </row>
    <row r="3363" spans="1:13" x14ac:dyDescent="0.35">
      <c r="A3363">
        <v>1164</v>
      </c>
      <c r="B3363" t="s">
        <v>1463</v>
      </c>
      <c r="C3363" t="s">
        <v>130</v>
      </c>
      <c r="D3363" t="s">
        <v>26</v>
      </c>
      <c r="E3363" s="1">
        <v>43009</v>
      </c>
      <c r="F3363">
        <v>2</v>
      </c>
      <c r="G3363">
        <v>1103.98</v>
      </c>
      <c r="H3363" t="s">
        <v>856</v>
      </c>
      <c r="I3363" t="s">
        <v>39</v>
      </c>
      <c r="J3363" t="s">
        <v>27</v>
      </c>
      <c r="K3363" t="s">
        <v>28</v>
      </c>
      <c r="L3363" t="s">
        <v>1973</v>
      </c>
      <c r="M3363" s="5">
        <f>YEAR(Consulta1[[#This Row],[order_date]])</f>
        <v>2017</v>
      </c>
    </row>
    <row r="3364" spans="1:13" x14ac:dyDescent="0.35">
      <c r="A3364">
        <v>1164</v>
      </c>
      <c r="B3364" t="s">
        <v>1463</v>
      </c>
      <c r="C3364" t="s">
        <v>130</v>
      </c>
      <c r="D3364" t="s">
        <v>26</v>
      </c>
      <c r="E3364" s="1">
        <v>43009</v>
      </c>
      <c r="F3364">
        <v>1</v>
      </c>
      <c r="G3364">
        <v>1799.99</v>
      </c>
      <c r="H3364" t="s">
        <v>23</v>
      </c>
      <c r="I3364" t="s">
        <v>22</v>
      </c>
      <c r="J3364" t="s">
        <v>27</v>
      </c>
      <c r="K3364" t="s">
        <v>28</v>
      </c>
      <c r="L3364" t="s">
        <v>1968</v>
      </c>
      <c r="M3364" s="5">
        <f>YEAR(Consulta1[[#This Row],[order_date]])</f>
        <v>2017</v>
      </c>
    </row>
    <row r="3365" spans="1:13" x14ac:dyDescent="0.35">
      <c r="A3365">
        <v>1165</v>
      </c>
      <c r="B3365" t="s">
        <v>1464</v>
      </c>
      <c r="C3365" t="s">
        <v>468</v>
      </c>
      <c r="D3365" t="s">
        <v>26</v>
      </c>
      <c r="E3365" s="1">
        <v>43010</v>
      </c>
      <c r="F3365">
        <v>1</v>
      </c>
      <c r="G3365">
        <v>449.99</v>
      </c>
      <c r="H3365" t="s">
        <v>854</v>
      </c>
      <c r="I3365" t="s">
        <v>15</v>
      </c>
      <c r="J3365" t="s">
        <v>27</v>
      </c>
      <c r="K3365" t="s">
        <v>31</v>
      </c>
      <c r="L3365" t="s">
        <v>1973</v>
      </c>
      <c r="M3365" s="5">
        <f>YEAR(Consulta1[[#This Row],[order_date]])</f>
        <v>2017</v>
      </c>
    </row>
    <row r="3366" spans="1:13" x14ac:dyDescent="0.35">
      <c r="A3366">
        <v>1165</v>
      </c>
      <c r="B3366" t="s">
        <v>1464</v>
      </c>
      <c r="C3366" t="s">
        <v>468</v>
      </c>
      <c r="D3366" t="s">
        <v>26</v>
      </c>
      <c r="E3366" s="1">
        <v>43010</v>
      </c>
      <c r="F3366">
        <v>2</v>
      </c>
      <c r="G3366">
        <v>693.98</v>
      </c>
      <c r="H3366" t="s">
        <v>1033</v>
      </c>
      <c r="I3366" t="s">
        <v>15</v>
      </c>
      <c r="J3366" t="s">
        <v>27</v>
      </c>
      <c r="K3366" t="s">
        <v>31</v>
      </c>
      <c r="L3366" t="s">
        <v>1973</v>
      </c>
      <c r="M3366" s="5">
        <f>YEAR(Consulta1[[#This Row],[order_date]])</f>
        <v>2017</v>
      </c>
    </row>
    <row r="3367" spans="1:13" x14ac:dyDescent="0.35">
      <c r="A3367">
        <v>1166</v>
      </c>
      <c r="B3367" t="s">
        <v>1465</v>
      </c>
      <c r="C3367" t="s">
        <v>589</v>
      </c>
      <c r="D3367" t="s">
        <v>26</v>
      </c>
      <c r="E3367" s="1">
        <v>43011</v>
      </c>
      <c r="F3367">
        <v>2</v>
      </c>
      <c r="G3367">
        <v>1103.98</v>
      </c>
      <c r="H3367" t="s">
        <v>856</v>
      </c>
      <c r="I3367" t="s">
        <v>39</v>
      </c>
      <c r="J3367" t="s">
        <v>27</v>
      </c>
      <c r="K3367" t="s">
        <v>31</v>
      </c>
      <c r="L3367" t="s">
        <v>1973</v>
      </c>
      <c r="M3367" s="5">
        <f>YEAR(Consulta1[[#This Row],[order_date]])</f>
        <v>2017</v>
      </c>
    </row>
    <row r="3368" spans="1:13" x14ac:dyDescent="0.35">
      <c r="A3368">
        <v>1167</v>
      </c>
      <c r="B3368" t="s">
        <v>1466</v>
      </c>
      <c r="C3368" t="s">
        <v>55</v>
      </c>
      <c r="D3368" t="s">
        <v>13</v>
      </c>
      <c r="E3368" s="1">
        <v>43012</v>
      </c>
      <c r="F3368">
        <v>2</v>
      </c>
      <c r="G3368">
        <v>2199.98</v>
      </c>
      <c r="H3368" t="s">
        <v>963</v>
      </c>
      <c r="I3368" t="s">
        <v>15</v>
      </c>
      <c r="J3368" t="s">
        <v>16</v>
      </c>
      <c r="K3368" t="s">
        <v>17</v>
      </c>
      <c r="L3368" t="s">
        <v>1966</v>
      </c>
      <c r="M3368" s="5">
        <f>YEAR(Consulta1[[#This Row],[order_date]])</f>
        <v>2017</v>
      </c>
    </row>
    <row r="3369" spans="1:13" x14ac:dyDescent="0.35">
      <c r="A3369">
        <v>1167</v>
      </c>
      <c r="B3369" t="s">
        <v>1466</v>
      </c>
      <c r="C3369" t="s">
        <v>55</v>
      </c>
      <c r="D3369" t="s">
        <v>13</v>
      </c>
      <c r="E3369" s="1">
        <v>43012</v>
      </c>
      <c r="F3369">
        <v>1</v>
      </c>
      <c r="G3369">
        <v>449.99</v>
      </c>
      <c r="H3369" t="s">
        <v>854</v>
      </c>
      <c r="I3369" t="s">
        <v>15</v>
      </c>
      <c r="J3369" t="s">
        <v>16</v>
      </c>
      <c r="K3369" t="s">
        <v>17</v>
      </c>
      <c r="L3369" t="s">
        <v>1973</v>
      </c>
      <c r="M3369" s="5">
        <f>YEAR(Consulta1[[#This Row],[order_date]])</f>
        <v>2017</v>
      </c>
    </row>
    <row r="3370" spans="1:13" x14ac:dyDescent="0.35">
      <c r="A3370">
        <v>1167</v>
      </c>
      <c r="B3370" t="s">
        <v>1466</v>
      </c>
      <c r="C3370" t="s">
        <v>55</v>
      </c>
      <c r="D3370" t="s">
        <v>13</v>
      </c>
      <c r="E3370" s="1">
        <v>43012</v>
      </c>
      <c r="F3370">
        <v>2</v>
      </c>
      <c r="G3370">
        <v>1999.98</v>
      </c>
      <c r="H3370" t="s">
        <v>910</v>
      </c>
      <c r="I3370" t="s">
        <v>22</v>
      </c>
      <c r="J3370" t="s">
        <v>16</v>
      </c>
      <c r="K3370" t="s">
        <v>17</v>
      </c>
      <c r="L3370" t="s">
        <v>1968</v>
      </c>
      <c r="M3370" s="5">
        <f>YEAR(Consulta1[[#This Row],[order_date]])</f>
        <v>2017</v>
      </c>
    </row>
    <row r="3371" spans="1:13" x14ac:dyDescent="0.35">
      <c r="A3371">
        <v>1168</v>
      </c>
      <c r="B3371" t="s">
        <v>1467</v>
      </c>
      <c r="C3371" t="s">
        <v>1038</v>
      </c>
      <c r="D3371" t="s">
        <v>26</v>
      </c>
      <c r="E3371" s="1">
        <v>43012</v>
      </c>
      <c r="F3371">
        <v>1</v>
      </c>
      <c r="G3371">
        <v>659.99</v>
      </c>
      <c r="H3371" t="s">
        <v>965</v>
      </c>
      <c r="I3371" t="s">
        <v>15</v>
      </c>
      <c r="J3371" t="s">
        <v>27</v>
      </c>
      <c r="K3371" t="s">
        <v>28</v>
      </c>
      <c r="L3371" t="s">
        <v>1966</v>
      </c>
      <c r="M3371" s="5">
        <f>YEAR(Consulta1[[#This Row],[order_date]])</f>
        <v>2017</v>
      </c>
    </row>
    <row r="3372" spans="1:13" x14ac:dyDescent="0.35">
      <c r="A3372">
        <v>1168</v>
      </c>
      <c r="B3372" t="s">
        <v>1467</v>
      </c>
      <c r="C3372" t="s">
        <v>1038</v>
      </c>
      <c r="D3372" t="s">
        <v>26</v>
      </c>
      <c r="E3372" s="1">
        <v>43012</v>
      </c>
      <c r="F3372">
        <v>2</v>
      </c>
      <c r="G3372">
        <v>599.98</v>
      </c>
      <c r="H3372" t="s">
        <v>72</v>
      </c>
      <c r="I3372" t="s">
        <v>53</v>
      </c>
      <c r="J3372" t="s">
        <v>27</v>
      </c>
      <c r="K3372" t="s">
        <v>28</v>
      </c>
      <c r="L3372" t="s">
        <v>1966</v>
      </c>
      <c r="M3372" s="5">
        <f>YEAR(Consulta1[[#This Row],[order_date]])</f>
        <v>2017</v>
      </c>
    </row>
    <row r="3373" spans="1:13" x14ac:dyDescent="0.35">
      <c r="A3373">
        <v>1168</v>
      </c>
      <c r="B3373" t="s">
        <v>1467</v>
      </c>
      <c r="C3373" t="s">
        <v>1038</v>
      </c>
      <c r="D3373" t="s">
        <v>26</v>
      </c>
      <c r="E3373" s="1">
        <v>43012</v>
      </c>
      <c r="F3373">
        <v>2</v>
      </c>
      <c r="G3373">
        <v>1059.98</v>
      </c>
      <c r="H3373" t="s">
        <v>49</v>
      </c>
      <c r="I3373" t="s">
        <v>15</v>
      </c>
      <c r="J3373" t="s">
        <v>27</v>
      </c>
      <c r="K3373" t="s">
        <v>28</v>
      </c>
      <c r="L3373" t="s">
        <v>1966</v>
      </c>
      <c r="M3373" s="5">
        <f>YEAR(Consulta1[[#This Row],[order_date]])</f>
        <v>2017</v>
      </c>
    </row>
    <row r="3374" spans="1:13" x14ac:dyDescent="0.35">
      <c r="A3374">
        <v>1168</v>
      </c>
      <c r="B3374" t="s">
        <v>1467</v>
      </c>
      <c r="C3374" t="s">
        <v>1038</v>
      </c>
      <c r="D3374" t="s">
        <v>26</v>
      </c>
      <c r="E3374" s="1">
        <v>43012</v>
      </c>
      <c r="F3374">
        <v>2</v>
      </c>
      <c r="G3374">
        <v>833.98</v>
      </c>
      <c r="H3374" t="s">
        <v>945</v>
      </c>
      <c r="I3374" t="s">
        <v>39</v>
      </c>
      <c r="J3374" t="s">
        <v>27</v>
      </c>
      <c r="K3374" t="s">
        <v>28</v>
      </c>
      <c r="L3374" t="s">
        <v>1973</v>
      </c>
      <c r="M3374" s="5">
        <f>YEAR(Consulta1[[#This Row],[order_date]])</f>
        <v>2017</v>
      </c>
    </row>
    <row r="3375" spans="1:13" x14ac:dyDescent="0.35">
      <c r="A3375">
        <v>1168</v>
      </c>
      <c r="B3375" t="s">
        <v>1467</v>
      </c>
      <c r="C3375" t="s">
        <v>1038</v>
      </c>
      <c r="D3375" t="s">
        <v>26</v>
      </c>
      <c r="E3375" s="1">
        <v>43012</v>
      </c>
      <c r="F3375">
        <v>1</v>
      </c>
      <c r="G3375">
        <v>6499.99</v>
      </c>
      <c r="H3375" t="s">
        <v>948</v>
      </c>
      <c r="I3375" t="s">
        <v>858</v>
      </c>
      <c r="J3375" t="s">
        <v>27</v>
      </c>
      <c r="K3375" t="s">
        <v>28</v>
      </c>
      <c r="L3375" t="s">
        <v>1968</v>
      </c>
      <c r="M3375" s="5">
        <f>YEAR(Consulta1[[#This Row],[order_date]])</f>
        <v>2017</v>
      </c>
    </row>
    <row r="3376" spans="1:13" x14ac:dyDescent="0.35">
      <c r="A3376">
        <v>1169</v>
      </c>
      <c r="B3376" t="s">
        <v>1468</v>
      </c>
      <c r="C3376" t="s">
        <v>356</v>
      </c>
      <c r="D3376" t="s">
        <v>26</v>
      </c>
      <c r="E3376" s="1">
        <v>43012</v>
      </c>
      <c r="F3376">
        <v>2</v>
      </c>
      <c r="G3376">
        <v>2199.98</v>
      </c>
      <c r="H3376" t="s">
        <v>963</v>
      </c>
      <c r="I3376" t="s">
        <v>15</v>
      </c>
      <c r="J3376" t="s">
        <v>27</v>
      </c>
      <c r="K3376" t="s">
        <v>31</v>
      </c>
      <c r="L3376" t="s">
        <v>1966</v>
      </c>
      <c r="M3376" s="5">
        <f>YEAR(Consulta1[[#This Row],[order_date]])</f>
        <v>2017</v>
      </c>
    </row>
    <row r="3377" spans="1:13" x14ac:dyDescent="0.35">
      <c r="A3377">
        <v>1169</v>
      </c>
      <c r="B3377" t="s">
        <v>1468</v>
      </c>
      <c r="C3377" t="s">
        <v>356</v>
      </c>
      <c r="D3377" t="s">
        <v>26</v>
      </c>
      <c r="E3377" s="1">
        <v>43012</v>
      </c>
      <c r="F3377">
        <v>2</v>
      </c>
      <c r="G3377">
        <v>9999.98</v>
      </c>
      <c r="H3377" t="s">
        <v>930</v>
      </c>
      <c r="I3377" t="s">
        <v>858</v>
      </c>
      <c r="J3377" t="s">
        <v>27</v>
      </c>
      <c r="K3377" t="s">
        <v>31</v>
      </c>
      <c r="L3377" t="s">
        <v>1968</v>
      </c>
      <c r="M3377" s="5">
        <f>YEAR(Consulta1[[#This Row],[order_date]])</f>
        <v>2017</v>
      </c>
    </row>
    <row r="3378" spans="1:13" x14ac:dyDescent="0.35">
      <c r="A3378">
        <v>1169</v>
      </c>
      <c r="B3378" t="s">
        <v>1468</v>
      </c>
      <c r="C3378" t="s">
        <v>356</v>
      </c>
      <c r="D3378" t="s">
        <v>26</v>
      </c>
      <c r="E3378" s="1">
        <v>43012</v>
      </c>
      <c r="F3378">
        <v>2</v>
      </c>
      <c r="G3378">
        <v>699.98</v>
      </c>
      <c r="H3378" t="s">
        <v>958</v>
      </c>
      <c r="I3378" t="s">
        <v>53</v>
      </c>
      <c r="J3378" t="s">
        <v>27</v>
      </c>
      <c r="K3378" t="s">
        <v>31</v>
      </c>
      <c r="L3378" t="s">
        <v>1968</v>
      </c>
      <c r="M3378" s="5">
        <f>YEAR(Consulta1[[#This Row],[order_date]])</f>
        <v>2017</v>
      </c>
    </row>
    <row r="3379" spans="1:13" x14ac:dyDescent="0.35">
      <c r="A3379">
        <v>1169</v>
      </c>
      <c r="B3379" t="s">
        <v>1468</v>
      </c>
      <c r="C3379" t="s">
        <v>356</v>
      </c>
      <c r="D3379" t="s">
        <v>26</v>
      </c>
      <c r="E3379" s="1">
        <v>43012</v>
      </c>
      <c r="F3379">
        <v>1</v>
      </c>
      <c r="G3379">
        <v>6499.99</v>
      </c>
      <c r="H3379" t="s">
        <v>948</v>
      </c>
      <c r="I3379" t="s">
        <v>858</v>
      </c>
      <c r="J3379" t="s">
        <v>27</v>
      </c>
      <c r="K3379" t="s">
        <v>31</v>
      </c>
      <c r="L3379" t="s">
        <v>1968</v>
      </c>
      <c r="M3379" s="5">
        <f>YEAR(Consulta1[[#This Row],[order_date]])</f>
        <v>2017</v>
      </c>
    </row>
    <row r="3380" spans="1:13" x14ac:dyDescent="0.35">
      <c r="A3380">
        <v>1170</v>
      </c>
      <c r="B3380" t="s">
        <v>1469</v>
      </c>
      <c r="C3380" t="s">
        <v>735</v>
      </c>
      <c r="D3380" t="s">
        <v>26</v>
      </c>
      <c r="E3380" s="1">
        <v>43013</v>
      </c>
      <c r="F3380">
        <v>1</v>
      </c>
      <c r="G3380">
        <v>529.99</v>
      </c>
      <c r="H3380" t="s">
        <v>49</v>
      </c>
      <c r="I3380" t="s">
        <v>15</v>
      </c>
      <c r="J3380" t="s">
        <v>27</v>
      </c>
      <c r="K3380" t="s">
        <v>28</v>
      </c>
      <c r="L3380" t="s">
        <v>1966</v>
      </c>
      <c r="M3380" s="5">
        <f>YEAR(Consulta1[[#This Row],[order_date]])</f>
        <v>2017</v>
      </c>
    </row>
    <row r="3381" spans="1:13" x14ac:dyDescent="0.35">
      <c r="A3381">
        <v>1170</v>
      </c>
      <c r="B3381" t="s">
        <v>1469</v>
      </c>
      <c r="C3381" t="s">
        <v>735</v>
      </c>
      <c r="D3381" t="s">
        <v>26</v>
      </c>
      <c r="E3381" s="1">
        <v>43013</v>
      </c>
      <c r="F3381">
        <v>2</v>
      </c>
      <c r="G3381">
        <v>6999.98</v>
      </c>
      <c r="H3381" t="s">
        <v>872</v>
      </c>
      <c r="I3381" t="s">
        <v>20</v>
      </c>
      <c r="J3381" t="s">
        <v>27</v>
      </c>
      <c r="K3381" t="s">
        <v>28</v>
      </c>
      <c r="L3381" t="s">
        <v>1968</v>
      </c>
      <c r="M3381" s="5">
        <f>YEAR(Consulta1[[#This Row],[order_date]])</f>
        <v>2017</v>
      </c>
    </row>
    <row r="3382" spans="1:13" x14ac:dyDescent="0.35">
      <c r="A3382">
        <v>1170</v>
      </c>
      <c r="B3382" t="s">
        <v>1469</v>
      </c>
      <c r="C3382" t="s">
        <v>735</v>
      </c>
      <c r="D3382" t="s">
        <v>26</v>
      </c>
      <c r="E3382" s="1">
        <v>43013</v>
      </c>
      <c r="F3382">
        <v>2</v>
      </c>
      <c r="G3382">
        <v>10599.98</v>
      </c>
      <c r="H3382" t="s">
        <v>879</v>
      </c>
      <c r="I3382" t="s">
        <v>22</v>
      </c>
      <c r="J3382" t="s">
        <v>27</v>
      </c>
      <c r="K3382" t="s">
        <v>28</v>
      </c>
      <c r="L3382" t="s">
        <v>1968</v>
      </c>
      <c r="M3382" s="5">
        <f>YEAR(Consulta1[[#This Row],[order_date]])</f>
        <v>2017</v>
      </c>
    </row>
    <row r="3383" spans="1:13" x14ac:dyDescent="0.35">
      <c r="A3383">
        <v>1171</v>
      </c>
      <c r="B3383" t="s">
        <v>1470</v>
      </c>
      <c r="C3383" t="s">
        <v>344</v>
      </c>
      <c r="D3383" t="s">
        <v>26</v>
      </c>
      <c r="E3383" s="1">
        <v>43013</v>
      </c>
      <c r="F3383">
        <v>2</v>
      </c>
      <c r="G3383">
        <v>419.98</v>
      </c>
      <c r="H3383" t="s">
        <v>1010</v>
      </c>
      <c r="I3383" t="s">
        <v>53</v>
      </c>
      <c r="J3383" t="s">
        <v>27</v>
      </c>
      <c r="K3383" t="s">
        <v>28</v>
      </c>
      <c r="L3383" t="s">
        <v>1972</v>
      </c>
      <c r="M3383" s="5">
        <f>YEAR(Consulta1[[#This Row],[order_date]])</f>
        <v>2017</v>
      </c>
    </row>
    <row r="3384" spans="1:13" x14ac:dyDescent="0.35">
      <c r="A3384">
        <v>1171</v>
      </c>
      <c r="B3384" t="s">
        <v>1470</v>
      </c>
      <c r="C3384" t="s">
        <v>344</v>
      </c>
      <c r="D3384" t="s">
        <v>26</v>
      </c>
      <c r="E3384" s="1">
        <v>43013</v>
      </c>
      <c r="F3384">
        <v>2</v>
      </c>
      <c r="G3384">
        <v>499.98</v>
      </c>
      <c r="H3384" t="s">
        <v>890</v>
      </c>
      <c r="I3384" t="s">
        <v>53</v>
      </c>
      <c r="J3384" t="s">
        <v>27</v>
      </c>
      <c r="K3384" t="s">
        <v>28</v>
      </c>
      <c r="L3384" t="s">
        <v>1972</v>
      </c>
      <c r="M3384" s="5">
        <f>YEAR(Consulta1[[#This Row],[order_date]])</f>
        <v>2017</v>
      </c>
    </row>
    <row r="3385" spans="1:13" x14ac:dyDescent="0.35">
      <c r="A3385">
        <v>1171</v>
      </c>
      <c r="B3385" t="s">
        <v>1470</v>
      </c>
      <c r="C3385" t="s">
        <v>344</v>
      </c>
      <c r="D3385" t="s">
        <v>26</v>
      </c>
      <c r="E3385" s="1">
        <v>43013</v>
      </c>
      <c r="F3385">
        <v>2</v>
      </c>
      <c r="G3385">
        <v>3098</v>
      </c>
      <c r="H3385" t="s">
        <v>19</v>
      </c>
      <c r="I3385" t="s">
        <v>20</v>
      </c>
      <c r="J3385" t="s">
        <v>27</v>
      </c>
      <c r="K3385" t="s">
        <v>28</v>
      </c>
      <c r="L3385" t="s">
        <v>1967</v>
      </c>
      <c r="M3385" s="5">
        <f>YEAR(Consulta1[[#This Row],[order_date]])</f>
        <v>2017</v>
      </c>
    </row>
    <row r="3386" spans="1:13" x14ac:dyDescent="0.35">
      <c r="A3386">
        <v>1172</v>
      </c>
      <c r="B3386" t="s">
        <v>1471</v>
      </c>
      <c r="C3386" t="s">
        <v>1304</v>
      </c>
      <c r="D3386" t="s">
        <v>26</v>
      </c>
      <c r="E3386" s="1">
        <v>43015</v>
      </c>
      <c r="F3386">
        <v>2</v>
      </c>
      <c r="G3386">
        <v>1295.98</v>
      </c>
      <c r="H3386" t="s">
        <v>886</v>
      </c>
      <c r="I3386" t="s">
        <v>15</v>
      </c>
      <c r="J3386" t="s">
        <v>27</v>
      </c>
      <c r="K3386" t="s">
        <v>31</v>
      </c>
      <c r="L3386" t="s">
        <v>1973</v>
      </c>
      <c r="M3386" s="5">
        <f>YEAR(Consulta1[[#This Row],[order_date]])</f>
        <v>2017</v>
      </c>
    </row>
    <row r="3387" spans="1:13" x14ac:dyDescent="0.35">
      <c r="A3387">
        <v>1172</v>
      </c>
      <c r="B3387" t="s">
        <v>1471</v>
      </c>
      <c r="C3387" t="s">
        <v>1304</v>
      </c>
      <c r="D3387" t="s">
        <v>26</v>
      </c>
      <c r="E3387" s="1">
        <v>43015</v>
      </c>
      <c r="F3387">
        <v>1</v>
      </c>
      <c r="G3387">
        <v>481.99</v>
      </c>
      <c r="H3387" t="s">
        <v>942</v>
      </c>
      <c r="I3387" t="s">
        <v>39</v>
      </c>
      <c r="J3387" t="s">
        <v>27</v>
      </c>
      <c r="K3387" t="s">
        <v>31</v>
      </c>
      <c r="L3387" t="s">
        <v>1973</v>
      </c>
      <c r="M3387" s="5">
        <f>YEAR(Consulta1[[#This Row],[order_date]])</f>
        <v>2017</v>
      </c>
    </row>
    <row r="3388" spans="1:13" x14ac:dyDescent="0.35">
      <c r="A3388">
        <v>1173</v>
      </c>
      <c r="B3388" t="s">
        <v>1472</v>
      </c>
      <c r="C3388" t="s">
        <v>235</v>
      </c>
      <c r="D3388" t="s">
        <v>26</v>
      </c>
      <c r="E3388" s="1">
        <v>43016</v>
      </c>
      <c r="F3388">
        <v>1</v>
      </c>
      <c r="G3388">
        <v>299.99</v>
      </c>
      <c r="H3388" t="s">
        <v>866</v>
      </c>
      <c r="I3388" t="s">
        <v>53</v>
      </c>
      <c r="J3388" t="s">
        <v>27</v>
      </c>
      <c r="K3388" t="s">
        <v>31</v>
      </c>
      <c r="L3388" t="s">
        <v>1966</v>
      </c>
      <c r="M3388" s="5">
        <f>YEAR(Consulta1[[#This Row],[order_date]])</f>
        <v>2017</v>
      </c>
    </row>
    <row r="3389" spans="1:13" x14ac:dyDescent="0.35">
      <c r="A3389">
        <v>1173</v>
      </c>
      <c r="B3389" t="s">
        <v>1472</v>
      </c>
      <c r="C3389" t="s">
        <v>235</v>
      </c>
      <c r="D3389" t="s">
        <v>26</v>
      </c>
      <c r="E3389" s="1">
        <v>43016</v>
      </c>
      <c r="F3389">
        <v>1</v>
      </c>
      <c r="G3389">
        <v>429</v>
      </c>
      <c r="H3389" t="s">
        <v>40</v>
      </c>
      <c r="I3389" t="s">
        <v>15</v>
      </c>
      <c r="J3389" t="s">
        <v>27</v>
      </c>
      <c r="K3389" t="s">
        <v>31</v>
      </c>
      <c r="L3389" t="s">
        <v>1970</v>
      </c>
      <c r="M3389" s="5">
        <f>YEAR(Consulta1[[#This Row],[order_date]])</f>
        <v>2017</v>
      </c>
    </row>
    <row r="3390" spans="1:13" x14ac:dyDescent="0.35">
      <c r="A3390">
        <v>1173</v>
      </c>
      <c r="B3390" t="s">
        <v>1472</v>
      </c>
      <c r="C3390" t="s">
        <v>235</v>
      </c>
      <c r="D3390" t="s">
        <v>26</v>
      </c>
      <c r="E3390" s="1">
        <v>43016</v>
      </c>
      <c r="F3390">
        <v>1</v>
      </c>
      <c r="G3390">
        <v>449.99</v>
      </c>
      <c r="H3390" t="s">
        <v>854</v>
      </c>
      <c r="I3390" t="s">
        <v>15</v>
      </c>
      <c r="J3390" t="s">
        <v>27</v>
      </c>
      <c r="K3390" t="s">
        <v>31</v>
      </c>
      <c r="L3390" t="s">
        <v>1973</v>
      </c>
      <c r="M3390" s="5">
        <f>YEAR(Consulta1[[#This Row],[order_date]])</f>
        <v>2017</v>
      </c>
    </row>
    <row r="3391" spans="1:13" x14ac:dyDescent="0.35">
      <c r="A3391">
        <v>1173</v>
      </c>
      <c r="B3391" t="s">
        <v>1472</v>
      </c>
      <c r="C3391" t="s">
        <v>235</v>
      </c>
      <c r="D3391" t="s">
        <v>26</v>
      </c>
      <c r="E3391" s="1">
        <v>43016</v>
      </c>
      <c r="F3391">
        <v>2</v>
      </c>
      <c r="G3391">
        <v>1103.98</v>
      </c>
      <c r="H3391" t="s">
        <v>856</v>
      </c>
      <c r="I3391" t="s">
        <v>39</v>
      </c>
      <c r="J3391" t="s">
        <v>27</v>
      </c>
      <c r="K3391" t="s">
        <v>31</v>
      </c>
      <c r="L3391" t="s">
        <v>1973</v>
      </c>
      <c r="M3391" s="5">
        <f>YEAR(Consulta1[[#This Row],[order_date]])</f>
        <v>2017</v>
      </c>
    </row>
    <row r="3392" spans="1:13" x14ac:dyDescent="0.35">
      <c r="A3392">
        <v>1174</v>
      </c>
      <c r="B3392" t="s">
        <v>1473</v>
      </c>
      <c r="C3392" t="s">
        <v>502</v>
      </c>
      <c r="D3392" t="s">
        <v>26</v>
      </c>
      <c r="E3392" s="1">
        <v>43016</v>
      </c>
      <c r="F3392">
        <v>1</v>
      </c>
      <c r="G3392">
        <v>449.99</v>
      </c>
      <c r="H3392" t="s">
        <v>854</v>
      </c>
      <c r="I3392" t="s">
        <v>39</v>
      </c>
      <c r="J3392" t="s">
        <v>27</v>
      </c>
      <c r="K3392" t="s">
        <v>28</v>
      </c>
      <c r="L3392" t="s">
        <v>1973</v>
      </c>
      <c r="M3392" s="5">
        <f>YEAR(Consulta1[[#This Row],[order_date]])</f>
        <v>2017</v>
      </c>
    </row>
    <row r="3393" spans="1:13" x14ac:dyDescent="0.35">
      <c r="A3393">
        <v>1174</v>
      </c>
      <c r="B3393" t="s">
        <v>1473</v>
      </c>
      <c r="C3393" t="s">
        <v>502</v>
      </c>
      <c r="D3393" t="s">
        <v>26</v>
      </c>
      <c r="E3393" s="1">
        <v>43016</v>
      </c>
      <c r="F3393">
        <v>2</v>
      </c>
      <c r="G3393">
        <v>941.98</v>
      </c>
      <c r="H3393" t="s">
        <v>900</v>
      </c>
      <c r="I3393" t="s">
        <v>39</v>
      </c>
      <c r="J3393" t="s">
        <v>27</v>
      </c>
      <c r="K3393" t="s">
        <v>28</v>
      </c>
      <c r="L3393" t="s">
        <v>1973</v>
      </c>
      <c r="M3393" s="5">
        <f>YEAR(Consulta1[[#This Row],[order_date]])</f>
        <v>2017</v>
      </c>
    </row>
    <row r="3394" spans="1:13" x14ac:dyDescent="0.35">
      <c r="A3394">
        <v>1174</v>
      </c>
      <c r="B3394" t="s">
        <v>1473</v>
      </c>
      <c r="C3394" t="s">
        <v>502</v>
      </c>
      <c r="D3394" t="s">
        <v>26</v>
      </c>
      <c r="E3394" s="1">
        <v>43016</v>
      </c>
      <c r="F3394">
        <v>1</v>
      </c>
      <c r="G3394">
        <v>469.99</v>
      </c>
      <c r="H3394" t="s">
        <v>69</v>
      </c>
      <c r="I3394" t="s">
        <v>22</v>
      </c>
      <c r="J3394" t="s">
        <v>27</v>
      </c>
      <c r="K3394" t="s">
        <v>28</v>
      </c>
      <c r="L3394" t="s">
        <v>1967</v>
      </c>
      <c r="M3394" s="5">
        <f>YEAR(Consulta1[[#This Row],[order_date]])</f>
        <v>2017</v>
      </c>
    </row>
    <row r="3395" spans="1:13" x14ac:dyDescent="0.35">
      <c r="A3395">
        <v>1175</v>
      </c>
      <c r="B3395" t="s">
        <v>1474</v>
      </c>
      <c r="C3395" t="s">
        <v>240</v>
      </c>
      <c r="D3395" t="s">
        <v>26</v>
      </c>
      <c r="E3395" s="1">
        <v>43017</v>
      </c>
      <c r="F3395">
        <v>1</v>
      </c>
      <c r="G3395">
        <v>599.99</v>
      </c>
      <c r="H3395" t="s">
        <v>18</v>
      </c>
      <c r="I3395" t="s">
        <v>15</v>
      </c>
      <c r="J3395" t="s">
        <v>27</v>
      </c>
      <c r="K3395" t="s">
        <v>28</v>
      </c>
      <c r="L3395" t="s">
        <v>1966</v>
      </c>
      <c r="M3395" s="5">
        <f>YEAR(Consulta1[[#This Row],[order_date]])</f>
        <v>2017</v>
      </c>
    </row>
    <row r="3396" spans="1:13" x14ac:dyDescent="0.35">
      <c r="A3396">
        <v>1175</v>
      </c>
      <c r="B3396" t="s">
        <v>1474</v>
      </c>
      <c r="C3396" t="s">
        <v>240</v>
      </c>
      <c r="D3396" t="s">
        <v>26</v>
      </c>
      <c r="E3396" s="1">
        <v>43017</v>
      </c>
      <c r="F3396">
        <v>1</v>
      </c>
      <c r="G3396">
        <v>346.99</v>
      </c>
      <c r="H3396" t="s">
        <v>1033</v>
      </c>
      <c r="I3396" t="s">
        <v>15</v>
      </c>
      <c r="J3396" t="s">
        <v>27</v>
      </c>
      <c r="K3396" t="s">
        <v>28</v>
      </c>
      <c r="L3396" t="s">
        <v>1973</v>
      </c>
      <c r="M3396" s="5">
        <f>YEAR(Consulta1[[#This Row],[order_date]])</f>
        <v>2017</v>
      </c>
    </row>
    <row r="3397" spans="1:13" x14ac:dyDescent="0.35">
      <c r="A3397">
        <v>1175</v>
      </c>
      <c r="B3397" t="s">
        <v>1474</v>
      </c>
      <c r="C3397" t="s">
        <v>240</v>
      </c>
      <c r="D3397" t="s">
        <v>26</v>
      </c>
      <c r="E3397" s="1">
        <v>43017</v>
      </c>
      <c r="F3397">
        <v>1</v>
      </c>
      <c r="G3397">
        <v>999.99</v>
      </c>
      <c r="H3397" t="s">
        <v>32</v>
      </c>
      <c r="I3397" t="s">
        <v>22</v>
      </c>
      <c r="J3397" t="s">
        <v>27</v>
      </c>
      <c r="K3397" t="s">
        <v>28</v>
      </c>
      <c r="L3397" t="s">
        <v>1967</v>
      </c>
      <c r="M3397" s="5">
        <f>YEAR(Consulta1[[#This Row],[order_date]])</f>
        <v>2017</v>
      </c>
    </row>
    <row r="3398" spans="1:13" x14ac:dyDescent="0.35">
      <c r="A3398">
        <v>1175</v>
      </c>
      <c r="B3398" t="s">
        <v>1474</v>
      </c>
      <c r="C3398" t="s">
        <v>240</v>
      </c>
      <c r="D3398" t="s">
        <v>26</v>
      </c>
      <c r="E3398" s="1">
        <v>43017</v>
      </c>
      <c r="F3398">
        <v>1</v>
      </c>
      <c r="G3398">
        <v>2999.99</v>
      </c>
      <c r="H3398" t="s">
        <v>45</v>
      </c>
      <c r="I3398" t="s">
        <v>46</v>
      </c>
      <c r="J3398" t="s">
        <v>27</v>
      </c>
      <c r="K3398" t="s">
        <v>28</v>
      </c>
      <c r="L3398" t="s">
        <v>1968</v>
      </c>
      <c r="M3398" s="5">
        <f>YEAR(Consulta1[[#This Row],[order_date]])</f>
        <v>2017</v>
      </c>
    </row>
    <row r="3399" spans="1:13" x14ac:dyDescent="0.35">
      <c r="A3399">
        <v>1175</v>
      </c>
      <c r="B3399" t="s">
        <v>1474</v>
      </c>
      <c r="C3399" t="s">
        <v>240</v>
      </c>
      <c r="D3399" t="s">
        <v>26</v>
      </c>
      <c r="E3399" s="1">
        <v>43017</v>
      </c>
      <c r="F3399">
        <v>2</v>
      </c>
      <c r="G3399">
        <v>9999.98</v>
      </c>
      <c r="H3399" t="s">
        <v>930</v>
      </c>
      <c r="I3399" t="s">
        <v>858</v>
      </c>
      <c r="J3399" t="s">
        <v>27</v>
      </c>
      <c r="K3399" t="s">
        <v>28</v>
      </c>
      <c r="L3399" t="s">
        <v>1968</v>
      </c>
      <c r="M3399" s="5">
        <f>YEAR(Consulta1[[#This Row],[order_date]])</f>
        <v>2017</v>
      </c>
    </row>
    <row r="3400" spans="1:13" x14ac:dyDescent="0.35">
      <c r="A3400">
        <v>1176</v>
      </c>
      <c r="B3400" t="s">
        <v>1475</v>
      </c>
      <c r="C3400" t="s">
        <v>623</v>
      </c>
      <c r="D3400" t="s">
        <v>108</v>
      </c>
      <c r="E3400" s="1">
        <v>43018</v>
      </c>
      <c r="F3400">
        <v>1</v>
      </c>
      <c r="G3400">
        <v>189.99</v>
      </c>
      <c r="H3400" t="s">
        <v>1119</v>
      </c>
      <c r="I3400" t="s">
        <v>53</v>
      </c>
      <c r="J3400" t="s">
        <v>109</v>
      </c>
      <c r="K3400" t="s">
        <v>179</v>
      </c>
      <c r="L3400" t="s">
        <v>1968</v>
      </c>
      <c r="M3400" s="5">
        <f>YEAR(Consulta1[[#This Row],[order_date]])</f>
        <v>2017</v>
      </c>
    </row>
    <row r="3401" spans="1:13" x14ac:dyDescent="0.35">
      <c r="A3401">
        <v>1177</v>
      </c>
      <c r="B3401" t="s">
        <v>1476</v>
      </c>
      <c r="C3401" t="s">
        <v>237</v>
      </c>
      <c r="D3401" t="s">
        <v>108</v>
      </c>
      <c r="E3401" s="1">
        <v>43020</v>
      </c>
      <c r="F3401">
        <v>1</v>
      </c>
      <c r="G3401">
        <v>439.99</v>
      </c>
      <c r="H3401" t="s">
        <v>893</v>
      </c>
      <c r="I3401" t="s">
        <v>15</v>
      </c>
      <c r="J3401" t="s">
        <v>109</v>
      </c>
      <c r="K3401" t="s">
        <v>179</v>
      </c>
      <c r="L3401" t="s">
        <v>1966</v>
      </c>
      <c r="M3401" s="5">
        <f>YEAR(Consulta1[[#This Row],[order_date]])</f>
        <v>2017</v>
      </c>
    </row>
    <row r="3402" spans="1:13" x14ac:dyDescent="0.35">
      <c r="A3402">
        <v>1177</v>
      </c>
      <c r="B3402" t="s">
        <v>1476</v>
      </c>
      <c r="C3402" t="s">
        <v>237</v>
      </c>
      <c r="D3402" t="s">
        <v>108</v>
      </c>
      <c r="E3402" s="1">
        <v>43020</v>
      </c>
      <c r="F3402">
        <v>2</v>
      </c>
      <c r="G3402">
        <v>6999.98</v>
      </c>
      <c r="H3402" t="s">
        <v>872</v>
      </c>
      <c r="I3402" t="s">
        <v>20</v>
      </c>
      <c r="J3402" t="s">
        <v>109</v>
      </c>
      <c r="K3402" t="s">
        <v>179</v>
      </c>
      <c r="L3402" t="s">
        <v>1968</v>
      </c>
      <c r="M3402" s="5">
        <f>YEAR(Consulta1[[#This Row],[order_date]])</f>
        <v>2017</v>
      </c>
    </row>
    <row r="3403" spans="1:13" x14ac:dyDescent="0.35">
      <c r="A3403">
        <v>1178</v>
      </c>
      <c r="B3403" t="s">
        <v>1477</v>
      </c>
      <c r="C3403" t="s">
        <v>115</v>
      </c>
      <c r="D3403" t="s">
        <v>26</v>
      </c>
      <c r="E3403" s="1">
        <v>43020</v>
      </c>
      <c r="F3403">
        <v>2</v>
      </c>
      <c r="G3403">
        <v>539.98</v>
      </c>
      <c r="H3403" t="s">
        <v>66</v>
      </c>
      <c r="I3403" t="s">
        <v>15</v>
      </c>
      <c r="J3403" t="s">
        <v>27</v>
      </c>
      <c r="K3403" t="s">
        <v>28</v>
      </c>
      <c r="L3403" t="s">
        <v>1966</v>
      </c>
      <c r="M3403" s="5">
        <f>YEAR(Consulta1[[#This Row],[order_date]])</f>
        <v>2017</v>
      </c>
    </row>
    <row r="3404" spans="1:13" x14ac:dyDescent="0.35">
      <c r="A3404">
        <v>1178</v>
      </c>
      <c r="B3404" t="s">
        <v>1477</v>
      </c>
      <c r="C3404" t="s">
        <v>115</v>
      </c>
      <c r="D3404" t="s">
        <v>26</v>
      </c>
      <c r="E3404" s="1">
        <v>43020</v>
      </c>
      <c r="F3404">
        <v>1</v>
      </c>
      <c r="G3404">
        <v>799.99</v>
      </c>
      <c r="H3404" t="s">
        <v>1022</v>
      </c>
      <c r="I3404" t="s">
        <v>15</v>
      </c>
      <c r="J3404" t="s">
        <v>27</v>
      </c>
      <c r="K3404" t="s">
        <v>28</v>
      </c>
      <c r="L3404" t="s">
        <v>1966</v>
      </c>
      <c r="M3404" s="5">
        <f>YEAR(Consulta1[[#This Row],[order_date]])</f>
        <v>2017</v>
      </c>
    </row>
    <row r="3405" spans="1:13" x14ac:dyDescent="0.35">
      <c r="A3405">
        <v>1178</v>
      </c>
      <c r="B3405" t="s">
        <v>1477</v>
      </c>
      <c r="C3405" t="s">
        <v>115</v>
      </c>
      <c r="D3405" t="s">
        <v>26</v>
      </c>
      <c r="E3405" s="1">
        <v>43020</v>
      </c>
      <c r="F3405">
        <v>1</v>
      </c>
      <c r="G3405">
        <v>1409.99</v>
      </c>
      <c r="H3405" t="s">
        <v>1151</v>
      </c>
      <c r="I3405" t="s">
        <v>22</v>
      </c>
      <c r="J3405" t="s">
        <v>27</v>
      </c>
      <c r="K3405" t="s">
        <v>28</v>
      </c>
      <c r="L3405" t="s">
        <v>1972</v>
      </c>
      <c r="M3405" s="5">
        <f>YEAR(Consulta1[[#This Row],[order_date]])</f>
        <v>2017</v>
      </c>
    </row>
    <row r="3406" spans="1:13" x14ac:dyDescent="0.35">
      <c r="A3406">
        <v>1178</v>
      </c>
      <c r="B3406" t="s">
        <v>1477</v>
      </c>
      <c r="C3406" t="s">
        <v>115</v>
      </c>
      <c r="D3406" t="s">
        <v>26</v>
      </c>
      <c r="E3406" s="1">
        <v>43020</v>
      </c>
      <c r="F3406">
        <v>1</v>
      </c>
      <c r="G3406">
        <v>449.99</v>
      </c>
      <c r="H3406" t="s">
        <v>941</v>
      </c>
      <c r="I3406" t="s">
        <v>39</v>
      </c>
      <c r="J3406" t="s">
        <v>27</v>
      </c>
      <c r="K3406" t="s">
        <v>28</v>
      </c>
      <c r="L3406" t="s">
        <v>1973</v>
      </c>
      <c r="M3406" s="5">
        <f>YEAR(Consulta1[[#This Row],[order_date]])</f>
        <v>2017</v>
      </c>
    </row>
    <row r="3407" spans="1:13" x14ac:dyDescent="0.35">
      <c r="A3407">
        <v>1179</v>
      </c>
      <c r="B3407" t="s">
        <v>1478</v>
      </c>
      <c r="C3407" t="s">
        <v>144</v>
      </c>
      <c r="D3407" t="s">
        <v>108</v>
      </c>
      <c r="E3407" s="1">
        <v>43020</v>
      </c>
      <c r="F3407">
        <v>2</v>
      </c>
      <c r="G3407">
        <v>419.98</v>
      </c>
      <c r="H3407" t="s">
        <v>1008</v>
      </c>
      <c r="I3407" t="s">
        <v>53</v>
      </c>
      <c r="J3407" t="s">
        <v>109</v>
      </c>
      <c r="K3407" t="s">
        <v>179</v>
      </c>
      <c r="L3407" t="s">
        <v>1972</v>
      </c>
      <c r="M3407" s="5">
        <f>YEAR(Consulta1[[#This Row],[order_date]])</f>
        <v>2017</v>
      </c>
    </row>
    <row r="3408" spans="1:13" x14ac:dyDescent="0.35">
      <c r="A3408">
        <v>1179</v>
      </c>
      <c r="B3408" t="s">
        <v>1478</v>
      </c>
      <c r="C3408" t="s">
        <v>144</v>
      </c>
      <c r="D3408" t="s">
        <v>108</v>
      </c>
      <c r="E3408" s="1">
        <v>43020</v>
      </c>
      <c r="F3408">
        <v>2</v>
      </c>
      <c r="G3408">
        <v>939.98</v>
      </c>
      <c r="H3408" t="s">
        <v>903</v>
      </c>
      <c r="I3408" t="s">
        <v>22</v>
      </c>
      <c r="J3408" t="s">
        <v>109</v>
      </c>
      <c r="K3408" t="s">
        <v>179</v>
      </c>
      <c r="L3408" t="s">
        <v>1967</v>
      </c>
      <c r="M3408" s="5">
        <f>YEAR(Consulta1[[#This Row],[order_date]])</f>
        <v>2017</v>
      </c>
    </row>
    <row r="3409" spans="1:13" x14ac:dyDescent="0.35">
      <c r="A3409">
        <v>1179</v>
      </c>
      <c r="B3409" t="s">
        <v>1478</v>
      </c>
      <c r="C3409" t="s">
        <v>144</v>
      </c>
      <c r="D3409" t="s">
        <v>108</v>
      </c>
      <c r="E3409" s="1">
        <v>43020</v>
      </c>
      <c r="F3409">
        <v>2</v>
      </c>
      <c r="G3409">
        <v>379.98</v>
      </c>
      <c r="H3409" t="s">
        <v>898</v>
      </c>
      <c r="I3409" t="s">
        <v>53</v>
      </c>
      <c r="J3409" t="s">
        <v>109</v>
      </c>
      <c r="K3409" t="s">
        <v>179</v>
      </c>
      <c r="L3409" t="s">
        <v>1968</v>
      </c>
      <c r="M3409" s="5">
        <f>YEAR(Consulta1[[#This Row],[order_date]])</f>
        <v>2017</v>
      </c>
    </row>
    <row r="3410" spans="1:13" x14ac:dyDescent="0.35">
      <c r="A3410">
        <v>1179</v>
      </c>
      <c r="B3410" t="s">
        <v>1478</v>
      </c>
      <c r="C3410" t="s">
        <v>144</v>
      </c>
      <c r="D3410" t="s">
        <v>108</v>
      </c>
      <c r="E3410" s="1">
        <v>43020</v>
      </c>
      <c r="F3410">
        <v>1</v>
      </c>
      <c r="G3410">
        <v>5999.99</v>
      </c>
      <c r="H3410" t="s">
        <v>927</v>
      </c>
      <c r="I3410" t="s">
        <v>858</v>
      </c>
      <c r="J3410" t="s">
        <v>109</v>
      </c>
      <c r="K3410" t="s">
        <v>179</v>
      </c>
      <c r="L3410" t="s">
        <v>1968</v>
      </c>
      <c r="M3410" s="5">
        <f>YEAR(Consulta1[[#This Row],[order_date]])</f>
        <v>2017</v>
      </c>
    </row>
    <row r="3411" spans="1:13" x14ac:dyDescent="0.35">
      <c r="A3411">
        <v>1180</v>
      </c>
      <c r="B3411" t="s">
        <v>1479</v>
      </c>
      <c r="C3411" t="s">
        <v>456</v>
      </c>
      <c r="D3411" t="s">
        <v>13</v>
      </c>
      <c r="E3411" s="1">
        <v>43021</v>
      </c>
      <c r="F3411">
        <v>2</v>
      </c>
      <c r="G3411">
        <v>501.98</v>
      </c>
      <c r="H3411" t="s">
        <v>950</v>
      </c>
      <c r="I3411" t="s">
        <v>15</v>
      </c>
      <c r="J3411" t="s">
        <v>16</v>
      </c>
      <c r="K3411" t="s">
        <v>36</v>
      </c>
      <c r="L3411" t="s">
        <v>1973</v>
      </c>
      <c r="M3411" s="5">
        <f>YEAR(Consulta1[[#This Row],[order_date]])</f>
        <v>2017</v>
      </c>
    </row>
    <row r="3412" spans="1:13" x14ac:dyDescent="0.35">
      <c r="A3412">
        <v>1181</v>
      </c>
      <c r="B3412" t="s">
        <v>1480</v>
      </c>
      <c r="C3412" t="s">
        <v>929</v>
      </c>
      <c r="D3412" t="s">
        <v>26</v>
      </c>
      <c r="E3412" s="1">
        <v>43021</v>
      </c>
      <c r="F3412">
        <v>1</v>
      </c>
      <c r="G3412">
        <v>489.99</v>
      </c>
      <c r="H3412" t="s">
        <v>932</v>
      </c>
      <c r="I3412" t="s">
        <v>53</v>
      </c>
      <c r="J3412" t="s">
        <v>27</v>
      </c>
      <c r="K3412" t="s">
        <v>31</v>
      </c>
      <c r="L3412" t="s">
        <v>1966</v>
      </c>
      <c r="M3412" s="5">
        <f>YEAR(Consulta1[[#This Row],[order_date]])</f>
        <v>2017</v>
      </c>
    </row>
    <row r="3413" spans="1:13" x14ac:dyDescent="0.35">
      <c r="A3413">
        <v>1182</v>
      </c>
      <c r="B3413" t="s">
        <v>1481</v>
      </c>
      <c r="C3413" t="s">
        <v>344</v>
      </c>
      <c r="D3413" t="s">
        <v>26</v>
      </c>
      <c r="E3413" s="1">
        <v>43021</v>
      </c>
      <c r="F3413">
        <v>1</v>
      </c>
      <c r="G3413">
        <v>832.99</v>
      </c>
      <c r="H3413" t="s">
        <v>1006</v>
      </c>
      <c r="I3413" t="s">
        <v>22</v>
      </c>
      <c r="J3413" t="s">
        <v>27</v>
      </c>
      <c r="K3413" t="s">
        <v>31</v>
      </c>
      <c r="L3413" t="s">
        <v>1973</v>
      </c>
      <c r="M3413" s="5">
        <f>YEAR(Consulta1[[#This Row],[order_date]])</f>
        <v>2017</v>
      </c>
    </row>
    <row r="3414" spans="1:13" x14ac:dyDescent="0.35">
      <c r="A3414">
        <v>1182</v>
      </c>
      <c r="B3414" t="s">
        <v>1481</v>
      </c>
      <c r="C3414" t="s">
        <v>344</v>
      </c>
      <c r="D3414" t="s">
        <v>26</v>
      </c>
      <c r="E3414" s="1">
        <v>43021</v>
      </c>
      <c r="F3414">
        <v>2</v>
      </c>
      <c r="G3414">
        <v>6999.98</v>
      </c>
      <c r="H3414" t="s">
        <v>909</v>
      </c>
      <c r="I3414" t="s">
        <v>858</v>
      </c>
      <c r="J3414" t="s">
        <v>27</v>
      </c>
      <c r="K3414" t="s">
        <v>31</v>
      </c>
      <c r="L3414" t="s">
        <v>1968</v>
      </c>
      <c r="M3414" s="5">
        <f>YEAR(Consulta1[[#This Row],[order_date]])</f>
        <v>2017</v>
      </c>
    </row>
    <row r="3415" spans="1:13" x14ac:dyDescent="0.35">
      <c r="A3415">
        <v>1183</v>
      </c>
      <c r="B3415" t="s">
        <v>1482</v>
      </c>
      <c r="C3415" t="s">
        <v>227</v>
      </c>
      <c r="D3415" t="s">
        <v>26</v>
      </c>
      <c r="E3415" s="1">
        <v>43022</v>
      </c>
      <c r="F3415">
        <v>2</v>
      </c>
      <c r="G3415">
        <v>1523.98</v>
      </c>
      <c r="H3415" t="s">
        <v>896</v>
      </c>
      <c r="I3415" t="s">
        <v>15</v>
      </c>
      <c r="J3415" t="s">
        <v>27</v>
      </c>
      <c r="K3415" t="s">
        <v>28</v>
      </c>
      <c r="L3415" t="s">
        <v>1973</v>
      </c>
      <c r="M3415" s="5">
        <f>YEAR(Consulta1[[#This Row],[order_date]])</f>
        <v>2017</v>
      </c>
    </row>
    <row r="3416" spans="1:13" x14ac:dyDescent="0.35">
      <c r="A3416">
        <v>1183</v>
      </c>
      <c r="B3416" t="s">
        <v>1482</v>
      </c>
      <c r="C3416" t="s">
        <v>227</v>
      </c>
      <c r="D3416" t="s">
        <v>26</v>
      </c>
      <c r="E3416" s="1">
        <v>43022</v>
      </c>
      <c r="F3416">
        <v>2</v>
      </c>
      <c r="G3416">
        <v>939.98</v>
      </c>
      <c r="H3416" t="s">
        <v>69</v>
      </c>
      <c r="I3416" t="s">
        <v>22</v>
      </c>
      <c r="J3416" t="s">
        <v>27</v>
      </c>
      <c r="K3416" t="s">
        <v>28</v>
      </c>
      <c r="L3416" t="s">
        <v>1967</v>
      </c>
      <c r="M3416" s="5">
        <f>YEAR(Consulta1[[#This Row],[order_date]])</f>
        <v>2017</v>
      </c>
    </row>
    <row r="3417" spans="1:13" x14ac:dyDescent="0.35">
      <c r="A3417">
        <v>1183</v>
      </c>
      <c r="B3417" t="s">
        <v>1482</v>
      </c>
      <c r="C3417" t="s">
        <v>227</v>
      </c>
      <c r="D3417" t="s">
        <v>26</v>
      </c>
      <c r="E3417" s="1">
        <v>43022</v>
      </c>
      <c r="F3417">
        <v>1</v>
      </c>
      <c r="G3417">
        <v>3499.99</v>
      </c>
      <c r="H3417" t="s">
        <v>917</v>
      </c>
      <c r="I3417" t="s">
        <v>20</v>
      </c>
      <c r="J3417" t="s">
        <v>27</v>
      </c>
      <c r="K3417" t="s">
        <v>28</v>
      </c>
      <c r="L3417" t="s">
        <v>1968</v>
      </c>
      <c r="M3417" s="5">
        <f>YEAR(Consulta1[[#This Row],[order_date]])</f>
        <v>2017</v>
      </c>
    </row>
    <row r="3418" spans="1:13" x14ac:dyDescent="0.35">
      <c r="A3418">
        <v>1184</v>
      </c>
      <c r="B3418" t="s">
        <v>1483</v>
      </c>
      <c r="C3418" t="s">
        <v>121</v>
      </c>
      <c r="D3418" t="s">
        <v>26</v>
      </c>
      <c r="E3418" s="1">
        <v>43022</v>
      </c>
      <c r="F3418">
        <v>2</v>
      </c>
      <c r="G3418">
        <v>1199.98</v>
      </c>
      <c r="H3418" t="s">
        <v>14</v>
      </c>
      <c r="I3418" t="s">
        <v>15</v>
      </c>
      <c r="J3418" t="s">
        <v>27</v>
      </c>
      <c r="K3418" t="s">
        <v>28</v>
      </c>
      <c r="L3418" t="s">
        <v>1966</v>
      </c>
      <c r="M3418" s="5">
        <f>YEAR(Consulta1[[#This Row],[order_date]])</f>
        <v>2017</v>
      </c>
    </row>
    <row r="3419" spans="1:13" x14ac:dyDescent="0.35">
      <c r="A3419">
        <v>1184</v>
      </c>
      <c r="B3419" t="s">
        <v>1483</v>
      </c>
      <c r="C3419" t="s">
        <v>121</v>
      </c>
      <c r="D3419" t="s">
        <v>26</v>
      </c>
      <c r="E3419" s="1">
        <v>43022</v>
      </c>
      <c r="F3419">
        <v>1</v>
      </c>
      <c r="G3419">
        <v>416.99</v>
      </c>
      <c r="H3419" t="s">
        <v>923</v>
      </c>
      <c r="I3419" t="s">
        <v>15</v>
      </c>
      <c r="J3419" t="s">
        <v>27</v>
      </c>
      <c r="K3419" t="s">
        <v>28</v>
      </c>
      <c r="L3419" t="s">
        <v>1973</v>
      </c>
      <c r="M3419" s="5">
        <f>YEAR(Consulta1[[#This Row],[order_date]])</f>
        <v>2017</v>
      </c>
    </row>
    <row r="3420" spans="1:13" x14ac:dyDescent="0.35">
      <c r="A3420">
        <v>1185</v>
      </c>
      <c r="B3420" t="s">
        <v>1484</v>
      </c>
      <c r="C3420" t="s">
        <v>240</v>
      </c>
      <c r="D3420" t="s">
        <v>26</v>
      </c>
      <c r="E3420" s="1">
        <v>43022</v>
      </c>
      <c r="F3420">
        <v>1</v>
      </c>
      <c r="G3420">
        <v>269.99</v>
      </c>
      <c r="H3420" t="s">
        <v>66</v>
      </c>
      <c r="I3420" t="s">
        <v>53</v>
      </c>
      <c r="J3420" t="s">
        <v>27</v>
      </c>
      <c r="K3420" t="s">
        <v>28</v>
      </c>
      <c r="L3420" t="s">
        <v>1966</v>
      </c>
      <c r="M3420" s="5">
        <f>YEAR(Consulta1[[#This Row],[order_date]])</f>
        <v>2017</v>
      </c>
    </row>
    <row r="3421" spans="1:13" x14ac:dyDescent="0.35">
      <c r="A3421">
        <v>1185</v>
      </c>
      <c r="B3421" t="s">
        <v>1484</v>
      </c>
      <c r="C3421" t="s">
        <v>240</v>
      </c>
      <c r="D3421" t="s">
        <v>26</v>
      </c>
      <c r="E3421" s="1">
        <v>43022</v>
      </c>
      <c r="F3421">
        <v>2</v>
      </c>
      <c r="G3421">
        <v>898</v>
      </c>
      <c r="H3421" t="s">
        <v>99</v>
      </c>
      <c r="I3421" t="s">
        <v>15</v>
      </c>
      <c r="J3421" t="s">
        <v>27</v>
      </c>
      <c r="K3421" t="s">
        <v>28</v>
      </c>
      <c r="L3421" t="s">
        <v>1970</v>
      </c>
      <c r="M3421" s="5">
        <f>YEAR(Consulta1[[#This Row],[order_date]])</f>
        <v>2017</v>
      </c>
    </row>
    <row r="3422" spans="1:13" x14ac:dyDescent="0.35">
      <c r="A3422">
        <v>1185</v>
      </c>
      <c r="B3422" t="s">
        <v>1484</v>
      </c>
      <c r="C3422" t="s">
        <v>240</v>
      </c>
      <c r="D3422" t="s">
        <v>26</v>
      </c>
      <c r="E3422" s="1">
        <v>43022</v>
      </c>
      <c r="F3422">
        <v>1</v>
      </c>
      <c r="G3422">
        <v>761.99</v>
      </c>
      <c r="H3422" t="s">
        <v>896</v>
      </c>
      <c r="I3422" t="s">
        <v>15</v>
      </c>
      <c r="J3422" t="s">
        <v>27</v>
      </c>
      <c r="K3422" t="s">
        <v>28</v>
      </c>
      <c r="L3422" t="s">
        <v>1973</v>
      </c>
      <c r="M3422" s="5">
        <f>YEAR(Consulta1[[#This Row],[order_date]])</f>
        <v>2017</v>
      </c>
    </row>
    <row r="3423" spans="1:13" x14ac:dyDescent="0.35">
      <c r="A3423">
        <v>1185</v>
      </c>
      <c r="B3423" t="s">
        <v>1484</v>
      </c>
      <c r="C3423" t="s">
        <v>240</v>
      </c>
      <c r="D3423" t="s">
        <v>26</v>
      </c>
      <c r="E3423" s="1">
        <v>43022</v>
      </c>
      <c r="F3423">
        <v>2</v>
      </c>
      <c r="G3423">
        <v>6999.98</v>
      </c>
      <c r="H3423" t="s">
        <v>917</v>
      </c>
      <c r="I3423" t="s">
        <v>20</v>
      </c>
      <c r="J3423" t="s">
        <v>27</v>
      </c>
      <c r="K3423" t="s">
        <v>28</v>
      </c>
      <c r="L3423" t="s">
        <v>1968</v>
      </c>
      <c r="M3423" s="5">
        <f>YEAR(Consulta1[[#This Row],[order_date]])</f>
        <v>2017</v>
      </c>
    </row>
    <row r="3424" spans="1:13" x14ac:dyDescent="0.35">
      <c r="A3424">
        <v>1186</v>
      </c>
      <c r="B3424" t="s">
        <v>1485</v>
      </c>
      <c r="C3424" t="s">
        <v>348</v>
      </c>
      <c r="D3424" t="s">
        <v>26</v>
      </c>
      <c r="E3424" s="1">
        <v>43022</v>
      </c>
      <c r="F3424">
        <v>1</v>
      </c>
      <c r="G3424">
        <v>449.99</v>
      </c>
      <c r="H3424" t="s">
        <v>854</v>
      </c>
      <c r="I3424" t="s">
        <v>39</v>
      </c>
      <c r="J3424" t="s">
        <v>27</v>
      </c>
      <c r="K3424" t="s">
        <v>28</v>
      </c>
      <c r="L3424" t="s">
        <v>1973</v>
      </c>
      <c r="M3424" s="5">
        <f>YEAR(Consulta1[[#This Row],[order_date]])</f>
        <v>2017</v>
      </c>
    </row>
    <row r="3425" spans="1:13" x14ac:dyDescent="0.35">
      <c r="A3425">
        <v>1186</v>
      </c>
      <c r="B3425" t="s">
        <v>1485</v>
      </c>
      <c r="C3425" t="s">
        <v>348</v>
      </c>
      <c r="D3425" t="s">
        <v>26</v>
      </c>
      <c r="E3425" s="1">
        <v>43022</v>
      </c>
      <c r="F3425">
        <v>1</v>
      </c>
      <c r="G3425">
        <v>999.99</v>
      </c>
      <c r="H3425" t="s">
        <v>997</v>
      </c>
      <c r="I3425" t="s">
        <v>22</v>
      </c>
      <c r="J3425" t="s">
        <v>27</v>
      </c>
      <c r="K3425" t="s">
        <v>28</v>
      </c>
      <c r="L3425" t="s">
        <v>1967</v>
      </c>
      <c r="M3425" s="5">
        <f>YEAR(Consulta1[[#This Row],[order_date]])</f>
        <v>2017</v>
      </c>
    </row>
    <row r="3426" spans="1:13" x14ac:dyDescent="0.35">
      <c r="A3426">
        <v>1186</v>
      </c>
      <c r="B3426" t="s">
        <v>1485</v>
      </c>
      <c r="C3426" t="s">
        <v>348</v>
      </c>
      <c r="D3426" t="s">
        <v>26</v>
      </c>
      <c r="E3426" s="1">
        <v>43022</v>
      </c>
      <c r="F3426">
        <v>1</v>
      </c>
      <c r="G3426">
        <v>3499.99</v>
      </c>
      <c r="H3426" t="s">
        <v>909</v>
      </c>
      <c r="I3426" t="s">
        <v>858</v>
      </c>
      <c r="J3426" t="s">
        <v>27</v>
      </c>
      <c r="K3426" t="s">
        <v>28</v>
      </c>
      <c r="L3426" t="s">
        <v>1968</v>
      </c>
      <c r="M3426" s="5">
        <f>YEAR(Consulta1[[#This Row],[order_date]])</f>
        <v>2017</v>
      </c>
    </row>
    <row r="3427" spans="1:13" x14ac:dyDescent="0.35">
      <c r="A3427">
        <v>1186</v>
      </c>
      <c r="B3427" t="s">
        <v>1485</v>
      </c>
      <c r="C3427" t="s">
        <v>348</v>
      </c>
      <c r="D3427" t="s">
        <v>26</v>
      </c>
      <c r="E3427" s="1">
        <v>43022</v>
      </c>
      <c r="F3427">
        <v>2</v>
      </c>
      <c r="G3427">
        <v>2999.98</v>
      </c>
      <c r="H3427" t="s">
        <v>936</v>
      </c>
      <c r="I3427" t="s">
        <v>858</v>
      </c>
      <c r="J3427" t="s">
        <v>27</v>
      </c>
      <c r="K3427" t="s">
        <v>28</v>
      </c>
      <c r="L3427" t="s">
        <v>1968</v>
      </c>
      <c r="M3427" s="5">
        <f>YEAR(Consulta1[[#This Row],[order_date]])</f>
        <v>2017</v>
      </c>
    </row>
    <row r="3428" spans="1:13" x14ac:dyDescent="0.35">
      <c r="A3428">
        <v>1187</v>
      </c>
      <c r="B3428" t="s">
        <v>1486</v>
      </c>
      <c r="C3428" t="s">
        <v>1095</v>
      </c>
      <c r="D3428" t="s">
        <v>26</v>
      </c>
      <c r="E3428" s="1">
        <v>43023</v>
      </c>
      <c r="F3428">
        <v>1</v>
      </c>
      <c r="G3428">
        <v>402.99</v>
      </c>
      <c r="H3428" t="s">
        <v>891</v>
      </c>
      <c r="I3428" t="s">
        <v>15</v>
      </c>
      <c r="J3428" t="s">
        <v>27</v>
      </c>
      <c r="K3428" t="s">
        <v>28</v>
      </c>
      <c r="L3428" t="s">
        <v>1973</v>
      </c>
      <c r="M3428" s="5">
        <f>YEAR(Consulta1[[#This Row],[order_date]])</f>
        <v>2017</v>
      </c>
    </row>
    <row r="3429" spans="1:13" x14ac:dyDescent="0.35">
      <c r="A3429">
        <v>1187</v>
      </c>
      <c r="B3429" t="s">
        <v>1486</v>
      </c>
      <c r="C3429" t="s">
        <v>1095</v>
      </c>
      <c r="D3429" t="s">
        <v>26</v>
      </c>
      <c r="E3429" s="1">
        <v>43023</v>
      </c>
      <c r="F3429">
        <v>2</v>
      </c>
      <c r="G3429">
        <v>1499.98</v>
      </c>
      <c r="H3429" t="s">
        <v>857</v>
      </c>
      <c r="I3429" t="s">
        <v>858</v>
      </c>
      <c r="J3429" t="s">
        <v>27</v>
      </c>
      <c r="K3429" t="s">
        <v>28</v>
      </c>
      <c r="L3429" t="s">
        <v>1967</v>
      </c>
      <c r="M3429" s="5">
        <f>YEAR(Consulta1[[#This Row],[order_date]])</f>
        <v>2017</v>
      </c>
    </row>
    <row r="3430" spans="1:13" x14ac:dyDescent="0.35">
      <c r="A3430">
        <v>1187</v>
      </c>
      <c r="B3430" t="s">
        <v>1486</v>
      </c>
      <c r="C3430" t="s">
        <v>1095</v>
      </c>
      <c r="D3430" t="s">
        <v>26</v>
      </c>
      <c r="E3430" s="1">
        <v>43023</v>
      </c>
      <c r="F3430">
        <v>2</v>
      </c>
      <c r="G3430">
        <v>1665.98</v>
      </c>
      <c r="H3430" t="s">
        <v>1055</v>
      </c>
      <c r="I3430" t="s">
        <v>22</v>
      </c>
      <c r="J3430" t="s">
        <v>27</v>
      </c>
      <c r="K3430" t="s">
        <v>28</v>
      </c>
      <c r="L3430" t="s">
        <v>1967</v>
      </c>
      <c r="M3430" s="5">
        <f>YEAR(Consulta1[[#This Row],[order_date]])</f>
        <v>2017</v>
      </c>
    </row>
    <row r="3431" spans="1:13" x14ac:dyDescent="0.35">
      <c r="A3431">
        <v>1187</v>
      </c>
      <c r="B3431" t="s">
        <v>1486</v>
      </c>
      <c r="C3431" t="s">
        <v>1095</v>
      </c>
      <c r="D3431" t="s">
        <v>26</v>
      </c>
      <c r="E3431" s="1">
        <v>43023</v>
      </c>
      <c r="F3431">
        <v>1</v>
      </c>
      <c r="G3431">
        <v>2899.99</v>
      </c>
      <c r="H3431" t="s">
        <v>21</v>
      </c>
      <c r="I3431" t="s">
        <v>22</v>
      </c>
      <c r="J3431" t="s">
        <v>27</v>
      </c>
      <c r="K3431" t="s">
        <v>28</v>
      </c>
      <c r="L3431" t="s">
        <v>1968</v>
      </c>
      <c r="M3431" s="5">
        <f>YEAR(Consulta1[[#This Row],[order_date]])</f>
        <v>2017</v>
      </c>
    </row>
    <row r="3432" spans="1:13" x14ac:dyDescent="0.35">
      <c r="A3432">
        <v>1188</v>
      </c>
      <c r="B3432" t="s">
        <v>1487</v>
      </c>
      <c r="C3432" t="s">
        <v>101</v>
      </c>
      <c r="D3432" t="s">
        <v>26</v>
      </c>
      <c r="E3432" s="1">
        <v>43023</v>
      </c>
      <c r="F3432">
        <v>2</v>
      </c>
      <c r="G3432">
        <v>501.98</v>
      </c>
      <c r="H3432" t="s">
        <v>950</v>
      </c>
      <c r="I3432" t="s">
        <v>15</v>
      </c>
      <c r="J3432" t="s">
        <v>27</v>
      </c>
      <c r="K3432" t="s">
        <v>31</v>
      </c>
      <c r="L3432" t="s">
        <v>1973</v>
      </c>
      <c r="M3432" s="5">
        <f>YEAR(Consulta1[[#This Row],[order_date]])</f>
        <v>2017</v>
      </c>
    </row>
    <row r="3433" spans="1:13" x14ac:dyDescent="0.35">
      <c r="A3433">
        <v>1188</v>
      </c>
      <c r="B3433" t="s">
        <v>1487</v>
      </c>
      <c r="C3433" t="s">
        <v>101</v>
      </c>
      <c r="D3433" t="s">
        <v>26</v>
      </c>
      <c r="E3433" s="1">
        <v>43023</v>
      </c>
      <c r="F3433">
        <v>2</v>
      </c>
      <c r="G3433">
        <v>379.98</v>
      </c>
      <c r="H3433" t="s">
        <v>1119</v>
      </c>
      <c r="I3433" t="s">
        <v>53</v>
      </c>
      <c r="J3433" t="s">
        <v>27</v>
      </c>
      <c r="K3433" t="s">
        <v>31</v>
      </c>
      <c r="L3433" t="s">
        <v>1968</v>
      </c>
      <c r="M3433" s="5">
        <f>YEAR(Consulta1[[#This Row],[order_date]])</f>
        <v>2017</v>
      </c>
    </row>
    <row r="3434" spans="1:13" x14ac:dyDescent="0.35">
      <c r="A3434">
        <v>1188</v>
      </c>
      <c r="B3434" t="s">
        <v>1487</v>
      </c>
      <c r="C3434" t="s">
        <v>101</v>
      </c>
      <c r="D3434" t="s">
        <v>26</v>
      </c>
      <c r="E3434" s="1">
        <v>43023</v>
      </c>
      <c r="F3434">
        <v>2</v>
      </c>
      <c r="G3434">
        <v>699.98</v>
      </c>
      <c r="H3434" t="s">
        <v>958</v>
      </c>
      <c r="I3434" t="s">
        <v>53</v>
      </c>
      <c r="J3434" t="s">
        <v>27</v>
      </c>
      <c r="K3434" t="s">
        <v>31</v>
      </c>
      <c r="L3434" t="s">
        <v>1968</v>
      </c>
      <c r="M3434" s="5">
        <f>YEAR(Consulta1[[#This Row],[order_date]])</f>
        <v>2017</v>
      </c>
    </row>
    <row r="3435" spans="1:13" x14ac:dyDescent="0.35">
      <c r="A3435">
        <v>1189</v>
      </c>
      <c r="B3435" t="s">
        <v>1488</v>
      </c>
      <c r="C3435" t="s">
        <v>305</v>
      </c>
      <c r="D3435" t="s">
        <v>26</v>
      </c>
      <c r="E3435" s="1">
        <v>43023</v>
      </c>
      <c r="F3435">
        <v>2</v>
      </c>
      <c r="G3435">
        <v>979.98</v>
      </c>
      <c r="H3435" t="s">
        <v>871</v>
      </c>
      <c r="I3435" t="s">
        <v>39</v>
      </c>
      <c r="J3435" t="s">
        <v>27</v>
      </c>
      <c r="K3435" t="s">
        <v>28</v>
      </c>
      <c r="L3435" t="s">
        <v>1966</v>
      </c>
      <c r="M3435" s="5">
        <f>YEAR(Consulta1[[#This Row],[order_date]])</f>
        <v>2017</v>
      </c>
    </row>
    <row r="3436" spans="1:13" x14ac:dyDescent="0.35">
      <c r="A3436">
        <v>1189</v>
      </c>
      <c r="B3436" t="s">
        <v>1488</v>
      </c>
      <c r="C3436" t="s">
        <v>305</v>
      </c>
      <c r="D3436" t="s">
        <v>26</v>
      </c>
      <c r="E3436" s="1">
        <v>43023</v>
      </c>
      <c r="F3436">
        <v>1</v>
      </c>
      <c r="G3436">
        <v>2699.99</v>
      </c>
      <c r="H3436" t="s">
        <v>919</v>
      </c>
      <c r="I3436" t="s">
        <v>858</v>
      </c>
      <c r="J3436" t="s">
        <v>27</v>
      </c>
      <c r="K3436" t="s">
        <v>28</v>
      </c>
      <c r="L3436" t="s">
        <v>1968</v>
      </c>
      <c r="M3436" s="5">
        <f>YEAR(Consulta1[[#This Row],[order_date]])</f>
        <v>2017</v>
      </c>
    </row>
    <row r="3437" spans="1:13" x14ac:dyDescent="0.35">
      <c r="A3437">
        <v>1189</v>
      </c>
      <c r="B3437" t="s">
        <v>1488</v>
      </c>
      <c r="C3437" t="s">
        <v>305</v>
      </c>
      <c r="D3437" t="s">
        <v>26</v>
      </c>
      <c r="E3437" s="1">
        <v>43023</v>
      </c>
      <c r="F3437">
        <v>2</v>
      </c>
      <c r="G3437">
        <v>9999.98</v>
      </c>
      <c r="H3437" t="s">
        <v>987</v>
      </c>
      <c r="I3437" t="s">
        <v>22</v>
      </c>
      <c r="J3437" t="s">
        <v>27</v>
      </c>
      <c r="K3437" t="s">
        <v>28</v>
      </c>
      <c r="L3437" t="s">
        <v>1968</v>
      </c>
      <c r="M3437" s="5">
        <f>YEAR(Consulta1[[#This Row],[order_date]])</f>
        <v>2017</v>
      </c>
    </row>
    <row r="3438" spans="1:13" x14ac:dyDescent="0.35">
      <c r="A3438">
        <v>1190</v>
      </c>
      <c r="B3438" t="s">
        <v>1489</v>
      </c>
      <c r="C3438" t="s">
        <v>348</v>
      </c>
      <c r="D3438" t="s">
        <v>26</v>
      </c>
      <c r="E3438" s="1">
        <v>43024</v>
      </c>
      <c r="F3438">
        <v>1</v>
      </c>
      <c r="G3438">
        <v>416.99</v>
      </c>
      <c r="H3438" t="s">
        <v>923</v>
      </c>
      <c r="I3438" t="s">
        <v>15</v>
      </c>
      <c r="J3438" t="s">
        <v>27</v>
      </c>
      <c r="K3438" t="s">
        <v>28</v>
      </c>
      <c r="L3438" t="s">
        <v>1973</v>
      </c>
      <c r="M3438" s="5">
        <f>YEAR(Consulta1[[#This Row],[order_date]])</f>
        <v>2017</v>
      </c>
    </row>
    <row r="3439" spans="1:13" x14ac:dyDescent="0.35">
      <c r="A3439">
        <v>1191</v>
      </c>
      <c r="B3439" t="s">
        <v>1490</v>
      </c>
      <c r="C3439" t="s">
        <v>549</v>
      </c>
      <c r="D3439" t="s">
        <v>26</v>
      </c>
      <c r="E3439" s="1">
        <v>43025</v>
      </c>
      <c r="F3439">
        <v>1</v>
      </c>
      <c r="G3439">
        <v>489.99</v>
      </c>
      <c r="H3439" t="s">
        <v>994</v>
      </c>
      <c r="I3439" t="s">
        <v>53</v>
      </c>
      <c r="J3439" t="s">
        <v>27</v>
      </c>
      <c r="K3439" t="s">
        <v>28</v>
      </c>
      <c r="L3439" t="s">
        <v>1966</v>
      </c>
      <c r="M3439" s="5">
        <f>YEAR(Consulta1[[#This Row],[order_date]])</f>
        <v>2017</v>
      </c>
    </row>
    <row r="3440" spans="1:13" x14ac:dyDescent="0.35">
      <c r="A3440">
        <v>1191</v>
      </c>
      <c r="B3440" t="s">
        <v>1490</v>
      </c>
      <c r="C3440" t="s">
        <v>549</v>
      </c>
      <c r="D3440" t="s">
        <v>26</v>
      </c>
      <c r="E3440" s="1">
        <v>43025</v>
      </c>
      <c r="F3440">
        <v>2</v>
      </c>
      <c r="G3440">
        <v>9999.98</v>
      </c>
      <c r="H3440" t="s">
        <v>987</v>
      </c>
      <c r="I3440" t="s">
        <v>22</v>
      </c>
      <c r="J3440" t="s">
        <v>27</v>
      </c>
      <c r="K3440" t="s">
        <v>28</v>
      </c>
      <c r="L3440" t="s">
        <v>1968</v>
      </c>
      <c r="M3440" s="5">
        <f>YEAR(Consulta1[[#This Row],[order_date]])</f>
        <v>2017</v>
      </c>
    </row>
    <row r="3441" spans="1:13" x14ac:dyDescent="0.35">
      <c r="A3441">
        <v>1191</v>
      </c>
      <c r="B3441" t="s">
        <v>1490</v>
      </c>
      <c r="C3441" t="s">
        <v>549</v>
      </c>
      <c r="D3441" t="s">
        <v>26</v>
      </c>
      <c r="E3441" s="1">
        <v>43025</v>
      </c>
      <c r="F3441">
        <v>2</v>
      </c>
      <c r="G3441">
        <v>419.98</v>
      </c>
      <c r="H3441" t="s">
        <v>953</v>
      </c>
      <c r="I3441" t="s">
        <v>53</v>
      </c>
      <c r="J3441" t="s">
        <v>27</v>
      </c>
      <c r="K3441" t="s">
        <v>28</v>
      </c>
      <c r="L3441" t="s">
        <v>1968</v>
      </c>
      <c r="M3441" s="5">
        <f>YEAR(Consulta1[[#This Row],[order_date]])</f>
        <v>2017</v>
      </c>
    </row>
    <row r="3442" spans="1:13" x14ac:dyDescent="0.35">
      <c r="A3442">
        <v>1192</v>
      </c>
      <c r="B3442" t="s">
        <v>1491</v>
      </c>
      <c r="C3442" t="s">
        <v>1207</v>
      </c>
      <c r="D3442" t="s">
        <v>26</v>
      </c>
      <c r="E3442" s="1">
        <v>43025</v>
      </c>
      <c r="F3442">
        <v>2</v>
      </c>
      <c r="G3442">
        <v>1099.98</v>
      </c>
      <c r="H3442" t="s">
        <v>43</v>
      </c>
      <c r="I3442" t="s">
        <v>39</v>
      </c>
      <c r="J3442" t="s">
        <v>27</v>
      </c>
      <c r="K3442" t="s">
        <v>28</v>
      </c>
      <c r="L3442" t="s">
        <v>1966</v>
      </c>
      <c r="M3442" s="5">
        <f>YEAR(Consulta1[[#This Row],[order_date]])</f>
        <v>2017</v>
      </c>
    </row>
    <row r="3443" spans="1:13" x14ac:dyDescent="0.35">
      <c r="A3443">
        <v>1192</v>
      </c>
      <c r="B3443" t="s">
        <v>1491</v>
      </c>
      <c r="C3443" t="s">
        <v>1207</v>
      </c>
      <c r="D3443" t="s">
        <v>26</v>
      </c>
      <c r="E3443" s="1">
        <v>43025</v>
      </c>
      <c r="F3443">
        <v>2</v>
      </c>
      <c r="G3443">
        <v>759.98</v>
      </c>
      <c r="H3443" t="s">
        <v>960</v>
      </c>
      <c r="I3443" t="s">
        <v>22</v>
      </c>
      <c r="J3443" t="s">
        <v>27</v>
      </c>
      <c r="K3443" t="s">
        <v>28</v>
      </c>
      <c r="L3443" t="s">
        <v>1972</v>
      </c>
      <c r="M3443" s="5">
        <f>YEAR(Consulta1[[#This Row],[order_date]])</f>
        <v>2017</v>
      </c>
    </row>
    <row r="3444" spans="1:13" x14ac:dyDescent="0.35">
      <c r="A3444">
        <v>1192</v>
      </c>
      <c r="B3444" t="s">
        <v>1491</v>
      </c>
      <c r="C3444" t="s">
        <v>1207</v>
      </c>
      <c r="D3444" t="s">
        <v>26</v>
      </c>
      <c r="E3444" s="1">
        <v>43025</v>
      </c>
      <c r="F3444">
        <v>2</v>
      </c>
      <c r="G3444">
        <v>379.98</v>
      </c>
      <c r="H3444" t="s">
        <v>898</v>
      </c>
      <c r="I3444" t="s">
        <v>53</v>
      </c>
      <c r="J3444" t="s">
        <v>27</v>
      </c>
      <c r="K3444" t="s">
        <v>28</v>
      </c>
      <c r="L3444" t="s">
        <v>1968</v>
      </c>
      <c r="M3444" s="5">
        <f>YEAR(Consulta1[[#This Row],[order_date]])</f>
        <v>2017</v>
      </c>
    </row>
    <row r="3445" spans="1:13" x14ac:dyDescent="0.35">
      <c r="A3445">
        <v>1193</v>
      </c>
      <c r="B3445" t="s">
        <v>1492</v>
      </c>
      <c r="C3445" t="s">
        <v>130</v>
      </c>
      <c r="D3445" t="s">
        <v>26</v>
      </c>
      <c r="E3445" s="1">
        <v>43025</v>
      </c>
      <c r="F3445">
        <v>1</v>
      </c>
      <c r="G3445">
        <v>999.99</v>
      </c>
      <c r="H3445" t="s">
        <v>997</v>
      </c>
      <c r="I3445" t="s">
        <v>22</v>
      </c>
      <c r="J3445" t="s">
        <v>27</v>
      </c>
      <c r="K3445" t="s">
        <v>31</v>
      </c>
      <c r="L3445" t="s">
        <v>1967</v>
      </c>
      <c r="M3445" s="5">
        <f>YEAR(Consulta1[[#This Row],[order_date]])</f>
        <v>2017</v>
      </c>
    </row>
    <row r="3446" spans="1:13" x14ac:dyDescent="0.35">
      <c r="A3446">
        <v>1193</v>
      </c>
      <c r="B3446" t="s">
        <v>1492</v>
      </c>
      <c r="C3446" t="s">
        <v>130</v>
      </c>
      <c r="D3446" t="s">
        <v>26</v>
      </c>
      <c r="E3446" s="1">
        <v>43025</v>
      </c>
      <c r="F3446">
        <v>2</v>
      </c>
      <c r="G3446">
        <v>299.98</v>
      </c>
      <c r="H3446" t="s">
        <v>904</v>
      </c>
      <c r="I3446" t="s">
        <v>53</v>
      </c>
      <c r="J3446" t="s">
        <v>27</v>
      </c>
      <c r="K3446" t="s">
        <v>31</v>
      </c>
      <c r="L3446" t="s">
        <v>1968</v>
      </c>
      <c r="M3446" s="5">
        <f>YEAR(Consulta1[[#This Row],[order_date]])</f>
        <v>2017</v>
      </c>
    </row>
    <row r="3447" spans="1:13" x14ac:dyDescent="0.35">
      <c r="A3447">
        <v>1194</v>
      </c>
      <c r="B3447" t="s">
        <v>1493</v>
      </c>
      <c r="C3447" t="s">
        <v>68</v>
      </c>
      <c r="D3447" t="s">
        <v>13</v>
      </c>
      <c r="E3447" s="1">
        <v>43027</v>
      </c>
      <c r="F3447">
        <v>1</v>
      </c>
      <c r="G3447">
        <v>416.99</v>
      </c>
      <c r="H3447" t="s">
        <v>923</v>
      </c>
      <c r="I3447" t="s">
        <v>15</v>
      </c>
      <c r="J3447" t="s">
        <v>16</v>
      </c>
      <c r="K3447" t="s">
        <v>17</v>
      </c>
      <c r="L3447" t="s">
        <v>1973</v>
      </c>
      <c r="M3447" s="5">
        <f>YEAR(Consulta1[[#This Row],[order_date]])</f>
        <v>2017</v>
      </c>
    </row>
    <row r="3448" spans="1:13" x14ac:dyDescent="0.35">
      <c r="A3448">
        <v>1194</v>
      </c>
      <c r="B3448" t="s">
        <v>1493</v>
      </c>
      <c r="C3448" t="s">
        <v>68</v>
      </c>
      <c r="D3448" t="s">
        <v>13</v>
      </c>
      <c r="E3448" s="1">
        <v>43027</v>
      </c>
      <c r="F3448">
        <v>1</v>
      </c>
      <c r="G3448">
        <v>109.99</v>
      </c>
      <c r="H3448" t="s">
        <v>934</v>
      </c>
      <c r="I3448" t="s">
        <v>53</v>
      </c>
      <c r="J3448" t="s">
        <v>16</v>
      </c>
      <c r="K3448" t="s">
        <v>17</v>
      </c>
      <c r="L3448" t="s">
        <v>1973</v>
      </c>
      <c r="M3448" s="5">
        <f>YEAR(Consulta1[[#This Row],[order_date]])</f>
        <v>2017</v>
      </c>
    </row>
    <row r="3449" spans="1:13" x14ac:dyDescent="0.35">
      <c r="A3449">
        <v>1194</v>
      </c>
      <c r="B3449" t="s">
        <v>1493</v>
      </c>
      <c r="C3449" t="s">
        <v>68</v>
      </c>
      <c r="D3449" t="s">
        <v>13</v>
      </c>
      <c r="E3449" s="1">
        <v>43027</v>
      </c>
      <c r="F3449">
        <v>2</v>
      </c>
      <c r="G3449">
        <v>1067.98</v>
      </c>
      <c r="H3449" t="s">
        <v>957</v>
      </c>
      <c r="I3449" t="s">
        <v>39</v>
      </c>
      <c r="J3449" t="s">
        <v>16</v>
      </c>
      <c r="K3449" t="s">
        <v>17</v>
      </c>
      <c r="L3449" t="s">
        <v>1973</v>
      </c>
      <c r="M3449" s="5">
        <f>YEAR(Consulta1[[#This Row],[order_date]])</f>
        <v>2017</v>
      </c>
    </row>
    <row r="3450" spans="1:13" x14ac:dyDescent="0.35">
      <c r="A3450">
        <v>1194</v>
      </c>
      <c r="B3450" t="s">
        <v>1493</v>
      </c>
      <c r="C3450" t="s">
        <v>68</v>
      </c>
      <c r="D3450" t="s">
        <v>13</v>
      </c>
      <c r="E3450" s="1">
        <v>43027</v>
      </c>
      <c r="F3450">
        <v>2</v>
      </c>
      <c r="G3450">
        <v>7999.98</v>
      </c>
      <c r="H3450" t="s">
        <v>56</v>
      </c>
      <c r="I3450" t="s">
        <v>22</v>
      </c>
      <c r="J3450" t="s">
        <v>16</v>
      </c>
      <c r="K3450" t="s">
        <v>17</v>
      </c>
      <c r="L3450" t="s">
        <v>1968</v>
      </c>
      <c r="M3450" s="5">
        <f>YEAR(Consulta1[[#This Row],[order_date]])</f>
        <v>2017</v>
      </c>
    </row>
    <row r="3451" spans="1:13" x14ac:dyDescent="0.35">
      <c r="A3451">
        <v>1195</v>
      </c>
      <c r="B3451" t="s">
        <v>1494</v>
      </c>
      <c r="C3451" t="s">
        <v>925</v>
      </c>
      <c r="D3451" t="s">
        <v>26</v>
      </c>
      <c r="E3451" s="1">
        <v>43027</v>
      </c>
      <c r="F3451">
        <v>1</v>
      </c>
      <c r="G3451">
        <v>875.99</v>
      </c>
      <c r="H3451" t="s">
        <v>906</v>
      </c>
      <c r="I3451" t="s">
        <v>858</v>
      </c>
      <c r="J3451" t="s">
        <v>27</v>
      </c>
      <c r="K3451" t="s">
        <v>31</v>
      </c>
      <c r="L3451" t="s">
        <v>1967</v>
      </c>
      <c r="M3451" s="5">
        <f>YEAR(Consulta1[[#This Row],[order_date]])</f>
        <v>2017</v>
      </c>
    </row>
    <row r="3452" spans="1:13" x14ac:dyDescent="0.35">
      <c r="A3452">
        <v>1196</v>
      </c>
      <c r="B3452" t="s">
        <v>1495</v>
      </c>
      <c r="C3452" t="s">
        <v>231</v>
      </c>
      <c r="D3452" t="s">
        <v>26</v>
      </c>
      <c r="E3452" s="1">
        <v>43027</v>
      </c>
      <c r="F3452">
        <v>1</v>
      </c>
      <c r="G3452">
        <v>749.99</v>
      </c>
      <c r="H3452" t="s">
        <v>857</v>
      </c>
      <c r="I3452" t="s">
        <v>858</v>
      </c>
      <c r="J3452" t="s">
        <v>27</v>
      </c>
      <c r="K3452" t="s">
        <v>28</v>
      </c>
      <c r="L3452" t="s">
        <v>1967</v>
      </c>
      <c r="M3452" s="5">
        <f>YEAR(Consulta1[[#This Row],[order_date]])</f>
        <v>2017</v>
      </c>
    </row>
    <row r="3453" spans="1:13" x14ac:dyDescent="0.35">
      <c r="A3453">
        <v>1197</v>
      </c>
      <c r="B3453" t="s">
        <v>1496</v>
      </c>
      <c r="C3453" t="s">
        <v>48</v>
      </c>
      <c r="D3453" t="s">
        <v>26</v>
      </c>
      <c r="E3453" s="1">
        <v>43029</v>
      </c>
      <c r="F3453">
        <v>1</v>
      </c>
      <c r="G3453">
        <v>269.99</v>
      </c>
      <c r="H3453" t="s">
        <v>66</v>
      </c>
      <c r="I3453" t="s">
        <v>15</v>
      </c>
      <c r="J3453" t="s">
        <v>27</v>
      </c>
      <c r="K3453" t="s">
        <v>28</v>
      </c>
      <c r="L3453" t="s">
        <v>1966</v>
      </c>
      <c r="M3453" s="5">
        <f>YEAR(Consulta1[[#This Row],[order_date]])</f>
        <v>2017</v>
      </c>
    </row>
    <row r="3454" spans="1:13" x14ac:dyDescent="0.35">
      <c r="A3454">
        <v>1197</v>
      </c>
      <c r="B3454" t="s">
        <v>1496</v>
      </c>
      <c r="C3454" t="s">
        <v>48</v>
      </c>
      <c r="D3454" t="s">
        <v>26</v>
      </c>
      <c r="E3454" s="1">
        <v>43029</v>
      </c>
      <c r="F3454">
        <v>2</v>
      </c>
      <c r="G3454">
        <v>899.98</v>
      </c>
      <c r="H3454" t="s">
        <v>854</v>
      </c>
      <c r="I3454" t="s">
        <v>39</v>
      </c>
      <c r="J3454" t="s">
        <v>27</v>
      </c>
      <c r="K3454" t="s">
        <v>28</v>
      </c>
      <c r="L3454" t="s">
        <v>1973</v>
      </c>
      <c r="M3454" s="5">
        <f>YEAR(Consulta1[[#This Row],[order_date]])</f>
        <v>2017</v>
      </c>
    </row>
    <row r="3455" spans="1:13" x14ac:dyDescent="0.35">
      <c r="A3455">
        <v>1197</v>
      </c>
      <c r="B3455" t="s">
        <v>1496</v>
      </c>
      <c r="C3455" t="s">
        <v>48</v>
      </c>
      <c r="D3455" t="s">
        <v>26</v>
      </c>
      <c r="E3455" s="1">
        <v>43029</v>
      </c>
      <c r="F3455">
        <v>2</v>
      </c>
      <c r="G3455">
        <v>899.98</v>
      </c>
      <c r="H3455" t="s">
        <v>941</v>
      </c>
      <c r="I3455" t="s">
        <v>39</v>
      </c>
      <c r="J3455" t="s">
        <v>27</v>
      </c>
      <c r="K3455" t="s">
        <v>28</v>
      </c>
      <c r="L3455" t="s">
        <v>1973</v>
      </c>
      <c r="M3455" s="5">
        <f>YEAR(Consulta1[[#This Row],[order_date]])</f>
        <v>2017</v>
      </c>
    </row>
    <row r="3456" spans="1:13" x14ac:dyDescent="0.35">
      <c r="A3456">
        <v>1197</v>
      </c>
      <c r="B3456" t="s">
        <v>1496</v>
      </c>
      <c r="C3456" t="s">
        <v>48</v>
      </c>
      <c r="D3456" t="s">
        <v>26</v>
      </c>
      <c r="E3456" s="1">
        <v>43029</v>
      </c>
      <c r="F3456">
        <v>2</v>
      </c>
      <c r="G3456">
        <v>5999.98</v>
      </c>
      <c r="H3456" t="s">
        <v>45</v>
      </c>
      <c r="I3456" t="s">
        <v>46</v>
      </c>
      <c r="J3456" t="s">
        <v>27</v>
      </c>
      <c r="K3456" t="s">
        <v>28</v>
      </c>
      <c r="L3456" t="s">
        <v>1968</v>
      </c>
      <c r="M3456" s="5">
        <f>YEAR(Consulta1[[#This Row],[order_date]])</f>
        <v>2017</v>
      </c>
    </row>
    <row r="3457" spans="1:13" x14ac:dyDescent="0.35">
      <c r="A3457">
        <v>1198</v>
      </c>
      <c r="B3457" t="s">
        <v>1497</v>
      </c>
      <c r="C3457" t="s">
        <v>227</v>
      </c>
      <c r="D3457" t="s">
        <v>26</v>
      </c>
      <c r="E3457" s="1">
        <v>43030</v>
      </c>
      <c r="F3457">
        <v>1</v>
      </c>
      <c r="G3457">
        <v>533.99</v>
      </c>
      <c r="H3457" t="s">
        <v>957</v>
      </c>
      <c r="I3457" t="s">
        <v>39</v>
      </c>
      <c r="J3457" t="s">
        <v>27</v>
      </c>
      <c r="K3457" t="s">
        <v>31</v>
      </c>
      <c r="L3457" t="s">
        <v>1973</v>
      </c>
      <c r="M3457" s="5">
        <f>YEAR(Consulta1[[#This Row],[order_date]])</f>
        <v>2017</v>
      </c>
    </row>
    <row r="3458" spans="1:13" x14ac:dyDescent="0.35">
      <c r="A3458">
        <v>1199</v>
      </c>
      <c r="B3458" t="s">
        <v>1498</v>
      </c>
      <c r="C3458" t="s">
        <v>317</v>
      </c>
      <c r="D3458" t="s">
        <v>13</v>
      </c>
      <c r="E3458" s="1">
        <v>43031</v>
      </c>
      <c r="F3458">
        <v>2</v>
      </c>
      <c r="G3458">
        <v>499.98</v>
      </c>
      <c r="H3458" t="s">
        <v>890</v>
      </c>
      <c r="I3458" t="s">
        <v>53</v>
      </c>
      <c r="J3458" t="s">
        <v>16</v>
      </c>
      <c r="K3458" t="s">
        <v>17</v>
      </c>
      <c r="L3458" t="s">
        <v>1972</v>
      </c>
      <c r="M3458" s="5">
        <f>YEAR(Consulta1[[#This Row],[order_date]])</f>
        <v>2017</v>
      </c>
    </row>
    <row r="3459" spans="1:13" x14ac:dyDescent="0.35">
      <c r="A3459">
        <v>1199</v>
      </c>
      <c r="B3459" t="s">
        <v>1498</v>
      </c>
      <c r="C3459" t="s">
        <v>317</v>
      </c>
      <c r="D3459" t="s">
        <v>13</v>
      </c>
      <c r="E3459" s="1">
        <v>43031</v>
      </c>
      <c r="F3459">
        <v>2</v>
      </c>
      <c r="G3459">
        <v>833.98</v>
      </c>
      <c r="H3459" t="s">
        <v>867</v>
      </c>
      <c r="I3459" t="s">
        <v>39</v>
      </c>
      <c r="J3459" t="s">
        <v>16</v>
      </c>
      <c r="K3459" t="s">
        <v>17</v>
      </c>
      <c r="L3459" t="s">
        <v>1973</v>
      </c>
      <c r="M3459" s="5">
        <f>YEAR(Consulta1[[#This Row],[order_date]])</f>
        <v>2017</v>
      </c>
    </row>
    <row r="3460" spans="1:13" x14ac:dyDescent="0.35">
      <c r="A3460">
        <v>1199</v>
      </c>
      <c r="B3460" t="s">
        <v>1498</v>
      </c>
      <c r="C3460" t="s">
        <v>317</v>
      </c>
      <c r="D3460" t="s">
        <v>13</v>
      </c>
      <c r="E3460" s="1">
        <v>43031</v>
      </c>
      <c r="F3460">
        <v>1</v>
      </c>
      <c r="G3460">
        <v>469.99</v>
      </c>
      <c r="H3460" t="s">
        <v>869</v>
      </c>
      <c r="I3460" t="s">
        <v>22</v>
      </c>
      <c r="J3460" t="s">
        <v>16</v>
      </c>
      <c r="K3460" t="s">
        <v>17</v>
      </c>
      <c r="L3460" t="s">
        <v>1968</v>
      </c>
      <c r="M3460" s="5">
        <f>YEAR(Consulta1[[#This Row],[order_date]])</f>
        <v>2017</v>
      </c>
    </row>
    <row r="3461" spans="1:13" x14ac:dyDescent="0.35">
      <c r="A3461">
        <v>1200</v>
      </c>
      <c r="B3461" t="s">
        <v>1499</v>
      </c>
      <c r="C3461" t="s">
        <v>132</v>
      </c>
      <c r="D3461" t="s">
        <v>26</v>
      </c>
      <c r="E3461" s="1">
        <v>43031</v>
      </c>
      <c r="F3461">
        <v>2</v>
      </c>
      <c r="G3461">
        <v>4599.9799999999996</v>
      </c>
      <c r="H3461" t="s">
        <v>878</v>
      </c>
      <c r="I3461" t="s">
        <v>22</v>
      </c>
      <c r="J3461" t="s">
        <v>27</v>
      </c>
      <c r="K3461" t="s">
        <v>28</v>
      </c>
      <c r="L3461" t="s">
        <v>1968</v>
      </c>
      <c r="M3461" s="5">
        <f>YEAR(Consulta1[[#This Row],[order_date]])</f>
        <v>2017</v>
      </c>
    </row>
    <row r="3462" spans="1:13" x14ac:dyDescent="0.35">
      <c r="A3462">
        <v>1201</v>
      </c>
      <c r="B3462" t="s">
        <v>1500</v>
      </c>
      <c r="C3462" t="s">
        <v>184</v>
      </c>
      <c r="D3462" t="s">
        <v>26</v>
      </c>
      <c r="E3462" s="1">
        <v>43031</v>
      </c>
      <c r="F3462">
        <v>1</v>
      </c>
      <c r="G3462">
        <v>269.99</v>
      </c>
      <c r="H3462" t="s">
        <v>66</v>
      </c>
      <c r="I3462" t="s">
        <v>15</v>
      </c>
      <c r="J3462" t="s">
        <v>27</v>
      </c>
      <c r="K3462" t="s">
        <v>28</v>
      </c>
      <c r="L3462" t="s">
        <v>1966</v>
      </c>
      <c r="M3462" s="5">
        <f>YEAR(Consulta1[[#This Row],[order_date]])</f>
        <v>2017</v>
      </c>
    </row>
    <row r="3463" spans="1:13" x14ac:dyDescent="0.35">
      <c r="A3463">
        <v>1201</v>
      </c>
      <c r="B3463" t="s">
        <v>1500</v>
      </c>
      <c r="C3463" t="s">
        <v>184</v>
      </c>
      <c r="D3463" t="s">
        <v>26</v>
      </c>
      <c r="E3463" s="1">
        <v>43031</v>
      </c>
      <c r="F3463">
        <v>1</v>
      </c>
      <c r="G3463">
        <v>299.99</v>
      </c>
      <c r="H3463" t="s">
        <v>866</v>
      </c>
      <c r="I3463" t="s">
        <v>53</v>
      </c>
      <c r="J3463" t="s">
        <v>27</v>
      </c>
      <c r="K3463" t="s">
        <v>28</v>
      </c>
      <c r="L3463" t="s">
        <v>1966</v>
      </c>
      <c r="M3463" s="5">
        <f>YEAR(Consulta1[[#This Row],[order_date]])</f>
        <v>2017</v>
      </c>
    </row>
    <row r="3464" spans="1:13" x14ac:dyDescent="0.35">
      <c r="A3464">
        <v>1201</v>
      </c>
      <c r="B3464" t="s">
        <v>1500</v>
      </c>
      <c r="C3464" t="s">
        <v>184</v>
      </c>
      <c r="D3464" t="s">
        <v>26</v>
      </c>
      <c r="E3464" s="1">
        <v>43031</v>
      </c>
      <c r="F3464">
        <v>1</v>
      </c>
      <c r="G3464">
        <v>599.99</v>
      </c>
      <c r="H3464" t="s">
        <v>14</v>
      </c>
      <c r="I3464" t="s">
        <v>39</v>
      </c>
      <c r="J3464" t="s">
        <v>27</v>
      </c>
      <c r="K3464" t="s">
        <v>28</v>
      </c>
      <c r="L3464" t="s">
        <v>1966</v>
      </c>
      <c r="M3464" s="5">
        <f>YEAR(Consulta1[[#This Row],[order_date]])</f>
        <v>2017</v>
      </c>
    </row>
    <row r="3465" spans="1:13" x14ac:dyDescent="0.35">
      <c r="A3465">
        <v>1201</v>
      </c>
      <c r="B3465" t="s">
        <v>1500</v>
      </c>
      <c r="C3465" t="s">
        <v>184</v>
      </c>
      <c r="D3465" t="s">
        <v>26</v>
      </c>
      <c r="E3465" s="1">
        <v>43031</v>
      </c>
      <c r="F3465">
        <v>2</v>
      </c>
      <c r="G3465">
        <v>858</v>
      </c>
      <c r="H3465" t="s">
        <v>40</v>
      </c>
      <c r="I3465" t="s">
        <v>15</v>
      </c>
      <c r="J3465" t="s">
        <v>27</v>
      </c>
      <c r="K3465" t="s">
        <v>28</v>
      </c>
      <c r="L3465" t="s">
        <v>1970</v>
      </c>
      <c r="M3465" s="5">
        <f>YEAR(Consulta1[[#This Row],[order_date]])</f>
        <v>2017</v>
      </c>
    </row>
    <row r="3466" spans="1:13" x14ac:dyDescent="0.35">
      <c r="A3466">
        <v>1201</v>
      </c>
      <c r="B3466" t="s">
        <v>1500</v>
      </c>
      <c r="C3466" t="s">
        <v>184</v>
      </c>
      <c r="D3466" t="s">
        <v>26</v>
      </c>
      <c r="E3466" s="1">
        <v>43031</v>
      </c>
      <c r="F3466">
        <v>2</v>
      </c>
      <c r="G3466">
        <v>898</v>
      </c>
      <c r="H3466" t="s">
        <v>99</v>
      </c>
      <c r="I3466" t="s">
        <v>15</v>
      </c>
      <c r="J3466" t="s">
        <v>27</v>
      </c>
      <c r="K3466" t="s">
        <v>28</v>
      </c>
      <c r="L3466" t="s">
        <v>1970</v>
      </c>
      <c r="M3466" s="5">
        <f>YEAR(Consulta1[[#This Row],[order_date]])</f>
        <v>2017</v>
      </c>
    </row>
    <row r="3467" spans="1:13" x14ac:dyDescent="0.35">
      <c r="A3467">
        <v>1202</v>
      </c>
      <c r="B3467" t="s">
        <v>1501</v>
      </c>
      <c r="C3467" t="s">
        <v>344</v>
      </c>
      <c r="D3467" t="s">
        <v>26</v>
      </c>
      <c r="E3467" s="1">
        <v>43032</v>
      </c>
      <c r="F3467">
        <v>2</v>
      </c>
      <c r="G3467">
        <v>219.98</v>
      </c>
      <c r="H3467" t="s">
        <v>934</v>
      </c>
      <c r="I3467" t="s">
        <v>53</v>
      </c>
      <c r="J3467" t="s">
        <v>27</v>
      </c>
      <c r="K3467" t="s">
        <v>28</v>
      </c>
      <c r="L3467" t="s">
        <v>1973</v>
      </c>
      <c r="M3467" s="5">
        <f>YEAR(Consulta1[[#This Row],[order_date]])</f>
        <v>2017</v>
      </c>
    </row>
    <row r="3468" spans="1:13" x14ac:dyDescent="0.35">
      <c r="A3468">
        <v>1203</v>
      </c>
      <c r="B3468" t="s">
        <v>1502</v>
      </c>
      <c r="C3468" t="s">
        <v>157</v>
      </c>
      <c r="D3468" t="s">
        <v>26</v>
      </c>
      <c r="E3468" s="1">
        <v>43033</v>
      </c>
      <c r="F3468">
        <v>2</v>
      </c>
      <c r="G3468">
        <v>939.98</v>
      </c>
      <c r="H3468" t="s">
        <v>69</v>
      </c>
      <c r="I3468" t="s">
        <v>22</v>
      </c>
      <c r="J3468" t="s">
        <v>27</v>
      </c>
      <c r="K3468" t="s">
        <v>31</v>
      </c>
      <c r="L3468" t="s">
        <v>1967</v>
      </c>
      <c r="M3468" s="5">
        <f>YEAR(Consulta1[[#This Row],[order_date]])</f>
        <v>2017</v>
      </c>
    </row>
    <row r="3469" spans="1:13" x14ac:dyDescent="0.35">
      <c r="A3469">
        <v>1203</v>
      </c>
      <c r="B3469" t="s">
        <v>1502</v>
      </c>
      <c r="C3469" t="s">
        <v>157</v>
      </c>
      <c r="D3469" t="s">
        <v>26</v>
      </c>
      <c r="E3469" s="1">
        <v>43033</v>
      </c>
      <c r="F3469">
        <v>1</v>
      </c>
      <c r="G3469">
        <v>2699.99</v>
      </c>
      <c r="H3469" t="s">
        <v>919</v>
      </c>
      <c r="I3469" t="s">
        <v>858</v>
      </c>
      <c r="J3469" t="s">
        <v>27</v>
      </c>
      <c r="K3469" t="s">
        <v>31</v>
      </c>
      <c r="L3469" t="s">
        <v>1968</v>
      </c>
      <c r="M3469" s="5">
        <f>YEAR(Consulta1[[#This Row],[order_date]])</f>
        <v>2017</v>
      </c>
    </row>
    <row r="3470" spans="1:13" x14ac:dyDescent="0.35">
      <c r="A3470">
        <v>1204</v>
      </c>
      <c r="B3470" t="s">
        <v>1503</v>
      </c>
      <c r="C3470" t="s">
        <v>393</v>
      </c>
      <c r="D3470" t="s">
        <v>26</v>
      </c>
      <c r="E3470" s="1">
        <v>43033</v>
      </c>
      <c r="F3470">
        <v>2</v>
      </c>
      <c r="G3470">
        <v>759.98</v>
      </c>
      <c r="H3470" t="s">
        <v>960</v>
      </c>
      <c r="I3470" t="s">
        <v>22</v>
      </c>
      <c r="J3470" t="s">
        <v>27</v>
      </c>
      <c r="K3470" t="s">
        <v>28</v>
      </c>
      <c r="L3470" t="s">
        <v>1972</v>
      </c>
      <c r="M3470" s="5">
        <f>YEAR(Consulta1[[#This Row],[order_date]])</f>
        <v>2017</v>
      </c>
    </row>
    <row r="3471" spans="1:13" x14ac:dyDescent="0.35">
      <c r="A3471">
        <v>1205</v>
      </c>
      <c r="B3471" t="s">
        <v>1504</v>
      </c>
      <c r="C3471" t="s">
        <v>256</v>
      </c>
      <c r="D3471" t="s">
        <v>13</v>
      </c>
      <c r="E3471" s="1">
        <v>43034</v>
      </c>
      <c r="F3471">
        <v>1</v>
      </c>
      <c r="G3471">
        <v>209.99</v>
      </c>
      <c r="H3471" t="s">
        <v>1010</v>
      </c>
      <c r="I3471" t="s">
        <v>53</v>
      </c>
      <c r="J3471" t="s">
        <v>16</v>
      </c>
      <c r="K3471" t="s">
        <v>17</v>
      </c>
      <c r="L3471" t="s">
        <v>1972</v>
      </c>
      <c r="M3471" s="5">
        <f>YEAR(Consulta1[[#This Row],[order_date]])</f>
        <v>2017</v>
      </c>
    </row>
    <row r="3472" spans="1:13" x14ac:dyDescent="0.35">
      <c r="A3472">
        <v>1205</v>
      </c>
      <c r="B3472" t="s">
        <v>1504</v>
      </c>
      <c r="C3472" t="s">
        <v>256</v>
      </c>
      <c r="D3472" t="s">
        <v>13</v>
      </c>
      <c r="E3472" s="1">
        <v>43034</v>
      </c>
      <c r="F3472">
        <v>2</v>
      </c>
      <c r="G3472">
        <v>2819.98</v>
      </c>
      <c r="H3472" t="s">
        <v>1151</v>
      </c>
      <c r="I3472" t="s">
        <v>22</v>
      </c>
      <c r="J3472" t="s">
        <v>16</v>
      </c>
      <c r="K3472" t="s">
        <v>17</v>
      </c>
      <c r="L3472" t="s">
        <v>1972</v>
      </c>
      <c r="M3472" s="5">
        <f>YEAR(Consulta1[[#This Row],[order_date]])</f>
        <v>2017</v>
      </c>
    </row>
    <row r="3473" spans="1:13" x14ac:dyDescent="0.35">
      <c r="A3473">
        <v>1205</v>
      </c>
      <c r="B3473" t="s">
        <v>1504</v>
      </c>
      <c r="C3473" t="s">
        <v>256</v>
      </c>
      <c r="D3473" t="s">
        <v>13</v>
      </c>
      <c r="E3473" s="1">
        <v>43034</v>
      </c>
      <c r="F3473">
        <v>1</v>
      </c>
      <c r="G3473">
        <v>416.99</v>
      </c>
      <c r="H3473" t="s">
        <v>923</v>
      </c>
      <c r="I3473" t="s">
        <v>15</v>
      </c>
      <c r="J3473" t="s">
        <v>16</v>
      </c>
      <c r="K3473" t="s">
        <v>17</v>
      </c>
      <c r="L3473" t="s">
        <v>1973</v>
      </c>
      <c r="M3473" s="5">
        <f>YEAR(Consulta1[[#This Row],[order_date]])</f>
        <v>2017</v>
      </c>
    </row>
    <row r="3474" spans="1:13" x14ac:dyDescent="0.35">
      <c r="A3474">
        <v>1205</v>
      </c>
      <c r="B3474" t="s">
        <v>1504</v>
      </c>
      <c r="C3474" t="s">
        <v>256</v>
      </c>
      <c r="D3474" t="s">
        <v>13</v>
      </c>
      <c r="E3474" s="1">
        <v>43034</v>
      </c>
      <c r="F3474">
        <v>2</v>
      </c>
      <c r="G3474">
        <v>805.98</v>
      </c>
      <c r="H3474" t="s">
        <v>891</v>
      </c>
      <c r="I3474" t="s">
        <v>15</v>
      </c>
      <c r="J3474" t="s">
        <v>16</v>
      </c>
      <c r="K3474" t="s">
        <v>17</v>
      </c>
      <c r="L3474" t="s">
        <v>1973</v>
      </c>
      <c r="M3474" s="5">
        <f>YEAR(Consulta1[[#This Row],[order_date]])</f>
        <v>2017</v>
      </c>
    </row>
    <row r="3475" spans="1:13" x14ac:dyDescent="0.35">
      <c r="A3475">
        <v>1205</v>
      </c>
      <c r="B3475" t="s">
        <v>1504</v>
      </c>
      <c r="C3475" t="s">
        <v>256</v>
      </c>
      <c r="D3475" t="s">
        <v>13</v>
      </c>
      <c r="E3475" s="1">
        <v>43034</v>
      </c>
      <c r="F3475">
        <v>2</v>
      </c>
      <c r="G3475">
        <v>1067.98</v>
      </c>
      <c r="H3475" t="s">
        <v>957</v>
      </c>
      <c r="I3475" t="s">
        <v>39</v>
      </c>
      <c r="J3475" t="s">
        <v>16</v>
      </c>
      <c r="K3475" t="s">
        <v>17</v>
      </c>
      <c r="L3475" t="s">
        <v>1973</v>
      </c>
      <c r="M3475" s="5">
        <f>YEAR(Consulta1[[#This Row],[order_date]])</f>
        <v>2017</v>
      </c>
    </row>
    <row r="3476" spans="1:13" x14ac:dyDescent="0.35">
      <c r="A3476">
        <v>1206</v>
      </c>
      <c r="B3476" t="s">
        <v>1505</v>
      </c>
      <c r="C3476" t="s">
        <v>348</v>
      </c>
      <c r="D3476" t="s">
        <v>26</v>
      </c>
      <c r="E3476" s="1">
        <v>43034</v>
      </c>
      <c r="F3476">
        <v>1</v>
      </c>
      <c r="G3476">
        <v>749.99</v>
      </c>
      <c r="H3476" t="s">
        <v>863</v>
      </c>
      <c r="I3476" t="s">
        <v>15</v>
      </c>
      <c r="J3476" t="s">
        <v>27</v>
      </c>
      <c r="K3476" t="s">
        <v>28</v>
      </c>
      <c r="L3476" t="s">
        <v>1973</v>
      </c>
      <c r="M3476" s="5">
        <f>YEAR(Consulta1[[#This Row],[order_date]])</f>
        <v>2017</v>
      </c>
    </row>
    <row r="3477" spans="1:13" x14ac:dyDescent="0.35">
      <c r="A3477">
        <v>1206</v>
      </c>
      <c r="B3477" t="s">
        <v>1505</v>
      </c>
      <c r="C3477" t="s">
        <v>348</v>
      </c>
      <c r="D3477" t="s">
        <v>26</v>
      </c>
      <c r="E3477" s="1">
        <v>43034</v>
      </c>
      <c r="F3477">
        <v>1</v>
      </c>
      <c r="G3477">
        <v>999.99</v>
      </c>
      <c r="H3477" t="s">
        <v>910</v>
      </c>
      <c r="I3477" t="s">
        <v>22</v>
      </c>
      <c r="J3477" t="s">
        <v>27</v>
      </c>
      <c r="K3477" t="s">
        <v>28</v>
      </c>
      <c r="L3477" t="s">
        <v>1968</v>
      </c>
      <c r="M3477" s="5">
        <f>YEAR(Consulta1[[#This Row],[order_date]])</f>
        <v>2017</v>
      </c>
    </row>
    <row r="3478" spans="1:13" x14ac:dyDescent="0.35">
      <c r="A3478">
        <v>1207</v>
      </c>
      <c r="B3478" t="s">
        <v>1506</v>
      </c>
      <c r="C3478" t="s">
        <v>363</v>
      </c>
      <c r="D3478" t="s">
        <v>26</v>
      </c>
      <c r="E3478" s="1">
        <v>43034</v>
      </c>
      <c r="F3478">
        <v>1</v>
      </c>
      <c r="G3478">
        <v>299.99</v>
      </c>
      <c r="H3478" t="s">
        <v>72</v>
      </c>
      <c r="I3478" t="s">
        <v>53</v>
      </c>
      <c r="J3478" t="s">
        <v>27</v>
      </c>
      <c r="K3478" t="s">
        <v>28</v>
      </c>
      <c r="L3478" t="s">
        <v>1966</v>
      </c>
      <c r="M3478" s="5">
        <f>YEAR(Consulta1[[#This Row],[order_date]])</f>
        <v>2017</v>
      </c>
    </row>
    <row r="3479" spans="1:13" x14ac:dyDescent="0.35">
      <c r="A3479">
        <v>1207</v>
      </c>
      <c r="B3479" t="s">
        <v>1506</v>
      </c>
      <c r="C3479" t="s">
        <v>363</v>
      </c>
      <c r="D3479" t="s">
        <v>26</v>
      </c>
      <c r="E3479" s="1">
        <v>43034</v>
      </c>
      <c r="F3479">
        <v>1</v>
      </c>
      <c r="G3479">
        <v>481.99</v>
      </c>
      <c r="H3479" t="s">
        <v>942</v>
      </c>
      <c r="I3479" t="s">
        <v>39</v>
      </c>
      <c r="J3479" t="s">
        <v>27</v>
      </c>
      <c r="K3479" t="s">
        <v>28</v>
      </c>
      <c r="L3479" t="s">
        <v>1973</v>
      </c>
      <c r="M3479" s="5">
        <f>YEAR(Consulta1[[#This Row],[order_date]])</f>
        <v>2017</v>
      </c>
    </row>
    <row r="3480" spans="1:13" x14ac:dyDescent="0.35">
      <c r="A3480">
        <v>1207</v>
      </c>
      <c r="B3480" t="s">
        <v>1506</v>
      </c>
      <c r="C3480" t="s">
        <v>363</v>
      </c>
      <c r="D3480" t="s">
        <v>26</v>
      </c>
      <c r="E3480" s="1">
        <v>43034</v>
      </c>
      <c r="F3480">
        <v>1</v>
      </c>
      <c r="G3480">
        <v>551.99</v>
      </c>
      <c r="H3480" t="s">
        <v>856</v>
      </c>
      <c r="I3480" t="s">
        <v>39</v>
      </c>
      <c r="J3480" t="s">
        <v>27</v>
      </c>
      <c r="K3480" t="s">
        <v>28</v>
      </c>
      <c r="L3480" t="s">
        <v>1973</v>
      </c>
      <c r="M3480" s="5">
        <f>YEAR(Consulta1[[#This Row],[order_date]])</f>
        <v>2017</v>
      </c>
    </row>
    <row r="3481" spans="1:13" x14ac:dyDescent="0.35">
      <c r="A3481">
        <v>1208</v>
      </c>
      <c r="B3481" t="s">
        <v>1507</v>
      </c>
      <c r="C3481" t="s">
        <v>348</v>
      </c>
      <c r="D3481" t="s">
        <v>26</v>
      </c>
      <c r="E3481" s="1">
        <v>43034</v>
      </c>
      <c r="F3481">
        <v>2</v>
      </c>
      <c r="G3481">
        <v>539.98</v>
      </c>
      <c r="H3481" t="s">
        <v>66</v>
      </c>
      <c r="I3481" t="s">
        <v>15</v>
      </c>
      <c r="J3481" t="s">
        <v>27</v>
      </c>
      <c r="K3481" t="s">
        <v>31</v>
      </c>
      <c r="L3481" t="s">
        <v>1966</v>
      </c>
      <c r="M3481" s="5">
        <f>YEAR(Consulta1[[#This Row],[order_date]])</f>
        <v>2017</v>
      </c>
    </row>
    <row r="3482" spans="1:13" x14ac:dyDescent="0.35">
      <c r="A3482">
        <v>1208</v>
      </c>
      <c r="B3482" t="s">
        <v>1507</v>
      </c>
      <c r="C3482" t="s">
        <v>348</v>
      </c>
      <c r="D3482" t="s">
        <v>26</v>
      </c>
      <c r="E3482" s="1">
        <v>43034</v>
      </c>
      <c r="F3482">
        <v>1</v>
      </c>
      <c r="G3482">
        <v>549.99</v>
      </c>
      <c r="H3482" t="s">
        <v>43</v>
      </c>
      <c r="I3482" t="s">
        <v>15</v>
      </c>
      <c r="J3482" t="s">
        <v>27</v>
      </c>
      <c r="K3482" t="s">
        <v>31</v>
      </c>
      <c r="L3482" t="s">
        <v>1966</v>
      </c>
      <c r="M3482" s="5">
        <f>YEAR(Consulta1[[#This Row],[order_date]])</f>
        <v>2017</v>
      </c>
    </row>
    <row r="3483" spans="1:13" x14ac:dyDescent="0.35">
      <c r="A3483">
        <v>1208</v>
      </c>
      <c r="B3483" t="s">
        <v>1507</v>
      </c>
      <c r="C3483" t="s">
        <v>348</v>
      </c>
      <c r="D3483" t="s">
        <v>26</v>
      </c>
      <c r="E3483" s="1">
        <v>43034</v>
      </c>
      <c r="F3483">
        <v>2</v>
      </c>
      <c r="G3483">
        <v>693.98</v>
      </c>
      <c r="H3483" t="s">
        <v>1033</v>
      </c>
      <c r="I3483" t="s">
        <v>15</v>
      </c>
      <c r="J3483" t="s">
        <v>27</v>
      </c>
      <c r="K3483" t="s">
        <v>31</v>
      </c>
      <c r="L3483" t="s">
        <v>1973</v>
      </c>
      <c r="M3483" s="5">
        <f>YEAR(Consulta1[[#This Row],[order_date]])</f>
        <v>2017</v>
      </c>
    </row>
    <row r="3484" spans="1:13" x14ac:dyDescent="0.35">
      <c r="A3484">
        <v>1208</v>
      </c>
      <c r="B3484" t="s">
        <v>1507</v>
      </c>
      <c r="C3484" t="s">
        <v>348</v>
      </c>
      <c r="D3484" t="s">
        <v>26</v>
      </c>
      <c r="E3484" s="1">
        <v>43034</v>
      </c>
      <c r="F3484">
        <v>2</v>
      </c>
      <c r="G3484">
        <v>299.98</v>
      </c>
      <c r="H3484" t="s">
        <v>1047</v>
      </c>
      <c r="I3484" t="s">
        <v>53</v>
      </c>
      <c r="J3484" t="s">
        <v>27</v>
      </c>
      <c r="K3484" t="s">
        <v>31</v>
      </c>
      <c r="L3484" t="s">
        <v>1968</v>
      </c>
      <c r="M3484" s="5">
        <f>YEAR(Consulta1[[#This Row],[order_date]])</f>
        <v>2017</v>
      </c>
    </row>
    <row r="3485" spans="1:13" x14ac:dyDescent="0.35">
      <c r="A3485">
        <v>1208</v>
      </c>
      <c r="B3485" t="s">
        <v>1507</v>
      </c>
      <c r="C3485" t="s">
        <v>348</v>
      </c>
      <c r="D3485" t="s">
        <v>26</v>
      </c>
      <c r="E3485" s="1">
        <v>43034</v>
      </c>
      <c r="F3485">
        <v>1</v>
      </c>
      <c r="G3485">
        <v>189.99</v>
      </c>
      <c r="H3485" t="s">
        <v>1119</v>
      </c>
      <c r="I3485" t="s">
        <v>53</v>
      </c>
      <c r="J3485" t="s">
        <v>27</v>
      </c>
      <c r="K3485" t="s">
        <v>31</v>
      </c>
      <c r="L3485" t="s">
        <v>1968</v>
      </c>
      <c r="M3485" s="5">
        <f>YEAR(Consulta1[[#This Row],[order_date]])</f>
        <v>2017</v>
      </c>
    </row>
    <row r="3486" spans="1:13" x14ac:dyDescent="0.35">
      <c r="A3486">
        <v>1209</v>
      </c>
      <c r="B3486" t="s">
        <v>1508</v>
      </c>
      <c r="C3486" t="s">
        <v>253</v>
      </c>
      <c r="D3486" t="s">
        <v>26</v>
      </c>
      <c r="E3486" s="1">
        <v>43034</v>
      </c>
      <c r="F3486">
        <v>1</v>
      </c>
      <c r="G3486">
        <v>349.99</v>
      </c>
      <c r="H3486" t="s">
        <v>885</v>
      </c>
      <c r="I3486" t="s">
        <v>53</v>
      </c>
      <c r="J3486" t="s">
        <v>27</v>
      </c>
      <c r="K3486" t="s">
        <v>31</v>
      </c>
      <c r="L3486" t="s">
        <v>1966</v>
      </c>
      <c r="M3486" s="5">
        <f>YEAR(Consulta1[[#This Row],[order_date]])</f>
        <v>2017</v>
      </c>
    </row>
    <row r="3487" spans="1:13" x14ac:dyDescent="0.35">
      <c r="A3487">
        <v>1209</v>
      </c>
      <c r="B3487" t="s">
        <v>1508</v>
      </c>
      <c r="C3487" t="s">
        <v>253</v>
      </c>
      <c r="D3487" t="s">
        <v>26</v>
      </c>
      <c r="E3487" s="1">
        <v>43034</v>
      </c>
      <c r="F3487">
        <v>1</v>
      </c>
      <c r="G3487">
        <v>209.99</v>
      </c>
      <c r="H3487" t="s">
        <v>953</v>
      </c>
      <c r="I3487" t="s">
        <v>53</v>
      </c>
      <c r="J3487" t="s">
        <v>27</v>
      </c>
      <c r="K3487" t="s">
        <v>31</v>
      </c>
      <c r="L3487" t="s">
        <v>1968</v>
      </c>
      <c r="M3487" s="5">
        <f>YEAR(Consulta1[[#This Row],[order_date]])</f>
        <v>2017</v>
      </c>
    </row>
    <row r="3488" spans="1:13" x14ac:dyDescent="0.35">
      <c r="A3488">
        <v>1210</v>
      </c>
      <c r="B3488" t="s">
        <v>1509</v>
      </c>
      <c r="C3488" t="s">
        <v>1367</v>
      </c>
      <c r="D3488" t="s">
        <v>108</v>
      </c>
      <c r="E3488" s="1">
        <v>43034</v>
      </c>
      <c r="F3488">
        <v>1</v>
      </c>
      <c r="G3488">
        <v>599.99</v>
      </c>
      <c r="H3488" t="s">
        <v>14</v>
      </c>
      <c r="I3488" t="s">
        <v>39</v>
      </c>
      <c r="J3488" t="s">
        <v>109</v>
      </c>
      <c r="K3488" t="s">
        <v>110</v>
      </c>
      <c r="L3488" t="s">
        <v>1966</v>
      </c>
      <c r="M3488" s="5">
        <f>YEAR(Consulta1[[#This Row],[order_date]])</f>
        <v>2017</v>
      </c>
    </row>
    <row r="3489" spans="1:13" x14ac:dyDescent="0.35">
      <c r="A3489">
        <v>1210</v>
      </c>
      <c r="B3489" t="s">
        <v>1509</v>
      </c>
      <c r="C3489" t="s">
        <v>1367</v>
      </c>
      <c r="D3489" t="s">
        <v>108</v>
      </c>
      <c r="E3489" s="1">
        <v>43034</v>
      </c>
      <c r="F3489">
        <v>2</v>
      </c>
      <c r="G3489">
        <v>1295.98</v>
      </c>
      <c r="H3489" t="s">
        <v>886</v>
      </c>
      <c r="I3489" t="s">
        <v>15</v>
      </c>
      <c r="J3489" t="s">
        <v>109</v>
      </c>
      <c r="K3489" t="s">
        <v>110</v>
      </c>
      <c r="L3489" t="s">
        <v>1973</v>
      </c>
      <c r="M3489" s="5">
        <f>YEAR(Consulta1[[#This Row],[order_date]])</f>
        <v>2017</v>
      </c>
    </row>
    <row r="3490" spans="1:13" x14ac:dyDescent="0.35">
      <c r="A3490">
        <v>1210</v>
      </c>
      <c r="B3490" t="s">
        <v>1509</v>
      </c>
      <c r="C3490" t="s">
        <v>1367</v>
      </c>
      <c r="D3490" t="s">
        <v>108</v>
      </c>
      <c r="E3490" s="1">
        <v>43034</v>
      </c>
      <c r="F3490">
        <v>1</v>
      </c>
      <c r="G3490">
        <v>109.99</v>
      </c>
      <c r="H3490" t="s">
        <v>934</v>
      </c>
      <c r="I3490" t="s">
        <v>53</v>
      </c>
      <c r="J3490" t="s">
        <v>109</v>
      </c>
      <c r="K3490" t="s">
        <v>110</v>
      </c>
      <c r="L3490" t="s">
        <v>1973</v>
      </c>
      <c r="M3490" s="5">
        <f>YEAR(Consulta1[[#This Row],[order_date]])</f>
        <v>2017</v>
      </c>
    </row>
    <row r="3491" spans="1:13" x14ac:dyDescent="0.35">
      <c r="A3491">
        <v>1210</v>
      </c>
      <c r="B3491" t="s">
        <v>1509</v>
      </c>
      <c r="C3491" t="s">
        <v>1367</v>
      </c>
      <c r="D3491" t="s">
        <v>108</v>
      </c>
      <c r="E3491" s="1">
        <v>43034</v>
      </c>
      <c r="F3491">
        <v>2</v>
      </c>
      <c r="G3491">
        <v>1665.98</v>
      </c>
      <c r="H3491" t="s">
        <v>1006</v>
      </c>
      <c r="I3491" t="s">
        <v>22</v>
      </c>
      <c r="J3491" t="s">
        <v>109</v>
      </c>
      <c r="K3491" t="s">
        <v>110</v>
      </c>
      <c r="L3491" t="s">
        <v>1973</v>
      </c>
      <c r="M3491" s="5">
        <f>YEAR(Consulta1[[#This Row],[order_date]])</f>
        <v>2017</v>
      </c>
    </row>
    <row r="3492" spans="1:13" x14ac:dyDescent="0.35">
      <c r="A3492">
        <v>1210</v>
      </c>
      <c r="B3492" t="s">
        <v>1509</v>
      </c>
      <c r="C3492" t="s">
        <v>1367</v>
      </c>
      <c r="D3492" t="s">
        <v>108</v>
      </c>
      <c r="E3492" s="1">
        <v>43034</v>
      </c>
      <c r="F3492">
        <v>2</v>
      </c>
      <c r="G3492">
        <v>939.98</v>
      </c>
      <c r="H3492" t="s">
        <v>69</v>
      </c>
      <c r="I3492" t="s">
        <v>22</v>
      </c>
      <c r="J3492" t="s">
        <v>109</v>
      </c>
      <c r="K3492" t="s">
        <v>110</v>
      </c>
      <c r="L3492" t="s">
        <v>1967</v>
      </c>
      <c r="M3492" s="5">
        <f>YEAR(Consulta1[[#This Row],[order_date]])</f>
        <v>2017</v>
      </c>
    </row>
    <row r="3493" spans="1:13" x14ac:dyDescent="0.35">
      <c r="A3493">
        <v>1211</v>
      </c>
      <c r="B3493" t="s">
        <v>1510</v>
      </c>
      <c r="C3493" t="s">
        <v>103</v>
      </c>
      <c r="D3493" t="s">
        <v>26</v>
      </c>
      <c r="E3493" s="1">
        <v>43035</v>
      </c>
      <c r="F3493">
        <v>2</v>
      </c>
      <c r="G3493">
        <v>1059.98</v>
      </c>
      <c r="H3493" t="s">
        <v>49</v>
      </c>
      <c r="I3493" t="s">
        <v>15</v>
      </c>
      <c r="J3493" t="s">
        <v>27</v>
      </c>
      <c r="K3493" t="s">
        <v>31</v>
      </c>
      <c r="L3493" t="s">
        <v>1966</v>
      </c>
      <c r="M3493" s="5">
        <f>YEAR(Consulta1[[#This Row],[order_date]])</f>
        <v>2017</v>
      </c>
    </row>
    <row r="3494" spans="1:13" x14ac:dyDescent="0.35">
      <c r="A3494">
        <v>1211</v>
      </c>
      <c r="B3494" t="s">
        <v>1510</v>
      </c>
      <c r="C3494" t="s">
        <v>103</v>
      </c>
      <c r="D3494" t="s">
        <v>26</v>
      </c>
      <c r="E3494" s="1">
        <v>43035</v>
      </c>
      <c r="F3494">
        <v>1</v>
      </c>
      <c r="G3494">
        <v>209.99</v>
      </c>
      <c r="H3494" t="s">
        <v>1010</v>
      </c>
      <c r="I3494" t="s">
        <v>53</v>
      </c>
      <c r="J3494" t="s">
        <v>27</v>
      </c>
      <c r="K3494" t="s">
        <v>31</v>
      </c>
      <c r="L3494" t="s">
        <v>1972</v>
      </c>
      <c r="M3494" s="5">
        <f>YEAR(Consulta1[[#This Row],[order_date]])</f>
        <v>2017</v>
      </c>
    </row>
    <row r="3495" spans="1:13" x14ac:dyDescent="0.35">
      <c r="A3495">
        <v>1211</v>
      </c>
      <c r="B3495" t="s">
        <v>1510</v>
      </c>
      <c r="C3495" t="s">
        <v>103</v>
      </c>
      <c r="D3495" t="s">
        <v>26</v>
      </c>
      <c r="E3495" s="1">
        <v>43035</v>
      </c>
      <c r="F3495">
        <v>1</v>
      </c>
      <c r="G3495">
        <v>209.99</v>
      </c>
      <c r="H3495" t="s">
        <v>1008</v>
      </c>
      <c r="I3495" t="s">
        <v>53</v>
      </c>
      <c r="J3495" t="s">
        <v>27</v>
      </c>
      <c r="K3495" t="s">
        <v>31</v>
      </c>
      <c r="L3495" t="s">
        <v>1972</v>
      </c>
      <c r="M3495" s="5">
        <f>YEAR(Consulta1[[#This Row],[order_date]])</f>
        <v>2017</v>
      </c>
    </row>
    <row r="3496" spans="1:13" x14ac:dyDescent="0.35">
      <c r="A3496">
        <v>1211</v>
      </c>
      <c r="B3496" t="s">
        <v>1510</v>
      </c>
      <c r="C3496" t="s">
        <v>103</v>
      </c>
      <c r="D3496" t="s">
        <v>26</v>
      </c>
      <c r="E3496" s="1">
        <v>43035</v>
      </c>
      <c r="F3496">
        <v>2</v>
      </c>
      <c r="G3496">
        <v>899.98</v>
      </c>
      <c r="H3496" t="s">
        <v>941</v>
      </c>
      <c r="I3496" t="s">
        <v>39</v>
      </c>
      <c r="J3496" t="s">
        <v>27</v>
      </c>
      <c r="K3496" t="s">
        <v>31</v>
      </c>
      <c r="L3496" t="s">
        <v>1973</v>
      </c>
      <c r="M3496" s="5">
        <f>YEAR(Consulta1[[#This Row],[order_date]])</f>
        <v>2017</v>
      </c>
    </row>
    <row r="3497" spans="1:13" x14ac:dyDescent="0.35">
      <c r="A3497">
        <v>1211</v>
      </c>
      <c r="B3497" t="s">
        <v>1510</v>
      </c>
      <c r="C3497" t="s">
        <v>103</v>
      </c>
      <c r="D3497" t="s">
        <v>26</v>
      </c>
      <c r="E3497" s="1">
        <v>43035</v>
      </c>
      <c r="F3497">
        <v>1</v>
      </c>
      <c r="G3497">
        <v>2599.9899999999998</v>
      </c>
      <c r="H3497" t="s">
        <v>915</v>
      </c>
      <c r="I3497" t="s">
        <v>858</v>
      </c>
      <c r="J3497" t="s">
        <v>27</v>
      </c>
      <c r="K3497" t="s">
        <v>31</v>
      </c>
      <c r="L3497" t="s">
        <v>1968</v>
      </c>
      <c r="M3497" s="5">
        <f>YEAR(Consulta1[[#This Row],[order_date]])</f>
        <v>2017</v>
      </c>
    </row>
    <row r="3498" spans="1:13" x14ac:dyDescent="0.35">
      <c r="A3498">
        <v>1212</v>
      </c>
      <c r="B3498" t="s">
        <v>1511</v>
      </c>
      <c r="C3498" t="s">
        <v>583</v>
      </c>
      <c r="D3498" t="s">
        <v>26</v>
      </c>
      <c r="E3498" s="1">
        <v>43035</v>
      </c>
      <c r="F3498">
        <v>1</v>
      </c>
      <c r="G3498">
        <v>439.99</v>
      </c>
      <c r="H3498" t="s">
        <v>893</v>
      </c>
      <c r="I3498" t="s">
        <v>15</v>
      </c>
      <c r="J3498" t="s">
        <v>27</v>
      </c>
      <c r="K3498" t="s">
        <v>28</v>
      </c>
      <c r="L3498" t="s">
        <v>1966</v>
      </c>
      <c r="M3498" s="5">
        <f>YEAR(Consulta1[[#This Row],[order_date]])</f>
        <v>2017</v>
      </c>
    </row>
    <row r="3499" spans="1:13" x14ac:dyDescent="0.35">
      <c r="A3499">
        <v>1212</v>
      </c>
      <c r="B3499" t="s">
        <v>1511</v>
      </c>
      <c r="C3499" t="s">
        <v>583</v>
      </c>
      <c r="D3499" t="s">
        <v>26</v>
      </c>
      <c r="E3499" s="1">
        <v>43035</v>
      </c>
      <c r="F3499">
        <v>2</v>
      </c>
      <c r="G3499">
        <v>759.98</v>
      </c>
      <c r="H3499" t="s">
        <v>960</v>
      </c>
      <c r="I3499" t="s">
        <v>22</v>
      </c>
      <c r="J3499" t="s">
        <v>27</v>
      </c>
      <c r="K3499" t="s">
        <v>28</v>
      </c>
      <c r="L3499" t="s">
        <v>1972</v>
      </c>
      <c r="M3499" s="5">
        <f>YEAR(Consulta1[[#This Row],[order_date]])</f>
        <v>2017</v>
      </c>
    </row>
    <row r="3500" spans="1:13" x14ac:dyDescent="0.35">
      <c r="A3500">
        <v>1212</v>
      </c>
      <c r="B3500" t="s">
        <v>1511</v>
      </c>
      <c r="C3500" t="s">
        <v>583</v>
      </c>
      <c r="D3500" t="s">
        <v>26</v>
      </c>
      <c r="E3500" s="1">
        <v>43035</v>
      </c>
      <c r="F3500">
        <v>2</v>
      </c>
      <c r="G3500">
        <v>899.98</v>
      </c>
      <c r="H3500" t="s">
        <v>854</v>
      </c>
      <c r="I3500" t="s">
        <v>15</v>
      </c>
      <c r="J3500" t="s">
        <v>27</v>
      </c>
      <c r="K3500" t="s">
        <v>28</v>
      </c>
      <c r="L3500" t="s">
        <v>1973</v>
      </c>
      <c r="M3500" s="5">
        <f>YEAR(Consulta1[[#This Row],[order_date]])</f>
        <v>2017</v>
      </c>
    </row>
    <row r="3501" spans="1:13" x14ac:dyDescent="0.35">
      <c r="A3501">
        <v>1212</v>
      </c>
      <c r="B3501" t="s">
        <v>1511</v>
      </c>
      <c r="C3501" t="s">
        <v>583</v>
      </c>
      <c r="D3501" t="s">
        <v>26</v>
      </c>
      <c r="E3501" s="1">
        <v>43035</v>
      </c>
      <c r="F3501">
        <v>2</v>
      </c>
      <c r="G3501">
        <v>2999.98</v>
      </c>
      <c r="H3501" t="s">
        <v>913</v>
      </c>
      <c r="I3501" t="s">
        <v>22</v>
      </c>
      <c r="J3501" t="s">
        <v>27</v>
      </c>
      <c r="K3501" t="s">
        <v>28</v>
      </c>
      <c r="L3501" t="s">
        <v>1968</v>
      </c>
      <c r="M3501" s="5">
        <f>YEAR(Consulta1[[#This Row],[order_date]])</f>
        <v>2017</v>
      </c>
    </row>
    <row r="3502" spans="1:13" x14ac:dyDescent="0.35">
      <c r="A3502">
        <v>1213</v>
      </c>
      <c r="B3502" t="s">
        <v>1512</v>
      </c>
      <c r="C3502" t="s">
        <v>107</v>
      </c>
      <c r="D3502" t="s">
        <v>108</v>
      </c>
      <c r="E3502" s="1">
        <v>43035</v>
      </c>
      <c r="F3502">
        <v>1</v>
      </c>
      <c r="G3502">
        <v>529.99</v>
      </c>
      <c r="H3502" t="s">
        <v>49</v>
      </c>
      <c r="I3502" t="s">
        <v>15</v>
      </c>
      <c r="J3502" t="s">
        <v>109</v>
      </c>
      <c r="K3502" t="s">
        <v>179</v>
      </c>
      <c r="L3502" t="s">
        <v>1966</v>
      </c>
      <c r="M3502" s="5">
        <f>YEAR(Consulta1[[#This Row],[order_date]])</f>
        <v>2017</v>
      </c>
    </row>
    <row r="3503" spans="1:13" x14ac:dyDescent="0.35">
      <c r="A3503">
        <v>1213</v>
      </c>
      <c r="B3503" t="s">
        <v>1512</v>
      </c>
      <c r="C3503" t="s">
        <v>107</v>
      </c>
      <c r="D3503" t="s">
        <v>108</v>
      </c>
      <c r="E3503" s="1">
        <v>43035</v>
      </c>
      <c r="F3503">
        <v>2</v>
      </c>
      <c r="G3503">
        <v>979.98</v>
      </c>
      <c r="H3503" t="s">
        <v>871</v>
      </c>
      <c r="I3503" t="s">
        <v>39</v>
      </c>
      <c r="J3503" t="s">
        <v>109</v>
      </c>
      <c r="K3503" t="s">
        <v>179</v>
      </c>
      <c r="L3503" t="s">
        <v>1966</v>
      </c>
      <c r="M3503" s="5">
        <f>YEAR(Consulta1[[#This Row],[order_date]])</f>
        <v>2017</v>
      </c>
    </row>
    <row r="3504" spans="1:13" x14ac:dyDescent="0.35">
      <c r="A3504">
        <v>1213</v>
      </c>
      <c r="B3504" t="s">
        <v>1512</v>
      </c>
      <c r="C3504" t="s">
        <v>107</v>
      </c>
      <c r="D3504" t="s">
        <v>108</v>
      </c>
      <c r="E3504" s="1">
        <v>43035</v>
      </c>
      <c r="F3504">
        <v>2</v>
      </c>
      <c r="G3504">
        <v>979.98</v>
      </c>
      <c r="H3504" t="s">
        <v>871</v>
      </c>
      <c r="I3504" t="s">
        <v>15</v>
      </c>
      <c r="J3504" t="s">
        <v>109</v>
      </c>
      <c r="K3504" t="s">
        <v>179</v>
      </c>
      <c r="L3504" t="s">
        <v>1966</v>
      </c>
      <c r="M3504" s="5">
        <f>YEAR(Consulta1[[#This Row],[order_date]])</f>
        <v>2017</v>
      </c>
    </row>
    <row r="3505" spans="1:13" x14ac:dyDescent="0.35">
      <c r="A3505">
        <v>1213</v>
      </c>
      <c r="B3505" t="s">
        <v>1512</v>
      </c>
      <c r="C3505" t="s">
        <v>107</v>
      </c>
      <c r="D3505" t="s">
        <v>108</v>
      </c>
      <c r="E3505" s="1">
        <v>43035</v>
      </c>
      <c r="F3505">
        <v>1</v>
      </c>
      <c r="G3505">
        <v>647.99</v>
      </c>
      <c r="H3505" t="s">
        <v>886</v>
      </c>
      <c r="I3505" t="s">
        <v>15</v>
      </c>
      <c r="J3505" t="s">
        <v>109</v>
      </c>
      <c r="K3505" t="s">
        <v>179</v>
      </c>
      <c r="L3505" t="s">
        <v>1973</v>
      </c>
      <c r="M3505" s="5">
        <f>YEAR(Consulta1[[#This Row],[order_date]])</f>
        <v>2017</v>
      </c>
    </row>
    <row r="3506" spans="1:13" x14ac:dyDescent="0.35">
      <c r="A3506">
        <v>1214</v>
      </c>
      <c r="B3506" t="s">
        <v>1513</v>
      </c>
      <c r="C3506" t="s">
        <v>231</v>
      </c>
      <c r="D3506" t="s">
        <v>26</v>
      </c>
      <c r="E3506" s="1">
        <v>43036</v>
      </c>
      <c r="F3506">
        <v>1</v>
      </c>
      <c r="G3506">
        <v>269.99</v>
      </c>
      <c r="H3506" t="s">
        <v>52</v>
      </c>
      <c r="I3506" t="s">
        <v>53</v>
      </c>
      <c r="J3506" t="s">
        <v>27</v>
      </c>
      <c r="K3506" t="s">
        <v>28</v>
      </c>
      <c r="L3506" t="s">
        <v>1966</v>
      </c>
      <c r="M3506" s="5">
        <f>YEAR(Consulta1[[#This Row],[order_date]])</f>
        <v>2017</v>
      </c>
    </row>
    <row r="3507" spans="1:13" x14ac:dyDescent="0.35">
      <c r="A3507">
        <v>1214</v>
      </c>
      <c r="B3507" t="s">
        <v>1513</v>
      </c>
      <c r="C3507" t="s">
        <v>231</v>
      </c>
      <c r="D3507" t="s">
        <v>26</v>
      </c>
      <c r="E3507" s="1">
        <v>43036</v>
      </c>
      <c r="F3507">
        <v>2</v>
      </c>
      <c r="G3507">
        <v>1599.98</v>
      </c>
      <c r="H3507" t="s">
        <v>1022</v>
      </c>
      <c r="I3507" t="s">
        <v>15</v>
      </c>
      <c r="J3507" t="s">
        <v>27</v>
      </c>
      <c r="K3507" t="s">
        <v>28</v>
      </c>
      <c r="L3507" t="s">
        <v>1966</v>
      </c>
      <c r="M3507" s="5">
        <f>YEAR(Consulta1[[#This Row],[order_date]])</f>
        <v>2017</v>
      </c>
    </row>
    <row r="3508" spans="1:13" x14ac:dyDescent="0.35">
      <c r="A3508">
        <v>1214</v>
      </c>
      <c r="B3508" t="s">
        <v>1513</v>
      </c>
      <c r="C3508" t="s">
        <v>231</v>
      </c>
      <c r="D3508" t="s">
        <v>26</v>
      </c>
      <c r="E3508" s="1">
        <v>43036</v>
      </c>
      <c r="F3508">
        <v>2</v>
      </c>
      <c r="G3508">
        <v>501.98</v>
      </c>
      <c r="H3508" t="s">
        <v>894</v>
      </c>
      <c r="I3508" t="s">
        <v>15</v>
      </c>
      <c r="J3508" t="s">
        <v>27</v>
      </c>
      <c r="K3508" t="s">
        <v>28</v>
      </c>
      <c r="L3508" t="s">
        <v>1973</v>
      </c>
      <c r="M3508" s="5">
        <f>YEAR(Consulta1[[#This Row],[order_date]])</f>
        <v>2017</v>
      </c>
    </row>
    <row r="3509" spans="1:13" x14ac:dyDescent="0.35">
      <c r="A3509">
        <v>1214</v>
      </c>
      <c r="B3509" t="s">
        <v>1513</v>
      </c>
      <c r="C3509" t="s">
        <v>231</v>
      </c>
      <c r="D3509" t="s">
        <v>26</v>
      </c>
      <c r="E3509" s="1">
        <v>43036</v>
      </c>
      <c r="F3509">
        <v>2</v>
      </c>
      <c r="G3509">
        <v>5999.98</v>
      </c>
      <c r="H3509" t="s">
        <v>45</v>
      </c>
      <c r="I3509" t="s">
        <v>46</v>
      </c>
      <c r="J3509" t="s">
        <v>27</v>
      </c>
      <c r="K3509" t="s">
        <v>28</v>
      </c>
      <c r="L3509" t="s">
        <v>1968</v>
      </c>
      <c r="M3509" s="5">
        <f>YEAR(Consulta1[[#This Row],[order_date]])</f>
        <v>2017</v>
      </c>
    </row>
    <row r="3510" spans="1:13" x14ac:dyDescent="0.35">
      <c r="A3510">
        <v>1214</v>
      </c>
      <c r="B3510" t="s">
        <v>1513</v>
      </c>
      <c r="C3510" t="s">
        <v>231</v>
      </c>
      <c r="D3510" t="s">
        <v>26</v>
      </c>
      <c r="E3510" s="1">
        <v>43036</v>
      </c>
      <c r="F3510">
        <v>1</v>
      </c>
      <c r="G3510">
        <v>3999.99</v>
      </c>
      <c r="H3510" t="s">
        <v>56</v>
      </c>
      <c r="I3510" t="s">
        <v>22</v>
      </c>
      <c r="J3510" t="s">
        <v>27</v>
      </c>
      <c r="K3510" t="s">
        <v>28</v>
      </c>
      <c r="L3510" t="s">
        <v>1968</v>
      </c>
      <c r="M3510" s="5">
        <f>YEAR(Consulta1[[#This Row],[order_date]])</f>
        <v>2017</v>
      </c>
    </row>
    <row r="3511" spans="1:13" x14ac:dyDescent="0.35">
      <c r="A3511">
        <v>1215</v>
      </c>
      <c r="B3511" t="s">
        <v>1514</v>
      </c>
      <c r="C3511" t="s">
        <v>119</v>
      </c>
      <c r="D3511" t="s">
        <v>26</v>
      </c>
      <c r="E3511" s="1">
        <v>43036</v>
      </c>
      <c r="F3511">
        <v>2</v>
      </c>
      <c r="G3511">
        <v>1499.98</v>
      </c>
      <c r="H3511" t="s">
        <v>863</v>
      </c>
      <c r="I3511" t="s">
        <v>15</v>
      </c>
      <c r="J3511" t="s">
        <v>27</v>
      </c>
      <c r="K3511" t="s">
        <v>31</v>
      </c>
      <c r="L3511" t="s">
        <v>1973</v>
      </c>
      <c r="M3511" s="5">
        <f>YEAR(Consulta1[[#This Row],[order_date]])</f>
        <v>2017</v>
      </c>
    </row>
    <row r="3512" spans="1:13" x14ac:dyDescent="0.35">
      <c r="A3512">
        <v>1215</v>
      </c>
      <c r="B3512" t="s">
        <v>1514</v>
      </c>
      <c r="C3512" t="s">
        <v>119</v>
      </c>
      <c r="D3512" t="s">
        <v>26</v>
      </c>
      <c r="E3512" s="1">
        <v>43036</v>
      </c>
      <c r="F3512">
        <v>2</v>
      </c>
      <c r="G3512">
        <v>3098</v>
      </c>
      <c r="H3512" t="s">
        <v>19</v>
      </c>
      <c r="I3512" t="s">
        <v>20</v>
      </c>
      <c r="J3512" t="s">
        <v>27</v>
      </c>
      <c r="K3512" t="s">
        <v>31</v>
      </c>
      <c r="L3512" t="s">
        <v>1967</v>
      </c>
      <c r="M3512" s="5">
        <f>YEAR(Consulta1[[#This Row],[order_date]])</f>
        <v>2017</v>
      </c>
    </row>
    <row r="3513" spans="1:13" x14ac:dyDescent="0.35">
      <c r="A3513">
        <v>1216</v>
      </c>
      <c r="B3513" t="s">
        <v>1515</v>
      </c>
      <c r="C3513" t="s">
        <v>307</v>
      </c>
      <c r="D3513" t="s">
        <v>26</v>
      </c>
      <c r="E3513" s="1">
        <v>43036</v>
      </c>
      <c r="F3513">
        <v>2</v>
      </c>
      <c r="G3513">
        <v>979.98</v>
      </c>
      <c r="H3513" t="s">
        <v>871</v>
      </c>
      <c r="I3513" t="s">
        <v>15</v>
      </c>
      <c r="J3513" t="s">
        <v>27</v>
      </c>
      <c r="K3513" t="s">
        <v>31</v>
      </c>
      <c r="L3513" t="s">
        <v>1966</v>
      </c>
      <c r="M3513" s="5">
        <f>YEAR(Consulta1[[#This Row],[order_date]])</f>
        <v>2017</v>
      </c>
    </row>
    <row r="3514" spans="1:13" x14ac:dyDescent="0.35">
      <c r="A3514">
        <v>1216</v>
      </c>
      <c r="B3514" t="s">
        <v>1515</v>
      </c>
      <c r="C3514" t="s">
        <v>307</v>
      </c>
      <c r="D3514" t="s">
        <v>26</v>
      </c>
      <c r="E3514" s="1">
        <v>43036</v>
      </c>
      <c r="F3514">
        <v>1</v>
      </c>
      <c r="G3514">
        <v>449</v>
      </c>
      <c r="H3514" t="s">
        <v>99</v>
      </c>
      <c r="I3514" t="s">
        <v>15</v>
      </c>
      <c r="J3514" t="s">
        <v>27</v>
      </c>
      <c r="K3514" t="s">
        <v>31</v>
      </c>
      <c r="L3514" t="s">
        <v>1970</v>
      </c>
      <c r="M3514" s="5">
        <f>YEAR(Consulta1[[#This Row],[order_date]])</f>
        <v>2017</v>
      </c>
    </row>
    <row r="3515" spans="1:13" x14ac:dyDescent="0.35">
      <c r="A3515">
        <v>1216</v>
      </c>
      <c r="B3515" t="s">
        <v>1515</v>
      </c>
      <c r="C3515" t="s">
        <v>307</v>
      </c>
      <c r="D3515" t="s">
        <v>26</v>
      </c>
      <c r="E3515" s="1">
        <v>43036</v>
      </c>
      <c r="F3515">
        <v>2</v>
      </c>
      <c r="G3515">
        <v>941.98</v>
      </c>
      <c r="H3515" t="s">
        <v>900</v>
      </c>
      <c r="I3515" t="s">
        <v>39</v>
      </c>
      <c r="J3515" t="s">
        <v>27</v>
      </c>
      <c r="K3515" t="s">
        <v>31</v>
      </c>
      <c r="L3515" t="s">
        <v>1973</v>
      </c>
      <c r="M3515" s="5">
        <f>YEAR(Consulta1[[#This Row],[order_date]])</f>
        <v>2017</v>
      </c>
    </row>
    <row r="3516" spans="1:13" x14ac:dyDescent="0.35">
      <c r="A3516">
        <v>1216</v>
      </c>
      <c r="B3516" t="s">
        <v>1515</v>
      </c>
      <c r="C3516" t="s">
        <v>307</v>
      </c>
      <c r="D3516" t="s">
        <v>26</v>
      </c>
      <c r="E3516" s="1">
        <v>43036</v>
      </c>
      <c r="F3516">
        <v>1</v>
      </c>
      <c r="G3516">
        <v>3199.99</v>
      </c>
      <c r="H3516" t="s">
        <v>907</v>
      </c>
      <c r="I3516" t="s">
        <v>858</v>
      </c>
      <c r="J3516" t="s">
        <v>27</v>
      </c>
      <c r="K3516" t="s">
        <v>31</v>
      </c>
      <c r="L3516" t="s">
        <v>1968</v>
      </c>
      <c r="M3516" s="5">
        <f>YEAR(Consulta1[[#This Row],[order_date]])</f>
        <v>2017</v>
      </c>
    </row>
    <row r="3517" spans="1:13" x14ac:dyDescent="0.35">
      <c r="A3517">
        <v>1216</v>
      </c>
      <c r="B3517" t="s">
        <v>1515</v>
      </c>
      <c r="C3517" t="s">
        <v>307</v>
      </c>
      <c r="D3517" t="s">
        <v>26</v>
      </c>
      <c r="E3517" s="1">
        <v>43036</v>
      </c>
      <c r="F3517">
        <v>1</v>
      </c>
      <c r="G3517">
        <v>5299.99</v>
      </c>
      <c r="H3517" t="s">
        <v>897</v>
      </c>
      <c r="I3517" t="s">
        <v>22</v>
      </c>
      <c r="J3517" t="s">
        <v>27</v>
      </c>
      <c r="K3517" t="s">
        <v>31</v>
      </c>
      <c r="L3517" t="s">
        <v>1968</v>
      </c>
      <c r="M3517" s="5">
        <f>YEAR(Consulta1[[#This Row],[order_date]])</f>
        <v>2017</v>
      </c>
    </row>
    <row r="3518" spans="1:13" x14ac:dyDescent="0.35">
      <c r="A3518">
        <v>1217</v>
      </c>
      <c r="B3518" t="s">
        <v>1516</v>
      </c>
      <c r="C3518" t="s">
        <v>172</v>
      </c>
      <c r="D3518" t="s">
        <v>26</v>
      </c>
      <c r="E3518" s="1">
        <v>43036</v>
      </c>
      <c r="F3518">
        <v>1</v>
      </c>
      <c r="G3518">
        <v>749.99</v>
      </c>
      <c r="H3518" t="s">
        <v>863</v>
      </c>
      <c r="I3518" t="s">
        <v>15</v>
      </c>
      <c r="J3518" t="s">
        <v>27</v>
      </c>
      <c r="K3518" t="s">
        <v>31</v>
      </c>
      <c r="L3518" t="s">
        <v>1973</v>
      </c>
      <c r="M3518" s="5">
        <f>YEAR(Consulta1[[#This Row],[order_date]])</f>
        <v>2017</v>
      </c>
    </row>
    <row r="3519" spans="1:13" x14ac:dyDescent="0.35">
      <c r="A3519">
        <v>1217</v>
      </c>
      <c r="B3519" t="s">
        <v>1516</v>
      </c>
      <c r="C3519" t="s">
        <v>172</v>
      </c>
      <c r="D3519" t="s">
        <v>26</v>
      </c>
      <c r="E3519" s="1">
        <v>43036</v>
      </c>
      <c r="F3519">
        <v>2</v>
      </c>
      <c r="G3519">
        <v>899.98</v>
      </c>
      <c r="H3519" t="s">
        <v>854</v>
      </c>
      <c r="I3519" t="s">
        <v>39</v>
      </c>
      <c r="J3519" t="s">
        <v>27</v>
      </c>
      <c r="K3519" t="s">
        <v>31</v>
      </c>
      <c r="L3519" t="s">
        <v>1973</v>
      </c>
      <c r="M3519" s="5">
        <f>YEAR(Consulta1[[#This Row],[order_date]])</f>
        <v>2017</v>
      </c>
    </row>
    <row r="3520" spans="1:13" x14ac:dyDescent="0.35">
      <c r="A3520">
        <v>1218</v>
      </c>
      <c r="B3520" t="s">
        <v>1517</v>
      </c>
      <c r="C3520" t="s">
        <v>322</v>
      </c>
      <c r="D3520" t="s">
        <v>13</v>
      </c>
      <c r="E3520" s="1">
        <v>43038</v>
      </c>
      <c r="F3520">
        <v>2</v>
      </c>
      <c r="G3520">
        <v>979.98</v>
      </c>
      <c r="H3520" t="s">
        <v>871</v>
      </c>
      <c r="I3520" t="s">
        <v>39</v>
      </c>
      <c r="J3520" t="s">
        <v>16</v>
      </c>
      <c r="K3520" t="s">
        <v>17</v>
      </c>
      <c r="L3520" t="s">
        <v>1966</v>
      </c>
      <c r="M3520" s="5">
        <f>YEAR(Consulta1[[#This Row],[order_date]])</f>
        <v>2017</v>
      </c>
    </row>
    <row r="3521" spans="1:13" x14ac:dyDescent="0.35">
      <c r="A3521">
        <v>1218</v>
      </c>
      <c r="B3521" t="s">
        <v>1517</v>
      </c>
      <c r="C3521" t="s">
        <v>322</v>
      </c>
      <c r="D3521" t="s">
        <v>13</v>
      </c>
      <c r="E3521" s="1">
        <v>43038</v>
      </c>
      <c r="F3521">
        <v>1</v>
      </c>
      <c r="G3521">
        <v>469.99</v>
      </c>
      <c r="H3521" t="s">
        <v>869</v>
      </c>
      <c r="I3521" t="s">
        <v>22</v>
      </c>
      <c r="J3521" t="s">
        <v>16</v>
      </c>
      <c r="K3521" t="s">
        <v>17</v>
      </c>
      <c r="L3521" t="s">
        <v>1968</v>
      </c>
      <c r="M3521" s="5">
        <f>YEAR(Consulta1[[#This Row],[order_date]])</f>
        <v>2017</v>
      </c>
    </row>
    <row r="3522" spans="1:13" x14ac:dyDescent="0.35">
      <c r="A3522">
        <v>1219</v>
      </c>
      <c r="B3522" t="s">
        <v>1518</v>
      </c>
      <c r="C3522" t="s">
        <v>250</v>
      </c>
      <c r="D3522" t="s">
        <v>26</v>
      </c>
      <c r="E3522" s="1">
        <v>43038</v>
      </c>
      <c r="F3522">
        <v>2</v>
      </c>
      <c r="G3522">
        <v>858</v>
      </c>
      <c r="H3522" t="s">
        <v>40</v>
      </c>
      <c r="I3522" t="s">
        <v>15</v>
      </c>
      <c r="J3522" t="s">
        <v>27</v>
      </c>
      <c r="K3522" t="s">
        <v>31</v>
      </c>
      <c r="L3522" t="s">
        <v>1970</v>
      </c>
      <c r="M3522" s="5">
        <f>YEAR(Consulta1[[#This Row],[order_date]])</f>
        <v>2017</v>
      </c>
    </row>
    <row r="3523" spans="1:13" x14ac:dyDescent="0.35">
      <c r="A3523">
        <v>1219</v>
      </c>
      <c r="B3523" t="s">
        <v>1518</v>
      </c>
      <c r="C3523" t="s">
        <v>250</v>
      </c>
      <c r="D3523" t="s">
        <v>26</v>
      </c>
      <c r="E3523" s="1">
        <v>43038</v>
      </c>
      <c r="F3523">
        <v>2</v>
      </c>
      <c r="G3523">
        <v>6999.98</v>
      </c>
      <c r="H3523" t="s">
        <v>872</v>
      </c>
      <c r="I3523" t="s">
        <v>20</v>
      </c>
      <c r="J3523" t="s">
        <v>27</v>
      </c>
      <c r="K3523" t="s">
        <v>31</v>
      </c>
      <c r="L3523" t="s">
        <v>1968</v>
      </c>
      <c r="M3523" s="5">
        <f>YEAR(Consulta1[[#This Row],[order_date]])</f>
        <v>2017</v>
      </c>
    </row>
    <row r="3524" spans="1:13" x14ac:dyDescent="0.35">
      <c r="A3524">
        <v>1219</v>
      </c>
      <c r="B3524" t="s">
        <v>1518</v>
      </c>
      <c r="C3524" t="s">
        <v>250</v>
      </c>
      <c r="D3524" t="s">
        <v>26</v>
      </c>
      <c r="E3524" s="1">
        <v>43038</v>
      </c>
      <c r="F3524">
        <v>2</v>
      </c>
      <c r="G3524">
        <v>9999.98</v>
      </c>
      <c r="H3524" t="s">
        <v>987</v>
      </c>
      <c r="I3524" t="s">
        <v>22</v>
      </c>
      <c r="J3524" t="s">
        <v>27</v>
      </c>
      <c r="K3524" t="s">
        <v>31</v>
      </c>
      <c r="L3524" t="s">
        <v>1968</v>
      </c>
      <c r="M3524" s="5">
        <f>YEAR(Consulta1[[#This Row],[order_date]])</f>
        <v>2017</v>
      </c>
    </row>
    <row r="3525" spans="1:13" x14ac:dyDescent="0.35">
      <c r="A3525">
        <v>1220</v>
      </c>
      <c r="B3525" t="s">
        <v>1519</v>
      </c>
      <c r="C3525" t="s">
        <v>464</v>
      </c>
      <c r="D3525" t="s">
        <v>26</v>
      </c>
      <c r="E3525" s="1">
        <v>43039</v>
      </c>
      <c r="F3525">
        <v>2</v>
      </c>
      <c r="G3525">
        <v>659.98</v>
      </c>
      <c r="H3525" t="s">
        <v>852</v>
      </c>
      <c r="I3525" t="s">
        <v>53</v>
      </c>
      <c r="J3525" t="s">
        <v>27</v>
      </c>
      <c r="K3525" t="s">
        <v>28</v>
      </c>
      <c r="L3525" t="s">
        <v>1972</v>
      </c>
      <c r="M3525" s="5">
        <f>YEAR(Consulta1[[#This Row],[order_date]])</f>
        <v>2017</v>
      </c>
    </row>
    <row r="3526" spans="1:13" x14ac:dyDescent="0.35">
      <c r="A3526">
        <v>1220</v>
      </c>
      <c r="B3526" t="s">
        <v>1519</v>
      </c>
      <c r="C3526" t="s">
        <v>464</v>
      </c>
      <c r="D3526" t="s">
        <v>26</v>
      </c>
      <c r="E3526" s="1">
        <v>43039</v>
      </c>
      <c r="F3526">
        <v>1</v>
      </c>
      <c r="G3526">
        <v>3499.99</v>
      </c>
      <c r="H3526" t="s">
        <v>909</v>
      </c>
      <c r="I3526" t="s">
        <v>858</v>
      </c>
      <c r="J3526" t="s">
        <v>27</v>
      </c>
      <c r="K3526" t="s">
        <v>28</v>
      </c>
      <c r="L3526" t="s">
        <v>1968</v>
      </c>
      <c r="M3526" s="5">
        <f>YEAR(Consulta1[[#This Row],[order_date]])</f>
        <v>2017</v>
      </c>
    </row>
    <row r="3527" spans="1:13" x14ac:dyDescent="0.35">
      <c r="A3527">
        <v>1220</v>
      </c>
      <c r="B3527" t="s">
        <v>1519</v>
      </c>
      <c r="C3527" t="s">
        <v>464</v>
      </c>
      <c r="D3527" t="s">
        <v>26</v>
      </c>
      <c r="E3527" s="1">
        <v>43039</v>
      </c>
      <c r="F3527">
        <v>2</v>
      </c>
      <c r="G3527">
        <v>10599.98</v>
      </c>
      <c r="H3527" t="s">
        <v>879</v>
      </c>
      <c r="I3527" t="s">
        <v>22</v>
      </c>
      <c r="J3527" t="s">
        <v>27</v>
      </c>
      <c r="K3527" t="s">
        <v>28</v>
      </c>
      <c r="L3527" t="s">
        <v>1968</v>
      </c>
      <c r="M3527" s="5">
        <f>YEAR(Consulta1[[#This Row],[order_date]])</f>
        <v>2017</v>
      </c>
    </row>
    <row r="3528" spans="1:13" x14ac:dyDescent="0.35">
      <c r="A3528">
        <v>1221</v>
      </c>
      <c r="B3528" t="s">
        <v>1520</v>
      </c>
      <c r="C3528" t="s">
        <v>263</v>
      </c>
      <c r="D3528" t="s">
        <v>26</v>
      </c>
      <c r="E3528" s="1">
        <v>43039</v>
      </c>
      <c r="F3528">
        <v>2</v>
      </c>
      <c r="G3528">
        <v>2199.98</v>
      </c>
      <c r="H3528" t="s">
        <v>963</v>
      </c>
      <c r="I3528" t="s">
        <v>15</v>
      </c>
      <c r="J3528" t="s">
        <v>27</v>
      </c>
      <c r="K3528" t="s">
        <v>31</v>
      </c>
      <c r="L3528" t="s">
        <v>1966</v>
      </c>
      <c r="M3528" s="5">
        <f>YEAR(Consulta1[[#This Row],[order_date]])</f>
        <v>2017</v>
      </c>
    </row>
    <row r="3529" spans="1:13" x14ac:dyDescent="0.35">
      <c r="A3529">
        <v>1221</v>
      </c>
      <c r="B3529" t="s">
        <v>1520</v>
      </c>
      <c r="C3529" t="s">
        <v>263</v>
      </c>
      <c r="D3529" t="s">
        <v>26</v>
      </c>
      <c r="E3529" s="1">
        <v>43039</v>
      </c>
      <c r="F3529">
        <v>2</v>
      </c>
      <c r="G3529">
        <v>699.98</v>
      </c>
      <c r="H3529" t="s">
        <v>885</v>
      </c>
      <c r="I3529" t="s">
        <v>53</v>
      </c>
      <c r="J3529" t="s">
        <v>27</v>
      </c>
      <c r="K3529" t="s">
        <v>31</v>
      </c>
      <c r="L3529" t="s">
        <v>1966</v>
      </c>
      <c r="M3529" s="5">
        <f>YEAR(Consulta1[[#This Row],[order_date]])</f>
        <v>2017</v>
      </c>
    </row>
    <row r="3530" spans="1:13" x14ac:dyDescent="0.35">
      <c r="A3530">
        <v>1221</v>
      </c>
      <c r="B3530" t="s">
        <v>1520</v>
      </c>
      <c r="C3530" t="s">
        <v>263</v>
      </c>
      <c r="D3530" t="s">
        <v>26</v>
      </c>
      <c r="E3530" s="1">
        <v>43039</v>
      </c>
      <c r="F3530">
        <v>1</v>
      </c>
      <c r="G3530">
        <v>489.99</v>
      </c>
      <c r="H3530" t="s">
        <v>994</v>
      </c>
      <c r="I3530" t="s">
        <v>53</v>
      </c>
      <c r="J3530" t="s">
        <v>27</v>
      </c>
      <c r="K3530" t="s">
        <v>31</v>
      </c>
      <c r="L3530" t="s">
        <v>1966</v>
      </c>
      <c r="M3530" s="5">
        <f>YEAR(Consulta1[[#This Row],[order_date]])</f>
        <v>2017</v>
      </c>
    </row>
    <row r="3531" spans="1:13" x14ac:dyDescent="0.35">
      <c r="A3531">
        <v>1221</v>
      </c>
      <c r="B3531" t="s">
        <v>1520</v>
      </c>
      <c r="C3531" t="s">
        <v>263</v>
      </c>
      <c r="D3531" t="s">
        <v>26</v>
      </c>
      <c r="E3531" s="1">
        <v>43039</v>
      </c>
      <c r="F3531">
        <v>2</v>
      </c>
      <c r="G3531">
        <v>1099.98</v>
      </c>
      <c r="H3531" t="s">
        <v>949</v>
      </c>
      <c r="I3531" t="s">
        <v>22</v>
      </c>
      <c r="J3531" t="s">
        <v>27</v>
      </c>
      <c r="K3531" t="s">
        <v>31</v>
      </c>
      <c r="L3531" t="s">
        <v>1972</v>
      </c>
      <c r="M3531" s="5">
        <f>YEAR(Consulta1[[#This Row],[order_date]])</f>
        <v>2017</v>
      </c>
    </row>
    <row r="3532" spans="1:13" x14ac:dyDescent="0.35">
      <c r="A3532">
        <v>1221</v>
      </c>
      <c r="B3532" t="s">
        <v>1520</v>
      </c>
      <c r="C3532" t="s">
        <v>263</v>
      </c>
      <c r="D3532" t="s">
        <v>26</v>
      </c>
      <c r="E3532" s="1">
        <v>43039</v>
      </c>
      <c r="F3532">
        <v>2</v>
      </c>
      <c r="G3532">
        <v>4599.9799999999996</v>
      </c>
      <c r="H3532" t="s">
        <v>878</v>
      </c>
      <c r="I3532" t="s">
        <v>22</v>
      </c>
      <c r="J3532" t="s">
        <v>27</v>
      </c>
      <c r="K3532" t="s">
        <v>31</v>
      </c>
      <c r="L3532" t="s">
        <v>1968</v>
      </c>
      <c r="M3532" s="5">
        <f>YEAR(Consulta1[[#This Row],[order_date]])</f>
        <v>2017</v>
      </c>
    </row>
    <row r="3533" spans="1:13" x14ac:dyDescent="0.35">
      <c r="A3533">
        <v>1222</v>
      </c>
      <c r="B3533" t="s">
        <v>1521</v>
      </c>
      <c r="C3533" t="s">
        <v>1367</v>
      </c>
      <c r="D3533" t="s">
        <v>108</v>
      </c>
      <c r="E3533" s="1">
        <v>43040</v>
      </c>
      <c r="F3533">
        <v>1</v>
      </c>
      <c r="G3533">
        <v>349.99</v>
      </c>
      <c r="H3533" t="s">
        <v>885</v>
      </c>
      <c r="I3533" t="s">
        <v>53</v>
      </c>
      <c r="J3533" t="s">
        <v>109</v>
      </c>
      <c r="K3533" t="s">
        <v>179</v>
      </c>
      <c r="L3533" t="s">
        <v>1966</v>
      </c>
      <c r="M3533" s="5">
        <f>YEAR(Consulta1[[#This Row],[order_date]])</f>
        <v>2017</v>
      </c>
    </row>
    <row r="3534" spans="1:13" x14ac:dyDescent="0.35">
      <c r="A3534">
        <v>1223</v>
      </c>
      <c r="B3534" t="s">
        <v>1522</v>
      </c>
      <c r="C3534" t="s">
        <v>289</v>
      </c>
      <c r="D3534" t="s">
        <v>26</v>
      </c>
      <c r="E3534" s="1">
        <v>43041</v>
      </c>
      <c r="F3534">
        <v>1</v>
      </c>
      <c r="G3534">
        <v>551.99</v>
      </c>
      <c r="H3534" t="s">
        <v>856</v>
      </c>
      <c r="I3534" t="s">
        <v>39</v>
      </c>
      <c r="J3534" t="s">
        <v>27</v>
      </c>
      <c r="K3534" t="s">
        <v>28</v>
      </c>
      <c r="L3534" t="s">
        <v>1973</v>
      </c>
      <c r="M3534" s="5">
        <f>YEAR(Consulta1[[#This Row],[order_date]])</f>
        <v>2017</v>
      </c>
    </row>
    <row r="3535" spans="1:13" x14ac:dyDescent="0.35">
      <c r="A3535">
        <v>1224</v>
      </c>
      <c r="B3535" t="s">
        <v>1523</v>
      </c>
      <c r="C3535" t="s">
        <v>119</v>
      </c>
      <c r="D3535" t="s">
        <v>26</v>
      </c>
      <c r="E3535" s="1">
        <v>43042</v>
      </c>
      <c r="F3535">
        <v>1</v>
      </c>
      <c r="G3535">
        <v>449.99</v>
      </c>
      <c r="H3535" t="s">
        <v>941</v>
      </c>
      <c r="I3535" t="s">
        <v>39</v>
      </c>
      <c r="J3535" t="s">
        <v>27</v>
      </c>
      <c r="K3535" t="s">
        <v>28</v>
      </c>
      <c r="L3535" t="s">
        <v>1973</v>
      </c>
      <c r="M3535" s="5">
        <f>YEAR(Consulta1[[#This Row],[order_date]])</f>
        <v>2017</v>
      </c>
    </row>
    <row r="3536" spans="1:13" x14ac:dyDescent="0.35">
      <c r="A3536">
        <v>1224</v>
      </c>
      <c r="B3536" t="s">
        <v>1523</v>
      </c>
      <c r="C3536" t="s">
        <v>119</v>
      </c>
      <c r="D3536" t="s">
        <v>26</v>
      </c>
      <c r="E3536" s="1">
        <v>43042</v>
      </c>
      <c r="F3536">
        <v>1</v>
      </c>
      <c r="G3536">
        <v>3499.99</v>
      </c>
      <c r="H3536" t="s">
        <v>872</v>
      </c>
      <c r="I3536" t="s">
        <v>20</v>
      </c>
      <c r="J3536" t="s">
        <v>27</v>
      </c>
      <c r="K3536" t="s">
        <v>28</v>
      </c>
      <c r="L3536" t="s">
        <v>1968</v>
      </c>
      <c r="M3536" s="5">
        <f>YEAR(Consulta1[[#This Row],[order_date]])</f>
        <v>2017</v>
      </c>
    </row>
    <row r="3537" spans="1:13" x14ac:dyDescent="0.35">
      <c r="A3537">
        <v>1224</v>
      </c>
      <c r="B3537" t="s">
        <v>1523</v>
      </c>
      <c r="C3537" t="s">
        <v>119</v>
      </c>
      <c r="D3537" t="s">
        <v>26</v>
      </c>
      <c r="E3537" s="1">
        <v>43042</v>
      </c>
      <c r="F3537">
        <v>1</v>
      </c>
      <c r="G3537">
        <v>469.99</v>
      </c>
      <c r="H3537" t="s">
        <v>869</v>
      </c>
      <c r="I3537" t="s">
        <v>22</v>
      </c>
      <c r="J3537" t="s">
        <v>27</v>
      </c>
      <c r="K3537" t="s">
        <v>28</v>
      </c>
      <c r="L3537" t="s">
        <v>1968</v>
      </c>
      <c r="M3537" s="5">
        <f>YEAR(Consulta1[[#This Row],[order_date]])</f>
        <v>2017</v>
      </c>
    </row>
    <row r="3538" spans="1:13" x14ac:dyDescent="0.35">
      <c r="A3538">
        <v>1224</v>
      </c>
      <c r="B3538" t="s">
        <v>1523</v>
      </c>
      <c r="C3538" t="s">
        <v>119</v>
      </c>
      <c r="D3538" t="s">
        <v>26</v>
      </c>
      <c r="E3538" s="1">
        <v>43042</v>
      </c>
      <c r="F3538">
        <v>1</v>
      </c>
      <c r="G3538">
        <v>6499.99</v>
      </c>
      <c r="H3538" t="s">
        <v>948</v>
      </c>
      <c r="I3538" t="s">
        <v>858</v>
      </c>
      <c r="J3538" t="s">
        <v>27</v>
      </c>
      <c r="K3538" t="s">
        <v>28</v>
      </c>
      <c r="L3538" t="s">
        <v>1968</v>
      </c>
      <c r="M3538" s="5">
        <f>YEAR(Consulta1[[#This Row],[order_date]])</f>
        <v>2017</v>
      </c>
    </row>
    <row r="3539" spans="1:13" x14ac:dyDescent="0.35">
      <c r="A3539">
        <v>1225</v>
      </c>
      <c r="B3539" t="s">
        <v>1524</v>
      </c>
      <c r="C3539" t="s">
        <v>211</v>
      </c>
      <c r="D3539" t="s">
        <v>13</v>
      </c>
      <c r="E3539" s="1">
        <v>43043</v>
      </c>
      <c r="F3539">
        <v>1</v>
      </c>
      <c r="G3539">
        <v>1099.99</v>
      </c>
      <c r="H3539" t="s">
        <v>963</v>
      </c>
      <c r="I3539" t="s">
        <v>15</v>
      </c>
      <c r="J3539" t="s">
        <v>16</v>
      </c>
      <c r="K3539" t="s">
        <v>17</v>
      </c>
      <c r="L3539" t="s">
        <v>1966</v>
      </c>
      <c r="M3539" s="5">
        <f>YEAR(Consulta1[[#This Row],[order_date]])</f>
        <v>2017</v>
      </c>
    </row>
    <row r="3540" spans="1:13" x14ac:dyDescent="0.35">
      <c r="A3540">
        <v>1225</v>
      </c>
      <c r="B3540" t="s">
        <v>1524</v>
      </c>
      <c r="C3540" t="s">
        <v>211</v>
      </c>
      <c r="D3540" t="s">
        <v>13</v>
      </c>
      <c r="E3540" s="1">
        <v>43043</v>
      </c>
      <c r="F3540">
        <v>2</v>
      </c>
      <c r="G3540">
        <v>939.98</v>
      </c>
      <c r="H3540" t="s">
        <v>69</v>
      </c>
      <c r="I3540" t="s">
        <v>22</v>
      </c>
      <c r="J3540" t="s">
        <v>16</v>
      </c>
      <c r="K3540" t="s">
        <v>17</v>
      </c>
      <c r="L3540" t="s">
        <v>1967</v>
      </c>
      <c r="M3540" s="5">
        <f>YEAR(Consulta1[[#This Row],[order_date]])</f>
        <v>2017</v>
      </c>
    </row>
    <row r="3541" spans="1:13" x14ac:dyDescent="0.35">
      <c r="A3541">
        <v>1225</v>
      </c>
      <c r="B3541" t="s">
        <v>1524</v>
      </c>
      <c r="C3541" t="s">
        <v>211</v>
      </c>
      <c r="D3541" t="s">
        <v>13</v>
      </c>
      <c r="E3541" s="1">
        <v>43043</v>
      </c>
      <c r="F3541">
        <v>2</v>
      </c>
      <c r="G3541">
        <v>5199.9799999999996</v>
      </c>
      <c r="H3541" t="s">
        <v>915</v>
      </c>
      <c r="I3541" t="s">
        <v>858</v>
      </c>
      <c r="J3541" t="s">
        <v>16</v>
      </c>
      <c r="K3541" t="s">
        <v>17</v>
      </c>
      <c r="L3541" t="s">
        <v>1968</v>
      </c>
      <c r="M3541" s="5">
        <f>YEAR(Consulta1[[#This Row],[order_date]])</f>
        <v>2017</v>
      </c>
    </row>
    <row r="3542" spans="1:13" x14ac:dyDescent="0.35">
      <c r="A3542">
        <v>1226</v>
      </c>
      <c r="B3542" t="s">
        <v>1525</v>
      </c>
      <c r="C3542" t="s">
        <v>101</v>
      </c>
      <c r="D3542" t="s">
        <v>26</v>
      </c>
      <c r="E3542" s="1">
        <v>43043</v>
      </c>
      <c r="F3542">
        <v>2</v>
      </c>
      <c r="G3542">
        <v>1599.98</v>
      </c>
      <c r="H3542" t="s">
        <v>1022</v>
      </c>
      <c r="I3542" t="s">
        <v>15</v>
      </c>
      <c r="J3542" t="s">
        <v>27</v>
      </c>
      <c r="K3542" t="s">
        <v>31</v>
      </c>
      <c r="L3542" t="s">
        <v>1966</v>
      </c>
      <c r="M3542" s="5">
        <f>YEAR(Consulta1[[#This Row],[order_date]])</f>
        <v>2017</v>
      </c>
    </row>
    <row r="3543" spans="1:13" x14ac:dyDescent="0.35">
      <c r="A3543">
        <v>1226</v>
      </c>
      <c r="B3543" t="s">
        <v>1525</v>
      </c>
      <c r="C3543" t="s">
        <v>101</v>
      </c>
      <c r="D3543" t="s">
        <v>26</v>
      </c>
      <c r="E3543" s="1">
        <v>43043</v>
      </c>
      <c r="F3543">
        <v>1</v>
      </c>
      <c r="G3543">
        <v>339.99</v>
      </c>
      <c r="H3543" t="s">
        <v>926</v>
      </c>
      <c r="I3543" t="s">
        <v>53</v>
      </c>
      <c r="J3543" t="s">
        <v>27</v>
      </c>
      <c r="K3543" t="s">
        <v>31</v>
      </c>
      <c r="L3543" t="s">
        <v>1966</v>
      </c>
      <c r="M3543" s="5">
        <f>YEAR(Consulta1[[#This Row],[order_date]])</f>
        <v>2017</v>
      </c>
    </row>
    <row r="3544" spans="1:13" x14ac:dyDescent="0.35">
      <c r="A3544">
        <v>1226</v>
      </c>
      <c r="B3544" t="s">
        <v>1525</v>
      </c>
      <c r="C3544" t="s">
        <v>101</v>
      </c>
      <c r="D3544" t="s">
        <v>26</v>
      </c>
      <c r="E3544" s="1">
        <v>43043</v>
      </c>
      <c r="F3544">
        <v>2</v>
      </c>
      <c r="G3544">
        <v>3361.98</v>
      </c>
      <c r="H3544" t="s">
        <v>63</v>
      </c>
      <c r="I3544" t="s">
        <v>20</v>
      </c>
      <c r="J3544" t="s">
        <v>27</v>
      </c>
      <c r="K3544" t="s">
        <v>31</v>
      </c>
      <c r="L3544" t="s">
        <v>1967</v>
      </c>
      <c r="M3544" s="5">
        <f>YEAR(Consulta1[[#This Row],[order_date]])</f>
        <v>2017</v>
      </c>
    </row>
    <row r="3545" spans="1:13" x14ac:dyDescent="0.35">
      <c r="A3545">
        <v>1226</v>
      </c>
      <c r="B3545" t="s">
        <v>1525</v>
      </c>
      <c r="C3545" t="s">
        <v>101</v>
      </c>
      <c r="D3545" t="s">
        <v>26</v>
      </c>
      <c r="E3545" s="1">
        <v>43043</v>
      </c>
      <c r="F3545">
        <v>1</v>
      </c>
      <c r="G3545">
        <v>2299.9899999999998</v>
      </c>
      <c r="H3545" t="s">
        <v>878</v>
      </c>
      <c r="I3545" t="s">
        <v>22</v>
      </c>
      <c r="J3545" t="s">
        <v>27</v>
      </c>
      <c r="K3545" t="s">
        <v>31</v>
      </c>
      <c r="L3545" t="s">
        <v>1968</v>
      </c>
      <c r="M3545" s="5">
        <f>YEAR(Consulta1[[#This Row],[order_date]])</f>
        <v>2017</v>
      </c>
    </row>
    <row r="3546" spans="1:13" x14ac:dyDescent="0.35">
      <c r="A3546">
        <v>1226</v>
      </c>
      <c r="B3546" t="s">
        <v>1525</v>
      </c>
      <c r="C3546" t="s">
        <v>101</v>
      </c>
      <c r="D3546" t="s">
        <v>26</v>
      </c>
      <c r="E3546" s="1">
        <v>43043</v>
      </c>
      <c r="F3546">
        <v>1</v>
      </c>
      <c r="G3546">
        <v>6499.99</v>
      </c>
      <c r="H3546" t="s">
        <v>948</v>
      </c>
      <c r="I3546" t="s">
        <v>858</v>
      </c>
      <c r="J3546" t="s">
        <v>27</v>
      </c>
      <c r="K3546" t="s">
        <v>31</v>
      </c>
      <c r="L3546" t="s">
        <v>1968</v>
      </c>
      <c r="M3546" s="5">
        <f>YEAR(Consulta1[[#This Row],[order_date]])</f>
        <v>2017</v>
      </c>
    </row>
    <row r="3547" spans="1:13" x14ac:dyDescent="0.35">
      <c r="A3547">
        <v>1227</v>
      </c>
      <c r="B3547" t="s">
        <v>1526</v>
      </c>
      <c r="C3547" t="s">
        <v>105</v>
      </c>
      <c r="D3547" t="s">
        <v>26</v>
      </c>
      <c r="E3547" s="1">
        <v>43043</v>
      </c>
      <c r="F3547">
        <v>1</v>
      </c>
      <c r="G3547">
        <v>599.99</v>
      </c>
      <c r="H3547" t="s">
        <v>14</v>
      </c>
      <c r="I3547" t="s">
        <v>39</v>
      </c>
      <c r="J3547" t="s">
        <v>27</v>
      </c>
      <c r="K3547" t="s">
        <v>28</v>
      </c>
      <c r="L3547" t="s">
        <v>1966</v>
      </c>
      <c r="M3547" s="5">
        <f>YEAR(Consulta1[[#This Row],[order_date]])</f>
        <v>2017</v>
      </c>
    </row>
    <row r="3548" spans="1:13" x14ac:dyDescent="0.35">
      <c r="A3548">
        <v>1227</v>
      </c>
      <c r="B3548" t="s">
        <v>1526</v>
      </c>
      <c r="C3548" t="s">
        <v>105</v>
      </c>
      <c r="D3548" t="s">
        <v>26</v>
      </c>
      <c r="E3548" s="1">
        <v>43043</v>
      </c>
      <c r="F3548">
        <v>1</v>
      </c>
      <c r="G3548">
        <v>539.99</v>
      </c>
      <c r="H3548" t="s">
        <v>1005</v>
      </c>
      <c r="I3548" t="s">
        <v>22</v>
      </c>
      <c r="J3548" t="s">
        <v>27</v>
      </c>
      <c r="K3548" t="s">
        <v>28</v>
      </c>
      <c r="L3548" t="s">
        <v>1972</v>
      </c>
      <c r="M3548" s="5">
        <f>YEAR(Consulta1[[#This Row],[order_date]])</f>
        <v>2017</v>
      </c>
    </row>
    <row r="3549" spans="1:13" x14ac:dyDescent="0.35">
      <c r="A3549">
        <v>1227</v>
      </c>
      <c r="B3549" t="s">
        <v>1526</v>
      </c>
      <c r="C3549" t="s">
        <v>105</v>
      </c>
      <c r="D3549" t="s">
        <v>26</v>
      </c>
      <c r="E3549" s="1">
        <v>43043</v>
      </c>
      <c r="F3549">
        <v>2</v>
      </c>
      <c r="G3549">
        <v>4599.9799999999996</v>
      </c>
      <c r="H3549" t="s">
        <v>878</v>
      </c>
      <c r="I3549" t="s">
        <v>22</v>
      </c>
      <c r="J3549" t="s">
        <v>27</v>
      </c>
      <c r="K3549" t="s">
        <v>28</v>
      </c>
      <c r="L3549" t="s">
        <v>1968</v>
      </c>
      <c r="M3549" s="5">
        <f>YEAR(Consulta1[[#This Row],[order_date]])</f>
        <v>2017</v>
      </c>
    </row>
    <row r="3550" spans="1:13" x14ac:dyDescent="0.35">
      <c r="A3550">
        <v>1227</v>
      </c>
      <c r="B3550" t="s">
        <v>1526</v>
      </c>
      <c r="C3550" t="s">
        <v>105</v>
      </c>
      <c r="D3550" t="s">
        <v>26</v>
      </c>
      <c r="E3550" s="1">
        <v>43043</v>
      </c>
      <c r="F3550">
        <v>2</v>
      </c>
      <c r="G3550">
        <v>419.98</v>
      </c>
      <c r="H3550" t="s">
        <v>887</v>
      </c>
      <c r="I3550" t="s">
        <v>53</v>
      </c>
      <c r="J3550" t="s">
        <v>27</v>
      </c>
      <c r="K3550" t="s">
        <v>28</v>
      </c>
      <c r="L3550" t="s">
        <v>1968</v>
      </c>
      <c r="M3550" s="5">
        <f>YEAR(Consulta1[[#This Row],[order_date]])</f>
        <v>2017</v>
      </c>
    </row>
    <row r="3551" spans="1:13" x14ac:dyDescent="0.35">
      <c r="A3551">
        <v>1227</v>
      </c>
      <c r="B3551" t="s">
        <v>1526</v>
      </c>
      <c r="C3551" t="s">
        <v>105</v>
      </c>
      <c r="D3551" t="s">
        <v>26</v>
      </c>
      <c r="E3551" s="1">
        <v>43043</v>
      </c>
      <c r="F3551">
        <v>1</v>
      </c>
      <c r="G3551">
        <v>1799.99</v>
      </c>
      <c r="H3551" t="s">
        <v>23</v>
      </c>
      <c r="I3551" t="s">
        <v>22</v>
      </c>
      <c r="J3551" t="s">
        <v>27</v>
      </c>
      <c r="K3551" t="s">
        <v>28</v>
      </c>
      <c r="L3551" t="s">
        <v>1968</v>
      </c>
      <c r="M3551" s="5">
        <f>YEAR(Consulta1[[#This Row],[order_date]])</f>
        <v>2017</v>
      </c>
    </row>
    <row r="3552" spans="1:13" x14ac:dyDescent="0.35">
      <c r="A3552">
        <v>1228</v>
      </c>
      <c r="B3552" t="s">
        <v>1527</v>
      </c>
      <c r="C3552" t="s">
        <v>273</v>
      </c>
      <c r="D3552" t="s">
        <v>26</v>
      </c>
      <c r="E3552" s="1">
        <v>43043</v>
      </c>
      <c r="F3552">
        <v>2</v>
      </c>
      <c r="G3552">
        <v>1199.98</v>
      </c>
      <c r="H3552" t="s">
        <v>18</v>
      </c>
      <c r="I3552" t="s">
        <v>15</v>
      </c>
      <c r="J3552" t="s">
        <v>27</v>
      </c>
      <c r="K3552" t="s">
        <v>28</v>
      </c>
      <c r="L3552" t="s">
        <v>1966</v>
      </c>
      <c r="M3552" s="5">
        <f>YEAR(Consulta1[[#This Row],[order_date]])</f>
        <v>2017</v>
      </c>
    </row>
    <row r="3553" spans="1:13" x14ac:dyDescent="0.35">
      <c r="A3553">
        <v>1228</v>
      </c>
      <c r="B3553" t="s">
        <v>1527</v>
      </c>
      <c r="C3553" t="s">
        <v>273</v>
      </c>
      <c r="D3553" t="s">
        <v>26</v>
      </c>
      <c r="E3553" s="1">
        <v>43043</v>
      </c>
      <c r="F3553">
        <v>1</v>
      </c>
      <c r="G3553">
        <v>209.99</v>
      </c>
      <c r="H3553" t="s">
        <v>1010</v>
      </c>
      <c r="I3553" t="s">
        <v>53</v>
      </c>
      <c r="J3553" t="s">
        <v>27</v>
      </c>
      <c r="K3553" t="s">
        <v>28</v>
      </c>
      <c r="L3553" t="s">
        <v>1972</v>
      </c>
      <c r="M3553" s="5">
        <f>YEAR(Consulta1[[#This Row],[order_date]])</f>
        <v>2017</v>
      </c>
    </row>
    <row r="3554" spans="1:13" x14ac:dyDescent="0.35">
      <c r="A3554">
        <v>1228</v>
      </c>
      <c r="B3554" t="s">
        <v>1527</v>
      </c>
      <c r="C3554" t="s">
        <v>273</v>
      </c>
      <c r="D3554" t="s">
        <v>26</v>
      </c>
      <c r="E3554" s="1">
        <v>43043</v>
      </c>
      <c r="F3554">
        <v>2</v>
      </c>
      <c r="G3554">
        <v>5399.98</v>
      </c>
      <c r="H3554" t="s">
        <v>919</v>
      </c>
      <c r="I3554" t="s">
        <v>858</v>
      </c>
      <c r="J3554" t="s">
        <v>27</v>
      </c>
      <c r="K3554" t="s">
        <v>28</v>
      </c>
      <c r="L3554" t="s">
        <v>1968</v>
      </c>
      <c r="M3554" s="5">
        <f>YEAR(Consulta1[[#This Row],[order_date]])</f>
        <v>2017</v>
      </c>
    </row>
    <row r="3555" spans="1:13" x14ac:dyDescent="0.35">
      <c r="A3555">
        <v>1229</v>
      </c>
      <c r="B3555" t="s">
        <v>1528</v>
      </c>
      <c r="C3555" t="s">
        <v>200</v>
      </c>
      <c r="D3555" t="s">
        <v>13</v>
      </c>
      <c r="E3555" s="1">
        <v>43044</v>
      </c>
      <c r="F3555">
        <v>2</v>
      </c>
      <c r="G3555">
        <v>1665.98</v>
      </c>
      <c r="H3555" t="s">
        <v>1055</v>
      </c>
      <c r="I3555" t="s">
        <v>22</v>
      </c>
      <c r="J3555" t="s">
        <v>16</v>
      </c>
      <c r="K3555" t="s">
        <v>36</v>
      </c>
      <c r="L3555" t="s">
        <v>1967</v>
      </c>
      <c r="M3555" s="5">
        <f>YEAR(Consulta1[[#This Row],[order_date]])</f>
        <v>2017</v>
      </c>
    </row>
    <row r="3556" spans="1:13" x14ac:dyDescent="0.35">
      <c r="A3556">
        <v>1229</v>
      </c>
      <c r="B3556" t="s">
        <v>1528</v>
      </c>
      <c r="C3556" t="s">
        <v>200</v>
      </c>
      <c r="D3556" t="s">
        <v>13</v>
      </c>
      <c r="E3556" s="1">
        <v>43044</v>
      </c>
      <c r="F3556">
        <v>2</v>
      </c>
      <c r="G3556">
        <v>9999.98</v>
      </c>
      <c r="H3556" t="s">
        <v>864</v>
      </c>
      <c r="I3556" t="s">
        <v>46</v>
      </c>
      <c r="J3556" t="s">
        <v>16</v>
      </c>
      <c r="K3556" t="s">
        <v>36</v>
      </c>
      <c r="L3556" t="s">
        <v>1968</v>
      </c>
      <c r="M3556" s="5">
        <f>YEAR(Consulta1[[#This Row],[order_date]])</f>
        <v>2017</v>
      </c>
    </row>
    <row r="3557" spans="1:13" x14ac:dyDescent="0.35">
      <c r="A3557">
        <v>1230</v>
      </c>
      <c r="B3557" t="s">
        <v>1529</v>
      </c>
      <c r="C3557" t="s">
        <v>51</v>
      </c>
      <c r="D3557" t="s">
        <v>26</v>
      </c>
      <c r="E3557" s="1">
        <v>43044</v>
      </c>
      <c r="F3557">
        <v>2</v>
      </c>
      <c r="G3557">
        <v>1099.98</v>
      </c>
      <c r="H3557" t="s">
        <v>949</v>
      </c>
      <c r="I3557" t="s">
        <v>22</v>
      </c>
      <c r="J3557" t="s">
        <v>27</v>
      </c>
      <c r="K3557" t="s">
        <v>28</v>
      </c>
      <c r="L3557" t="s">
        <v>1972</v>
      </c>
      <c r="M3557" s="5">
        <f>YEAR(Consulta1[[#This Row],[order_date]])</f>
        <v>2017</v>
      </c>
    </row>
    <row r="3558" spans="1:13" x14ac:dyDescent="0.35">
      <c r="A3558">
        <v>1230</v>
      </c>
      <c r="B3558" t="s">
        <v>1529</v>
      </c>
      <c r="C3558" t="s">
        <v>51</v>
      </c>
      <c r="D3558" t="s">
        <v>26</v>
      </c>
      <c r="E3558" s="1">
        <v>43044</v>
      </c>
      <c r="F3558">
        <v>2</v>
      </c>
      <c r="G3558">
        <v>939.98</v>
      </c>
      <c r="H3558" t="s">
        <v>869</v>
      </c>
      <c r="I3558" t="s">
        <v>22</v>
      </c>
      <c r="J3558" t="s">
        <v>27</v>
      </c>
      <c r="K3558" t="s">
        <v>28</v>
      </c>
      <c r="L3558" t="s">
        <v>1968</v>
      </c>
      <c r="M3558" s="5">
        <f>YEAR(Consulta1[[#This Row],[order_date]])</f>
        <v>2017</v>
      </c>
    </row>
    <row r="3559" spans="1:13" x14ac:dyDescent="0.35">
      <c r="A3559">
        <v>1231</v>
      </c>
      <c r="B3559" t="s">
        <v>1530</v>
      </c>
      <c r="C3559" t="s">
        <v>426</v>
      </c>
      <c r="D3559" t="s">
        <v>26</v>
      </c>
      <c r="E3559" s="1">
        <v>43044</v>
      </c>
      <c r="F3559">
        <v>1</v>
      </c>
      <c r="G3559">
        <v>659.99</v>
      </c>
      <c r="H3559" t="s">
        <v>912</v>
      </c>
      <c r="I3559" t="s">
        <v>15</v>
      </c>
      <c r="J3559" t="s">
        <v>27</v>
      </c>
      <c r="K3559" t="s">
        <v>28</v>
      </c>
      <c r="L3559" t="s">
        <v>1966</v>
      </c>
      <c r="M3559" s="5">
        <f>YEAR(Consulta1[[#This Row],[order_date]])</f>
        <v>2017</v>
      </c>
    </row>
    <row r="3560" spans="1:13" x14ac:dyDescent="0.35">
      <c r="A3560">
        <v>1231</v>
      </c>
      <c r="B3560" t="s">
        <v>1530</v>
      </c>
      <c r="C3560" t="s">
        <v>426</v>
      </c>
      <c r="D3560" t="s">
        <v>26</v>
      </c>
      <c r="E3560" s="1">
        <v>43044</v>
      </c>
      <c r="F3560">
        <v>2</v>
      </c>
      <c r="G3560">
        <v>1199.98</v>
      </c>
      <c r="H3560" t="s">
        <v>956</v>
      </c>
      <c r="I3560" t="s">
        <v>15</v>
      </c>
      <c r="J3560" t="s">
        <v>27</v>
      </c>
      <c r="K3560" t="s">
        <v>28</v>
      </c>
      <c r="L3560" t="s">
        <v>1966</v>
      </c>
      <c r="M3560" s="5">
        <f>YEAR(Consulta1[[#This Row],[order_date]])</f>
        <v>2017</v>
      </c>
    </row>
    <row r="3561" spans="1:13" x14ac:dyDescent="0.35">
      <c r="A3561">
        <v>1232</v>
      </c>
      <c r="B3561" t="s">
        <v>1531</v>
      </c>
      <c r="C3561" t="s">
        <v>322</v>
      </c>
      <c r="D3561" t="s">
        <v>13</v>
      </c>
      <c r="E3561" s="1">
        <v>43045</v>
      </c>
      <c r="F3561">
        <v>2</v>
      </c>
      <c r="G3561">
        <v>941.98</v>
      </c>
      <c r="H3561" t="s">
        <v>900</v>
      </c>
      <c r="I3561" t="s">
        <v>39</v>
      </c>
      <c r="J3561" t="s">
        <v>16</v>
      </c>
      <c r="K3561" t="s">
        <v>36</v>
      </c>
      <c r="L3561" t="s">
        <v>1973</v>
      </c>
      <c r="M3561" s="5">
        <f>YEAR(Consulta1[[#This Row],[order_date]])</f>
        <v>2017</v>
      </c>
    </row>
    <row r="3562" spans="1:13" x14ac:dyDescent="0.35">
      <c r="A3562">
        <v>1232</v>
      </c>
      <c r="B3562" t="s">
        <v>1531</v>
      </c>
      <c r="C3562" t="s">
        <v>322</v>
      </c>
      <c r="D3562" t="s">
        <v>13</v>
      </c>
      <c r="E3562" s="1">
        <v>43045</v>
      </c>
      <c r="F3562">
        <v>2</v>
      </c>
      <c r="G3562">
        <v>939.98</v>
      </c>
      <c r="H3562" t="s">
        <v>69</v>
      </c>
      <c r="I3562" t="s">
        <v>22</v>
      </c>
      <c r="J3562" t="s">
        <v>16</v>
      </c>
      <c r="K3562" t="s">
        <v>36</v>
      </c>
      <c r="L3562" t="s">
        <v>1967</v>
      </c>
      <c r="M3562" s="5">
        <f>YEAR(Consulta1[[#This Row],[order_date]])</f>
        <v>2017</v>
      </c>
    </row>
    <row r="3563" spans="1:13" x14ac:dyDescent="0.35">
      <c r="A3563">
        <v>1232</v>
      </c>
      <c r="B3563" t="s">
        <v>1531</v>
      </c>
      <c r="C3563" t="s">
        <v>322</v>
      </c>
      <c r="D3563" t="s">
        <v>13</v>
      </c>
      <c r="E3563" s="1">
        <v>43045</v>
      </c>
      <c r="F3563">
        <v>2</v>
      </c>
      <c r="G3563">
        <v>5799.98</v>
      </c>
      <c r="H3563" t="s">
        <v>21</v>
      </c>
      <c r="I3563" t="s">
        <v>22</v>
      </c>
      <c r="J3563" t="s">
        <v>16</v>
      </c>
      <c r="K3563" t="s">
        <v>36</v>
      </c>
      <c r="L3563" t="s">
        <v>1968</v>
      </c>
      <c r="M3563" s="5">
        <f>YEAR(Consulta1[[#This Row],[order_date]])</f>
        <v>2017</v>
      </c>
    </row>
    <row r="3564" spans="1:13" x14ac:dyDescent="0.35">
      <c r="A3564">
        <v>1233</v>
      </c>
      <c r="B3564" t="s">
        <v>1532</v>
      </c>
      <c r="C3564" t="s">
        <v>408</v>
      </c>
      <c r="D3564" t="s">
        <v>26</v>
      </c>
      <c r="E3564" s="1">
        <v>43045</v>
      </c>
      <c r="F3564">
        <v>1</v>
      </c>
      <c r="G3564">
        <v>2699.99</v>
      </c>
      <c r="H3564" t="s">
        <v>919</v>
      </c>
      <c r="I3564" t="s">
        <v>858</v>
      </c>
      <c r="J3564" t="s">
        <v>27</v>
      </c>
      <c r="K3564" t="s">
        <v>28</v>
      </c>
      <c r="L3564" t="s">
        <v>1968</v>
      </c>
      <c r="M3564" s="5">
        <f>YEAR(Consulta1[[#This Row],[order_date]])</f>
        <v>2017</v>
      </c>
    </row>
    <row r="3565" spans="1:13" x14ac:dyDescent="0.35">
      <c r="A3565">
        <v>1233</v>
      </c>
      <c r="B3565" t="s">
        <v>1532</v>
      </c>
      <c r="C3565" t="s">
        <v>408</v>
      </c>
      <c r="D3565" t="s">
        <v>26</v>
      </c>
      <c r="E3565" s="1">
        <v>43045</v>
      </c>
      <c r="F3565">
        <v>2</v>
      </c>
      <c r="G3565">
        <v>9999.98</v>
      </c>
      <c r="H3565" t="s">
        <v>864</v>
      </c>
      <c r="I3565" t="s">
        <v>46</v>
      </c>
      <c r="J3565" t="s">
        <v>27</v>
      </c>
      <c r="K3565" t="s">
        <v>28</v>
      </c>
      <c r="L3565" t="s">
        <v>1968</v>
      </c>
      <c r="M3565" s="5">
        <f>YEAR(Consulta1[[#This Row],[order_date]])</f>
        <v>2017</v>
      </c>
    </row>
    <row r="3566" spans="1:13" x14ac:dyDescent="0.35">
      <c r="A3566">
        <v>1233</v>
      </c>
      <c r="B3566" t="s">
        <v>1532</v>
      </c>
      <c r="C3566" t="s">
        <v>408</v>
      </c>
      <c r="D3566" t="s">
        <v>26</v>
      </c>
      <c r="E3566" s="1">
        <v>43045</v>
      </c>
      <c r="F3566">
        <v>2</v>
      </c>
      <c r="G3566">
        <v>379.98</v>
      </c>
      <c r="H3566" t="s">
        <v>1119</v>
      </c>
      <c r="I3566" t="s">
        <v>53</v>
      </c>
      <c r="J3566" t="s">
        <v>27</v>
      </c>
      <c r="K3566" t="s">
        <v>28</v>
      </c>
      <c r="L3566" t="s">
        <v>1968</v>
      </c>
      <c r="M3566" s="5">
        <f>YEAR(Consulta1[[#This Row],[order_date]])</f>
        <v>2017</v>
      </c>
    </row>
    <row r="3567" spans="1:13" x14ac:dyDescent="0.35">
      <c r="A3567">
        <v>1234</v>
      </c>
      <c r="B3567" t="s">
        <v>1510</v>
      </c>
      <c r="C3567" t="s">
        <v>103</v>
      </c>
      <c r="D3567" t="s">
        <v>26</v>
      </c>
      <c r="E3567" s="1">
        <v>43046</v>
      </c>
      <c r="F3567">
        <v>2</v>
      </c>
      <c r="G3567">
        <v>833.98</v>
      </c>
      <c r="H3567" t="s">
        <v>923</v>
      </c>
      <c r="I3567" t="s">
        <v>15</v>
      </c>
      <c r="J3567" t="s">
        <v>27</v>
      </c>
      <c r="K3567" t="s">
        <v>28</v>
      </c>
      <c r="L3567" t="s">
        <v>1973</v>
      </c>
      <c r="M3567" s="5">
        <f>YEAR(Consulta1[[#This Row],[order_date]])</f>
        <v>2017</v>
      </c>
    </row>
    <row r="3568" spans="1:13" x14ac:dyDescent="0.35">
      <c r="A3568">
        <v>1234</v>
      </c>
      <c r="B3568" t="s">
        <v>1510</v>
      </c>
      <c r="C3568" t="s">
        <v>103</v>
      </c>
      <c r="D3568" t="s">
        <v>26</v>
      </c>
      <c r="E3568" s="1">
        <v>43046</v>
      </c>
      <c r="F3568">
        <v>2</v>
      </c>
      <c r="G3568">
        <v>10999.98</v>
      </c>
      <c r="H3568" t="s">
        <v>859</v>
      </c>
      <c r="I3568" t="s">
        <v>858</v>
      </c>
      <c r="J3568" t="s">
        <v>27</v>
      </c>
      <c r="K3568" t="s">
        <v>28</v>
      </c>
      <c r="L3568" t="s">
        <v>1968</v>
      </c>
      <c r="M3568" s="5">
        <f>YEAR(Consulta1[[#This Row],[order_date]])</f>
        <v>2017</v>
      </c>
    </row>
    <row r="3569" spans="1:13" x14ac:dyDescent="0.35">
      <c r="A3569">
        <v>1235</v>
      </c>
      <c r="B3569" t="s">
        <v>1533</v>
      </c>
      <c r="C3569" t="s">
        <v>1207</v>
      </c>
      <c r="D3569" t="s">
        <v>26</v>
      </c>
      <c r="E3569" s="1">
        <v>43046</v>
      </c>
      <c r="F3569">
        <v>1</v>
      </c>
      <c r="G3569">
        <v>3999.99</v>
      </c>
      <c r="H3569" t="s">
        <v>56</v>
      </c>
      <c r="I3569" t="s">
        <v>22</v>
      </c>
      <c r="J3569" t="s">
        <v>27</v>
      </c>
      <c r="K3569" t="s">
        <v>28</v>
      </c>
      <c r="L3569" t="s">
        <v>1968</v>
      </c>
      <c r="M3569" s="5">
        <f>YEAR(Consulta1[[#This Row],[order_date]])</f>
        <v>2017</v>
      </c>
    </row>
    <row r="3570" spans="1:13" x14ac:dyDescent="0.35">
      <c r="A3570">
        <v>1236</v>
      </c>
      <c r="B3570" t="s">
        <v>1534</v>
      </c>
      <c r="C3570" t="s">
        <v>184</v>
      </c>
      <c r="D3570" t="s">
        <v>26</v>
      </c>
      <c r="E3570" s="1">
        <v>43047</v>
      </c>
      <c r="F3570">
        <v>1</v>
      </c>
      <c r="G3570">
        <v>1559.99</v>
      </c>
      <c r="H3570" t="s">
        <v>967</v>
      </c>
      <c r="I3570" t="s">
        <v>46</v>
      </c>
      <c r="J3570" t="s">
        <v>27</v>
      </c>
      <c r="K3570" t="s">
        <v>31</v>
      </c>
      <c r="L3570" t="s">
        <v>1973</v>
      </c>
      <c r="M3570" s="5">
        <f>YEAR(Consulta1[[#This Row],[order_date]])</f>
        <v>2017</v>
      </c>
    </row>
    <row r="3571" spans="1:13" x14ac:dyDescent="0.35">
      <c r="A3571">
        <v>1236</v>
      </c>
      <c r="B3571" t="s">
        <v>1534</v>
      </c>
      <c r="C3571" t="s">
        <v>184</v>
      </c>
      <c r="D3571" t="s">
        <v>26</v>
      </c>
      <c r="E3571" s="1">
        <v>43047</v>
      </c>
      <c r="F3571">
        <v>2</v>
      </c>
      <c r="G3571">
        <v>939.98</v>
      </c>
      <c r="H3571" t="s">
        <v>869</v>
      </c>
      <c r="I3571" t="s">
        <v>22</v>
      </c>
      <c r="J3571" t="s">
        <v>27</v>
      </c>
      <c r="K3571" t="s">
        <v>31</v>
      </c>
      <c r="L3571" t="s">
        <v>1968</v>
      </c>
      <c r="M3571" s="5">
        <f>YEAR(Consulta1[[#This Row],[order_date]])</f>
        <v>2017</v>
      </c>
    </row>
    <row r="3572" spans="1:13" x14ac:dyDescent="0.35">
      <c r="A3572">
        <v>1236</v>
      </c>
      <c r="B3572" t="s">
        <v>1534</v>
      </c>
      <c r="C3572" t="s">
        <v>184</v>
      </c>
      <c r="D3572" t="s">
        <v>26</v>
      </c>
      <c r="E3572" s="1">
        <v>43047</v>
      </c>
      <c r="F3572">
        <v>1</v>
      </c>
      <c r="G3572">
        <v>349.99</v>
      </c>
      <c r="H3572" t="s">
        <v>958</v>
      </c>
      <c r="I3572" t="s">
        <v>53</v>
      </c>
      <c r="J3572" t="s">
        <v>27</v>
      </c>
      <c r="K3572" t="s">
        <v>31</v>
      </c>
      <c r="L3572" t="s">
        <v>1968</v>
      </c>
      <c r="M3572" s="5">
        <f>YEAR(Consulta1[[#This Row],[order_date]])</f>
        <v>2017</v>
      </c>
    </row>
    <row r="3573" spans="1:13" x14ac:dyDescent="0.35">
      <c r="A3573">
        <v>1237</v>
      </c>
      <c r="B3573" t="s">
        <v>1535</v>
      </c>
      <c r="C3573" t="s">
        <v>340</v>
      </c>
      <c r="D3573" t="s">
        <v>13</v>
      </c>
      <c r="E3573" s="1">
        <v>43048</v>
      </c>
      <c r="F3573">
        <v>1</v>
      </c>
      <c r="G3573">
        <v>299.99</v>
      </c>
      <c r="H3573" t="s">
        <v>72</v>
      </c>
      <c r="I3573" t="s">
        <v>53</v>
      </c>
      <c r="J3573" t="s">
        <v>16</v>
      </c>
      <c r="K3573" t="s">
        <v>17</v>
      </c>
      <c r="L3573" t="s">
        <v>1966</v>
      </c>
      <c r="M3573" s="5">
        <f>YEAR(Consulta1[[#This Row],[order_date]])</f>
        <v>2017</v>
      </c>
    </row>
    <row r="3574" spans="1:13" x14ac:dyDescent="0.35">
      <c r="A3574">
        <v>1237</v>
      </c>
      <c r="B3574" t="s">
        <v>1535</v>
      </c>
      <c r="C3574" t="s">
        <v>340</v>
      </c>
      <c r="D3574" t="s">
        <v>13</v>
      </c>
      <c r="E3574" s="1">
        <v>43048</v>
      </c>
      <c r="F3574">
        <v>2</v>
      </c>
      <c r="G3574">
        <v>599.98</v>
      </c>
      <c r="H3574" t="s">
        <v>866</v>
      </c>
      <c r="I3574" t="s">
        <v>53</v>
      </c>
      <c r="J3574" t="s">
        <v>16</v>
      </c>
      <c r="K3574" t="s">
        <v>17</v>
      </c>
      <c r="L3574" t="s">
        <v>1966</v>
      </c>
      <c r="M3574" s="5">
        <f>YEAR(Consulta1[[#This Row],[order_date]])</f>
        <v>2017</v>
      </c>
    </row>
    <row r="3575" spans="1:13" x14ac:dyDescent="0.35">
      <c r="A3575">
        <v>1237</v>
      </c>
      <c r="B3575" t="s">
        <v>1535</v>
      </c>
      <c r="C3575" t="s">
        <v>340</v>
      </c>
      <c r="D3575" t="s">
        <v>13</v>
      </c>
      <c r="E3575" s="1">
        <v>43048</v>
      </c>
      <c r="F3575">
        <v>1</v>
      </c>
      <c r="G3575">
        <v>499.99</v>
      </c>
      <c r="H3575" t="s">
        <v>80</v>
      </c>
      <c r="I3575" t="s">
        <v>39</v>
      </c>
      <c r="J3575" t="s">
        <v>16</v>
      </c>
      <c r="K3575" t="s">
        <v>17</v>
      </c>
      <c r="L3575" t="s">
        <v>1966</v>
      </c>
      <c r="M3575" s="5">
        <f>YEAR(Consulta1[[#This Row],[order_date]])</f>
        <v>2017</v>
      </c>
    </row>
    <row r="3576" spans="1:13" x14ac:dyDescent="0.35">
      <c r="A3576">
        <v>1237</v>
      </c>
      <c r="B3576" t="s">
        <v>1535</v>
      </c>
      <c r="C3576" t="s">
        <v>340</v>
      </c>
      <c r="D3576" t="s">
        <v>13</v>
      </c>
      <c r="E3576" s="1">
        <v>43048</v>
      </c>
      <c r="F3576">
        <v>2</v>
      </c>
      <c r="G3576">
        <v>5399.98</v>
      </c>
      <c r="H3576" t="s">
        <v>919</v>
      </c>
      <c r="I3576" t="s">
        <v>858</v>
      </c>
      <c r="J3576" t="s">
        <v>16</v>
      </c>
      <c r="K3576" t="s">
        <v>17</v>
      </c>
      <c r="L3576" t="s">
        <v>1968</v>
      </c>
      <c r="M3576" s="5">
        <f>YEAR(Consulta1[[#This Row],[order_date]])</f>
        <v>2017</v>
      </c>
    </row>
    <row r="3577" spans="1:13" x14ac:dyDescent="0.35">
      <c r="A3577">
        <v>1237</v>
      </c>
      <c r="B3577" t="s">
        <v>1535</v>
      </c>
      <c r="C3577" t="s">
        <v>340</v>
      </c>
      <c r="D3577" t="s">
        <v>13</v>
      </c>
      <c r="E3577" s="1">
        <v>43048</v>
      </c>
      <c r="F3577">
        <v>2</v>
      </c>
      <c r="G3577">
        <v>379.98</v>
      </c>
      <c r="H3577" t="s">
        <v>1119</v>
      </c>
      <c r="I3577" t="s">
        <v>53</v>
      </c>
      <c r="J3577" t="s">
        <v>16</v>
      </c>
      <c r="K3577" t="s">
        <v>17</v>
      </c>
      <c r="L3577" t="s">
        <v>1968</v>
      </c>
      <c r="M3577" s="5">
        <f>YEAR(Consulta1[[#This Row],[order_date]])</f>
        <v>2017</v>
      </c>
    </row>
    <row r="3578" spans="1:13" x14ac:dyDescent="0.35">
      <c r="A3578">
        <v>1238</v>
      </c>
      <c r="B3578" t="s">
        <v>1536</v>
      </c>
      <c r="C3578" t="s">
        <v>417</v>
      </c>
      <c r="D3578" t="s">
        <v>26</v>
      </c>
      <c r="E3578" s="1">
        <v>43048</v>
      </c>
      <c r="F3578">
        <v>1</v>
      </c>
      <c r="G3578">
        <v>269.99</v>
      </c>
      <c r="H3578" t="s">
        <v>52</v>
      </c>
      <c r="I3578" t="s">
        <v>15</v>
      </c>
      <c r="J3578" t="s">
        <v>27</v>
      </c>
      <c r="K3578" t="s">
        <v>28</v>
      </c>
      <c r="L3578" t="s">
        <v>1966</v>
      </c>
      <c r="M3578" s="5">
        <f>YEAR(Consulta1[[#This Row],[order_date]])</f>
        <v>2017</v>
      </c>
    </row>
    <row r="3579" spans="1:13" x14ac:dyDescent="0.35">
      <c r="A3579">
        <v>1238</v>
      </c>
      <c r="B3579" t="s">
        <v>1536</v>
      </c>
      <c r="C3579" t="s">
        <v>417</v>
      </c>
      <c r="D3579" t="s">
        <v>26</v>
      </c>
      <c r="E3579" s="1">
        <v>43048</v>
      </c>
      <c r="F3579">
        <v>2</v>
      </c>
      <c r="G3579">
        <v>599.98</v>
      </c>
      <c r="H3579" t="s">
        <v>877</v>
      </c>
      <c r="I3579" t="s">
        <v>53</v>
      </c>
      <c r="J3579" t="s">
        <v>27</v>
      </c>
      <c r="K3579" t="s">
        <v>28</v>
      </c>
      <c r="L3579" t="s">
        <v>1966</v>
      </c>
      <c r="M3579" s="5">
        <f>YEAR(Consulta1[[#This Row],[order_date]])</f>
        <v>2017</v>
      </c>
    </row>
    <row r="3580" spans="1:13" x14ac:dyDescent="0.35">
      <c r="A3580">
        <v>1238</v>
      </c>
      <c r="B3580" t="s">
        <v>1536</v>
      </c>
      <c r="C3580" t="s">
        <v>417</v>
      </c>
      <c r="D3580" t="s">
        <v>26</v>
      </c>
      <c r="E3580" s="1">
        <v>43048</v>
      </c>
      <c r="F3580">
        <v>1</v>
      </c>
      <c r="G3580">
        <v>339.99</v>
      </c>
      <c r="H3580" t="s">
        <v>926</v>
      </c>
      <c r="I3580" t="s">
        <v>53</v>
      </c>
      <c r="J3580" t="s">
        <v>27</v>
      </c>
      <c r="K3580" t="s">
        <v>28</v>
      </c>
      <c r="L3580" t="s">
        <v>1966</v>
      </c>
      <c r="M3580" s="5">
        <f>YEAR(Consulta1[[#This Row],[order_date]])</f>
        <v>2017</v>
      </c>
    </row>
    <row r="3581" spans="1:13" x14ac:dyDescent="0.35">
      <c r="A3581">
        <v>1238</v>
      </c>
      <c r="B3581" t="s">
        <v>1536</v>
      </c>
      <c r="C3581" t="s">
        <v>417</v>
      </c>
      <c r="D3581" t="s">
        <v>26</v>
      </c>
      <c r="E3581" s="1">
        <v>43048</v>
      </c>
      <c r="F3581">
        <v>1</v>
      </c>
      <c r="G3581">
        <v>4999.99</v>
      </c>
      <c r="H3581" t="s">
        <v>987</v>
      </c>
      <c r="I3581" t="s">
        <v>22</v>
      </c>
      <c r="J3581" t="s">
        <v>27</v>
      </c>
      <c r="K3581" t="s">
        <v>28</v>
      </c>
      <c r="L3581" t="s">
        <v>1968</v>
      </c>
      <c r="M3581" s="5">
        <f>YEAR(Consulta1[[#This Row],[order_date]])</f>
        <v>2017</v>
      </c>
    </row>
    <row r="3582" spans="1:13" x14ac:dyDescent="0.35">
      <c r="A3582">
        <v>1239</v>
      </c>
      <c r="B3582" t="s">
        <v>1537</v>
      </c>
      <c r="C3582" t="s">
        <v>188</v>
      </c>
      <c r="D3582" t="s">
        <v>26</v>
      </c>
      <c r="E3582" s="1">
        <v>43048</v>
      </c>
      <c r="F3582">
        <v>2</v>
      </c>
      <c r="G3582">
        <v>1059.98</v>
      </c>
      <c r="H3582" t="s">
        <v>49</v>
      </c>
      <c r="I3582" t="s">
        <v>15</v>
      </c>
      <c r="J3582" t="s">
        <v>27</v>
      </c>
      <c r="K3582" t="s">
        <v>31</v>
      </c>
      <c r="L3582" t="s">
        <v>1966</v>
      </c>
      <c r="M3582" s="5">
        <f>YEAR(Consulta1[[#This Row],[order_date]])</f>
        <v>2017</v>
      </c>
    </row>
    <row r="3583" spans="1:13" x14ac:dyDescent="0.35">
      <c r="A3583">
        <v>1239</v>
      </c>
      <c r="B3583" t="s">
        <v>1537</v>
      </c>
      <c r="C3583" t="s">
        <v>188</v>
      </c>
      <c r="D3583" t="s">
        <v>26</v>
      </c>
      <c r="E3583" s="1">
        <v>43048</v>
      </c>
      <c r="F3583">
        <v>1</v>
      </c>
      <c r="G3583">
        <v>832.99</v>
      </c>
      <c r="H3583" t="s">
        <v>1055</v>
      </c>
      <c r="I3583" t="s">
        <v>22</v>
      </c>
      <c r="J3583" t="s">
        <v>27</v>
      </c>
      <c r="K3583" t="s">
        <v>31</v>
      </c>
      <c r="L3583" t="s">
        <v>1967</v>
      </c>
      <c r="M3583" s="5">
        <f>YEAR(Consulta1[[#This Row],[order_date]])</f>
        <v>2017</v>
      </c>
    </row>
    <row r="3584" spans="1:13" x14ac:dyDescent="0.35">
      <c r="A3584">
        <v>1239</v>
      </c>
      <c r="B3584" t="s">
        <v>1537</v>
      </c>
      <c r="C3584" t="s">
        <v>188</v>
      </c>
      <c r="D3584" t="s">
        <v>26</v>
      </c>
      <c r="E3584" s="1">
        <v>43048</v>
      </c>
      <c r="F3584">
        <v>1</v>
      </c>
      <c r="G3584">
        <v>349.99</v>
      </c>
      <c r="H3584" t="s">
        <v>958</v>
      </c>
      <c r="I3584" t="s">
        <v>53</v>
      </c>
      <c r="J3584" t="s">
        <v>27</v>
      </c>
      <c r="K3584" t="s">
        <v>31</v>
      </c>
      <c r="L3584" t="s">
        <v>1968</v>
      </c>
      <c r="M3584" s="5">
        <f>YEAR(Consulta1[[#This Row],[order_date]])</f>
        <v>2017</v>
      </c>
    </row>
    <row r="3585" spans="1:13" x14ac:dyDescent="0.35">
      <c r="A3585">
        <v>1239</v>
      </c>
      <c r="B3585" t="s">
        <v>1537</v>
      </c>
      <c r="C3585" t="s">
        <v>188</v>
      </c>
      <c r="D3585" t="s">
        <v>26</v>
      </c>
      <c r="E3585" s="1">
        <v>43048</v>
      </c>
      <c r="F3585">
        <v>2</v>
      </c>
      <c r="G3585">
        <v>939.98</v>
      </c>
      <c r="H3585" t="s">
        <v>1000</v>
      </c>
      <c r="I3585" t="s">
        <v>22</v>
      </c>
      <c r="J3585" t="s">
        <v>27</v>
      </c>
      <c r="K3585" t="s">
        <v>31</v>
      </c>
      <c r="L3585" t="s">
        <v>1968</v>
      </c>
      <c r="M3585" s="5">
        <f>YEAR(Consulta1[[#This Row],[order_date]])</f>
        <v>2017</v>
      </c>
    </row>
    <row r="3586" spans="1:13" x14ac:dyDescent="0.35">
      <c r="A3586">
        <v>1240</v>
      </c>
      <c r="B3586" t="s">
        <v>1538</v>
      </c>
      <c r="C3586" t="s">
        <v>375</v>
      </c>
      <c r="D3586" t="s">
        <v>26</v>
      </c>
      <c r="E3586" s="1">
        <v>43049</v>
      </c>
      <c r="F3586">
        <v>2</v>
      </c>
      <c r="G3586">
        <v>599.98</v>
      </c>
      <c r="H3586" t="s">
        <v>72</v>
      </c>
      <c r="I3586" t="s">
        <v>53</v>
      </c>
      <c r="J3586" t="s">
        <v>27</v>
      </c>
      <c r="K3586" t="s">
        <v>31</v>
      </c>
      <c r="L3586" t="s">
        <v>1966</v>
      </c>
      <c r="M3586" s="5">
        <f>YEAR(Consulta1[[#This Row],[order_date]])</f>
        <v>2017</v>
      </c>
    </row>
    <row r="3587" spans="1:13" x14ac:dyDescent="0.35">
      <c r="A3587">
        <v>1240</v>
      </c>
      <c r="B3587" t="s">
        <v>1538</v>
      </c>
      <c r="C3587" t="s">
        <v>375</v>
      </c>
      <c r="D3587" t="s">
        <v>26</v>
      </c>
      <c r="E3587" s="1">
        <v>43049</v>
      </c>
      <c r="F3587">
        <v>2</v>
      </c>
      <c r="G3587">
        <v>1599.98</v>
      </c>
      <c r="H3587" t="s">
        <v>1022</v>
      </c>
      <c r="I3587" t="s">
        <v>15</v>
      </c>
      <c r="J3587" t="s">
        <v>27</v>
      </c>
      <c r="K3587" t="s">
        <v>31</v>
      </c>
      <c r="L3587" t="s">
        <v>1966</v>
      </c>
      <c r="M3587" s="5">
        <f>YEAR(Consulta1[[#This Row],[order_date]])</f>
        <v>2017</v>
      </c>
    </row>
    <row r="3588" spans="1:13" x14ac:dyDescent="0.35">
      <c r="A3588">
        <v>1240</v>
      </c>
      <c r="B3588" t="s">
        <v>1538</v>
      </c>
      <c r="C3588" t="s">
        <v>375</v>
      </c>
      <c r="D3588" t="s">
        <v>26</v>
      </c>
      <c r="E3588" s="1">
        <v>43049</v>
      </c>
      <c r="F3588">
        <v>2</v>
      </c>
      <c r="G3588">
        <v>1059.98</v>
      </c>
      <c r="H3588" t="s">
        <v>49</v>
      </c>
      <c r="I3588" t="s">
        <v>15</v>
      </c>
      <c r="J3588" t="s">
        <v>27</v>
      </c>
      <c r="K3588" t="s">
        <v>31</v>
      </c>
      <c r="L3588" t="s">
        <v>1966</v>
      </c>
      <c r="M3588" s="5">
        <f>YEAR(Consulta1[[#This Row],[order_date]])</f>
        <v>2017</v>
      </c>
    </row>
    <row r="3589" spans="1:13" x14ac:dyDescent="0.35">
      <c r="A3589">
        <v>1240</v>
      </c>
      <c r="B3589" t="s">
        <v>1538</v>
      </c>
      <c r="C3589" t="s">
        <v>375</v>
      </c>
      <c r="D3589" t="s">
        <v>26</v>
      </c>
      <c r="E3589" s="1">
        <v>43049</v>
      </c>
      <c r="F3589">
        <v>2</v>
      </c>
      <c r="G3589">
        <v>833.98</v>
      </c>
      <c r="H3589" t="s">
        <v>945</v>
      </c>
      <c r="I3589" t="s">
        <v>39</v>
      </c>
      <c r="J3589" t="s">
        <v>27</v>
      </c>
      <c r="K3589" t="s">
        <v>31</v>
      </c>
      <c r="L3589" t="s">
        <v>1973</v>
      </c>
      <c r="M3589" s="5">
        <f>YEAR(Consulta1[[#This Row],[order_date]])</f>
        <v>2017</v>
      </c>
    </row>
    <row r="3590" spans="1:13" x14ac:dyDescent="0.35">
      <c r="A3590">
        <v>1240</v>
      </c>
      <c r="B3590" t="s">
        <v>1538</v>
      </c>
      <c r="C3590" t="s">
        <v>375</v>
      </c>
      <c r="D3590" t="s">
        <v>26</v>
      </c>
      <c r="E3590" s="1">
        <v>43049</v>
      </c>
      <c r="F3590">
        <v>1</v>
      </c>
      <c r="G3590">
        <v>1999.99</v>
      </c>
      <c r="H3590" t="s">
        <v>983</v>
      </c>
      <c r="I3590" t="s">
        <v>858</v>
      </c>
      <c r="J3590" t="s">
        <v>27</v>
      </c>
      <c r="K3590" t="s">
        <v>31</v>
      </c>
      <c r="L3590" t="s">
        <v>1968</v>
      </c>
      <c r="M3590" s="5">
        <f>YEAR(Consulta1[[#This Row],[order_date]])</f>
        <v>2017</v>
      </c>
    </row>
    <row r="3591" spans="1:13" x14ac:dyDescent="0.35">
      <c r="A3591">
        <v>1241</v>
      </c>
      <c r="B3591" t="s">
        <v>1539</v>
      </c>
      <c r="C3591" t="s">
        <v>101</v>
      </c>
      <c r="D3591" t="s">
        <v>26</v>
      </c>
      <c r="E3591" s="1">
        <v>43049</v>
      </c>
      <c r="F3591">
        <v>1</v>
      </c>
      <c r="G3591">
        <v>439.99</v>
      </c>
      <c r="H3591" t="s">
        <v>893</v>
      </c>
      <c r="I3591" t="s">
        <v>15</v>
      </c>
      <c r="J3591" t="s">
        <v>27</v>
      </c>
      <c r="K3591" t="s">
        <v>31</v>
      </c>
      <c r="L3591" t="s">
        <v>1966</v>
      </c>
      <c r="M3591" s="5">
        <f>YEAR(Consulta1[[#This Row],[order_date]])</f>
        <v>2017</v>
      </c>
    </row>
    <row r="3592" spans="1:13" x14ac:dyDescent="0.35">
      <c r="A3592">
        <v>1241</v>
      </c>
      <c r="B3592" t="s">
        <v>1539</v>
      </c>
      <c r="C3592" t="s">
        <v>101</v>
      </c>
      <c r="D3592" t="s">
        <v>26</v>
      </c>
      <c r="E3592" s="1">
        <v>43049</v>
      </c>
      <c r="F3592">
        <v>2</v>
      </c>
      <c r="G3592">
        <v>833.98</v>
      </c>
      <c r="H3592" t="s">
        <v>923</v>
      </c>
      <c r="I3592" t="s">
        <v>15</v>
      </c>
      <c r="J3592" t="s">
        <v>27</v>
      </c>
      <c r="K3592" t="s">
        <v>31</v>
      </c>
      <c r="L3592" t="s">
        <v>1973</v>
      </c>
      <c r="M3592" s="5">
        <f>YEAR(Consulta1[[#This Row],[order_date]])</f>
        <v>2017</v>
      </c>
    </row>
    <row r="3593" spans="1:13" x14ac:dyDescent="0.35">
      <c r="A3593">
        <v>1242</v>
      </c>
      <c r="B3593" t="s">
        <v>1540</v>
      </c>
      <c r="C3593" t="s">
        <v>379</v>
      </c>
      <c r="D3593" t="s">
        <v>26</v>
      </c>
      <c r="E3593" s="1">
        <v>43050</v>
      </c>
      <c r="F3593">
        <v>1</v>
      </c>
      <c r="G3593">
        <v>659.99</v>
      </c>
      <c r="H3593" t="s">
        <v>912</v>
      </c>
      <c r="I3593" t="s">
        <v>15</v>
      </c>
      <c r="J3593" t="s">
        <v>27</v>
      </c>
      <c r="K3593" t="s">
        <v>28</v>
      </c>
      <c r="L3593" t="s">
        <v>1966</v>
      </c>
      <c r="M3593" s="5">
        <f>YEAR(Consulta1[[#This Row],[order_date]])</f>
        <v>2017</v>
      </c>
    </row>
    <row r="3594" spans="1:13" x14ac:dyDescent="0.35">
      <c r="A3594">
        <v>1242</v>
      </c>
      <c r="B3594" t="s">
        <v>1540</v>
      </c>
      <c r="C3594" t="s">
        <v>379</v>
      </c>
      <c r="D3594" t="s">
        <v>26</v>
      </c>
      <c r="E3594" s="1">
        <v>43050</v>
      </c>
      <c r="F3594">
        <v>1</v>
      </c>
      <c r="G3594">
        <v>249.99</v>
      </c>
      <c r="H3594" t="s">
        <v>890</v>
      </c>
      <c r="I3594" t="s">
        <v>53</v>
      </c>
      <c r="J3594" t="s">
        <v>27</v>
      </c>
      <c r="K3594" t="s">
        <v>28</v>
      </c>
      <c r="L3594" t="s">
        <v>1972</v>
      </c>
      <c r="M3594" s="5">
        <f>YEAR(Consulta1[[#This Row],[order_date]])</f>
        <v>2017</v>
      </c>
    </row>
    <row r="3595" spans="1:13" x14ac:dyDescent="0.35">
      <c r="A3595">
        <v>1242</v>
      </c>
      <c r="B3595" t="s">
        <v>1540</v>
      </c>
      <c r="C3595" t="s">
        <v>379</v>
      </c>
      <c r="D3595" t="s">
        <v>26</v>
      </c>
      <c r="E3595" s="1">
        <v>43050</v>
      </c>
      <c r="F3595">
        <v>1</v>
      </c>
      <c r="G3595">
        <v>999.99</v>
      </c>
      <c r="H3595" t="s">
        <v>997</v>
      </c>
      <c r="I3595" t="s">
        <v>22</v>
      </c>
      <c r="J3595" t="s">
        <v>27</v>
      </c>
      <c r="K3595" t="s">
        <v>28</v>
      </c>
      <c r="L3595" t="s">
        <v>1967</v>
      </c>
      <c r="M3595" s="5">
        <f>YEAR(Consulta1[[#This Row],[order_date]])</f>
        <v>2017</v>
      </c>
    </row>
    <row r="3596" spans="1:13" x14ac:dyDescent="0.35">
      <c r="A3596">
        <v>1242</v>
      </c>
      <c r="B3596" t="s">
        <v>1540</v>
      </c>
      <c r="C3596" t="s">
        <v>379</v>
      </c>
      <c r="D3596" t="s">
        <v>26</v>
      </c>
      <c r="E3596" s="1">
        <v>43050</v>
      </c>
      <c r="F3596">
        <v>1</v>
      </c>
      <c r="G3596">
        <v>1549</v>
      </c>
      <c r="H3596" t="s">
        <v>19</v>
      </c>
      <c r="I3596" t="s">
        <v>20</v>
      </c>
      <c r="J3596" t="s">
        <v>27</v>
      </c>
      <c r="K3596" t="s">
        <v>28</v>
      </c>
      <c r="L3596" t="s">
        <v>1967</v>
      </c>
      <c r="M3596" s="5">
        <f>YEAR(Consulta1[[#This Row],[order_date]])</f>
        <v>2017</v>
      </c>
    </row>
    <row r="3597" spans="1:13" x14ac:dyDescent="0.35">
      <c r="A3597">
        <v>1243</v>
      </c>
      <c r="B3597" t="s">
        <v>1541</v>
      </c>
      <c r="C3597" t="s">
        <v>365</v>
      </c>
      <c r="D3597" t="s">
        <v>26</v>
      </c>
      <c r="E3597" s="1">
        <v>43050</v>
      </c>
      <c r="F3597">
        <v>1</v>
      </c>
      <c r="G3597">
        <v>539.99</v>
      </c>
      <c r="H3597" t="s">
        <v>1005</v>
      </c>
      <c r="I3597" t="s">
        <v>22</v>
      </c>
      <c r="J3597" t="s">
        <v>27</v>
      </c>
      <c r="K3597" t="s">
        <v>28</v>
      </c>
      <c r="L3597" t="s">
        <v>1972</v>
      </c>
      <c r="M3597" s="5">
        <f>YEAR(Consulta1[[#This Row],[order_date]])</f>
        <v>2017</v>
      </c>
    </row>
    <row r="3598" spans="1:13" x14ac:dyDescent="0.35">
      <c r="A3598">
        <v>1244</v>
      </c>
      <c r="B3598" t="s">
        <v>1542</v>
      </c>
      <c r="C3598" t="s">
        <v>423</v>
      </c>
      <c r="D3598" t="s">
        <v>26</v>
      </c>
      <c r="E3598" s="1">
        <v>43051</v>
      </c>
      <c r="F3598">
        <v>2</v>
      </c>
      <c r="G3598">
        <v>759.98</v>
      </c>
      <c r="H3598" t="s">
        <v>960</v>
      </c>
      <c r="I3598" t="s">
        <v>22</v>
      </c>
      <c r="J3598" t="s">
        <v>27</v>
      </c>
      <c r="K3598" t="s">
        <v>28</v>
      </c>
      <c r="L3598" t="s">
        <v>1972</v>
      </c>
      <c r="M3598" s="5">
        <f>YEAR(Consulta1[[#This Row],[order_date]])</f>
        <v>2017</v>
      </c>
    </row>
    <row r="3599" spans="1:13" x14ac:dyDescent="0.35">
      <c r="A3599">
        <v>1244</v>
      </c>
      <c r="B3599" t="s">
        <v>1542</v>
      </c>
      <c r="C3599" t="s">
        <v>423</v>
      </c>
      <c r="D3599" t="s">
        <v>26</v>
      </c>
      <c r="E3599" s="1">
        <v>43051</v>
      </c>
      <c r="F3599">
        <v>2</v>
      </c>
      <c r="G3599">
        <v>1099.98</v>
      </c>
      <c r="H3599" t="s">
        <v>949</v>
      </c>
      <c r="I3599" t="s">
        <v>22</v>
      </c>
      <c r="J3599" t="s">
        <v>27</v>
      </c>
      <c r="K3599" t="s">
        <v>28</v>
      </c>
      <c r="L3599" t="s">
        <v>1972</v>
      </c>
      <c r="M3599" s="5">
        <f>YEAR(Consulta1[[#This Row],[order_date]])</f>
        <v>2017</v>
      </c>
    </row>
    <row r="3600" spans="1:13" x14ac:dyDescent="0.35">
      <c r="A3600">
        <v>1244</v>
      </c>
      <c r="B3600" t="s">
        <v>1542</v>
      </c>
      <c r="C3600" t="s">
        <v>423</v>
      </c>
      <c r="D3600" t="s">
        <v>26</v>
      </c>
      <c r="E3600" s="1">
        <v>43051</v>
      </c>
      <c r="F3600">
        <v>1</v>
      </c>
      <c r="G3600">
        <v>869.99</v>
      </c>
      <c r="H3600" t="s">
        <v>940</v>
      </c>
      <c r="I3600" t="s">
        <v>22</v>
      </c>
      <c r="J3600" t="s">
        <v>27</v>
      </c>
      <c r="K3600" t="s">
        <v>28</v>
      </c>
      <c r="L3600" t="s">
        <v>1972</v>
      </c>
      <c r="M3600" s="5">
        <f>YEAR(Consulta1[[#This Row],[order_date]])</f>
        <v>2017</v>
      </c>
    </row>
    <row r="3601" spans="1:13" x14ac:dyDescent="0.35">
      <c r="A3601">
        <v>1244</v>
      </c>
      <c r="B3601" t="s">
        <v>1542</v>
      </c>
      <c r="C3601" t="s">
        <v>423</v>
      </c>
      <c r="D3601" t="s">
        <v>26</v>
      </c>
      <c r="E3601" s="1">
        <v>43051</v>
      </c>
      <c r="F3601">
        <v>1</v>
      </c>
      <c r="G3601">
        <v>469.99</v>
      </c>
      <c r="H3601" t="s">
        <v>903</v>
      </c>
      <c r="I3601" t="s">
        <v>22</v>
      </c>
      <c r="J3601" t="s">
        <v>27</v>
      </c>
      <c r="K3601" t="s">
        <v>28</v>
      </c>
      <c r="L3601" t="s">
        <v>1967</v>
      </c>
      <c r="M3601" s="5">
        <f>YEAR(Consulta1[[#This Row],[order_date]])</f>
        <v>2017</v>
      </c>
    </row>
    <row r="3602" spans="1:13" x14ac:dyDescent="0.35">
      <c r="A3602">
        <v>1245</v>
      </c>
      <c r="B3602" t="s">
        <v>1543</v>
      </c>
      <c r="C3602" t="s">
        <v>461</v>
      </c>
      <c r="D3602" t="s">
        <v>26</v>
      </c>
      <c r="E3602" s="1">
        <v>43052</v>
      </c>
      <c r="F3602">
        <v>1</v>
      </c>
      <c r="G3602">
        <v>269.99</v>
      </c>
      <c r="H3602" t="s">
        <v>66</v>
      </c>
      <c r="I3602" t="s">
        <v>15</v>
      </c>
      <c r="J3602" t="s">
        <v>27</v>
      </c>
      <c r="K3602" t="s">
        <v>31</v>
      </c>
      <c r="L3602" t="s">
        <v>1966</v>
      </c>
      <c r="M3602" s="5">
        <f>YEAR(Consulta1[[#This Row],[order_date]])</f>
        <v>2017</v>
      </c>
    </row>
    <row r="3603" spans="1:13" x14ac:dyDescent="0.35">
      <c r="A3603">
        <v>1246</v>
      </c>
      <c r="B3603" t="s">
        <v>1544</v>
      </c>
      <c r="C3603" t="s">
        <v>382</v>
      </c>
      <c r="D3603" t="s">
        <v>26</v>
      </c>
      <c r="E3603" s="1">
        <v>43052</v>
      </c>
      <c r="F3603">
        <v>2</v>
      </c>
      <c r="G3603">
        <v>1739.98</v>
      </c>
      <c r="H3603" t="s">
        <v>940</v>
      </c>
      <c r="I3603" t="s">
        <v>22</v>
      </c>
      <c r="J3603" t="s">
        <v>27</v>
      </c>
      <c r="K3603" t="s">
        <v>31</v>
      </c>
      <c r="L3603" t="s">
        <v>1972</v>
      </c>
      <c r="M3603" s="5">
        <f>YEAR(Consulta1[[#This Row],[order_date]])</f>
        <v>2017</v>
      </c>
    </row>
    <row r="3604" spans="1:13" x14ac:dyDescent="0.35">
      <c r="A3604">
        <v>1246</v>
      </c>
      <c r="B3604" t="s">
        <v>1544</v>
      </c>
      <c r="C3604" t="s">
        <v>382</v>
      </c>
      <c r="D3604" t="s">
        <v>26</v>
      </c>
      <c r="E3604" s="1">
        <v>43052</v>
      </c>
      <c r="F3604">
        <v>1</v>
      </c>
      <c r="G3604">
        <v>1409.99</v>
      </c>
      <c r="H3604" t="s">
        <v>1151</v>
      </c>
      <c r="I3604" t="s">
        <v>22</v>
      </c>
      <c r="J3604" t="s">
        <v>27</v>
      </c>
      <c r="K3604" t="s">
        <v>31</v>
      </c>
      <c r="L3604" t="s">
        <v>1972</v>
      </c>
      <c r="M3604" s="5">
        <f>YEAR(Consulta1[[#This Row],[order_date]])</f>
        <v>2017</v>
      </c>
    </row>
    <row r="3605" spans="1:13" x14ac:dyDescent="0.35">
      <c r="A3605">
        <v>1246</v>
      </c>
      <c r="B3605" t="s">
        <v>1544</v>
      </c>
      <c r="C3605" t="s">
        <v>382</v>
      </c>
      <c r="D3605" t="s">
        <v>26</v>
      </c>
      <c r="E3605" s="1">
        <v>43052</v>
      </c>
      <c r="F3605">
        <v>2</v>
      </c>
      <c r="G3605">
        <v>1295.98</v>
      </c>
      <c r="H3605" t="s">
        <v>886</v>
      </c>
      <c r="I3605" t="s">
        <v>15</v>
      </c>
      <c r="J3605" t="s">
        <v>27</v>
      </c>
      <c r="K3605" t="s">
        <v>31</v>
      </c>
      <c r="L3605" t="s">
        <v>1973</v>
      </c>
      <c r="M3605" s="5">
        <f>YEAR(Consulta1[[#This Row],[order_date]])</f>
        <v>2017</v>
      </c>
    </row>
    <row r="3606" spans="1:13" x14ac:dyDescent="0.35">
      <c r="A3606">
        <v>1247</v>
      </c>
      <c r="B3606" t="s">
        <v>1545</v>
      </c>
      <c r="C3606" t="s">
        <v>76</v>
      </c>
      <c r="D3606" t="s">
        <v>13</v>
      </c>
      <c r="E3606" s="1">
        <v>43055</v>
      </c>
      <c r="F3606">
        <v>2</v>
      </c>
      <c r="G3606">
        <v>1059.98</v>
      </c>
      <c r="H3606" t="s">
        <v>49</v>
      </c>
      <c r="I3606" t="s">
        <v>15</v>
      </c>
      <c r="J3606" t="s">
        <v>16</v>
      </c>
      <c r="K3606" t="s">
        <v>17</v>
      </c>
      <c r="L3606" t="s">
        <v>1966</v>
      </c>
      <c r="M3606" s="5">
        <f>YEAR(Consulta1[[#This Row],[order_date]])</f>
        <v>2017</v>
      </c>
    </row>
    <row r="3607" spans="1:13" x14ac:dyDescent="0.35">
      <c r="A3607">
        <v>1247</v>
      </c>
      <c r="B3607" t="s">
        <v>1545</v>
      </c>
      <c r="C3607" t="s">
        <v>76</v>
      </c>
      <c r="D3607" t="s">
        <v>13</v>
      </c>
      <c r="E3607" s="1">
        <v>43055</v>
      </c>
      <c r="F3607">
        <v>1</v>
      </c>
      <c r="G3607">
        <v>599.99</v>
      </c>
      <c r="H3607" t="s">
        <v>14</v>
      </c>
      <c r="I3607" t="s">
        <v>39</v>
      </c>
      <c r="J3607" t="s">
        <v>16</v>
      </c>
      <c r="K3607" t="s">
        <v>17</v>
      </c>
      <c r="L3607" t="s">
        <v>1966</v>
      </c>
      <c r="M3607" s="5">
        <f>YEAR(Consulta1[[#This Row],[order_date]])</f>
        <v>2017</v>
      </c>
    </row>
    <row r="3608" spans="1:13" x14ac:dyDescent="0.35">
      <c r="A3608">
        <v>1247</v>
      </c>
      <c r="B3608" t="s">
        <v>1545</v>
      </c>
      <c r="C3608" t="s">
        <v>76</v>
      </c>
      <c r="D3608" t="s">
        <v>13</v>
      </c>
      <c r="E3608" s="1">
        <v>43055</v>
      </c>
      <c r="F3608">
        <v>2</v>
      </c>
      <c r="G3608">
        <v>4999.9799999999996</v>
      </c>
      <c r="H3608" t="s">
        <v>943</v>
      </c>
      <c r="I3608" t="s">
        <v>22</v>
      </c>
      <c r="J3608" t="s">
        <v>16</v>
      </c>
      <c r="K3608" t="s">
        <v>17</v>
      </c>
      <c r="L3608" t="s">
        <v>1967</v>
      </c>
      <c r="M3608" s="5">
        <f>YEAR(Consulta1[[#This Row],[order_date]])</f>
        <v>2017</v>
      </c>
    </row>
    <row r="3609" spans="1:13" x14ac:dyDescent="0.35">
      <c r="A3609">
        <v>1248</v>
      </c>
      <c r="B3609" t="s">
        <v>1546</v>
      </c>
      <c r="C3609" t="s">
        <v>88</v>
      </c>
      <c r="D3609" t="s">
        <v>13</v>
      </c>
      <c r="E3609" s="1">
        <v>43055</v>
      </c>
      <c r="F3609">
        <v>1</v>
      </c>
      <c r="G3609">
        <v>549.99</v>
      </c>
      <c r="H3609" t="s">
        <v>43</v>
      </c>
      <c r="I3609" t="s">
        <v>15</v>
      </c>
      <c r="J3609" t="s">
        <v>16</v>
      </c>
      <c r="K3609" t="s">
        <v>36</v>
      </c>
      <c r="L3609" t="s">
        <v>1966</v>
      </c>
      <c r="M3609" s="5">
        <f>YEAR(Consulta1[[#This Row],[order_date]])</f>
        <v>2017</v>
      </c>
    </row>
    <row r="3610" spans="1:13" x14ac:dyDescent="0.35">
      <c r="A3610">
        <v>1248</v>
      </c>
      <c r="B3610" t="s">
        <v>1546</v>
      </c>
      <c r="C3610" t="s">
        <v>88</v>
      </c>
      <c r="D3610" t="s">
        <v>13</v>
      </c>
      <c r="E3610" s="1">
        <v>43055</v>
      </c>
      <c r="F3610">
        <v>1</v>
      </c>
      <c r="G3610">
        <v>209.99</v>
      </c>
      <c r="H3610" t="s">
        <v>1010</v>
      </c>
      <c r="I3610" t="s">
        <v>53</v>
      </c>
      <c r="J3610" t="s">
        <v>16</v>
      </c>
      <c r="K3610" t="s">
        <v>36</v>
      </c>
      <c r="L3610" t="s">
        <v>1972</v>
      </c>
      <c r="M3610" s="5">
        <f>YEAR(Consulta1[[#This Row],[order_date]])</f>
        <v>2017</v>
      </c>
    </row>
    <row r="3611" spans="1:13" x14ac:dyDescent="0.35">
      <c r="A3611">
        <v>1248</v>
      </c>
      <c r="B3611" t="s">
        <v>1546</v>
      </c>
      <c r="C3611" t="s">
        <v>88</v>
      </c>
      <c r="D3611" t="s">
        <v>13</v>
      </c>
      <c r="E3611" s="1">
        <v>43055</v>
      </c>
      <c r="F3611">
        <v>2</v>
      </c>
      <c r="G3611">
        <v>499.98</v>
      </c>
      <c r="H3611" t="s">
        <v>890</v>
      </c>
      <c r="I3611" t="s">
        <v>53</v>
      </c>
      <c r="J3611" t="s">
        <v>16</v>
      </c>
      <c r="K3611" t="s">
        <v>36</v>
      </c>
      <c r="L3611" t="s">
        <v>1972</v>
      </c>
      <c r="M3611" s="5">
        <f>YEAR(Consulta1[[#This Row],[order_date]])</f>
        <v>2017</v>
      </c>
    </row>
    <row r="3612" spans="1:13" x14ac:dyDescent="0.35">
      <c r="A3612">
        <v>1248</v>
      </c>
      <c r="B3612" t="s">
        <v>1546</v>
      </c>
      <c r="C3612" t="s">
        <v>88</v>
      </c>
      <c r="D3612" t="s">
        <v>13</v>
      </c>
      <c r="E3612" s="1">
        <v>43055</v>
      </c>
      <c r="F3612">
        <v>2</v>
      </c>
      <c r="G3612">
        <v>939.98</v>
      </c>
      <c r="H3612" t="s">
        <v>903</v>
      </c>
      <c r="I3612" t="s">
        <v>22</v>
      </c>
      <c r="J3612" t="s">
        <v>16</v>
      </c>
      <c r="K3612" t="s">
        <v>36</v>
      </c>
      <c r="L3612" t="s">
        <v>1967</v>
      </c>
      <c r="M3612" s="5">
        <f>YEAR(Consulta1[[#This Row],[order_date]])</f>
        <v>2017</v>
      </c>
    </row>
    <row r="3613" spans="1:13" x14ac:dyDescent="0.35">
      <c r="A3613">
        <v>1249</v>
      </c>
      <c r="B3613" t="s">
        <v>1547</v>
      </c>
      <c r="C3613" t="s">
        <v>273</v>
      </c>
      <c r="D3613" t="s">
        <v>26</v>
      </c>
      <c r="E3613" s="1">
        <v>43056</v>
      </c>
      <c r="F3613">
        <v>1</v>
      </c>
      <c r="G3613">
        <v>481.99</v>
      </c>
      <c r="H3613" t="s">
        <v>942</v>
      </c>
      <c r="I3613" t="s">
        <v>39</v>
      </c>
      <c r="J3613" t="s">
        <v>27</v>
      </c>
      <c r="K3613" t="s">
        <v>28</v>
      </c>
      <c r="L3613" t="s">
        <v>1973</v>
      </c>
      <c r="M3613" s="5">
        <f>YEAR(Consulta1[[#This Row],[order_date]])</f>
        <v>2017</v>
      </c>
    </row>
    <row r="3614" spans="1:13" x14ac:dyDescent="0.35">
      <c r="A3614">
        <v>1249</v>
      </c>
      <c r="B3614" t="s">
        <v>1547</v>
      </c>
      <c r="C3614" t="s">
        <v>273</v>
      </c>
      <c r="D3614" t="s">
        <v>26</v>
      </c>
      <c r="E3614" s="1">
        <v>43056</v>
      </c>
      <c r="F3614">
        <v>1</v>
      </c>
      <c r="G3614">
        <v>3499.99</v>
      </c>
      <c r="H3614" t="s">
        <v>872</v>
      </c>
      <c r="I3614" t="s">
        <v>20</v>
      </c>
      <c r="J3614" t="s">
        <v>27</v>
      </c>
      <c r="K3614" t="s">
        <v>28</v>
      </c>
      <c r="L3614" t="s">
        <v>1968</v>
      </c>
      <c r="M3614" s="5">
        <f>YEAR(Consulta1[[#This Row],[order_date]])</f>
        <v>2017</v>
      </c>
    </row>
    <row r="3615" spans="1:13" x14ac:dyDescent="0.35">
      <c r="A3615">
        <v>1249</v>
      </c>
      <c r="B3615" t="s">
        <v>1547</v>
      </c>
      <c r="C3615" t="s">
        <v>273</v>
      </c>
      <c r="D3615" t="s">
        <v>26</v>
      </c>
      <c r="E3615" s="1">
        <v>43056</v>
      </c>
      <c r="F3615">
        <v>1</v>
      </c>
      <c r="G3615">
        <v>4999.99</v>
      </c>
      <c r="H3615" t="s">
        <v>864</v>
      </c>
      <c r="I3615" t="s">
        <v>46</v>
      </c>
      <c r="J3615" t="s">
        <v>27</v>
      </c>
      <c r="K3615" t="s">
        <v>28</v>
      </c>
      <c r="L3615" t="s">
        <v>1968</v>
      </c>
      <c r="M3615" s="5">
        <f>YEAR(Consulta1[[#This Row],[order_date]])</f>
        <v>2017</v>
      </c>
    </row>
    <row r="3616" spans="1:13" x14ac:dyDescent="0.35">
      <c r="A3616">
        <v>1250</v>
      </c>
      <c r="B3616" t="s">
        <v>1548</v>
      </c>
      <c r="C3616" t="s">
        <v>58</v>
      </c>
      <c r="D3616" t="s">
        <v>26</v>
      </c>
      <c r="E3616" s="1">
        <v>43056</v>
      </c>
      <c r="F3616">
        <v>2</v>
      </c>
      <c r="G3616">
        <v>1199.98</v>
      </c>
      <c r="H3616" t="s">
        <v>18</v>
      </c>
      <c r="I3616" t="s">
        <v>15</v>
      </c>
      <c r="J3616" t="s">
        <v>27</v>
      </c>
      <c r="K3616" t="s">
        <v>28</v>
      </c>
      <c r="L3616" t="s">
        <v>1966</v>
      </c>
      <c r="M3616" s="5">
        <f>YEAR(Consulta1[[#This Row],[order_date]])</f>
        <v>2017</v>
      </c>
    </row>
    <row r="3617" spans="1:13" x14ac:dyDescent="0.35">
      <c r="A3617">
        <v>1250</v>
      </c>
      <c r="B3617" t="s">
        <v>1548</v>
      </c>
      <c r="C3617" t="s">
        <v>58</v>
      </c>
      <c r="D3617" t="s">
        <v>26</v>
      </c>
      <c r="E3617" s="1">
        <v>43056</v>
      </c>
      <c r="F3617">
        <v>2</v>
      </c>
      <c r="G3617">
        <v>1295.98</v>
      </c>
      <c r="H3617" t="s">
        <v>886</v>
      </c>
      <c r="I3617" t="s">
        <v>15</v>
      </c>
      <c r="J3617" t="s">
        <v>27</v>
      </c>
      <c r="K3617" t="s">
        <v>28</v>
      </c>
      <c r="L3617" t="s">
        <v>1973</v>
      </c>
      <c r="M3617" s="5">
        <f>YEAR(Consulta1[[#This Row],[order_date]])</f>
        <v>2017</v>
      </c>
    </row>
    <row r="3618" spans="1:13" x14ac:dyDescent="0.35">
      <c r="A3618">
        <v>1250</v>
      </c>
      <c r="B3618" t="s">
        <v>1548</v>
      </c>
      <c r="C3618" t="s">
        <v>58</v>
      </c>
      <c r="D3618" t="s">
        <v>26</v>
      </c>
      <c r="E3618" s="1">
        <v>43056</v>
      </c>
      <c r="F3618">
        <v>2</v>
      </c>
      <c r="G3618">
        <v>501.98</v>
      </c>
      <c r="H3618" t="s">
        <v>950</v>
      </c>
      <c r="I3618" t="s">
        <v>15</v>
      </c>
      <c r="J3618" t="s">
        <v>27</v>
      </c>
      <c r="K3618" t="s">
        <v>28</v>
      </c>
      <c r="L3618" t="s">
        <v>1973</v>
      </c>
      <c r="M3618" s="5">
        <f>YEAR(Consulta1[[#This Row],[order_date]])</f>
        <v>2017</v>
      </c>
    </row>
    <row r="3619" spans="1:13" x14ac:dyDescent="0.35">
      <c r="A3619">
        <v>1250</v>
      </c>
      <c r="B3619" t="s">
        <v>1548</v>
      </c>
      <c r="C3619" t="s">
        <v>58</v>
      </c>
      <c r="D3619" t="s">
        <v>26</v>
      </c>
      <c r="E3619" s="1">
        <v>43056</v>
      </c>
      <c r="F3619">
        <v>2</v>
      </c>
      <c r="G3619">
        <v>939.98</v>
      </c>
      <c r="H3619" t="s">
        <v>69</v>
      </c>
      <c r="I3619" t="s">
        <v>22</v>
      </c>
      <c r="J3619" t="s">
        <v>27</v>
      </c>
      <c r="K3619" t="s">
        <v>28</v>
      </c>
      <c r="L3619" t="s">
        <v>1967</v>
      </c>
      <c r="M3619" s="5">
        <f>YEAR(Consulta1[[#This Row],[order_date]])</f>
        <v>2017</v>
      </c>
    </row>
    <row r="3620" spans="1:13" x14ac:dyDescent="0.35">
      <c r="A3620">
        <v>1251</v>
      </c>
      <c r="B3620" t="s">
        <v>1549</v>
      </c>
      <c r="C3620" t="s">
        <v>623</v>
      </c>
      <c r="D3620" t="s">
        <v>108</v>
      </c>
      <c r="E3620" s="1">
        <v>43056</v>
      </c>
      <c r="F3620">
        <v>1</v>
      </c>
      <c r="G3620">
        <v>5499.99</v>
      </c>
      <c r="H3620" t="s">
        <v>859</v>
      </c>
      <c r="I3620" t="s">
        <v>858</v>
      </c>
      <c r="J3620" t="s">
        <v>109</v>
      </c>
      <c r="K3620" t="s">
        <v>179</v>
      </c>
      <c r="L3620" t="s">
        <v>1968</v>
      </c>
      <c r="M3620" s="5">
        <f>YEAR(Consulta1[[#This Row],[order_date]])</f>
        <v>2017</v>
      </c>
    </row>
    <row r="3621" spans="1:13" x14ac:dyDescent="0.35">
      <c r="A3621">
        <v>1251</v>
      </c>
      <c r="B3621" t="s">
        <v>1549</v>
      </c>
      <c r="C3621" t="s">
        <v>623</v>
      </c>
      <c r="D3621" t="s">
        <v>108</v>
      </c>
      <c r="E3621" s="1">
        <v>43056</v>
      </c>
      <c r="F3621">
        <v>2</v>
      </c>
      <c r="G3621">
        <v>9999.98</v>
      </c>
      <c r="H3621" t="s">
        <v>987</v>
      </c>
      <c r="I3621" t="s">
        <v>22</v>
      </c>
      <c r="J3621" t="s">
        <v>109</v>
      </c>
      <c r="K3621" t="s">
        <v>179</v>
      </c>
      <c r="L3621" t="s">
        <v>1968</v>
      </c>
      <c r="M3621" s="5">
        <f>YEAR(Consulta1[[#This Row],[order_date]])</f>
        <v>2017</v>
      </c>
    </row>
    <row r="3622" spans="1:13" x14ac:dyDescent="0.35">
      <c r="A3622">
        <v>1251</v>
      </c>
      <c r="B3622" t="s">
        <v>1549</v>
      </c>
      <c r="C3622" t="s">
        <v>623</v>
      </c>
      <c r="D3622" t="s">
        <v>108</v>
      </c>
      <c r="E3622" s="1">
        <v>43056</v>
      </c>
      <c r="F3622">
        <v>1</v>
      </c>
      <c r="G3622">
        <v>3999.99</v>
      </c>
      <c r="H3622" t="s">
        <v>56</v>
      </c>
      <c r="I3622" t="s">
        <v>22</v>
      </c>
      <c r="J3622" t="s">
        <v>109</v>
      </c>
      <c r="K3622" t="s">
        <v>179</v>
      </c>
      <c r="L3622" t="s">
        <v>1968</v>
      </c>
      <c r="M3622" s="5">
        <f>YEAR(Consulta1[[#This Row],[order_date]])</f>
        <v>2017</v>
      </c>
    </row>
    <row r="3623" spans="1:13" x14ac:dyDescent="0.35">
      <c r="A3623">
        <v>1252</v>
      </c>
      <c r="B3623" t="s">
        <v>1550</v>
      </c>
      <c r="C3623" t="s">
        <v>148</v>
      </c>
      <c r="D3623" t="s">
        <v>13</v>
      </c>
      <c r="E3623" s="1">
        <v>43057</v>
      </c>
      <c r="F3623">
        <v>1</v>
      </c>
      <c r="G3623">
        <v>402.99</v>
      </c>
      <c r="H3623" t="s">
        <v>891</v>
      </c>
      <c r="I3623" t="s">
        <v>15</v>
      </c>
      <c r="J3623" t="s">
        <v>16</v>
      </c>
      <c r="K3623" t="s">
        <v>36</v>
      </c>
      <c r="L3623" t="s">
        <v>1973</v>
      </c>
      <c r="M3623" s="5">
        <f>YEAR(Consulta1[[#This Row],[order_date]])</f>
        <v>2017</v>
      </c>
    </row>
    <row r="3624" spans="1:13" x14ac:dyDescent="0.35">
      <c r="A3624">
        <v>1252</v>
      </c>
      <c r="B3624" t="s">
        <v>1550</v>
      </c>
      <c r="C3624" t="s">
        <v>148</v>
      </c>
      <c r="D3624" t="s">
        <v>13</v>
      </c>
      <c r="E3624" s="1">
        <v>43057</v>
      </c>
      <c r="F3624">
        <v>1</v>
      </c>
      <c r="G3624">
        <v>109.99</v>
      </c>
      <c r="H3624" t="s">
        <v>934</v>
      </c>
      <c r="I3624" t="s">
        <v>53</v>
      </c>
      <c r="J3624" t="s">
        <v>16</v>
      </c>
      <c r="K3624" t="s">
        <v>36</v>
      </c>
      <c r="L3624" t="s">
        <v>1973</v>
      </c>
      <c r="M3624" s="5">
        <f>YEAR(Consulta1[[#This Row],[order_date]])</f>
        <v>2017</v>
      </c>
    </row>
    <row r="3625" spans="1:13" x14ac:dyDescent="0.35">
      <c r="A3625">
        <v>1252</v>
      </c>
      <c r="B3625" t="s">
        <v>1550</v>
      </c>
      <c r="C3625" t="s">
        <v>148</v>
      </c>
      <c r="D3625" t="s">
        <v>13</v>
      </c>
      <c r="E3625" s="1">
        <v>43057</v>
      </c>
      <c r="F3625">
        <v>2</v>
      </c>
      <c r="G3625">
        <v>3999.98</v>
      </c>
      <c r="H3625" t="s">
        <v>983</v>
      </c>
      <c r="I3625" t="s">
        <v>858</v>
      </c>
      <c r="J3625" t="s">
        <v>16</v>
      </c>
      <c r="K3625" t="s">
        <v>36</v>
      </c>
      <c r="L3625" t="s">
        <v>1968</v>
      </c>
      <c r="M3625" s="5">
        <f>YEAR(Consulta1[[#This Row],[order_date]])</f>
        <v>2017</v>
      </c>
    </row>
    <row r="3626" spans="1:13" x14ac:dyDescent="0.35">
      <c r="A3626">
        <v>1253</v>
      </c>
      <c r="B3626" t="s">
        <v>1551</v>
      </c>
      <c r="C3626" t="s">
        <v>492</v>
      </c>
      <c r="D3626" t="s">
        <v>26</v>
      </c>
      <c r="E3626" s="1">
        <v>43057</v>
      </c>
      <c r="F3626">
        <v>1</v>
      </c>
      <c r="G3626">
        <v>269.99</v>
      </c>
      <c r="H3626" t="s">
        <v>66</v>
      </c>
      <c r="I3626" t="s">
        <v>53</v>
      </c>
      <c r="J3626" t="s">
        <v>27</v>
      </c>
      <c r="K3626" t="s">
        <v>28</v>
      </c>
      <c r="L3626" t="s">
        <v>1966</v>
      </c>
      <c r="M3626" s="5">
        <f>YEAR(Consulta1[[#This Row],[order_date]])</f>
        <v>2017</v>
      </c>
    </row>
    <row r="3627" spans="1:13" x14ac:dyDescent="0.35">
      <c r="A3627">
        <v>1253</v>
      </c>
      <c r="B3627" t="s">
        <v>1551</v>
      </c>
      <c r="C3627" t="s">
        <v>492</v>
      </c>
      <c r="D3627" t="s">
        <v>26</v>
      </c>
      <c r="E3627" s="1">
        <v>43057</v>
      </c>
      <c r="F3627">
        <v>2</v>
      </c>
      <c r="G3627">
        <v>999.98</v>
      </c>
      <c r="H3627" t="s">
        <v>80</v>
      </c>
      <c r="I3627" t="s">
        <v>39</v>
      </c>
      <c r="J3627" t="s">
        <v>27</v>
      </c>
      <c r="K3627" t="s">
        <v>28</v>
      </c>
      <c r="L3627" t="s">
        <v>1966</v>
      </c>
      <c r="M3627" s="5">
        <f>YEAR(Consulta1[[#This Row],[order_date]])</f>
        <v>2017</v>
      </c>
    </row>
    <row r="3628" spans="1:13" x14ac:dyDescent="0.35">
      <c r="A3628">
        <v>1253</v>
      </c>
      <c r="B3628" t="s">
        <v>1551</v>
      </c>
      <c r="C3628" t="s">
        <v>492</v>
      </c>
      <c r="D3628" t="s">
        <v>26</v>
      </c>
      <c r="E3628" s="1">
        <v>43057</v>
      </c>
      <c r="F3628">
        <v>1</v>
      </c>
      <c r="G3628">
        <v>189.99</v>
      </c>
      <c r="H3628" t="s">
        <v>898</v>
      </c>
      <c r="I3628" t="s">
        <v>53</v>
      </c>
      <c r="J3628" t="s">
        <v>27</v>
      </c>
      <c r="K3628" t="s">
        <v>28</v>
      </c>
      <c r="L3628" t="s">
        <v>1968</v>
      </c>
      <c r="M3628" s="5">
        <f>YEAR(Consulta1[[#This Row],[order_date]])</f>
        <v>2017</v>
      </c>
    </row>
    <row r="3629" spans="1:13" x14ac:dyDescent="0.35">
      <c r="A3629">
        <v>1254</v>
      </c>
      <c r="B3629" t="s">
        <v>1552</v>
      </c>
      <c r="C3629" t="s">
        <v>221</v>
      </c>
      <c r="D3629" t="s">
        <v>26</v>
      </c>
      <c r="E3629" s="1">
        <v>43057</v>
      </c>
      <c r="F3629">
        <v>1</v>
      </c>
      <c r="G3629">
        <v>761.99</v>
      </c>
      <c r="H3629" t="s">
        <v>896</v>
      </c>
      <c r="I3629" t="s">
        <v>15</v>
      </c>
      <c r="J3629" t="s">
        <v>27</v>
      </c>
      <c r="K3629" t="s">
        <v>31</v>
      </c>
      <c r="L3629" t="s">
        <v>1973</v>
      </c>
      <c r="M3629" s="5">
        <f>YEAR(Consulta1[[#This Row],[order_date]])</f>
        <v>2017</v>
      </c>
    </row>
    <row r="3630" spans="1:13" x14ac:dyDescent="0.35">
      <c r="A3630">
        <v>1254</v>
      </c>
      <c r="B3630" t="s">
        <v>1552</v>
      </c>
      <c r="C3630" t="s">
        <v>221</v>
      </c>
      <c r="D3630" t="s">
        <v>26</v>
      </c>
      <c r="E3630" s="1">
        <v>43057</v>
      </c>
      <c r="F3630">
        <v>1</v>
      </c>
      <c r="G3630">
        <v>349.99</v>
      </c>
      <c r="H3630" t="s">
        <v>958</v>
      </c>
      <c r="I3630" t="s">
        <v>53</v>
      </c>
      <c r="J3630" t="s">
        <v>27</v>
      </c>
      <c r="K3630" t="s">
        <v>31</v>
      </c>
      <c r="L3630" t="s">
        <v>1968</v>
      </c>
      <c r="M3630" s="5">
        <f>YEAR(Consulta1[[#This Row],[order_date]])</f>
        <v>2017</v>
      </c>
    </row>
    <row r="3631" spans="1:13" x14ac:dyDescent="0.35">
      <c r="A3631">
        <v>1255</v>
      </c>
      <c r="B3631" t="s">
        <v>1553</v>
      </c>
      <c r="C3631" t="s">
        <v>565</v>
      </c>
      <c r="D3631" t="s">
        <v>26</v>
      </c>
      <c r="E3631" s="1">
        <v>43058</v>
      </c>
      <c r="F3631">
        <v>1</v>
      </c>
      <c r="G3631">
        <v>659.99</v>
      </c>
      <c r="H3631" t="s">
        <v>965</v>
      </c>
      <c r="I3631" t="s">
        <v>15</v>
      </c>
      <c r="J3631" t="s">
        <v>27</v>
      </c>
      <c r="K3631" t="s">
        <v>28</v>
      </c>
      <c r="L3631" t="s">
        <v>1966</v>
      </c>
      <c r="M3631" s="5">
        <f>YEAR(Consulta1[[#This Row],[order_date]])</f>
        <v>2017</v>
      </c>
    </row>
    <row r="3632" spans="1:13" x14ac:dyDescent="0.35">
      <c r="A3632">
        <v>1255</v>
      </c>
      <c r="B3632" t="s">
        <v>1553</v>
      </c>
      <c r="C3632" t="s">
        <v>565</v>
      </c>
      <c r="D3632" t="s">
        <v>26</v>
      </c>
      <c r="E3632" s="1">
        <v>43058</v>
      </c>
      <c r="F3632">
        <v>2</v>
      </c>
      <c r="G3632">
        <v>539.98</v>
      </c>
      <c r="H3632" t="s">
        <v>52</v>
      </c>
      <c r="I3632" t="s">
        <v>15</v>
      </c>
      <c r="J3632" t="s">
        <v>27</v>
      </c>
      <c r="K3632" t="s">
        <v>28</v>
      </c>
      <c r="L3632" t="s">
        <v>1966</v>
      </c>
      <c r="M3632" s="5">
        <f>YEAR(Consulta1[[#This Row],[order_date]])</f>
        <v>2017</v>
      </c>
    </row>
    <row r="3633" spans="1:13" x14ac:dyDescent="0.35">
      <c r="A3633">
        <v>1255</v>
      </c>
      <c r="B3633" t="s">
        <v>1553</v>
      </c>
      <c r="C3633" t="s">
        <v>565</v>
      </c>
      <c r="D3633" t="s">
        <v>26</v>
      </c>
      <c r="E3633" s="1">
        <v>43058</v>
      </c>
      <c r="F3633">
        <v>2</v>
      </c>
      <c r="G3633">
        <v>1199.98</v>
      </c>
      <c r="H3633" t="s">
        <v>14</v>
      </c>
      <c r="I3633" t="s">
        <v>39</v>
      </c>
      <c r="J3633" t="s">
        <v>27</v>
      </c>
      <c r="K3633" t="s">
        <v>28</v>
      </c>
      <c r="L3633" t="s">
        <v>1966</v>
      </c>
      <c r="M3633" s="5">
        <f>YEAR(Consulta1[[#This Row],[order_date]])</f>
        <v>2017</v>
      </c>
    </row>
    <row r="3634" spans="1:13" x14ac:dyDescent="0.35">
      <c r="A3634">
        <v>1255</v>
      </c>
      <c r="B3634" t="s">
        <v>1553</v>
      </c>
      <c r="C3634" t="s">
        <v>565</v>
      </c>
      <c r="D3634" t="s">
        <v>26</v>
      </c>
      <c r="E3634" s="1">
        <v>43058</v>
      </c>
      <c r="F3634">
        <v>1</v>
      </c>
      <c r="G3634">
        <v>749.99</v>
      </c>
      <c r="H3634" t="s">
        <v>857</v>
      </c>
      <c r="I3634" t="s">
        <v>858</v>
      </c>
      <c r="J3634" t="s">
        <v>27</v>
      </c>
      <c r="K3634" t="s">
        <v>28</v>
      </c>
      <c r="L3634" t="s">
        <v>1967</v>
      </c>
      <c r="M3634" s="5">
        <f>YEAR(Consulta1[[#This Row],[order_date]])</f>
        <v>2017</v>
      </c>
    </row>
    <row r="3635" spans="1:13" x14ac:dyDescent="0.35">
      <c r="A3635">
        <v>1255</v>
      </c>
      <c r="B3635" t="s">
        <v>1553</v>
      </c>
      <c r="C3635" t="s">
        <v>565</v>
      </c>
      <c r="D3635" t="s">
        <v>26</v>
      </c>
      <c r="E3635" s="1">
        <v>43058</v>
      </c>
      <c r="F3635">
        <v>2</v>
      </c>
      <c r="G3635">
        <v>10599.98</v>
      </c>
      <c r="H3635" t="s">
        <v>897</v>
      </c>
      <c r="I3635" t="s">
        <v>22</v>
      </c>
      <c r="J3635" t="s">
        <v>27</v>
      </c>
      <c r="K3635" t="s">
        <v>28</v>
      </c>
      <c r="L3635" t="s">
        <v>1968</v>
      </c>
      <c r="M3635" s="5">
        <f>YEAR(Consulta1[[#This Row],[order_date]])</f>
        <v>2017</v>
      </c>
    </row>
    <row r="3636" spans="1:13" x14ac:dyDescent="0.35">
      <c r="A3636">
        <v>1256</v>
      </c>
      <c r="B3636" t="s">
        <v>1554</v>
      </c>
      <c r="C3636" t="s">
        <v>925</v>
      </c>
      <c r="D3636" t="s">
        <v>26</v>
      </c>
      <c r="E3636" s="1">
        <v>43058</v>
      </c>
      <c r="F3636">
        <v>1</v>
      </c>
      <c r="G3636">
        <v>489.99</v>
      </c>
      <c r="H3636" t="s">
        <v>994</v>
      </c>
      <c r="I3636" t="s">
        <v>53</v>
      </c>
      <c r="J3636" t="s">
        <v>27</v>
      </c>
      <c r="K3636" t="s">
        <v>28</v>
      </c>
      <c r="L3636" t="s">
        <v>1966</v>
      </c>
      <c r="M3636" s="5">
        <f>YEAR(Consulta1[[#This Row],[order_date]])</f>
        <v>2017</v>
      </c>
    </row>
    <row r="3637" spans="1:13" x14ac:dyDescent="0.35">
      <c r="A3637">
        <v>1256</v>
      </c>
      <c r="B3637" t="s">
        <v>1554</v>
      </c>
      <c r="C3637" t="s">
        <v>925</v>
      </c>
      <c r="D3637" t="s">
        <v>26</v>
      </c>
      <c r="E3637" s="1">
        <v>43058</v>
      </c>
      <c r="F3637">
        <v>2</v>
      </c>
      <c r="G3637">
        <v>1079.98</v>
      </c>
      <c r="H3637" t="s">
        <v>1005</v>
      </c>
      <c r="I3637" t="s">
        <v>22</v>
      </c>
      <c r="J3637" t="s">
        <v>27</v>
      </c>
      <c r="K3637" t="s">
        <v>28</v>
      </c>
      <c r="L3637" t="s">
        <v>1972</v>
      </c>
      <c r="M3637" s="5">
        <f>YEAR(Consulta1[[#This Row],[order_date]])</f>
        <v>2017</v>
      </c>
    </row>
    <row r="3638" spans="1:13" x14ac:dyDescent="0.35">
      <c r="A3638">
        <v>1257</v>
      </c>
      <c r="B3638" t="s">
        <v>1555</v>
      </c>
      <c r="C3638" t="s">
        <v>157</v>
      </c>
      <c r="D3638" t="s">
        <v>26</v>
      </c>
      <c r="E3638" s="1">
        <v>43058</v>
      </c>
      <c r="F3638">
        <v>1</v>
      </c>
      <c r="G3638">
        <v>1469.99</v>
      </c>
      <c r="H3638" t="s">
        <v>922</v>
      </c>
      <c r="I3638" t="s">
        <v>22</v>
      </c>
      <c r="J3638" t="s">
        <v>27</v>
      </c>
      <c r="K3638" t="s">
        <v>31</v>
      </c>
      <c r="L3638" t="s">
        <v>1972</v>
      </c>
      <c r="M3638" s="5">
        <f>YEAR(Consulta1[[#This Row],[order_date]])</f>
        <v>2017</v>
      </c>
    </row>
    <row r="3639" spans="1:13" x14ac:dyDescent="0.35">
      <c r="A3639">
        <v>1257</v>
      </c>
      <c r="B3639" t="s">
        <v>1555</v>
      </c>
      <c r="C3639" t="s">
        <v>157</v>
      </c>
      <c r="D3639" t="s">
        <v>26</v>
      </c>
      <c r="E3639" s="1">
        <v>43058</v>
      </c>
      <c r="F3639">
        <v>2</v>
      </c>
      <c r="G3639">
        <v>858</v>
      </c>
      <c r="H3639" t="s">
        <v>40</v>
      </c>
      <c r="I3639" t="s">
        <v>15</v>
      </c>
      <c r="J3639" t="s">
        <v>27</v>
      </c>
      <c r="K3639" t="s">
        <v>31</v>
      </c>
      <c r="L3639" t="s">
        <v>1970</v>
      </c>
      <c r="M3639" s="5">
        <f>YEAR(Consulta1[[#This Row],[order_date]])</f>
        <v>2017</v>
      </c>
    </row>
    <row r="3640" spans="1:13" x14ac:dyDescent="0.35">
      <c r="A3640">
        <v>1257</v>
      </c>
      <c r="B3640" t="s">
        <v>1555</v>
      </c>
      <c r="C3640" t="s">
        <v>157</v>
      </c>
      <c r="D3640" t="s">
        <v>26</v>
      </c>
      <c r="E3640" s="1">
        <v>43058</v>
      </c>
      <c r="F3640">
        <v>2</v>
      </c>
      <c r="G3640">
        <v>1999.98</v>
      </c>
      <c r="H3640" t="s">
        <v>868</v>
      </c>
      <c r="I3640" t="s">
        <v>22</v>
      </c>
      <c r="J3640" t="s">
        <v>27</v>
      </c>
      <c r="K3640" t="s">
        <v>31</v>
      </c>
      <c r="L3640" t="s">
        <v>1967</v>
      </c>
      <c r="M3640" s="5">
        <f>YEAR(Consulta1[[#This Row],[order_date]])</f>
        <v>2017</v>
      </c>
    </row>
    <row r="3641" spans="1:13" x14ac:dyDescent="0.35">
      <c r="A3641">
        <v>1257</v>
      </c>
      <c r="B3641" t="s">
        <v>1555</v>
      </c>
      <c r="C3641" t="s">
        <v>157</v>
      </c>
      <c r="D3641" t="s">
        <v>26</v>
      </c>
      <c r="E3641" s="1">
        <v>43058</v>
      </c>
      <c r="F3641">
        <v>1</v>
      </c>
      <c r="G3641">
        <v>2899.99</v>
      </c>
      <c r="H3641" t="s">
        <v>21</v>
      </c>
      <c r="I3641" t="s">
        <v>22</v>
      </c>
      <c r="J3641" t="s">
        <v>27</v>
      </c>
      <c r="K3641" t="s">
        <v>31</v>
      </c>
      <c r="L3641" t="s">
        <v>1968</v>
      </c>
      <c r="M3641" s="5">
        <f>YEAR(Consulta1[[#This Row],[order_date]])</f>
        <v>2017</v>
      </c>
    </row>
    <row r="3642" spans="1:13" x14ac:dyDescent="0.35">
      <c r="A3642">
        <v>1257</v>
      </c>
      <c r="B3642" t="s">
        <v>1555</v>
      </c>
      <c r="C3642" t="s">
        <v>157</v>
      </c>
      <c r="D3642" t="s">
        <v>26</v>
      </c>
      <c r="E3642" s="1">
        <v>43058</v>
      </c>
      <c r="F3642">
        <v>1</v>
      </c>
      <c r="G3642">
        <v>4999.99</v>
      </c>
      <c r="H3642" t="s">
        <v>864</v>
      </c>
      <c r="I3642" t="s">
        <v>46</v>
      </c>
      <c r="J3642" t="s">
        <v>27</v>
      </c>
      <c r="K3642" t="s">
        <v>31</v>
      </c>
      <c r="L3642" t="s">
        <v>1968</v>
      </c>
      <c r="M3642" s="5">
        <f>YEAR(Consulta1[[#This Row],[order_date]])</f>
        <v>2017</v>
      </c>
    </row>
    <row r="3643" spans="1:13" x14ac:dyDescent="0.35">
      <c r="A3643">
        <v>1258</v>
      </c>
      <c r="B3643" t="s">
        <v>1556</v>
      </c>
      <c r="C3643" t="s">
        <v>325</v>
      </c>
      <c r="D3643" t="s">
        <v>26</v>
      </c>
      <c r="E3643" s="1">
        <v>43059</v>
      </c>
      <c r="F3643">
        <v>2</v>
      </c>
      <c r="G3643">
        <v>599.98</v>
      </c>
      <c r="H3643" t="s">
        <v>877</v>
      </c>
      <c r="I3643" t="s">
        <v>53</v>
      </c>
      <c r="J3643" t="s">
        <v>27</v>
      </c>
      <c r="K3643" t="s">
        <v>31</v>
      </c>
      <c r="L3643" t="s">
        <v>1966</v>
      </c>
      <c r="M3643" s="5">
        <f>YEAR(Consulta1[[#This Row],[order_date]])</f>
        <v>2017</v>
      </c>
    </row>
    <row r="3644" spans="1:13" x14ac:dyDescent="0.35">
      <c r="A3644">
        <v>1258</v>
      </c>
      <c r="B3644" t="s">
        <v>1556</v>
      </c>
      <c r="C3644" t="s">
        <v>325</v>
      </c>
      <c r="D3644" t="s">
        <v>26</v>
      </c>
      <c r="E3644" s="1">
        <v>43059</v>
      </c>
      <c r="F3644">
        <v>2</v>
      </c>
      <c r="G3644">
        <v>499.98</v>
      </c>
      <c r="H3644" t="s">
        <v>890</v>
      </c>
      <c r="I3644" t="s">
        <v>53</v>
      </c>
      <c r="J3644" t="s">
        <v>27</v>
      </c>
      <c r="K3644" t="s">
        <v>31</v>
      </c>
      <c r="L3644" t="s">
        <v>1972</v>
      </c>
      <c r="M3644" s="5">
        <f>YEAR(Consulta1[[#This Row],[order_date]])</f>
        <v>2017</v>
      </c>
    </row>
    <row r="3645" spans="1:13" x14ac:dyDescent="0.35">
      <c r="A3645">
        <v>1259</v>
      </c>
      <c r="B3645" t="s">
        <v>989</v>
      </c>
      <c r="C3645" t="s">
        <v>565</v>
      </c>
      <c r="D3645" t="s">
        <v>26</v>
      </c>
      <c r="E3645" s="1">
        <v>43060</v>
      </c>
      <c r="F3645">
        <v>1</v>
      </c>
      <c r="G3645">
        <v>449</v>
      </c>
      <c r="H3645" t="s">
        <v>99</v>
      </c>
      <c r="I3645" t="s">
        <v>15</v>
      </c>
      <c r="J3645" t="s">
        <v>27</v>
      </c>
      <c r="K3645" t="s">
        <v>31</v>
      </c>
      <c r="L3645" t="s">
        <v>1970</v>
      </c>
      <c r="M3645" s="5">
        <f>YEAR(Consulta1[[#This Row],[order_date]])</f>
        <v>2017</v>
      </c>
    </row>
    <row r="3646" spans="1:13" x14ac:dyDescent="0.35">
      <c r="A3646">
        <v>1259</v>
      </c>
      <c r="B3646" t="s">
        <v>989</v>
      </c>
      <c r="C3646" t="s">
        <v>565</v>
      </c>
      <c r="D3646" t="s">
        <v>26</v>
      </c>
      <c r="E3646" s="1">
        <v>43060</v>
      </c>
      <c r="F3646">
        <v>1</v>
      </c>
      <c r="G3646">
        <v>1559.99</v>
      </c>
      <c r="H3646" t="s">
        <v>967</v>
      </c>
      <c r="I3646" t="s">
        <v>46</v>
      </c>
      <c r="J3646" t="s">
        <v>27</v>
      </c>
      <c r="K3646" t="s">
        <v>31</v>
      </c>
      <c r="L3646" t="s">
        <v>1973</v>
      </c>
      <c r="M3646" s="5">
        <f>YEAR(Consulta1[[#This Row],[order_date]])</f>
        <v>2017</v>
      </c>
    </row>
    <row r="3647" spans="1:13" x14ac:dyDescent="0.35">
      <c r="A3647">
        <v>1260</v>
      </c>
      <c r="B3647" t="s">
        <v>1557</v>
      </c>
      <c r="C3647" t="s">
        <v>310</v>
      </c>
      <c r="D3647" t="s">
        <v>26</v>
      </c>
      <c r="E3647" s="1">
        <v>43061</v>
      </c>
      <c r="F3647">
        <v>1</v>
      </c>
      <c r="G3647">
        <v>250.99</v>
      </c>
      <c r="H3647" t="s">
        <v>950</v>
      </c>
      <c r="I3647" t="s">
        <v>15</v>
      </c>
      <c r="J3647" t="s">
        <v>27</v>
      </c>
      <c r="K3647" t="s">
        <v>28</v>
      </c>
      <c r="L3647" t="s">
        <v>1973</v>
      </c>
      <c r="M3647" s="5">
        <f>YEAR(Consulta1[[#This Row],[order_date]])</f>
        <v>2017</v>
      </c>
    </row>
    <row r="3648" spans="1:13" x14ac:dyDescent="0.35">
      <c r="A3648">
        <v>1260</v>
      </c>
      <c r="B3648" t="s">
        <v>1557</v>
      </c>
      <c r="C3648" t="s">
        <v>310</v>
      </c>
      <c r="D3648" t="s">
        <v>26</v>
      </c>
      <c r="E3648" s="1">
        <v>43061</v>
      </c>
      <c r="F3648">
        <v>1</v>
      </c>
      <c r="G3648">
        <v>1799.99</v>
      </c>
      <c r="H3648" t="s">
        <v>23</v>
      </c>
      <c r="I3648" t="s">
        <v>22</v>
      </c>
      <c r="J3648" t="s">
        <v>27</v>
      </c>
      <c r="K3648" t="s">
        <v>28</v>
      </c>
      <c r="L3648" t="s">
        <v>1968</v>
      </c>
      <c r="M3648" s="5">
        <f>YEAR(Consulta1[[#This Row],[order_date]])</f>
        <v>2017</v>
      </c>
    </row>
    <row r="3649" spans="1:13" x14ac:dyDescent="0.35">
      <c r="A3649">
        <v>1261</v>
      </c>
      <c r="B3649" t="s">
        <v>1558</v>
      </c>
      <c r="C3649" t="s">
        <v>379</v>
      </c>
      <c r="D3649" t="s">
        <v>26</v>
      </c>
      <c r="E3649" s="1">
        <v>43062</v>
      </c>
      <c r="F3649">
        <v>1</v>
      </c>
      <c r="G3649">
        <v>489.99</v>
      </c>
      <c r="H3649" t="s">
        <v>994</v>
      </c>
      <c r="I3649" t="s">
        <v>53</v>
      </c>
      <c r="J3649" t="s">
        <v>27</v>
      </c>
      <c r="K3649" t="s">
        <v>31</v>
      </c>
      <c r="L3649" t="s">
        <v>1966</v>
      </c>
      <c r="M3649" s="5">
        <f>YEAR(Consulta1[[#This Row],[order_date]])</f>
        <v>2017</v>
      </c>
    </row>
    <row r="3650" spans="1:13" x14ac:dyDescent="0.35">
      <c r="A3650">
        <v>1261</v>
      </c>
      <c r="B3650" t="s">
        <v>1558</v>
      </c>
      <c r="C3650" t="s">
        <v>379</v>
      </c>
      <c r="D3650" t="s">
        <v>26</v>
      </c>
      <c r="E3650" s="1">
        <v>43062</v>
      </c>
      <c r="F3650">
        <v>1</v>
      </c>
      <c r="G3650">
        <v>749.99</v>
      </c>
      <c r="H3650" t="s">
        <v>863</v>
      </c>
      <c r="I3650" t="s">
        <v>15</v>
      </c>
      <c r="J3650" t="s">
        <v>27</v>
      </c>
      <c r="K3650" t="s">
        <v>31</v>
      </c>
      <c r="L3650" t="s">
        <v>1973</v>
      </c>
      <c r="M3650" s="5">
        <f>YEAR(Consulta1[[#This Row],[order_date]])</f>
        <v>2017</v>
      </c>
    </row>
    <row r="3651" spans="1:13" x14ac:dyDescent="0.35">
      <c r="A3651">
        <v>1261</v>
      </c>
      <c r="B3651" t="s">
        <v>1558</v>
      </c>
      <c r="C3651" t="s">
        <v>379</v>
      </c>
      <c r="D3651" t="s">
        <v>26</v>
      </c>
      <c r="E3651" s="1">
        <v>43062</v>
      </c>
      <c r="F3651">
        <v>1</v>
      </c>
      <c r="G3651">
        <v>2299.9899999999998</v>
      </c>
      <c r="H3651" t="s">
        <v>878</v>
      </c>
      <c r="I3651" t="s">
        <v>22</v>
      </c>
      <c r="J3651" t="s">
        <v>27</v>
      </c>
      <c r="K3651" t="s">
        <v>31</v>
      </c>
      <c r="L3651" t="s">
        <v>1968</v>
      </c>
      <c r="M3651" s="5">
        <f>YEAR(Consulta1[[#This Row],[order_date]])</f>
        <v>2017</v>
      </c>
    </row>
    <row r="3652" spans="1:13" x14ac:dyDescent="0.35">
      <c r="A3652">
        <v>1261</v>
      </c>
      <c r="B3652" t="s">
        <v>1558</v>
      </c>
      <c r="C3652" t="s">
        <v>379</v>
      </c>
      <c r="D3652" t="s">
        <v>26</v>
      </c>
      <c r="E3652" s="1">
        <v>43062</v>
      </c>
      <c r="F3652">
        <v>2</v>
      </c>
      <c r="G3652">
        <v>379.98</v>
      </c>
      <c r="H3652" t="s">
        <v>898</v>
      </c>
      <c r="I3652" t="s">
        <v>53</v>
      </c>
      <c r="J3652" t="s">
        <v>27</v>
      </c>
      <c r="K3652" t="s">
        <v>31</v>
      </c>
      <c r="L3652" t="s">
        <v>1968</v>
      </c>
      <c r="M3652" s="5">
        <f>YEAR(Consulta1[[#This Row],[order_date]])</f>
        <v>2017</v>
      </c>
    </row>
    <row r="3653" spans="1:13" x14ac:dyDescent="0.35">
      <c r="A3653">
        <v>1262</v>
      </c>
      <c r="B3653" t="s">
        <v>1559</v>
      </c>
      <c r="C3653" t="s">
        <v>245</v>
      </c>
      <c r="D3653" t="s">
        <v>26</v>
      </c>
      <c r="E3653" s="1">
        <v>43062</v>
      </c>
      <c r="F3653">
        <v>1</v>
      </c>
      <c r="G3653">
        <v>799.99</v>
      </c>
      <c r="H3653" t="s">
        <v>1022</v>
      </c>
      <c r="I3653" t="s">
        <v>15</v>
      </c>
      <c r="J3653" t="s">
        <v>27</v>
      </c>
      <c r="K3653" t="s">
        <v>28</v>
      </c>
      <c r="L3653" t="s">
        <v>1966</v>
      </c>
      <c r="M3653" s="5">
        <f>YEAR(Consulta1[[#This Row],[order_date]])</f>
        <v>2017</v>
      </c>
    </row>
    <row r="3654" spans="1:13" x14ac:dyDescent="0.35">
      <c r="A3654">
        <v>1262</v>
      </c>
      <c r="B3654" t="s">
        <v>1559</v>
      </c>
      <c r="C3654" t="s">
        <v>245</v>
      </c>
      <c r="D3654" t="s">
        <v>26</v>
      </c>
      <c r="E3654" s="1">
        <v>43062</v>
      </c>
      <c r="F3654">
        <v>1</v>
      </c>
      <c r="G3654">
        <v>379.99</v>
      </c>
      <c r="H3654" t="s">
        <v>960</v>
      </c>
      <c r="I3654" t="s">
        <v>22</v>
      </c>
      <c r="J3654" t="s">
        <v>27</v>
      </c>
      <c r="K3654" t="s">
        <v>28</v>
      </c>
      <c r="L3654" t="s">
        <v>1972</v>
      </c>
      <c r="M3654" s="5">
        <f>YEAR(Consulta1[[#This Row],[order_date]])</f>
        <v>2017</v>
      </c>
    </row>
    <row r="3655" spans="1:13" x14ac:dyDescent="0.35">
      <c r="A3655">
        <v>1262</v>
      </c>
      <c r="B3655" t="s">
        <v>1559</v>
      </c>
      <c r="C3655" t="s">
        <v>245</v>
      </c>
      <c r="D3655" t="s">
        <v>26</v>
      </c>
      <c r="E3655" s="1">
        <v>43062</v>
      </c>
      <c r="F3655">
        <v>1</v>
      </c>
      <c r="G3655">
        <v>875.99</v>
      </c>
      <c r="H3655" t="s">
        <v>906</v>
      </c>
      <c r="I3655" t="s">
        <v>858</v>
      </c>
      <c r="J3655" t="s">
        <v>27</v>
      </c>
      <c r="K3655" t="s">
        <v>28</v>
      </c>
      <c r="L3655" t="s">
        <v>1967</v>
      </c>
      <c r="M3655" s="5">
        <f>YEAR(Consulta1[[#This Row],[order_date]])</f>
        <v>2017</v>
      </c>
    </row>
    <row r="3656" spans="1:13" x14ac:dyDescent="0.35">
      <c r="A3656">
        <v>1262</v>
      </c>
      <c r="B3656" t="s">
        <v>1559</v>
      </c>
      <c r="C3656" t="s">
        <v>245</v>
      </c>
      <c r="D3656" t="s">
        <v>26</v>
      </c>
      <c r="E3656" s="1">
        <v>43062</v>
      </c>
      <c r="F3656">
        <v>2</v>
      </c>
      <c r="G3656">
        <v>10599.98</v>
      </c>
      <c r="H3656" t="s">
        <v>897</v>
      </c>
      <c r="I3656" t="s">
        <v>22</v>
      </c>
      <c r="J3656" t="s">
        <v>27</v>
      </c>
      <c r="K3656" t="s">
        <v>28</v>
      </c>
      <c r="L3656" t="s">
        <v>1968</v>
      </c>
      <c r="M3656" s="5">
        <f>YEAR(Consulta1[[#This Row],[order_date]])</f>
        <v>2017</v>
      </c>
    </row>
    <row r="3657" spans="1:13" x14ac:dyDescent="0.35">
      <c r="A3657">
        <v>1263</v>
      </c>
      <c r="B3657" t="s">
        <v>1560</v>
      </c>
      <c r="C3657" t="s">
        <v>533</v>
      </c>
      <c r="D3657" t="s">
        <v>26</v>
      </c>
      <c r="E3657" s="1">
        <v>43062</v>
      </c>
      <c r="F3657">
        <v>1</v>
      </c>
      <c r="G3657">
        <v>869.99</v>
      </c>
      <c r="H3657" t="s">
        <v>940</v>
      </c>
      <c r="I3657" t="s">
        <v>22</v>
      </c>
      <c r="J3657" t="s">
        <v>27</v>
      </c>
      <c r="K3657" t="s">
        <v>28</v>
      </c>
      <c r="L3657" t="s">
        <v>1972</v>
      </c>
      <c r="M3657" s="5">
        <f>YEAR(Consulta1[[#This Row],[order_date]])</f>
        <v>2017</v>
      </c>
    </row>
    <row r="3658" spans="1:13" x14ac:dyDescent="0.35">
      <c r="A3658">
        <v>1263</v>
      </c>
      <c r="B3658" t="s">
        <v>1560</v>
      </c>
      <c r="C3658" t="s">
        <v>533</v>
      </c>
      <c r="D3658" t="s">
        <v>26</v>
      </c>
      <c r="E3658" s="1">
        <v>43062</v>
      </c>
      <c r="F3658">
        <v>2</v>
      </c>
      <c r="G3658">
        <v>898</v>
      </c>
      <c r="H3658" t="s">
        <v>99</v>
      </c>
      <c r="I3658" t="s">
        <v>15</v>
      </c>
      <c r="J3658" t="s">
        <v>27</v>
      </c>
      <c r="K3658" t="s">
        <v>28</v>
      </c>
      <c r="L3658" t="s">
        <v>1970</v>
      </c>
      <c r="M3658" s="5">
        <f>YEAR(Consulta1[[#This Row],[order_date]])</f>
        <v>2017</v>
      </c>
    </row>
    <row r="3659" spans="1:13" x14ac:dyDescent="0.35">
      <c r="A3659">
        <v>1263</v>
      </c>
      <c r="B3659" t="s">
        <v>1560</v>
      </c>
      <c r="C3659" t="s">
        <v>533</v>
      </c>
      <c r="D3659" t="s">
        <v>26</v>
      </c>
      <c r="E3659" s="1">
        <v>43062</v>
      </c>
      <c r="F3659">
        <v>1</v>
      </c>
      <c r="G3659">
        <v>3499.99</v>
      </c>
      <c r="H3659" t="s">
        <v>872</v>
      </c>
      <c r="I3659" t="s">
        <v>20</v>
      </c>
      <c r="J3659" t="s">
        <v>27</v>
      </c>
      <c r="K3659" t="s">
        <v>28</v>
      </c>
      <c r="L3659" t="s">
        <v>1968</v>
      </c>
      <c r="M3659" s="5">
        <f>YEAR(Consulta1[[#This Row],[order_date]])</f>
        <v>2017</v>
      </c>
    </row>
    <row r="3660" spans="1:13" x14ac:dyDescent="0.35">
      <c r="A3660">
        <v>1264</v>
      </c>
      <c r="B3660" t="s">
        <v>1561</v>
      </c>
      <c r="C3660" t="s">
        <v>426</v>
      </c>
      <c r="D3660" t="s">
        <v>26</v>
      </c>
      <c r="E3660" s="1">
        <v>43063</v>
      </c>
      <c r="F3660">
        <v>2</v>
      </c>
      <c r="G3660">
        <v>1599.98</v>
      </c>
      <c r="H3660" t="s">
        <v>1022</v>
      </c>
      <c r="I3660" t="s">
        <v>15</v>
      </c>
      <c r="J3660" t="s">
        <v>27</v>
      </c>
      <c r="K3660" t="s">
        <v>28</v>
      </c>
      <c r="L3660" t="s">
        <v>1966</v>
      </c>
      <c r="M3660" s="5">
        <f>YEAR(Consulta1[[#This Row],[order_date]])</f>
        <v>2017</v>
      </c>
    </row>
    <row r="3661" spans="1:13" x14ac:dyDescent="0.35">
      <c r="A3661">
        <v>1264</v>
      </c>
      <c r="B3661" t="s">
        <v>1561</v>
      </c>
      <c r="C3661" t="s">
        <v>426</v>
      </c>
      <c r="D3661" t="s">
        <v>26</v>
      </c>
      <c r="E3661" s="1">
        <v>43063</v>
      </c>
      <c r="F3661">
        <v>1</v>
      </c>
      <c r="G3661">
        <v>339.99</v>
      </c>
      <c r="H3661" t="s">
        <v>926</v>
      </c>
      <c r="I3661" t="s">
        <v>53</v>
      </c>
      <c r="J3661" t="s">
        <v>27</v>
      </c>
      <c r="K3661" t="s">
        <v>28</v>
      </c>
      <c r="L3661" t="s">
        <v>1966</v>
      </c>
      <c r="M3661" s="5">
        <f>YEAR(Consulta1[[#This Row],[order_date]])</f>
        <v>2017</v>
      </c>
    </row>
    <row r="3662" spans="1:13" x14ac:dyDescent="0.35">
      <c r="A3662">
        <v>1264</v>
      </c>
      <c r="B3662" t="s">
        <v>1561</v>
      </c>
      <c r="C3662" t="s">
        <v>426</v>
      </c>
      <c r="D3662" t="s">
        <v>26</v>
      </c>
      <c r="E3662" s="1">
        <v>43063</v>
      </c>
      <c r="F3662">
        <v>1</v>
      </c>
      <c r="G3662">
        <v>875.99</v>
      </c>
      <c r="H3662" t="s">
        <v>906</v>
      </c>
      <c r="I3662" t="s">
        <v>858</v>
      </c>
      <c r="J3662" t="s">
        <v>27</v>
      </c>
      <c r="K3662" t="s">
        <v>28</v>
      </c>
      <c r="L3662" t="s">
        <v>1967</v>
      </c>
      <c r="M3662" s="5">
        <f>YEAR(Consulta1[[#This Row],[order_date]])</f>
        <v>2017</v>
      </c>
    </row>
    <row r="3663" spans="1:13" x14ac:dyDescent="0.35">
      <c r="A3663">
        <v>1264</v>
      </c>
      <c r="B3663" t="s">
        <v>1561</v>
      </c>
      <c r="C3663" t="s">
        <v>426</v>
      </c>
      <c r="D3663" t="s">
        <v>26</v>
      </c>
      <c r="E3663" s="1">
        <v>43063</v>
      </c>
      <c r="F3663">
        <v>2</v>
      </c>
      <c r="G3663">
        <v>1999.98</v>
      </c>
      <c r="H3663" t="s">
        <v>910</v>
      </c>
      <c r="I3663" t="s">
        <v>22</v>
      </c>
      <c r="J3663" t="s">
        <v>27</v>
      </c>
      <c r="K3663" t="s">
        <v>28</v>
      </c>
      <c r="L3663" t="s">
        <v>1968</v>
      </c>
      <c r="M3663" s="5">
        <f>YEAR(Consulta1[[#This Row],[order_date]])</f>
        <v>2017</v>
      </c>
    </row>
    <row r="3664" spans="1:13" x14ac:dyDescent="0.35">
      <c r="A3664">
        <v>1265</v>
      </c>
      <c r="B3664" t="s">
        <v>1562</v>
      </c>
      <c r="C3664" t="s">
        <v>157</v>
      </c>
      <c r="D3664" t="s">
        <v>26</v>
      </c>
      <c r="E3664" s="1">
        <v>43063</v>
      </c>
      <c r="F3664">
        <v>2</v>
      </c>
      <c r="G3664">
        <v>2939.98</v>
      </c>
      <c r="H3664" t="s">
        <v>922</v>
      </c>
      <c r="I3664" t="s">
        <v>22</v>
      </c>
      <c r="J3664" t="s">
        <v>27</v>
      </c>
      <c r="K3664" t="s">
        <v>31</v>
      </c>
      <c r="L3664" t="s">
        <v>1972</v>
      </c>
      <c r="M3664" s="5">
        <f>YEAR(Consulta1[[#This Row],[order_date]])</f>
        <v>2017</v>
      </c>
    </row>
    <row r="3665" spans="1:13" x14ac:dyDescent="0.35">
      <c r="A3665">
        <v>1265</v>
      </c>
      <c r="B3665" t="s">
        <v>1562</v>
      </c>
      <c r="C3665" t="s">
        <v>157</v>
      </c>
      <c r="D3665" t="s">
        <v>26</v>
      </c>
      <c r="E3665" s="1">
        <v>43063</v>
      </c>
      <c r="F3665">
        <v>2</v>
      </c>
      <c r="G3665">
        <v>1239.98</v>
      </c>
      <c r="H3665" t="s">
        <v>862</v>
      </c>
      <c r="I3665" t="s">
        <v>15</v>
      </c>
      <c r="J3665" t="s">
        <v>27</v>
      </c>
      <c r="K3665" t="s">
        <v>31</v>
      </c>
      <c r="L3665" t="s">
        <v>1973</v>
      </c>
      <c r="M3665" s="5">
        <f>YEAR(Consulta1[[#This Row],[order_date]])</f>
        <v>2017</v>
      </c>
    </row>
    <row r="3666" spans="1:13" x14ac:dyDescent="0.35">
      <c r="A3666">
        <v>1266</v>
      </c>
      <c r="B3666" t="s">
        <v>1563</v>
      </c>
      <c r="C3666" t="s">
        <v>146</v>
      </c>
      <c r="D3666" t="s">
        <v>26</v>
      </c>
      <c r="E3666" s="1">
        <v>43064</v>
      </c>
      <c r="F3666">
        <v>1</v>
      </c>
      <c r="G3666">
        <v>1499.99</v>
      </c>
      <c r="H3666" t="s">
        <v>936</v>
      </c>
      <c r="I3666" t="s">
        <v>858</v>
      </c>
      <c r="J3666" t="s">
        <v>27</v>
      </c>
      <c r="K3666" t="s">
        <v>28</v>
      </c>
      <c r="L3666" t="s">
        <v>1968</v>
      </c>
      <c r="M3666" s="5">
        <f>YEAR(Consulta1[[#This Row],[order_date]])</f>
        <v>2017</v>
      </c>
    </row>
    <row r="3667" spans="1:13" x14ac:dyDescent="0.35">
      <c r="A3667">
        <v>1266</v>
      </c>
      <c r="B3667" t="s">
        <v>1563</v>
      </c>
      <c r="C3667" t="s">
        <v>146</v>
      </c>
      <c r="D3667" t="s">
        <v>26</v>
      </c>
      <c r="E3667" s="1">
        <v>43064</v>
      </c>
      <c r="F3667">
        <v>1</v>
      </c>
      <c r="G3667">
        <v>209.99</v>
      </c>
      <c r="H3667" t="s">
        <v>887</v>
      </c>
      <c r="I3667" t="s">
        <v>53</v>
      </c>
      <c r="J3667" t="s">
        <v>27</v>
      </c>
      <c r="K3667" t="s">
        <v>28</v>
      </c>
      <c r="L3667" t="s">
        <v>1968</v>
      </c>
      <c r="M3667" s="5">
        <f>YEAR(Consulta1[[#This Row],[order_date]])</f>
        <v>2017</v>
      </c>
    </row>
    <row r="3668" spans="1:13" x14ac:dyDescent="0.35">
      <c r="A3668">
        <v>1267</v>
      </c>
      <c r="B3668" t="s">
        <v>1564</v>
      </c>
      <c r="C3668" t="s">
        <v>929</v>
      </c>
      <c r="D3668" t="s">
        <v>26</v>
      </c>
      <c r="E3668" s="1">
        <v>43064</v>
      </c>
      <c r="F3668">
        <v>1</v>
      </c>
      <c r="G3668">
        <v>299.99</v>
      </c>
      <c r="H3668" t="s">
        <v>866</v>
      </c>
      <c r="I3668" t="s">
        <v>53</v>
      </c>
      <c r="J3668" t="s">
        <v>27</v>
      </c>
      <c r="K3668" t="s">
        <v>28</v>
      </c>
      <c r="L3668" t="s">
        <v>1966</v>
      </c>
      <c r="M3668" s="5">
        <f>YEAR(Consulta1[[#This Row],[order_date]])</f>
        <v>2017</v>
      </c>
    </row>
    <row r="3669" spans="1:13" x14ac:dyDescent="0.35">
      <c r="A3669">
        <v>1267</v>
      </c>
      <c r="B3669" t="s">
        <v>1564</v>
      </c>
      <c r="C3669" t="s">
        <v>929</v>
      </c>
      <c r="D3669" t="s">
        <v>26</v>
      </c>
      <c r="E3669" s="1">
        <v>43064</v>
      </c>
      <c r="F3669">
        <v>1</v>
      </c>
      <c r="G3669">
        <v>869.99</v>
      </c>
      <c r="H3669" t="s">
        <v>940</v>
      </c>
      <c r="I3669" t="s">
        <v>22</v>
      </c>
      <c r="J3669" t="s">
        <v>27</v>
      </c>
      <c r="K3669" t="s">
        <v>28</v>
      </c>
      <c r="L3669" t="s">
        <v>1972</v>
      </c>
      <c r="M3669" s="5">
        <f>YEAR(Consulta1[[#This Row],[order_date]])</f>
        <v>2017</v>
      </c>
    </row>
    <row r="3670" spans="1:13" x14ac:dyDescent="0.35">
      <c r="A3670">
        <v>1267</v>
      </c>
      <c r="B3670" t="s">
        <v>1564</v>
      </c>
      <c r="C3670" t="s">
        <v>929</v>
      </c>
      <c r="D3670" t="s">
        <v>26</v>
      </c>
      <c r="E3670" s="1">
        <v>43064</v>
      </c>
      <c r="F3670">
        <v>1</v>
      </c>
      <c r="G3670">
        <v>449.99</v>
      </c>
      <c r="H3670" t="s">
        <v>941</v>
      </c>
      <c r="I3670" t="s">
        <v>39</v>
      </c>
      <c r="J3670" t="s">
        <v>27</v>
      </c>
      <c r="K3670" t="s">
        <v>28</v>
      </c>
      <c r="L3670" t="s">
        <v>1973</v>
      </c>
      <c r="M3670" s="5">
        <f>YEAR(Consulta1[[#This Row],[order_date]])</f>
        <v>2017</v>
      </c>
    </row>
    <row r="3671" spans="1:13" x14ac:dyDescent="0.35">
      <c r="A3671">
        <v>1267</v>
      </c>
      <c r="B3671" t="s">
        <v>1564</v>
      </c>
      <c r="C3671" t="s">
        <v>929</v>
      </c>
      <c r="D3671" t="s">
        <v>26</v>
      </c>
      <c r="E3671" s="1">
        <v>43064</v>
      </c>
      <c r="F3671">
        <v>1</v>
      </c>
      <c r="G3671">
        <v>999.99</v>
      </c>
      <c r="H3671" t="s">
        <v>997</v>
      </c>
      <c r="I3671" t="s">
        <v>22</v>
      </c>
      <c r="J3671" t="s">
        <v>27</v>
      </c>
      <c r="K3671" t="s">
        <v>28</v>
      </c>
      <c r="L3671" t="s">
        <v>1967</v>
      </c>
      <c r="M3671" s="5">
        <f>YEAR(Consulta1[[#This Row],[order_date]])</f>
        <v>2017</v>
      </c>
    </row>
    <row r="3672" spans="1:13" x14ac:dyDescent="0.35">
      <c r="A3672">
        <v>1268</v>
      </c>
      <c r="B3672" t="s">
        <v>1565</v>
      </c>
      <c r="C3672" t="s">
        <v>215</v>
      </c>
      <c r="D3672" t="s">
        <v>13</v>
      </c>
      <c r="E3672" s="1">
        <v>43065</v>
      </c>
      <c r="F3672">
        <v>1</v>
      </c>
      <c r="G3672">
        <v>489.99</v>
      </c>
      <c r="H3672" t="s">
        <v>994</v>
      </c>
      <c r="I3672" t="s">
        <v>53</v>
      </c>
      <c r="J3672" t="s">
        <v>16</v>
      </c>
      <c r="K3672" t="s">
        <v>36</v>
      </c>
      <c r="L3672" t="s">
        <v>1966</v>
      </c>
      <c r="M3672" s="5">
        <f>YEAR(Consulta1[[#This Row],[order_date]])</f>
        <v>2017</v>
      </c>
    </row>
    <row r="3673" spans="1:13" x14ac:dyDescent="0.35">
      <c r="A3673">
        <v>1268</v>
      </c>
      <c r="B3673" t="s">
        <v>1565</v>
      </c>
      <c r="C3673" t="s">
        <v>215</v>
      </c>
      <c r="D3673" t="s">
        <v>13</v>
      </c>
      <c r="E3673" s="1">
        <v>43065</v>
      </c>
      <c r="F3673">
        <v>2</v>
      </c>
      <c r="G3673">
        <v>899.98</v>
      </c>
      <c r="H3673" t="s">
        <v>854</v>
      </c>
      <c r="I3673" t="s">
        <v>15</v>
      </c>
      <c r="J3673" t="s">
        <v>16</v>
      </c>
      <c r="K3673" t="s">
        <v>36</v>
      </c>
      <c r="L3673" t="s">
        <v>1973</v>
      </c>
      <c r="M3673" s="5">
        <f>YEAR(Consulta1[[#This Row],[order_date]])</f>
        <v>2017</v>
      </c>
    </row>
    <row r="3674" spans="1:13" x14ac:dyDescent="0.35">
      <c r="A3674">
        <v>1268</v>
      </c>
      <c r="B3674" t="s">
        <v>1565</v>
      </c>
      <c r="C3674" t="s">
        <v>215</v>
      </c>
      <c r="D3674" t="s">
        <v>13</v>
      </c>
      <c r="E3674" s="1">
        <v>43065</v>
      </c>
      <c r="F3674">
        <v>2</v>
      </c>
      <c r="G3674">
        <v>5199.9799999999996</v>
      </c>
      <c r="H3674" t="s">
        <v>915</v>
      </c>
      <c r="I3674" t="s">
        <v>858</v>
      </c>
      <c r="J3674" t="s">
        <v>16</v>
      </c>
      <c r="K3674" t="s">
        <v>36</v>
      </c>
      <c r="L3674" t="s">
        <v>1968</v>
      </c>
      <c r="M3674" s="5">
        <f>YEAR(Consulta1[[#This Row],[order_date]])</f>
        <v>2017</v>
      </c>
    </row>
    <row r="3675" spans="1:13" x14ac:dyDescent="0.35">
      <c r="A3675">
        <v>1268</v>
      </c>
      <c r="B3675" t="s">
        <v>1565</v>
      </c>
      <c r="C3675" t="s">
        <v>215</v>
      </c>
      <c r="D3675" t="s">
        <v>13</v>
      </c>
      <c r="E3675" s="1">
        <v>43065</v>
      </c>
      <c r="F3675">
        <v>2</v>
      </c>
      <c r="G3675">
        <v>379.98</v>
      </c>
      <c r="H3675" t="s">
        <v>1119</v>
      </c>
      <c r="I3675" t="s">
        <v>53</v>
      </c>
      <c r="J3675" t="s">
        <v>16</v>
      </c>
      <c r="K3675" t="s">
        <v>36</v>
      </c>
      <c r="L3675" t="s">
        <v>1968</v>
      </c>
      <c r="M3675" s="5">
        <f>YEAR(Consulta1[[#This Row],[order_date]])</f>
        <v>2017</v>
      </c>
    </row>
    <row r="3676" spans="1:13" x14ac:dyDescent="0.35">
      <c r="A3676">
        <v>1269</v>
      </c>
      <c r="B3676" t="s">
        <v>1566</v>
      </c>
      <c r="C3676" t="s">
        <v>86</v>
      </c>
      <c r="D3676" t="s">
        <v>26</v>
      </c>
      <c r="E3676" s="1">
        <v>43065</v>
      </c>
      <c r="F3676">
        <v>1</v>
      </c>
      <c r="G3676">
        <v>470.99</v>
      </c>
      <c r="H3676" t="s">
        <v>1012</v>
      </c>
      <c r="I3676" t="s">
        <v>39</v>
      </c>
      <c r="J3676" t="s">
        <v>27</v>
      </c>
      <c r="K3676" t="s">
        <v>28</v>
      </c>
      <c r="L3676" t="s">
        <v>1973</v>
      </c>
      <c r="M3676" s="5">
        <f>YEAR(Consulta1[[#This Row],[order_date]])</f>
        <v>2017</v>
      </c>
    </row>
    <row r="3677" spans="1:13" x14ac:dyDescent="0.35">
      <c r="A3677">
        <v>1269</v>
      </c>
      <c r="B3677" t="s">
        <v>1566</v>
      </c>
      <c r="C3677" t="s">
        <v>86</v>
      </c>
      <c r="D3677" t="s">
        <v>26</v>
      </c>
      <c r="E3677" s="1">
        <v>43065</v>
      </c>
      <c r="F3677">
        <v>2</v>
      </c>
      <c r="G3677">
        <v>5799.98</v>
      </c>
      <c r="H3677" t="s">
        <v>21</v>
      </c>
      <c r="I3677" t="s">
        <v>22</v>
      </c>
      <c r="J3677" t="s">
        <v>27</v>
      </c>
      <c r="K3677" t="s">
        <v>28</v>
      </c>
      <c r="L3677" t="s">
        <v>1968</v>
      </c>
      <c r="M3677" s="5">
        <f>YEAR(Consulta1[[#This Row],[order_date]])</f>
        <v>2017</v>
      </c>
    </row>
    <row r="3678" spans="1:13" x14ac:dyDescent="0.35">
      <c r="A3678">
        <v>1269</v>
      </c>
      <c r="B3678" t="s">
        <v>1566</v>
      </c>
      <c r="C3678" t="s">
        <v>86</v>
      </c>
      <c r="D3678" t="s">
        <v>26</v>
      </c>
      <c r="E3678" s="1">
        <v>43065</v>
      </c>
      <c r="F3678">
        <v>1</v>
      </c>
      <c r="G3678">
        <v>3999.99</v>
      </c>
      <c r="H3678" t="s">
        <v>56</v>
      </c>
      <c r="I3678" t="s">
        <v>22</v>
      </c>
      <c r="J3678" t="s">
        <v>27</v>
      </c>
      <c r="K3678" t="s">
        <v>28</v>
      </c>
      <c r="L3678" t="s">
        <v>1968</v>
      </c>
      <c r="M3678" s="5">
        <f>YEAR(Consulta1[[#This Row],[order_date]])</f>
        <v>2017</v>
      </c>
    </row>
    <row r="3679" spans="1:13" x14ac:dyDescent="0.35">
      <c r="A3679">
        <v>1270</v>
      </c>
      <c r="B3679" t="s">
        <v>1567</v>
      </c>
      <c r="C3679" t="s">
        <v>1095</v>
      </c>
      <c r="D3679" t="s">
        <v>26</v>
      </c>
      <c r="E3679" s="1">
        <v>43065</v>
      </c>
      <c r="F3679">
        <v>1</v>
      </c>
      <c r="G3679">
        <v>3199.99</v>
      </c>
      <c r="H3679" t="s">
        <v>907</v>
      </c>
      <c r="I3679" t="s">
        <v>858</v>
      </c>
      <c r="J3679" t="s">
        <v>27</v>
      </c>
      <c r="K3679" t="s">
        <v>28</v>
      </c>
      <c r="L3679" t="s">
        <v>1968</v>
      </c>
      <c r="M3679" s="5">
        <f>YEAR(Consulta1[[#This Row],[order_date]])</f>
        <v>2017</v>
      </c>
    </row>
    <row r="3680" spans="1:13" x14ac:dyDescent="0.35">
      <c r="A3680">
        <v>1271</v>
      </c>
      <c r="B3680" t="s">
        <v>1568</v>
      </c>
      <c r="C3680" t="s">
        <v>30</v>
      </c>
      <c r="D3680" t="s">
        <v>26</v>
      </c>
      <c r="E3680" s="1">
        <v>43066</v>
      </c>
      <c r="F3680">
        <v>2</v>
      </c>
      <c r="G3680">
        <v>999.98</v>
      </c>
      <c r="H3680" t="s">
        <v>80</v>
      </c>
      <c r="I3680" t="s">
        <v>39</v>
      </c>
      <c r="J3680" t="s">
        <v>27</v>
      </c>
      <c r="K3680" t="s">
        <v>28</v>
      </c>
      <c r="L3680" t="s">
        <v>1966</v>
      </c>
      <c r="M3680" s="5">
        <f>YEAR(Consulta1[[#This Row],[order_date]])</f>
        <v>2017</v>
      </c>
    </row>
    <row r="3681" spans="1:13" x14ac:dyDescent="0.35">
      <c r="A3681">
        <v>1271</v>
      </c>
      <c r="B3681" t="s">
        <v>1568</v>
      </c>
      <c r="C3681" t="s">
        <v>30</v>
      </c>
      <c r="D3681" t="s">
        <v>26</v>
      </c>
      <c r="E3681" s="1">
        <v>43066</v>
      </c>
      <c r="F3681">
        <v>2</v>
      </c>
      <c r="G3681">
        <v>939.98</v>
      </c>
      <c r="H3681" t="s">
        <v>869</v>
      </c>
      <c r="I3681" t="s">
        <v>22</v>
      </c>
      <c r="J3681" t="s">
        <v>27</v>
      </c>
      <c r="K3681" t="s">
        <v>28</v>
      </c>
      <c r="L3681" t="s">
        <v>1968</v>
      </c>
      <c r="M3681" s="5">
        <f>YEAR(Consulta1[[#This Row],[order_date]])</f>
        <v>2017</v>
      </c>
    </row>
    <row r="3682" spans="1:13" x14ac:dyDescent="0.35">
      <c r="A3682">
        <v>1271</v>
      </c>
      <c r="B3682" t="s">
        <v>1568</v>
      </c>
      <c r="C3682" t="s">
        <v>30</v>
      </c>
      <c r="D3682" t="s">
        <v>26</v>
      </c>
      <c r="E3682" s="1">
        <v>43066</v>
      </c>
      <c r="F3682">
        <v>2</v>
      </c>
      <c r="G3682">
        <v>379.98</v>
      </c>
      <c r="H3682" t="s">
        <v>1119</v>
      </c>
      <c r="I3682" t="s">
        <v>53</v>
      </c>
      <c r="J3682" t="s">
        <v>27</v>
      </c>
      <c r="K3682" t="s">
        <v>28</v>
      </c>
      <c r="L3682" t="s">
        <v>1968</v>
      </c>
      <c r="M3682" s="5">
        <f>YEAR(Consulta1[[#This Row],[order_date]])</f>
        <v>2017</v>
      </c>
    </row>
    <row r="3683" spans="1:13" x14ac:dyDescent="0.35">
      <c r="A3683">
        <v>1271</v>
      </c>
      <c r="B3683" t="s">
        <v>1568</v>
      </c>
      <c r="C3683" t="s">
        <v>30</v>
      </c>
      <c r="D3683" t="s">
        <v>26</v>
      </c>
      <c r="E3683" s="1">
        <v>43066</v>
      </c>
      <c r="F3683">
        <v>2</v>
      </c>
      <c r="G3683">
        <v>11999.98</v>
      </c>
      <c r="H3683" t="s">
        <v>927</v>
      </c>
      <c r="I3683" t="s">
        <v>858</v>
      </c>
      <c r="J3683" t="s">
        <v>27</v>
      </c>
      <c r="K3683" t="s">
        <v>28</v>
      </c>
      <c r="L3683" t="s">
        <v>1968</v>
      </c>
      <c r="M3683" s="5">
        <f>YEAR(Consulta1[[#This Row],[order_date]])</f>
        <v>2017</v>
      </c>
    </row>
    <row r="3684" spans="1:13" x14ac:dyDescent="0.35">
      <c r="A3684">
        <v>1272</v>
      </c>
      <c r="B3684" t="s">
        <v>1569</v>
      </c>
      <c r="C3684" t="s">
        <v>164</v>
      </c>
      <c r="D3684" t="s">
        <v>26</v>
      </c>
      <c r="E3684" s="1">
        <v>43066</v>
      </c>
      <c r="F3684">
        <v>2</v>
      </c>
      <c r="G3684">
        <v>1199.98</v>
      </c>
      <c r="H3684" t="s">
        <v>14</v>
      </c>
      <c r="I3684" t="s">
        <v>15</v>
      </c>
      <c r="J3684" t="s">
        <v>27</v>
      </c>
      <c r="K3684" t="s">
        <v>28</v>
      </c>
      <c r="L3684" t="s">
        <v>1966</v>
      </c>
      <c r="M3684" s="5">
        <f>YEAR(Consulta1[[#This Row],[order_date]])</f>
        <v>2017</v>
      </c>
    </row>
    <row r="3685" spans="1:13" x14ac:dyDescent="0.35">
      <c r="A3685">
        <v>1272</v>
      </c>
      <c r="B3685" t="s">
        <v>1569</v>
      </c>
      <c r="C3685" t="s">
        <v>164</v>
      </c>
      <c r="D3685" t="s">
        <v>26</v>
      </c>
      <c r="E3685" s="1">
        <v>43066</v>
      </c>
      <c r="F3685">
        <v>2</v>
      </c>
      <c r="G3685">
        <v>833.98</v>
      </c>
      <c r="H3685" t="s">
        <v>923</v>
      </c>
      <c r="I3685" t="s">
        <v>15</v>
      </c>
      <c r="J3685" t="s">
        <v>27</v>
      </c>
      <c r="K3685" t="s">
        <v>28</v>
      </c>
      <c r="L3685" t="s">
        <v>1973</v>
      </c>
      <c r="M3685" s="5">
        <f>YEAR(Consulta1[[#This Row],[order_date]])</f>
        <v>2017</v>
      </c>
    </row>
    <row r="3686" spans="1:13" x14ac:dyDescent="0.35">
      <c r="A3686">
        <v>1272</v>
      </c>
      <c r="B3686" t="s">
        <v>1569</v>
      </c>
      <c r="C3686" t="s">
        <v>164</v>
      </c>
      <c r="D3686" t="s">
        <v>26</v>
      </c>
      <c r="E3686" s="1">
        <v>43066</v>
      </c>
      <c r="F3686">
        <v>1</v>
      </c>
      <c r="G3686">
        <v>149.99</v>
      </c>
      <c r="H3686" t="s">
        <v>1047</v>
      </c>
      <c r="I3686" t="s">
        <v>53</v>
      </c>
      <c r="J3686" t="s">
        <v>27</v>
      </c>
      <c r="K3686" t="s">
        <v>28</v>
      </c>
      <c r="L3686" t="s">
        <v>1968</v>
      </c>
      <c r="M3686" s="5">
        <f>YEAR(Consulta1[[#This Row],[order_date]])</f>
        <v>2017</v>
      </c>
    </row>
    <row r="3687" spans="1:13" x14ac:dyDescent="0.35">
      <c r="A3687">
        <v>1273</v>
      </c>
      <c r="B3687" t="s">
        <v>1570</v>
      </c>
      <c r="C3687" t="s">
        <v>235</v>
      </c>
      <c r="D3687" t="s">
        <v>26</v>
      </c>
      <c r="E3687" s="1">
        <v>43066</v>
      </c>
      <c r="F3687">
        <v>2</v>
      </c>
      <c r="G3687">
        <v>599.98</v>
      </c>
      <c r="H3687" t="s">
        <v>866</v>
      </c>
      <c r="I3687" t="s">
        <v>53</v>
      </c>
      <c r="J3687" t="s">
        <v>27</v>
      </c>
      <c r="K3687" t="s">
        <v>28</v>
      </c>
      <c r="L3687" t="s">
        <v>1966</v>
      </c>
      <c r="M3687" s="5">
        <f>YEAR(Consulta1[[#This Row],[order_date]])</f>
        <v>2017</v>
      </c>
    </row>
    <row r="3688" spans="1:13" x14ac:dyDescent="0.35">
      <c r="A3688">
        <v>1273</v>
      </c>
      <c r="B3688" t="s">
        <v>1570</v>
      </c>
      <c r="C3688" t="s">
        <v>235</v>
      </c>
      <c r="D3688" t="s">
        <v>26</v>
      </c>
      <c r="E3688" s="1">
        <v>43066</v>
      </c>
      <c r="F3688">
        <v>1</v>
      </c>
      <c r="G3688">
        <v>599.99</v>
      </c>
      <c r="H3688" t="s">
        <v>18</v>
      </c>
      <c r="I3688" t="s">
        <v>15</v>
      </c>
      <c r="J3688" t="s">
        <v>27</v>
      </c>
      <c r="K3688" t="s">
        <v>28</v>
      </c>
      <c r="L3688" t="s">
        <v>1966</v>
      </c>
      <c r="M3688" s="5">
        <f>YEAR(Consulta1[[#This Row],[order_date]])</f>
        <v>2017</v>
      </c>
    </row>
    <row r="3689" spans="1:13" x14ac:dyDescent="0.35">
      <c r="A3689">
        <v>1273</v>
      </c>
      <c r="B3689" t="s">
        <v>1570</v>
      </c>
      <c r="C3689" t="s">
        <v>235</v>
      </c>
      <c r="D3689" t="s">
        <v>26</v>
      </c>
      <c r="E3689" s="1">
        <v>43066</v>
      </c>
      <c r="F3689">
        <v>1</v>
      </c>
      <c r="G3689">
        <v>4999.99</v>
      </c>
      <c r="H3689" t="s">
        <v>930</v>
      </c>
      <c r="I3689" t="s">
        <v>858</v>
      </c>
      <c r="J3689" t="s">
        <v>27</v>
      </c>
      <c r="K3689" t="s">
        <v>28</v>
      </c>
      <c r="L3689" t="s">
        <v>1968</v>
      </c>
      <c r="M3689" s="5">
        <f>YEAR(Consulta1[[#This Row],[order_date]])</f>
        <v>2017</v>
      </c>
    </row>
    <row r="3690" spans="1:13" x14ac:dyDescent="0.35">
      <c r="A3690">
        <v>1274</v>
      </c>
      <c r="B3690" t="s">
        <v>1571</v>
      </c>
      <c r="C3690" t="s">
        <v>184</v>
      </c>
      <c r="D3690" t="s">
        <v>26</v>
      </c>
      <c r="E3690" s="1">
        <v>43067</v>
      </c>
      <c r="F3690">
        <v>1</v>
      </c>
      <c r="G3690">
        <v>1099.99</v>
      </c>
      <c r="H3690" t="s">
        <v>963</v>
      </c>
      <c r="I3690" t="s">
        <v>15</v>
      </c>
      <c r="J3690" t="s">
        <v>27</v>
      </c>
      <c r="K3690" t="s">
        <v>31</v>
      </c>
      <c r="L3690" t="s">
        <v>1966</v>
      </c>
      <c r="M3690" s="5">
        <f>YEAR(Consulta1[[#This Row],[order_date]])</f>
        <v>2017</v>
      </c>
    </row>
    <row r="3691" spans="1:13" x14ac:dyDescent="0.35">
      <c r="A3691">
        <v>1275</v>
      </c>
      <c r="B3691" t="s">
        <v>1572</v>
      </c>
      <c r="C3691" t="s">
        <v>312</v>
      </c>
      <c r="D3691" t="s">
        <v>13</v>
      </c>
      <c r="E3691" s="1">
        <v>43068</v>
      </c>
      <c r="F3691">
        <v>1</v>
      </c>
      <c r="G3691">
        <v>999.99</v>
      </c>
      <c r="H3691" t="s">
        <v>868</v>
      </c>
      <c r="I3691" t="s">
        <v>22</v>
      </c>
      <c r="J3691" t="s">
        <v>16</v>
      </c>
      <c r="K3691" t="s">
        <v>17</v>
      </c>
      <c r="L3691" t="s">
        <v>1967</v>
      </c>
      <c r="M3691" s="5">
        <f>YEAR(Consulta1[[#This Row],[order_date]])</f>
        <v>2017</v>
      </c>
    </row>
    <row r="3692" spans="1:13" x14ac:dyDescent="0.35">
      <c r="A3692">
        <v>1275</v>
      </c>
      <c r="B3692" t="s">
        <v>1572</v>
      </c>
      <c r="C3692" t="s">
        <v>312</v>
      </c>
      <c r="D3692" t="s">
        <v>13</v>
      </c>
      <c r="E3692" s="1">
        <v>43068</v>
      </c>
      <c r="F3692">
        <v>1</v>
      </c>
      <c r="G3692">
        <v>4999.99</v>
      </c>
      <c r="H3692" t="s">
        <v>930</v>
      </c>
      <c r="I3692" t="s">
        <v>858</v>
      </c>
      <c r="J3692" t="s">
        <v>16</v>
      </c>
      <c r="K3692" t="s">
        <v>17</v>
      </c>
      <c r="L3692" t="s">
        <v>1968</v>
      </c>
      <c r="M3692" s="5">
        <f>YEAR(Consulta1[[#This Row],[order_date]])</f>
        <v>2017</v>
      </c>
    </row>
    <row r="3693" spans="1:13" x14ac:dyDescent="0.35">
      <c r="A3693">
        <v>1276</v>
      </c>
      <c r="B3693" t="s">
        <v>1573</v>
      </c>
      <c r="C3693" t="s">
        <v>1162</v>
      </c>
      <c r="D3693" t="s">
        <v>26</v>
      </c>
      <c r="E3693" s="1">
        <v>43069</v>
      </c>
      <c r="F3693">
        <v>2</v>
      </c>
      <c r="G3693">
        <v>1099.98</v>
      </c>
      <c r="H3693" t="s">
        <v>43</v>
      </c>
      <c r="I3693" t="s">
        <v>39</v>
      </c>
      <c r="J3693" t="s">
        <v>27</v>
      </c>
      <c r="K3693" t="s">
        <v>28</v>
      </c>
      <c r="L3693" t="s">
        <v>1966</v>
      </c>
      <c r="M3693" s="5">
        <f>YEAR(Consulta1[[#This Row],[order_date]])</f>
        <v>2017</v>
      </c>
    </row>
    <row r="3694" spans="1:13" x14ac:dyDescent="0.35">
      <c r="A3694">
        <v>1276</v>
      </c>
      <c r="B3694" t="s">
        <v>1573</v>
      </c>
      <c r="C3694" t="s">
        <v>1162</v>
      </c>
      <c r="D3694" t="s">
        <v>26</v>
      </c>
      <c r="E3694" s="1">
        <v>43069</v>
      </c>
      <c r="F3694">
        <v>2</v>
      </c>
      <c r="G3694">
        <v>898</v>
      </c>
      <c r="H3694" t="s">
        <v>44</v>
      </c>
      <c r="I3694" t="s">
        <v>15</v>
      </c>
      <c r="J3694" t="s">
        <v>27</v>
      </c>
      <c r="K3694" t="s">
        <v>28</v>
      </c>
      <c r="L3694" t="s">
        <v>1970</v>
      </c>
      <c r="M3694" s="5">
        <f>YEAR(Consulta1[[#This Row],[order_date]])</f>
        <v>2017</v>
      </c>
    </row>
    <row r="3695" spans="1:13" x14ac:dyDescent="0.35">
      <c r="A3695">
        <v>1276</v>
      </c>
      <c r="B3695" t="s">
        <v>1573</v>
      </c>
      <c r="C3695" t="s">
        <v>1162</v>
      </c>
      <c r="D3695" t="s">
        <v>26</v>
      </c>
      <c r="E3695" s="1">
        <v>43069</v>
      </c>
      <c r="F3695">
        <v>2</v>
      </c>
      <c r="G3695">
        <v>1295.98</v>
      </c>
      <c r="H3695" t="s">
        <v>886</v>
      </c>
      <c r="I3695" t="s">
        <v>15</v>
      </c>
      <c r="J3695" t="s">
        <v>27</v>
      </c>
      <c r="K3695" t="s">
        <v>28</v>
      </c>
      <c r="L3695" t="s">
        <v>1973</v>
      </c>
      <c r="M3695" s="5">
        <f>YEAR(Consulta1[[#This Row],[order_date]])</f>
        <v>2017</v>
      </c>
    </row>
    <row r="3696" spans="1:13" x14ac:dyDescent="0.35">
      <c r="A3696">
        <v>1276</v>
      </c>
      <c r="B3696" t="s">
        <v>1573</v>
      </c>
      <c r="C3696" t="s">
        <v>1162</v>
      </c>
      <c r="D3696" t="s">
        <v>26</v>
      </c>
      <c r="E3696" s="1">
        <v>43069</v>
      </c>
      <c r="F3696">
        <v>1</v>
      </c>
      <c r="G3696">
        <v>2299.9899999999998</v>
      </c>
      <c r="H3696" t="s">
        <v>878</v>
      </c>
      <c r="I3696" t="s">
        <v>22</v>
      </c>
      <c r="J3696" t="s">
        <v>27</v>
      </c>
      <c r="K3696" t="s">
        <v>28</v>
      </c>
      <c r="L3696" t="s">
        <v>1968</v>
      </c>
      <c r="M3696" s="5">
        <f>YEAR(Consulta1[[#This Row],[order_date]])</f>
        <v>2017</v>
      </c>
    </row>
    <row r="3697" spans="1:13" x14ac:dyDescent="0.35">
      <c r="A3697">
        <v>1276</v>
      </c>
      <c r="B3697" t="s">
        <v>1573</v>
      </c>
      <c r="C3697" t="s">
        <v>1162</v>
      </c>
      <c r="D3697" t="s">
        <v>26</v>
      </c>
      <c r="E3697" s="1">
        <v>43069</v>
      </c>
      <c r="F3697">
        <v>1</v>
      </c>
      <c r="G3697">
        <v>4999.99</v>
      </c>
      <c r="H3697" t="s">
        <v>930</v>
      </c>
      <c r="I3697" t="s">
        <v>858</v>
      </c>
      <c r="J3697" t="s">
        <v>27</v>
      </c>
      <c r="K3697" t="s">
        <v>28</v>
      </c>
      <c r="L3697" t="s">
        <v>1968</v>
      </c>
      <c r="M3697" s="5">
        <f>YEAR(Consulta1[[#This Row],[order_date]])</f>
        <v>2017</v>
      </c>
    </row>
    <row r="3698" spans="1:13" x14ac:dyDescent="0.35">
      <c r="A3698">
        <v>1277</v>
      </c>
      <c r="B3698" t="s">
        <v>1574</v>
      </c>
      <c r="C3698" t="s">
        <v>30</v>
      </c>
      <c r="D3698" t="s">
        <v>26</v>
      </c>
      <c r="E3698" s="1">
        <v>43070</v>
      </c>
      <c r="F3698">
        <v>2</v>
      </c>
      <c r="G3698">
        <v>419.98</v>
      </c>
      <c r="H3698" t="s">
        <v>1008</v>
      </c>
      <c r="I3698" t="s">
        <v>53</v>
      </c>
      <c r="J3698" t="s">
        <v>27</v>
      </c>
      <c r="K3698" t="s">
        <v>28</v>
      </c>
      <c r="L3698" t="s">
        <v>1972</v>
      </c>
      <c r="M3698" s="5">
        <f>YEAR(Consulta1[[#This Row],[order_date]])</f>
        <v>2017</v>
      </c>
    </row>
    <row r="3699" spans="1:13" x14ac:dyDescent="0.35">
      <c r="A3699">
        <v>1277</v>
      </c>
      <c r="B3699" t="s">
        <v>1574</v>
      </c>
      <c r="C3699" t="s">
        <v>30</v>
      </c>
      <c r="D3699" t="s">
        <v>26</v>
      </c>
      <c r="E3699" s="1">
        <v>43070</v>
      </c>
      <c r="F3699">
        <v>1</v>
      </c>
      <c r="G3699">
        <v>1680.99</v>
      </c>
      <c r="H3699" t="s">
        <v>63</v>
      </c>
      <c r="I3699" t="s">
        <v>20</v>
      </c>
      <c r="J3699" t="s">
        <v>27</v>
      </c>
      <c r="K3699" t="s">
        <v>28</v>
      </c>
      <c r="L3699" t="s">
        <v>1967</v>
      </c>
      <c r="M3699" s="5">
        <f>YEAR(Consulta1[[#This Row],[order_date]])</f>
        <v>2017</v>
      </c>
    </row>
    <row r="3700" spans="1:13" x14ac:dyDescent="0.35">
      <c r="A3700">
        <v>1277</v>
      </c>
      <c r="B3700" t="s">
        <v>1574</v>
      </c>
      <c r="C3700" t="s">
        <v>30</v>
      </c>
      <c r="D3700" t="s">
        <v>26</v>
      </c>
      <c r="E3700" s="1">
        <v>43070</v>
      </c>
      <c r="F3700">
        <v>2</v>
      </c>
      <c r="G3700">
        <v>5999.98</v>
      </c>
      <c r="H3700" t="s">
        <v>45</v>
      </c>
      <c r="I3700" t="s">
        <v>46</v>
      </c>
      <c r="J3700" t="s">
        <v>27</v>
      </c>
      <c r="K3700" t="s">
        <v>28</v>
      </c>
      <c r="L3700" t="s">
        <v>1968</v>
      </c>
      <c r="M3700" s="5">
        <f>YEAR(Consulta1[[#This Row],[order_date]])</f>
        <v>2017</v>
      </c>
    </row>
    <row r="3701" spans="1:13" x14ac:dyDescent="0.35">
      <c r="A3701">
        <v>1277</v>
      </c>
      <c r="B3701" t="s">
        <v>1574</v>
      </c>
      <c r="C3701" t="s">
        <v>30</v>
      </c>
      <c r="D3701" t="s">
        <v>26</v>
      </c>
      <c r="E3701" s="1">
        <v>43070</v>
      </c>
      <c r="F3701">
        <v>2</v>
      </c>
      <c r="G3701">
        <v>10999.98</v>
      </c>
      <c r="H3701" t="s">
        <v>859</v>
      </c>
      <c r="I3701" t="s">
        <v>858</v>
      </c>
      <c r="J3701" t="s">
        <v>27</v>
      </c>
      <c r="K3701" t="s">
        <v>28</v>
      </c>
      <c r="L3701" t="s">
        <v>1968</v>
      </c>
      <c r="M3701" s="5">
        <f>YEAR(Consulta1[[#This Row],[order_date]])</f>
        <v>2017</v>
      </c>
    </row>
    <row r="3702" spans="1:13" x14ac:dyDescent="0.35">
      <c r="A3702">
        <v>1277</v>
      </c>
      <c r="B3702" t="s">
        <v>1574</v>
      </c>
      <c r="C3702" t="s">
        <v>30</v>
      </c>
      <c r="D3702" t="s">
        <v>26</v>
      </c>
      <c r="E3702" s="1">
        <v>43070</v>
      </c>
      <c r="F3702">
        <v>1</v>
      </c>
      <c r="G3702">
        <v>2899.99</v>
      </c>
      <c r="H3702" t="s">
        <v>21</v>
      </c>
      <c r="I3702" t="s">
        <v>22</v>
      </c>
      <c r="J3702" t="s">
        <v>27</v>
      </c>
      <c r="K3702" t="s">
        <v>28</v>
      </c>
      <c r="L3702" t="s">
        <v>1968</v>
      </c>
      <c r="M3702" s="5">
        <f>YEAR(Consulta1[[#This Row],[order_date]])</f>
        <v>2017</v>
      </c>
    </row>
    <row r="3703" spans="1:13" x14ac:dyDescent="0.35">
      <c r="A3703">
        <v>1278</v>
      </c>
      <c r="B3703" t="s">
        <v>1575</v>
      </c>
      <c r="C3703" t="s">
        <v>533</v>
      </c>
      <c r="D3703" t="s">
        <v>26</v>
      </c>
      <c r="E3703" s="1">
        <v>43070</v>
      </c>
      <c r="F3703">
        <v>2</v>
      </c>
      <c r="G3703">
        <v>1103.98</v>
      </c>
      <c r="H3703" t="s">
        <v>856</v>
      </c>
      <c r="I3703" t="s">
        <v>39</v>
      </c>
      <c r="J3703" t="s">
        <v>27</v>
      </c>
      <c r="K3703" t="s">
        <v>31</v>
      </c>
      <c r="L3703" t="s">
        <v>1973</v>
      </c>
      <c r="M3703" s="5">
        <f>YEAR(Consulta1[[#This Row],[order_date]])</f>
        <v>2017</v>
      </c>
    </row>
    <row r="3704" spans="1:13" x14ac:dyDescent="0.35">
      <c r="A3704">
        <v>1278</v>
      </c>
      <c r="B3704" t="s">
        <v>1575</v>
      </c>
      <c r="C3704" t="s">
        <v>533</v>
      </c>
      <c r="D3704" t="s">
        <v>26</v>
      </c>
      <c r="E3704" s="1">
        <v>43070</v>
      </c>
      <c r="F3704">
        <v>1</v>
      </c>
      <c r="G3704">
        <v>469.99</v>
      </c>
      <c r="H3704" t="s">
        <v>869</v>
      </c>
      <c r="I3704" t="s">
        <v>22</v>
      </c>
      <c r="J3704" t="s">
        <v>27</v>
      </c>
      <c r="K3704" t="s">
        <v>31</v>
      </c>
      <c r="L3704" t="s">
        <v>1968</v>
      </c>
      <c r="M3704" s="5">
        <f>YEAR(Consulta1[[#This Row],[order_date]])</f>
        <v>2017</v>
      </c>
    </row>
    <row r="3705" spans="1:13" x14ac:dyDescent="0.35">
      <c r="A3705">
        <v>1279</v>
      </c>
      <c r="B3705" t="s">
        <v>1576</v>
      </c>
      <c r="C3705" t="s">
        <v>263</v>
      </c>
      <c r="D3705" t="s">
        <v>26</v>
      </c>
      <c r="E3705" s="1">
        <v>43070</v>
      </c>
      <c r="F3705">
        <v>2</v>
      </c>
      <c r="G3705">
        <v>5999.98</v>
      </c>
      <c r="H3705" t="s">
        <v>45</v>
      </c>
      <c r="I3705" t="s">
        <v>46</v>
      </c>
      <c r="J3705" t="s">
        <v>27</v>
      </c>
      <c r="K3705" t="s">
        <v>28</v>
      </c>
      <c r="L3705" t="s">
        <v>1968</v>
      </c>
      <c r="M3705" s="5">
        <f>YEAR(Consulta1[[#This Row],[order_date]])</f>
        <v>2017</v>
      </c>
    </row>
    <row r="3706" spans="1:13" x14ac:dyDescent="0.35">
      <c r="A3706">
        <v>1280</v>
      </c>
      <c r="B3706" t="s">
        <v>1577</v>
      </c>
      <c r="C3706" t="s">
        <v>144</v>
      </c>
      <c r="D3706" t="s">
        <v>108</v>
      </c>
      <c r="E3706" s="1">
        <v>43070</v>
      </c>
      <c r="F3706">
        <v>1</v>
      </c>
      <c r="G3706">
        <v>439.99</v>
      </c>
      <c r="H3706" t="s">
        <v>893</v>
      </c>
      <c r="I3706" t="s">
        <v>15</v>
      </c>
      <c r="J3706" t="s">
        <v>109</v>
      </c>
      <c r="K3706" t="s">
        <v>179</v>
      </c>
      <c r="L3706" t="s">
        <v>1966</v>
      </c>
      <c r="M3706" s="5">
        <f>YEAR(Consulta1[[#This Row],[order_date]])</f>
        <v>2017</v>
      </c>
    </row>
    <row r="3707" spans="1:13" x14ac:dyDescent="0.35">
      <c r="A3707">
        <v>1280</v>
      </c>
      <c r="B3707" t="s">
        <v>1577</v>
      </c>
      <c r="C3707" t="s">
        <v>144</v>
      </c>
      <c r="D3707" t="s">
        <v>108</v>
      </c>
      <c r="E3707" s="1">
        <v>43070</v>
      </c>
      <c r="F3707">
        <v>2</v>
      </c>
      <c r="G3707">
        <v>1239.98</v>
      </c>
      <c r="H3707" t="s">
        <v>862</v>
      </c>
      <c r="I3707" t="s">
        <v>15</v>
      </c>
      <c r="J3707" t="s">
        <v>109</v>
      </c>
      <c r="K3707" t="s">
        <v>179</v>
      </c>
      <c r="L3707" t="s">
        <v>1973</v>
      </c>
      <c r="M3707" s="5">
        <f>YEAR(Consulta1[[#This Row],[order_date]])</f>
        <v>2017</v>
      </c>
    </row>
    <row r="3708" spans="1:13" x14ac:dyDescent="0.35">
      <c r="A3708">
        <v>1280</v>
      </c>
      <c r="B3708" t="s">
        <v>1577</v>
      </c>
      <c r="C3708" t="s">
        <v>144</v>
      </c>
      <c r="D3708" t="s">
        <v>108</v>
      </c>
      <c r="E3708" s="1">
        <v>43070</v>
      </c>
      <c r="F3708">
        <v>1</v>
      </c>
      <c r="G3708">
        <v>875.99</v>
      </c>
      <c r="H3708" t="s">
        <v>906</v>
      </c>
      <c r="I3708" t="s">
        <v>858</v>
      </c>
      <c r="J3708" t="s">
        <v>109</v>
      </c>
      <c r="K3708" t="s">
        <v>179</v>
      </c>
      <c r="L3708" t="s">
        <v>1967</v>
      </c>
      <c r="M3708" s="5">
        <f>YEAR(Consulta1[[#This Row],[order_date]])</f>
        <v>2017</v>
      </c>
    </row>
    <row r="3709" spans="1:13" x14ac:dyDescent="0.35">
      <c r="A3709">
        <v>1280</v>
      </c>
      <c r="B3709" t="s">
        <v>1577</v>
      </c>
      <c r="C3709" t="s">
        <v>144</v>
      </c>
      <c r="D3709" t="s">
        <v>108</v>
      </c>
      <c r="E3709" s="1">
        <v>43070</v>
      </c>
      <c r="F3709">
        <v>1</v>
      </c>
      <c r="G3709">
        <v>3499.99</v>
      </c>
      <c r="H3709" t="s">
        <v>917</v>
      </c>
      <c r="I3709" t="s">
        <v>20</v>
      </c>
      <c r="J3709" t="s">
        <v>109</v>
      </c>
      <c r="K3709" t="s">
        <v>179</v>
      </c>
      <c r="L3709" t="s">
        <v>1968</v>
      </c>
      <c r="M3709" s="5">
        <f>YEAR(Consulta1[[#This Row],[order_date]])</f>
        <v>2017</v>
      </c>
    </row>
    <row r="3710" spans="1:13" x14ac:dyDescent="0.35">
      <c r="A3710">
        <v>1281</v>
      </c>
      <c r="B3710" t="s">
        <v>1578</v>
      </c>
      <c r="C3710" t="s">
        <v>231</v>
      </c>
      <c r="D3710" t="s">
        <v>26</v>
      </c>
      <c r="E3710" s="1">
        <v>43071</v>
      </c>
      <c r="F3710">
        <v>1</v>
      </c>
      <c r="G3710">
        <v>599.99</v>
      </c>
      <c r="H3710" t="s">
        <v>956</v>
      </c>
      <c r="I3710" t="s">
        <v>15</v>
      </c>
      <c r="J3710" t="s">
        <v>27</v>
      </c>
      <c r="K3710" t="s">
        <v>28</v>
      </c>
      <c r="L3710" t="s">
        <v>1966</v>
      </c>
      <c r="M3710" s="5">
        <f>YEAR(Consulta1[[#This Row],[order_date]])</f>
        <v>2017</v>
      </c>
    </row>
    <row r="3711" spans="1:13" x14ac:dyDescent="0.35">
      <c r="A3711">
        <v>1281</v>
      </c>
      <c r="B3711" t="s">
        <v>1578</v>
      </c>
      <c r="C3711" t="s">
        <v>231</v>
      </c>
      <c r="D3711" t="s">
        <v>26</v>
      </c>
      <c r="E3711" s="1">
        <v>43071</v>
      </c>
      <c r="F3711">
        <v>1</v>
      </c>
      <c r="G3711">
        <v>832.99</v>
      </c>
      <c r="H3711" t="s">
        <v>1055</v>
      </c>
      <c r="I3711" t="s">
        <v>22</v>
      </c>
      <c r="J3711" t="s">
        <v>27</v>
      </c>
      <c r="K3711" t="s">
        <v>28</v>
      </c>
      <c r="L3711" t="s">
        <v>1967</v>
      </c>
      <c r="M3711" s="5">
        <f>YEAR(Consulta1[[#This Row],[order_date]])</f>
        <v>2017</v>
      </c>
    </row>
    <row r="3712" spans="1:13" x14ac:dyDescent="0.35">
      <c r="A3712">
        <v>1281</v>
      </c>
      <c r="B3712" t="s">
        <v>1578</v>
      </c>
      <c r="C3712" t="s">
        <v>231</v>
      </c>
      <c r="D3712" t="s">
        <v>26</v>
      </c>
      <c r="E3712" s="1">
        <v>43071</v>
      </c>
      <c r="F3712">
        <v>2</v>
      </c>
      <c r="G3712">
        <v>6999.98</v>
      </c>
      <c r="H3712" t="s">
        <v>909</v>
      </c>
      <c r="I3712" t="s">
        <v>858</v>
      </c>
      <c r="J3712" t="s">
        <v>27</v>
      </c>
      <c r="K3712" t="s">
        <v>28</v>
      </c>
      <c r="L3712" t="s">
        <v>1968</v>
      </c>
      <c r="M3712" s="5">
        <f>YEAR(Consulta1[[#This Row],[order_date]])</f>
        <v>2017</v>
      </c>
    </row>
    <row r="3713" spans="1:13" x14ac:dyDescent="0.35">
      <c r="A3713">
        <v>1282</v>
      </c>
      <c r="B3713" t="s">
        <v>1579</v>
      </c>
      <c r="C3713" t="s">
        <v>1304</v>
      </c>
      <c r="D3713" t="s">
        <v>26</v>
      </c>
      <c r="E3713" s="1">
        <v>43072</v>
      </c>
      <c r="F3713">
        <v>1</v>
      </c>
      <c r="G3713">
        <v>470.99</v>
      </c>
      <c r="H3713" t="s">
        <v>1012</v>
      </c>
      <c r="I3713" t="s">
        <v>39</v>
      </c>
      <c r="J3713" t="s">
        <v>27</v>
      </c>
      <c r="K3713" t="s">
        <v>28</v>
      </c>
      <c r="L3713" t="s">
        <v>1973</v>
      </c>
      <c r="M3713" s="5">
        <f>YEAR(Consulta1[[#This Row],[order_date]])</f>
        <v>2017</v>
      </c>
    </row>
    <row r="3714" spans="1:13" x14ac:dyDescent="0.35">
      <c r="A3714">
        <v>1282</v>
      </c>
      <c r="B3714" t="s">
        <v>1579</v>
      </c>
      <c r="C3714" t="s">
        <v>1304</v>
      </c>
      <c r="D3714" t="s">
        <v>26</v>
      </c>
      <c r="E3714" s="1">
        <v>43072</v>
      </c>
      <c r="F3714">
        <v>2</v>
      </c>
      <c r="G3714">
        <v>11999.98</v>
      </c>
      <c r="H3714" t="s">
        <v>927</v>
      </c>
      <c r="I3714" t="s">
        <v>858</v>
      </c>
      <c r="J3714" t="s">
        <v>27</v>
      </c>
      <c r="K3714" t="s">
        <v>28</v>
      </c>
      <c r="L3714" t="s">
        <v>1968</v>
      </c>
      <c r="M3714" s="5">
        <f>YEAR(Consulta1[[#This Row],[order_date]])</f>
        <v>2017</v>
      </c>
    </row>
    <row r="3715" spans="1:13" x14ac:dyDescent="0.35">
      <c r="A3715">
        <v>1283</v>
      </c>
      <c r="B3715" t="s">
        <v>1580</v>
      </c>
      <c r="C3715" t="s">
        <v>25</v>
      </c>
      <c r="D3715" t="s">
        <v>26</v>
      </c>
      <c r="E3715" s="1">
        <v>43073</v>
      </c>
      <c r="F3715">
        <v>1</v>
      </c>
      <c r="G3715">
        <v>1099.99</v>
      </c>
      <c r="H3715" t="s">
        <v>963</v>
      </c>
      <c r="I3715" t="s">
        <v>15</v>
      </c>
      <c r="J3715" t="s">
        <v>27</v>
      </c>
      <c r="K3715" t="s">
        <v>31</v>
      </c>
      <c r="L3715" t="s">
        <v>1966</v>
      </c>
      <c r="M3715" s="5">
        <f>YEAR(Consulta1[[#This Row],[order_date]])</f>
        <v>2017</v>
      </c>
    </row>
    <row r="3716" spans="1:13" x14ac:dyDescent="0.35">
      <c r="A3716">
        <v>1283</v>
      </c>
      <c r="B3716" t="s">
        <v>1580</v>
      </c>
      <c r="C3716" t="s">
        <v>25</v>
      </c>
      <c r="D3716" t="s">
        <v>26</v>
      </c>
      <c r="E3716" s="1">
        <v>43073</v>
      </c>
      <c r="F3716">
        <v>1</v>
      </c>
      <c r="G3716">
        <v>1680.99</v>
      </c>
      <c r="H3716" t="s">
        <v>63</v>
      </c>
      <c r="I3716" t="s">
        <v>20</v>
      </c>
      <c r="J3716" t="s">
        <v>27</v>
      </c>
      <c r="K3716" t="s">
        <v>31</v>
      </c>
      <c r="L3716" t="s">
        <v>1967</v>
      </c>
      <c r="M3716" s="5">
        <f>YEAR(Consulta1[[#This Row],[order_date]])</f>
        <v>2017</v>
      </c>
    </row>
    <row r="3717" spans="1:13" x14ac:dyDescent="0.35">
      <c r="A3717">
        <v>1283</v>
      </c>
      <c r="B3717" t="s">
        <v>1580</v>
      </c>
      <c r="C3717" t="s">
        <v>25</v>
      </c>
      <c r="D3717" t="s">
        <v>26</v>
      </c>
      <c r="E3717" s="1">
        <v>43073</v>
      </c>
      <c r="F3717">
        <v>1</v>
      </c>
      <c r="G3717">
        <v>469.99</v>
      </c>
      <c r="H3717" t="s">
        <v>869</v>
      </c>
      <c r="I3717" t="s">
        <v>22</v>
      </c>
      <c r="J3717" t="s">
        <v>27</v>
      </c>
      <c r="K3717" t="s">
        <v>31</v>
      </c>
      <c r="L3717" t="s">
        <v>1968</v>
      </c>
      <c r="M3717" s="5">
        <f>YEAR(Consulta1[[#This Row],[order_date]])</f>
        <v>2017</v>
      </c>
    </row>
    <row r="3718" spans="1:13" x14ac:dyDescent="0.35">
      <c r="A3718">
        <v>1283</v>
      </c>
      <c r="B3718" t="s">
        <v>1580</v>
      </c>
      <c r="C3718" t="s">
        <v>25</v>
      </c>
      <c r="D3718" t="s">
        <v>26</v>
      </c>
      <c r="E3718" s="1">
        <v>43073</v>
      </c>
      <c r="F3718">
        <v>2</v>
      </c>
      <c r="G3718">
        <v>9999.98</v>
      </c>
      <c r="H3718" t="s">
        <v>864</v>
      </c>
      <c r="I3718" t="s">
        <v>46</v>
      </c>
      <c r="J3718" t="s">
        <v>27</v>
      </c>
      <c r="K3718" t="s">
        <v>31</v>
      </c>
      <c r="L3718" t="s">
        <v>1968</v>
      </c>
      <c r="M3718" s="5">
        <f>YEAR(Consulta1[[#This Row],[order_date]])</f>
        <v>2017</v>
      </c>
    </row>
    <row r="3719" spans="1:13" x14ac:dyDescent="0.35">
      <c r="A3719">
        <v>1283</v>
      </c>
      <c r="B3719" t="s">
        <v>1580</v>
      </c>
      <c r="C3719" t="s">
        <v>25</v>
      </c>
      <c r="D3719" t="s">
        <v>26</v>
      </c>
      <c r="E3719" s="1">
        <v>43073</v>
      </c>
      <c r="F3719">
        <v>1</v>
      </c>
      <c r="G3719">
        <v>3999.99</v>
      </c>
      <c r="H3719" t="s">
        <v>56</v>
      </c>
      <c r="I3719" t="s">
        <v>22</v>
      </c>
      <c r="J3719" t="s">
        <v>27</v>
      </c>
      <c r="K3719" t="s">
        <v>31</v>
      </c>
      <c r="L3719" t="s">
        <v>1968</v>
      </c>
      <c r="M3719" s="5">
        <f>YEAR(Consulta1[[#This Row],[order_date]])</f>
        <v>2017</v>
      </c>
    </row>
    <row r="3720" spans="1:13" x14ac:dyDescent="0.35">
      <c r="A3720">
        <v>1284</v>
      </c>
      <c r="B3720" t="s">
        <v>1581</v>
      </c>
      <c r="C3720" t="s">
        <v>356</v>
      </c>
      <c r="D3720" t="s">
        <v>26</v>
      </c>
      <c r="E3720" s="1">
        <v>43073</v>
      </c>
      <c r="F3720">
        <v>1</v>
      </c>
      <c r="G3720">
        <v>339.99</v>
      </c>
      <c r="H3720" t="s">
        <v>926</v>
      </c>
      <c r="I3720" t="s">
        <v>53</v>
      </c>
      <c r="J3720" t="s">
        <v>27</v>
      </c>
      <c r="K3720" t="s">
        <v>31</v>
      </c>
      <c r="L3720" t="s">
        <v>1966</v>
      </c>
      <c r="M3720" s="5">
        <f>YEAR(Consulta1[[#This Row],[order_date]])</f>
        <v>2017</v>
      </c>
    </row>
    <row r="3721" spans="1:13" x14ac:dyDescent="0.35">
      <c r="A3721">
        <v>1284</v>
      </c>
      <c r="B3721" t="s">
        <v>1581</v>
      </c>
      <c r="C3721" t="s">
        <v>356</v>
      </c>
      <c r="D3721" t="s">
        <v>26</v>
      </c>
      <c r="E3721" s="1">
        <v>43073</v>
      </c>
      <c r="F3721">
        <v>2</v>
      </c>
      <c r="G3721">
        <v>5799.98</v>
      </c>
      <c r="H3721" t="s">
        <v>21</v>
      </c>
      <c r="I3721" t="s">
        <v>22</v>
      </c>
      <c r="J3721" t="s">
        <v>27</v>
      </c>
      <c r="K3721" t="s">
        <v>31</v>
      </c>
      <c r="L3721" t="s">
        <v>1968</v>
      </c>
      <c r="M3721" s="5">
        <f>YEAR(Consulta1[[#This Row],[order_date]])</f>
        <v>2017</v>
      </c>
    </row>
    <row r="3722" spans="1:13" x14ac:dyDescent="0.35">
      <c r="A3722">
        <v>1284</v>
      </c>
      <c r="B3722" t="s">
        <v>1581</v>
      </c>
      <c r="C3722" t="s">
        <v>356</v>
      </c>
      <c r="D3722" t="s">
        <v>26</v>
      </c>
      <c r="E3722" s="1">
        <v>43073</v>
      </c>
      <c r="F3722">
        <v>1</v>
      </c>
      <c r="G3722">
        <v>1799.99</v>
      </c>
      <c r="H3722" t="s">
        <v>23</v>
      </c>
      <c r="I3722" t="s">
        <v>22</v>
      </c>
      <c r="J3722" t="s">
        <v>27</v>
      </c>
      <c r="K3722" t="s">
        <v>31</v>
      </c>
      <c r="L3722" t="s">
        <v>1968</v>
      </c>
      <c r="M3722" s="5">
        <f>YEAR(Consulta1[[#This Row],[order_date]])</f>
        <v>2017</v>
      </c>
    </row>
    <row r="3723" spans="1:13" x14ac:dyDescent="0.35">
      <c r="A3723">
        <v>1285</v>
      </c>
      <c r="B3723" t="s">
        <v>1582</v>
      </c>
      <c r="C3723" t="s">
        <v>115</v>
      </c>
      <c r="D3723" t="s">
        <v>26</v>
      </c>
      <c r="E3723" s="1">
        <v>43073</v>
      </c>
      <c r="F3723">
        <v>1</v>
      </c>
      <c r="G3723">
        <v>209.99</v>
      </c>
      <c r="H3723" t="s">
        <v>1008</v>
      </c>
      <c r="I3723" t="s">
        <v>53</v>
      </c>
      <c r="J3723" t="s">
        <v>27</v>
      </c>
      <c r="K3723" t="s">
        <v>31</v>
      </c>
      <c r="L3723" t="s">
        <v>1972</v>
      </c>
      <c r="M3723" s="5">
        <f>YEAR(Consulta1[[#This Row],[order_date]])</f>
        <v>2017</v>
      </c>
    </row>
    <row r="3724" spans="1:13" x14ac:dyDescent="0.35">
      <c r="A3724">
        <v>1285</v>
      </c>
      <c r="B3724" t="s">
        <v>1582</v>
      </c>
      <c r="C3724" t="s">
        <v>115</v>
      </c>
      <c r="D3724" t="s">
        <v>26</v>
      </c>
      <c r="E3724" s="1">
        <v>43073</v>
      </c>
      <c r="F3724">
        <v>2</v>
      </c>
      <c r="G3724">
        <v>1295.98</v>
      </c>
      <c r="H3724" t="s">
        <v>886</v>
      </c>
      <c r="I3724" t="s">
        <v>15</v>
      </c>
      <c r="J3724" t="s">
        <v>27</v>
      </c>
      <c r="K3724" t="s">
        <v>31</v>
      </c>
      <c r="L3724" t="s">
        <v>1973</v>
      </c>
      <c r="M3724" s="5">
        <f>YEAR(Consulta1[[#This Row],[order_date]])</f>
        <v>2017</v>
      </c>
    </row>
    <row r="3725" spans="1:13" x14ac:dyDescent="0.35">
      <c r="A3725">
        <v>1285</v>
      </c>
      <c r="B3725" t="s">
        <v>1582</v>
      </c>
      <c r="C3725" t="s">
        <v>115</v>
      </c>
      <c r="D3725" t="s">
        <v>26</v>
      </c>
      <c r="E3725" s="1">
        <v>43073</v>
      </c>
      <c r="F3725">
        <v>2</v>
      </c>
      <c r="G3725">
        <v>833.98</v>
      </c>
      <c r="H3725" t="s">
        <v>945</v>
      </c>
      <c r="I3725" t="s">
        <v>15</v>
      </c>
      <c r="J3725" t="s">
        <v>27</v>
      </c>
      <c r="K3725" t="s">
        <v>31</v>
      </c>
      <c r="L3725" t="s">
        <v>1973</v>
      </c>
      <c r="M3725" s="5">
        <f>YEAR(Consulta1[[#This Row],[order_date]])</f>
        <v>2017</v>
      </c>
    </row>
    <row r="3726" spans="1:13" x14ac:dyDescent="0.35">
      <c r="A3726">
        <v>1285</v>
      </c>
      <c r="B3726" t="s">
        <v>1582</v>
      </c>
      <c r="C3726" t="s">
        <v>115</v>
      </c>
      <c r="D3726" t="s">
        <v>26</v>
      </c>
      <c r="E3726" s="1">
        <v>43073</v>
      </c>
      <c r="F3726">
        <v>1</v>
      </c>
      <c r="G3726">
        <v>469.99</v>
      </c>
      <c r="H3726" t="s">
        <v>69</v>
      </c>
      <c r="I3726" t="s">
        <v>22</v>
      </c>
      <c r="J3726" t="s">
        <v>27</v>
      </c>
      <c r="K3726" t="s">
        <v>31</v>
      </c>
      <c r="L3726" t="s">
        <v>1967</v>
      </c>
      <c r="M3726" s="5">
        <f>YEAR(Consulta1[[#This Row],[order_date]])</f>
        <v>2017</v>
      </c>
    </row>
    <row r="3727" spans="1:13" x14ac:dyDescent="0.35">
      <c r="A3727">
        <v>1286</v>
      </c>
      <c r="B3727" t="s">
        <v>1583</v>
      </c>
      <c r="C3727" t="s">
        <v>248</v>
      </c>
      <c r="D3727" t="s">
        <v>26</v>
      </c>
      <c r="E3727" s="1">
        <v>43073</v>
      </c>
      <c r="F3727">
        <v>2</v>
      </c>
      <c r="G3727">
        <v>2199.98</v>
      </c>
      <c r="H3727" t="s">
        <v>963</v>
      </c>
      <c r="I3727" t="s">
        <v>15</v>
      </c>
      <c r="J3727" t="s">
        <v>27</v>
      </c>
      <c r="K3727" t="s">
        <v>31</v>
      </c>
      <c r="L3727" t="s">
        <v>1966</v>
      </c>
      <c r="M3727" s="5">
        <f>YEAR(Consulta1[[#This Row],[order_date]])</f>
        <v>2017</v>
      </c>
    </row>
    <row r="3728" spans="1:13" x14ac:dyDescent="0.35">
      <c r="A3728">
        <v>1286</v>
      </c>
      <c r="B3728" t="s">
        <v>1583</v>
      </c>
      <c r="C3728" t="s">
        <v>248</v>
      </c>
      <c r="D3728" t="s">
        <v>26</v>
      </c>
      <c r="E3728" s="1">
        <v>43073</v>
      </c>
      <c r="F3728">
        <v>2</v>
      </c>
      <c r="G3728">
        <v>833.98</v>
      </c>
      <c r="H3728" t="s">
        <v>867</v>
      </c>
      <c r="I3728" t="s">
        <v>39</v>
      </c>
      <c r="J3728" t="s">
        <v>27</v>
      </c>
      <c r="K3728" t="s">
        <v>31</v>
      </c>
      <c r="L3728" t="s">
        <v>1973</v>
      </c>
      <c r="M3728" s="5">
        <f>YEAR(Consulta1[[#This Row],[order_date]])</f>
        <v>2017</v>
      </c>
    </row>
    <row r="3729" spans="1:13" x14ac:dyDescent="0.35">
      <c r="A3729">
        <v>1286</v>
      </c>
      <c r="B3729" t="s">
        <v>1583</v>
      </c>
      <c r="C3729" t="s">
        <v>248</v>
      </c>
      <c r="D3729" t="s">
        <v>26</v>
      </c>
      <c r="E3729" s="1">
        <v>43073</v>
      </c>
      <c r="F3729">
        <v>1</v>
      </c>
      <c r="G3729">
        <v>189.99</v>
      </c>
      <c r="H3729" t="s">
        <v>1119</v>
      </c>
      <c r="I3729" t="s">
        <v>53</v>
      </c>
      <c r="J3729" t="s">
        <v>27</v>
      </c>
      <c r="K3729" t="s">
        <v>31</v>
      </c>
      <c r="L3729" t="s">
        <v>1968</v>
      </c>
      <c r="M3729" s="5">
        <f>YEAR(Consulta1[[#This Row],[order_date]])</f>
        <v>2017</v>
      </c>
    </row>
    <row r="3730" spans="1:13" x14ac:dyDescent="0.35">
      <c r="A3730">
        <v>1287</v>
      </c>
      <c r="B3730" t="s">
        <v>1584</v>
      </c>
      <c r="C3730" t="s">
        <v>607</v>
      </c>
      <c r="D3730" t="s">
        <v>13</v>
      </c>
      <c r="E3730" s="1">
        <v>43076</v>
      </c>
      <c r="F3730">
        <v>2</v>
      </c>
      <c r="G3730">
        <v>979.98</v>
      </c>
      <c r="H3730" t="s">
        <v>994</v>
      </c>
      <c r="I3730" t="s">
        <v>53</v>
      </c>
      <c r="J3730" t="s">
        <v>16</v>
      </c>
      <c r="K3730" t="s">
        <v>36</v>
      </c>
      <c r="L3730" t="s">
        <v>1966</v>
      </c>
      <c r="M3730" s="5">
        <f>YEAR(Consulta1[[#This Row],[order_date]])</f>
        <v>2017</v>
      </c>
    </row>
    <row r="3731" spans="1:13" x14ac:dyDescent="0.35">
      <c r="A3731">
        <v>1287</v>
      </c>
      <c r="B3731" t="s">
        <v>1584</v>
      </c>
      <c r="C3731" t="s">
        <v>607</v>
      </c>
      <c r="D3731" t="s">
        <v>13</v>
      </c>
      <c r="E3731" s="1">
        <v>43076</v>
      </c>
      <c r="F3731">
        <v>1</v>
      </c>
      <c r="G3731">
        <v>551.99</v>
      </c>
      <c r="H3731" t="s">
        <v>856</v>
      </c>
      <c r="I3731" t="s">
        <v>39</v>
      </c>
      <c r="J3731" t="s">
        <v>16</v>
      </c>
      <c r="K3731" t="s">
        <v>36</v>
      </c>
      <c r="L3731" t="s">
        <v>1973</v>
      </c>
      <c r="M3731" s="5">
        <f>YEAR(Consulta1[[#This Row],[order_date]])</f>
        <v>2017</v>
      </c>
    </row>
    <row r="3732" spans="1:13" x14ac:dyDescent="0.35">
      <c r="A3732">
        <v>1287</v>
      </c>
      <c r="B3732" t="s">
        <v>1584</v>
      </c>
      <c r="C3732" t="s">
        <v>607</v>
      </c>
      <c r="D3732" t="s">
        <v>13</v>
      </c>
      <c r="E3732" s="1">
        <v>43076</v>
      </c>
      <c r="F3732">
        <v>2</v>
      </c>
      <c r="G3732">
        <v>1999.98</v>
      </c>
      <c r="H3732" t="s">
        <v>997</v>
      </c>
      <c r="I3732" t="s">
        <v>22</v>
      </c>
      <c r="J3732" t="s">
        <v>16</v>
      </c>
      <c r="K3732" t="s">
        <v>36</v>
      </c>
      <c r="L3732" t="s">
        <v>1967</v>
      </c>
      <c r="M3732" s="5">
        <f>YEAR(Consulta1[[#This Row],[order_date]])</f>
        <v>2017</v>
      </c>
    </row>
    <row r="3733" spans="1:13" x14ac:dyDescent="0.35">
      <c r="A3733">
        <v>1287</v>
      </c>
      <c r="B3733" t="s">
        <v>1584</v>
      </c>
      <c r="C3733" t="s">
        <v>607</v>
      </c>
      <c r="D3733" t="s">
        <v>13</v>
      </c>
      <c r="E3733" s="1">
        <v>43076</v>
      </c>
      <c r="F3733">
        <v>2</v>
      </c>
      <c r="G3733">
        <v>6999.98</v>
      </c>
      <c r="H3733" t="s">
        <v>872</v>
      </c>
      <c r="I3733" t="s">
        <v>20</v>
      </c>
      <c r="J3733" t="s">
        <v>16</v>
      </c>
      <c r="K3733" t="s">
        <v>36</v>
      </c>
      <c r="L3733" t="s">
        <v>1968</v>
      </c>
      <c r="M3733" s="5">
        <f>YEAR(Consulta1[[#This Row],[order_date]])</f>
        <v>2017</v>
      </c>
    </row>
    <row r="3734" spans="1:13" x14ac:dyDescent="0.35">
      <c r="A3734">
        <v>1288</v>
      </c>
      <c r="B3734" t="s">
        <v>1585</v>
      </c>
      <c r="C3734" t="s">
        <v>237</v>
      </c>
      <c r="D3734" t="s">
        <v>108</v>
      </c>
      <c r="E3734" s="1">
        <v>43076</v>
      </c>
      <c r="F3734">
        <v>2</v>
      </c>
      <c r="G3734">
        <v>979.98</v>
      </c>
      <c r="H3734" t="s">
        <v>871</v>
      </c>
      <c r="I3734" t="s">
        <v>15</v>
      </c>
      <c r="J3734" t="s">
        <v>109</v>
      </c>
      <c r="K3734" t="s">
        <v>179</v>
      </c>
      <c r="L3734" t="s">
        <v>1966</v>
      </c>
      <c r="M3734" s="5">
        <f>YEAR(Consulta1[[#This Row],[order_date]])</f>
        <v>2017</v>
      </c>
    </row>
    <row r="3735" spans="1:13" x14ac:dyDescent="0.35">
      <c r="A3735">
        <v>1288</v>
      </c>
      <c r="B3735" t="s">
        <v>1585</v>
      </c>
      <c r="C3735" t="s">
        <v>237</v>
      </c>
      <c r="D3735" t="s">
        <v>108</v>
      </c>
      <c r="E3735" s="1">
        <v>43076</v>
      </c>
      <c r="F3735">
        <v>2</v>
      </c>
      <c r="G3735">
        <v>858</v>
      </c>
      <c r="H3735" t="s">
        <v>40</v>
      </c>
      <c r="I3735" t="s">
        <v>15</v>
      </c>
      <c r="J3735" t="s">
        <v>109</v>
      </c>
      <c r="K3735" t="s">
        <v>179</v>
      </c>
      <c r="L3735" t="s">
        <v>1970</v>
      </c>
      <c r="M3735" s="5">
        <f>YEAR(Consulta1[[#This Row],[order_date]])</f>
        <v>2017</v>
      </c>
    </row>
    <row r="3736" spans="1:13" x14ac:dyDescent="0.35">
      <c r="A3736">
        <v>1288</v>
      </c>
      <c r="B3736" t="s">
        <v>1585</v>
      </c>
      <c r="C3736" t="s">
        <v>237</v>
      </c>
      <c r="D3736" t="s">
        <v>108</v>
      </c>
      <c r="E3736" s="1">
        <v>43076</v>
      </c>
      <c r="F3736">
        <v>1</v>
      </c>
      <c r="G3736">
        <v>749.99</v>
      </c>
      <c r="H3736" t="s">
        <v>863</v>
      </c>
      <c r="I3736" t="s">
        <v>15</v>
      </c>
      <c r="J3736" t="s">
        <v>109</v>
      </c>
      <c r="K3736" t="s">
        <v>179</v>
      </c>
      <c r="L3736" t="s">
        <v>1973</v>
      </c>
      <c r="M3736" s="5">
        <f>YEAR(Consulta1[[#This Row],[order_date]])</f>
        <v>2017</v>
      </c>
    </row>
    <row r="3737" spans="1:13" x14ac:dyDescent="0.35">
      <c r="A3737">
        <v>1288</v>
      </c>
      <c r="B3737" t="s">
        <v>1585</v>
      </c>
      <c r="C3737" t="s">
        <v>237</v>
      </c>
      <c r="D3737" t="s">
        <v>108</v>
      </c>
      <c r="E3737" s="1">
        <v>43076</v>
      </c>
      <c r="F3737">
        <v>2</v>
      </c>
      <c r="G3737">
        <v>6999.98</v>
      </c>
      <c r="H3737" t="s">
        <v>872</v>
      </c>
      <c r="I3737" t="s">
        <v>20</v>
      </c>
      <c r="J3737" t="s">
        <v>109</v>
      </c>
      <c r="K3737" t="s">
        <v>179</v>
      </c>
      <c r="L3737" t="s">
        <v>1968</v>
      </c>
      <c r="M3737" s="5">
        <f>YEAR(Consulta1[[#This Row],[order_date]])</f>
        <v>2017</v>
      </c>
    </row>
    <row r="3738" spans="1:13" x14ac:dyDescent="0.35">
      <c r="A3738">
        <v>1289</v>
      </c>
      <c r="B3738" t="s">
        <v>1586</v>
      </c>
      <c r="C3738" t="s">
        <v>456</v>
      </c>
      <c r="D3738" t="s">
        <v>13</v>
      </c>
      <c r="E3738" s="1">
        <v>43077</v>
      </c>
      <c r="F3738">
        <v>1</v>
      </c>
      <c r="G3738">
        <v>999.99</v>
      </c>
      <c r="H3738" t="s">
        <v>32</v>
      </c>
      <c r="I3738" t="s">
        <v>22</v>
      </c>
      <c r="J3738" t="s">
        <v>16</v>
      </c>
      <c r="K3738" t="s">
        <v>36</v>
      </c>
      <c r="L3738" t="s">
        <v>1967</v>
      </c>
      <c r="M3738" s="5">
        <f>YEAR(Consulta1[[#This Row],[order_date]])</f>
        <v>2017</v>
      </c>
    </row>
    <row r="3739" spans="1:13" x14ac:dyDescent="0.35">
      <c r="A3739">
        <v>1289</v>
      </c>
      <c r="B3739" t="s">
        <v>1586</v>
      </c>
      <c r="C3739" t="s">
        <v>456</v>
      </c>
      <c r="D3739" t="s">
        <v>13</v>
      </c>
      <c r="E3739" s="1">
        <v>43077</v>
      </c>
      <c r="F3739">
        <v>1</v>
      </c>
      <c r="G3739">
        <v>209.99</v>
      </c>
      <c r="H3739" t="s">
        <v>953</v>
      </c>
      <c r="I3739" t="s">
        <v>53</v>
      </c>
      <c r="J3739" t="s">
        <v>16</v>
      </c>
      <c r="K3739" t="s">
        <v>36</v>
      </c>
      <c r="L3739" t="s">
        <v>1968</v>
      </c>
      <c r="M3739" s="5">
        <f>YEAR(Consulta1[[#This Row],[order_date]])</f>
        <v>2017</v>
      </c>
    </row>
    <row r="3740" spans="1:13" x14ac:dyDescent="0.35">
      <c r="A3740">
        <v>1290</v>
      </c>
      <c r="B3740" t="s">
        <v>1587</v>
      </c>
      <c r="C3740" t="s">
        <v>561</v>
      </c>
      <c r="D3740" t="s">
        <v>26</v>
      </c>
      <c r="E3740" s="1">
        <v>43077</v>
      </c>
      <c r="F3740">
        <v>2</v>
      </c>
      <c r="G3740">
        <v>1199.98</v>
      </c>
      <c r="H3740" t="s">
        <v>956</v>
      </c>
      <c r="I3740" t="s">
        <v>15</v>
      </c>
      <c r="J3740" t="s">
        <v>27</v>
      </c>
      <c r="K3740" t="s">
        <v>28</v>
      </c>
      <c r="L3740" t="s">
        <v>1966</v>
      </c>
      <c r="M3740" s="5">
        <f>YEAR(Consulta1[[#This Row],[order_date]])</f>
        <v>2017</v>
      </c>
    </row>
    <row r="3741" spans="1:13" x14ac:dyDescent="0.35">
      <c r="A3741">
        <v>1290</v>
      </c>
      <c r="B3741" t="s">
        <v>1587</v>
      </c>
      <c r="C3741" t="s">
        <v>561</v>
      </c>
      <c r="D3741" t="s">
        <v>26</v>
      </c>
      <c r="E3741" s="1">
        <v>43077</v>
      </c>
      <c r="F3741">
        <v>2</v>
      </c>
      <c r="G3741">
        <v>419.98</v>
      </c>
      <c r="H3741" t="s">
        <v>1010</v>
      </c>
      <c r="I3741" t="s">
        <v>53</v>
      </c>
      <c r="J3741" t="s">
        <v>27</v>
      </c>
      <c r="K3741" t="s">
        <v>28</v>
      </c>
      <c r="L3741" t="s">
        <v>1972</v>
      </c>
      <c r="M3741" s="5">
        <f>YEAR(Consulta1[[#This Row],[order_date]])</f>
        <v>2017</v>
      </c>
    </row>
    <row r="3742" spans="1:13" x14ac:dyDescent="0.35">
      <c r="A3742">
        <v>1290</v>
      </c>
      <c r="B3742" t="s">
        <v>1587</v>
      </c>
      <c r="C3742" t="s">
        <v>561</v>
      </c>
      <c r="D3742" t="s">
        <v>26</v>
      </c>
      <c r="E3742" s="1">
        <v>43077</v>
      </c>
      <c r="F3742">
        <v>1</v>
      </c>
      <c r="G3742">
        <v>832.99</v>
      </c>
      <c r="H3742" t="s">
        <v>1055</v>
      </c>
      <c r="I3742" t="s">
        <v>22</v>
      </c>
      <c r="J3742" t="s">
        <v>27</v>
      </c>
      <c r="K3742" t="s">
        <v>28</v>
      </c>
      <c r="L3742" t="s">
        <v>1967</v>
      </c>
      <c r="M3742" s="5">
        <f>YEAR(Consulta1[[#This Row],[order_date]])</f>
        <v>2017</v>
      </c>
    </row>
    <row r="3743" spans="1:13" x14ac:dyDescent="0.35">
      <c r="A3743">
        <v>1291</v>
      </c>
      <c r="B3743" t="s">
        <v>1588</v>
      </c>
      <c r="C3743" t="s">
        <v>205</v>
      </c>
      <c r="D3743" t="s">
        <v>26</v>
      </c>
      <c r="E3743" s="1">
        <v>43078</v>
      </c>
      <c r="F3743">
        <v>1</v>
      </c>
      <c r="G3743">
        <v>1999.99</v>
      </c>
      <c r="H3743" t="s">
        <v>983</v>
      </c>
      <c r="I3743" t="s">
        <v>858</v>
      </c>
      <c r="J3743" t="s">
        <v>27</v>
      </c>
      <c r="K3743" t="s">
        <v>28</v>
      </c>
      <c r="L3743" t="s">
        <v>1968</v>
      </c>
      <c r="M3743" s="5">
        <f>YEAR(Consulta1[[#This Row],[order_date]])</f>
        <v>2017</v>
      </c>
    </row>
    <row r="3744" spans="1:13" x14ac:dyDescent="0.35">
      <c r="A3744">
        <v>1291</v>
      </c>
      <c r="B3744" t="s">
        <v>1588</v>
      </c>
      <c r="C3744" t="s">
        <v>205</v>
      </c>
      <c r="D3744" t="s">
        <v>26</v>
      </c>
      <c r="E3744" s="1">
        <v>43078</v>
      </c>
      <c r="F3744">
        <v>2</v>
      </c>
      <c r="G3744">
        <v>9999.98</v>
      </c>
      <c r="H3744" t="s">
        <v>930</v>
      </c>
      <c r="I3744" t="s">
        <v>858</v>
      </c>
      <c r="J3744" t="s">
        <v>27</v>
      </c>
      <c r="K3744" t="s">
        <v>28</v>
      </c>
      <c r="L3744" t="s">
        <v>1968</v>
      </c>
      <c r="M3744" s="5">
        <f>YEAR(Consulta1[[#This Row],[order_date]])</f>
        <v>2017</v>
      </c>
    </row>
    <row r="3745" spans="1:13" x14ac:dyDescent="0.35">
      <c r="A3745">
        <v>1292</v>
      </c>
      <c r="B3745" t="s">
        <v>1589</v>
      </c>
      <c r="C3745" t="s">
        <v>535</v>
      </c>
      <c r="D3745" t="s">
        <v>26</v>
      </c>
      <c r="E3745" s="1">
        <v>43079</v>
      </c>
      <c r="F3745">
        <v>1</v>
      </c>
      <c r="G3745">
        <v>659.99</v>
      </c>
      <c r="H3745" t="s">
        <v>912</v>
      </c>
      <c r="I3745" t="s">
        <v>15</v>
      </c>
      <c r="J3745" t="s">
        <v>27</v>
      </c>
      <c r="K3745" t="s">
        <v>28</v>
      </c>
      <c r="L3745" t="s">
        <v>1966</v>
      </c>
      <c r="M3745" s="5">
        <f>YEAR(Consulta1[[#This Row],[order_date]])</f>
        <v>2017</v>
      </c>
    </row>
    <row r="3746" spans="1:13" x14ac:dyDescent="0.35">
      <c r="A3746">
        <v>1293</v>
      </c>
      <c r="B3746" t="s">
        <v>1590</v>
      </c>
      <c r="C3746" t="s">
        <v>250</v>
      </c>
      <c r="D3746" t="s">
        <v>26</v>
      </c>
      <c r="E3746" s="1">
        <v>43079</v>
      </c>
      <c r="F3746">
        <v>2</v>
      </c>
      <c r="G3746">
        <v>879.98</v>
      </c>
      <c r="H3746" t="s">
        <v>893</v>
      </c>
      <c r="I3746" t="s">
        <v>15</v>
      </c>
      <c r="J3746" t="s">
        <v>27</v>
      </c>
      <c r="K3746" t="s">
        <v>31</v>
      </c>
      <c r="L3746" t="s">
        <v>1966</v>
      </c>
      <c r="M3746" s="5">
        <f>YEAR(Consulta1[[#This Row],[order_date]])</f>
        <v>2017</v>
      </c>
    </row>
    <row r="3747" spans="1:13" x14ac:dyDescent="0.35">
      <c r="A3747">
        <v>1293</v>
      </c>
      <c r="B3747" t="s">
        <v>1590</v>
      </c>
      <c r="C3747" t="s">
        <v>250</v>
      </c>
      <c r="D3747" t="s">
        <v>26</v>
      </c>
      <c r="E3747" s="1">
        <v>43079</v>
      </c>
      <c r="F3747">
        <v>2</v>
      </c>
      <c r="G3747">
        <v>1099.98</v>
      </c>
      <c r="H3747" t="s">
        <v>949</v>
      </c>
      <c r="I3747" t="s">
        <v>22</v>
      </c>
      <c r="J3747" t="s">
        <v>27</v>
      </c>
      <c r="K3747" t="s">
        <v>31</v>
      </c>
      <c r="L3747" t="s">
        <v>1972</v>
      </c>
      <c r="M3747" s="5">
        <f>YEAR(Consulta1[[#This Row],[order_date]])</f>
        <v>2017</v>
      </c>
    </row>
    <row r="3748" spans="1:13" x14ac:dyDescent="0.35">
      <c r="A3748">
        <v>1293</v>
      </c>
      <c r="B3748" t="s">
        <v>1590</v>
      </c>
      <c r="C3748" t="s">
        <v>250</v>
      </c>
      <c r="D3748" t="s">
        <v>26</v>
      </c>
      <c r="E3748" s="1">
        <v>43079</v>
      </c>
      <c r="F3748">
        <v>2</v>
      </c>
      <c r="G3748">
        <v>379.98</v>
      </c>
      <c r="H3748" t="s">
        <v>898</v>
      </c>
      <c r="I3748" t="s">
        <v>53</v>
      </c>
      <c r="J3748" t="s">
        <v>27</v>
      </c>
      <c r="K3748" t="s">
        <v>31</v>
      </c>
      <c r="L3748" t="s">
        <v>1968</v>
      </c>
      <c r="M3748" s="5">
        <f>YEAR(Consulta1[[#This Row],[order_date]])</f>
        <v>2017</v>
      </c>
    </row>
    <row r="3749" spans="1:13" x14ac:dyDescent="0.35">
      <c r="A3749">
        <v>1294</v>
      </c>
      <c r="B3749" t="s">
        <v>1591</v>
      </c>
      <c r="C3749" t="s">
        <v>340</v>
      </c>
      <c r="D3749" t="s">
        <v>13</v>
      </c>
      <c r="E3749" s="1">
        <v>43080</v>
      </c>
      <c r="F3749">
        <v>2</v>
      </c>
      <c r="G3749">
        <v>599.98</v>
      </c>
      <c r="H3749" t="s">
        <v>866</v>
      </c>
      <c r="I3749" t="s">
        <v>53</v>
      </c>
      <c r="J3749" t="s">
        <v>16</v>
      </c>
      <c r="K3749" t="s">
        <v>17</v>
      </c>
      <c r="L3749" t="s">
        <v>1966</v>
      </c>
      <c r="M3749" s="5">
        <f>YEAR(Consulta1[[#This Row],[order_date]])</f>
        <v>2017</v>
      </c>
    </row>
    <row r="3750" spans="1:13" x14ac:dyDescent="0.35">
      <c r="A3750">
        <v>1294</v>
      </c>
      <c r="B3750" t="s">
        <v>1591</v>
      </c>
      <c r="C3750" t="s">
        <v>340</v>
      </c>
      <c r="D3750" t="s">
        <v>13</v>
      </c>
      <c r="E3750" s="1">
        <v>43080</v>
      </c>
      <c r="F3750">
        <v>1</v>
      </c>
      <c r="G3750">
        <v>539.99</v>
      </c>
      <c r="H3750" t="s">
        <v>1005</v>
      </c>
      <c r="I3750" t="s">
        <v>22</v>
      </c>
      <c r="J3750" t="s">
        <v>16</v>
      </c>
      <c r="K3750" t="s">
        <v>17</v>
      </c>
      <c r="L3750" t="s">
        <v>1972</v>
      </c>
      <c r="M3750" s="5">
        <f>YEAR(Consulta1[[#This Row],[order_date]])</f>
        <v>2017</v>
      </c>
    </row>
    <row r="3751" spans="1:13" x14ac:dyDescent="0.35">
      <c r="A3751">
        <v>1295</v>
      </c>
      <c r="B3751" t="s">
        <v>1592</v>
      </c>
      <c r="C3751" t="s">
        <v>365</v>
      </c>
      <c r="D3751" t="s">
        <v>26</v>
      </c>
      <c r="E3751" s="1">
        <v>43080</v>
      </c>
      <c r="F3751">
        <v>2</v>
      </c>
      <c r="G3751">
        <v>2641.98</v>
      </c>
      <c r="H3751" t="s">
        <v>77</v>
      </c>
      <c r="I3751" t="s">
        <v>22</v>
      </c>
      <c r="J3751" t="s">
        <v>27</v>
      </c>
      <c r="K3751" t="s">
        <v>31</v>
      </c>
      <c r="L3751" t="s">
        <v>1971</v>
      </c>
      <c r="M3751" s="5">
        <f>YEAR(Consulta1[[#This Row],[order_date]])</f>
        <v>2017</v>
      </c>
    </row>
    <row r="3752" spans="1:13" x14ac:dyDescent="0.35">
      <c r="A3752">
        <v>1295</v>
      </c>
      <c r="B3752" t="s">
        <v>1592</v>
      </c>
      <c r="C3752" t="s">
        <v>365</v>
      </c>
      <c r="D3752" t="s">
        <v>26</v>
      </c>
      <c r="E3752" s="1">
        <v>43080</v>
      </c>
      <c r="F3752">
        <v>1</v>
      </c>
      <c r="G3752">
        <v>875.99</v>
      </c>
      <c r="H3752" t="s">
        <v>906</v>
      </c>
      <c r="I3752" t="s">
        <v>858</v>
      </c>
      <c r="J3752" t="s">
        <v>27</v>
      </c>
      <c r="K3752" t="s">
        <v>31</v>
      </c>
      <c r="L3752" t="s">
        <v>1967</v>
      </c>
      <c r="M3752" s="5">
        <f>YEAR(Consulta1[[#This Row],[order_date]])</f>
        <v>2017</v>
      </c>
    </row>
    <row r="3753" spans="1:13" x14ac:dyDescent="0.35">
      <c r="A3753">
        <v>1295</v>
      </c>
      <c r="B3753" t="s">
        <v>1592</v>
      </c>
      <c r="C3753" t="s">
        <v>365</v>
      </c>
      <c r="D3753" t="s">
        <v>26</v>
      </c>
      <c r="E3753" s="1">
        <v>43080</v>
      </c>
      <c r="F3753">
        <v>1</v>
      </c>
      <c r="G3753">
        <v>4999.99</v>
      </c>
      <c r="H3753" t="s">
        <v>864</v>
      </c>
      <c r="I3753" t="s">
        <v>46</v>
      </c>
      <c r="J3753" t="s">
        <v>27</v>
      </c>
      <c r="K3753" t="s">
        <v>31</v>
      </c>
      <c r="L3753" t="s">
        <v>1968</v>
      </c>
      <c r="M3753" s="5">
        <f>YEAR(Consulta1[[#This Row],[order_date]])</f>
        <v>2017</v>
      </c>
    </row>
    <row r="3754" spans="1:13" x14ac:dyDescent="0.35">
      <c r="A3754">
        <v>1296</v>
      </c>
      <c r="B3754" t="s">
        <v>1593</v>
      </c>
      <c r="C3754" t="s">
        <v>452</v>
      </c>
      <c r="D3754" t="s">
        <v>13</v>
      </c>
      <c r="E3754" s="1">
        <v>43083</v>
      </c>
      <c r="F3754">
        <v>2</v>
      </c>
      <c r="G3754">
        <v>999.98</v>
      </c>
      <c r="H3754" t="s">
        <v>80</v>
      </c>
      <c r="I3754" t="s">
        <v>39</v>
      </c>
      <c r="J3754" t="s">
        <v>16</v>
      </c>
      <c r="K3754" t="s">
        <v>36</v>
      </c>
      <c r="L3754" t="s">
        <v>1966</v>
      </c>
      <c r="M3754" s="5">
        <f>YEAR(Consulta1[[#This Row],[order_date]])</f>
        <v>2017</v>
      </c>
    </row>
    <row r="3755" spans="1:13" x14ac:dyDescent="0.35">
      <c r="A3755">
        <v>1296</v>
      </c>
      <c r="B3755" t="s">
        <v>1593</v>
      </c>
      <c r="C3755" t="s">
        <v>452</v>
      </c>
      <c r="D3755" t="s">
        <v>13</v>
      </c>
      <c r="E3755" s="1">
        <v>43083</v>
      </c>
      <c r="F3755">
        <v>1</v>
      </c>
      <c r="G3755">
        <v>599.99</v>
      </c>
      <c r="H3755" t="s">
        <v>14</v>
      </c>
      <c r="I3755" t="s">
        <v>15</v>
      </c>
      <c r="J3755" t="s">
        <v>16</v>
      </c>
      <c r="K3755" t="s">
        <v>36</v>
      </c>
      <c r="L3755" t="s">
        <v>1966</v>
      </c>
      <c r="M3755" s="5">
        <f>YEAR(Consulta1[[#This Row],[order_date]])</f>
        <v>2017</v>
      </c>
    </row>
    <row r="3756" spans="1:13" x14ac:dyDescent="0.35">
      <c r="A3756">
        <v>1296</v>
      </c>
      <c r="B3756" t="s">
        <v>1593</v>
      </c>
      <c r="C3756" t="s">
        <v>452</v>
      </c>
      <c r="D3756" t="s">
        <v>13</v>
      </c>
      <c r="E3756" s="1">
        <v>43083</v>
      </c>
      <c r="F3756">
        <v>2</v>
      </c>
      <c r="G3756">
        <v>1499.98</v>
      </c>
      <c r="H3756" t="s">
        <v>35</v>
      </c>
      <c r="I3756" t="s">
        <v>22</v>
      </c>
      <c r="J3756" t="s">
        <v>16</v>
      </c>
      <c r="K3756" t="s">
        <v>36</v>
      </c>
      <c r="L3756" t="s">
        <v>1969</v>
      </c>
      <c r="M3756" s="5">
        <f>YEAR(Consulta1[[#This Row],[order_date]])</f>
        <v>2017</v>
      </c>
    </row>
    <row r="3757" spans="1:13" x14ac:dyDescent="0.35">
      <c r="A3757">
        <v>1296</v>
      </c>
      <c r="B3757" t="s">
        <v>1593</v>
      </c>
      <c r="C3757" t="s">
        <v>452</v>
      </c>
      <c r="D3757" t="s">
        <v>13</v>
      </c>
      <c r="E3757" s="1">
        <v>43083</v>
      </c>
      <c r="F3757">
        <v>1</v>
      </c>
      <c r="G3757">
        <v>209.99</v>
      </c>
      <c r="H3757" t="s">
        <v>887</v>
      </c>
      <c r="I3757" t="s">
        <v>53</v>
      </c>
      <c r="J3757" t="s">
        <v>16</v>
      </c>
      <c r="K3757" t="s">
        <v>36</v>
      </c>
      <c r="L3757" t="s">
        <v>1968</v>
      </c>
      <c r="M3757" s="5">
        <f>YEAR(Consulta1[[#This Row],[order_date]])</f>
        <v>2017</v>
      </c>
    </row>
    <row r="3758" spans="1:13" x14ac:dyDescent="0.35">
      <c r="A3758">
        <v>1297</v>
      </c>
      <c r="B3758" t="s">
        <v>1594</v>
      </c>
      <c r="C3758" t="s">
        <v>92</v>
      </c>
      <c r="D3758" t="s">
        <v>26</v>
      </c>
      <c r="E3758" s="1">
        <v>43083</v>
      </c>
      <c r="F3758">
        <v>2</v>
      </c>
      <c r="G3758">
        <v>963.98</v>
      </c>
      <c r="H3758" t="s">
        <v>942</v>
      </c>
      <c r="I3758" t="s">
        <v>39</v>
      </c>
      <c r="J3758" t="s">
        <v>27</v>
      </c>
      <c r="K3758" t="s">
        <v>28</v>
      </c>
      <c r="L3758" t="s">
        <v>1973</v>
      </c>
      <c r="M3758" s="5">
        <f>YEAR(Consulta1[[#This Row],[order_date]])</f>
        <v>2017</v>
      </c>
    </row>
    <row r="3759" spans="1:13" x14ac:dyDescent="0.35">
      <c r="A3759">
        <v>1297</v>
      </c>
      <c r="B3759" t="s">
        <v>1594</v>
      </c>
      <c r="C3759" t="s">
        <v>92</v>
      </c>
      <c r="D3759" t="s">
        <v>26</v>
      </c>
      <c r="E3759" s="1">
        <v>43083</v>
      </c>
      <c r="F3759">
        <v>1</v>
      </c>
      <c r="G3759">
        <v>5299.99</v>
      </c>
      <c r="H3759" t="s">
        <v>897</v>
      </c>
      <c r="I3759" t="s">
        <v>22</v>
      </c>
      <c r="J3759" t="s">
        <v>27</v>
      </c>
      <c r="K3759" t="s">
        <v>28</v>
      </c>
      <c r="L3759" t="s">
        <v>1968</v>
      </c>
      <c r="M3759" s="5">
        <f>YEAR(Consulta1[[#This Row],[order_date]])</f>
        <v>2017</v>
      </c>
    </row>
    <row r="3760" spans="1:13" x14ac:dyDescent="0.35">
      <c r="A3760">
        <v>1297</v>
      </c>
      <c r="B3760" t="s">
        <v>1594</v>
      </c>
      <c r="C3760" t="s">
        <v>92</v>
      </c>
      <c r="D3760" t="s">
        <v>26</v>
      </c>
      <c r="E3760" s="1">
        <v>43083</v>
      </c>
      <c r="F3760">
        <v>2</v>
      </c>
      <c r="G3760">
        <v>12999.98</v>
      </c>
      <c r="H3760" t="s">
        <v>948</v>
      </c>
      <c r="I3760" t="s">
        <v>858</v>
      </c>
      <c r="J3760" t="s">
        <v>27</v>
      </c>
      <c r="K3760" t="s">
        <v>28</v>
      </c>
      <c r="L3760" t="s">
        <v>1968</v>
      </c>
      <c r="M3760" s="5">
        <f>YEAR(Consulta1[[#This Row],[order_date]])</f>
        <v>2017</v>
      </c>
    </row>
    <row r="3761" spans="1:13" x14ac:dyDescent="0.35">
      <c r="A3761">
        <v>1298</v>
      </c>
      <c r="B3761" t="s">
        <v>1595</v>
      </c>
      <c r="C3761" t="s">
        <v>144</v>
      </c>
      <c r="D3761" t="s">
        <v>108</v>
      </c>
      <c r="E3761" s="1">
        <v>43083</v>
      </c>
      <c r="F3761">
        <v>2</v>
      </c>
      <c r="G3761">
        <v>941.98</v>
      </c>
      <c r="H3761" t="s">
        <v>900</v>
      </c>
      <c r="I3761" t="s">
        <v>39</v>
      </c>
      <c r="J3761" t="s">
        <v>109</v>
      </c>
      <c r="K3761" t="s">
        <v>179</v>
      </c>
      <c r="L3761" t="s">
        <v>1973</v>
      </c>
      <c r="M3761" s="5">
        <f>YEAR(Consulta1[[#This Row],[order_date]])</f>
        <v>2017</v>
      </c>
    </row>
    <row r="3762" spans="1:13" x14ac:dyDescent="0.35">
      <c r="A3762">
        <v>1298</v>
      </c>
      <c r="B3762" t="s">
        <v>1595</v>
      </c>
      <c r="C3762" t="s">
        <v>144</v>
      </c>
      <c r="D3762" t="s">
        <v>108</v>
      </c>
      <c r="E3762" s="1">
        <v>43083</v>
      </c>
      <c r="F3762">
        <v>1</v>
      </c>
      <c r="G3762">
        <v>2599.9899999999998</v>
      </c>
      <c r="H3762" t="s">
        <v>915</v>
      </c>
      <c r="I3762" t="s">
        <v>858</v>
      </c>
      <c r="J3762" t="s">
        <v>109</v>
      </c>
      <c r="K3762" t="s">
        <v>179</v>
      </c>
      <c r="L3762" t="s">
        <v>1968</v>
      </c>
      <c r="M3762" s="5">
        <f>YEAR(Consulta1[[#This Row],[order_date]])</f>
        <v>2017</v>
      </c>
    </row>
    <row r="3763" spans="1:13" x14ac:dyDescent="0.35">
      <c r="A3763">
        <v>1299</v>
      </c>
      <c r="B3763" t="s">
        <v>1596</v>
      </c>
      <c r="C3763" t="s">
        <v>12</v>
      </c>
      <c r="D3763" t="s">
        <v>13</v>
      </c>
      <c r="E3763" s="1">
        <v>43084</v>
      </c>
      <c r="F3763">
        <v>1</v>
      </c>
      <c r="G3763">
        <v>599.99</v>
      </c>
      <c r="H3763" t="s">
        <v>956</v>
      </c>
      <c r="I3763" t="s">
        <v>15</v>
      </c>
      <c r="J3763" t="s">
        <v>16</v>
      </c>
      <c r="K3763" t="s">
        <v>17</v>
      </c>
      <c r="L3763" t="s">
        <v>1966</v>
      </c>
      <c r="M3763" s="5">
        <f>YEAR(Consulta1[[#This Row],[order_date]])</f>
        <v>2017</v>
      </c>
    </row>
    <row r="3764" spans="1:13" x14ac:dyDescent="0.35">
      <c r="A3764">
        <v>1299</v>
      </c>
      <c r="B3764" t="s">
        <v>1596</v>
      </c>
      <c r="C3764" t="s">
        <v>12</v>
      </c>
      <c r="D3764" t="s">
        <v>13</v>
      </c>
      <c r="E3764" s="1">
        <v>43084</v>
      </c>
      <c r="F3764">
        <v>2</v>
      </c>
      <c r="G3764">
        <v>539.98</v>
      </c>
      <c r="H3764" t="s">
        <v>52</v>
      </c>
      <c r="I3764" t="s">
        <v>15</v>
      </c>
      <c r="J3764" t="s">
        <v>16</v>
      </c>
      <c r="K3764" t="s">
        <v>17</v>
      </c>
      <c r="L3764" t="s">
        <v>1966</v>
      </c>
      <c r="M3764" s="5">
        <f>YEAR(Consulta1[[#This Row],[order_date]])</f>
        <v>2017</v>
      </c>
    </row>
    <row r="3765" spans="1:13" x14ac:dyDescent="0.35">
      <c r="A3765">
        <v>1299</v>
      </c>
      <c r="B3765" t="s">
        <v>1596</v>
      </c>
      <c r="C3765" t="s">
        <v>12</v>
      </c>
      <c r="D3765" t="s">
        <v>13</v>
      </c>
      <c r="E3765" s="1">
        <v>43084</v>
      </c>
      <c r="F3765">
        <v>1</v>
      </c>
      <c r="G3765">
        <v>339.99</v>
      </c>
      <c r="H3765" t="s">
        <v>926</v>
      </c>
      <c r="I3765" t="s">
        <v>53</v>
      </c>
      <c r="J3765" t="s">
        <v>16</v>
      </c>
      <c r="K3765" t="s">
        <v>17</v>
      </c>
      <c r="L3765" t="s">
        <v>1966</v>
      </c>
      <c r="M3765" s="5">
        <f>YEAR(Consulta1[[#This Row],[order_date]])</f>
        <v>2017</v>
      </c>
    </row>
    <row r="3766" spans="1:13" x14ac:dyDescent="0.35">
      <c r="A3766">
        <v>1299</v>
      </c>
      <c r="B3766" t="s">
        <v>1596</v>
      </c>
      <c r="C3766" t="s">
        <v>12</v>
      </c>
      <c r="D3766" t="s">
        <v>13</v>
      </c>
      <c r="E3766" s="1">
        <v>43084</v>
      </c>
      <c r="F3766">
        <v>2</v>
      </c>
      <c r="G3766">
        <v>1751.98</v>
      </c>
      <c r="H3766" t="s">
        <v>906</v>
      </c>
      <c r="I3766" t="s">
        <v>858</v>
      </c>
      <c r="J3766" t="s">
        <v>16</v>
      </c>
      <c r="K3766" t="s">
        <v>17</v>
      </c>
      <c r="L3766" t="s">
        <v>1967</v>
      </c>
      <c r="M3766" s="5">
        <f>YEAR(Consulta1[[#This Row],[order_date]])</f>
        <v>2017</v>
      </c>
    </row>
    <row r="3767" spans="1:13" x14ac:dyDescent="0.35">
      <c r="A3767">
        <v>1300</v>
      </c>
      <c r="B3767" t="s">
        <v>1597</v>
      </c>
      <c r="C3767" t="s">
        <v>410</v>
      </c>
      <c r="D3767" t="s">
        <v>26</v>
      </c>
      <c r="E3767" s="1">
        <v>43084</v>
      </c>
      <c r="F3767">
        <v>2</v>
      </c>
      <c r="G3767">
        <v>679.98</v>
      </c>
      <c r="H3767" t="s">
        <v>926</v>
      </c>
      <c r="I3767" t="s">
        <v>53</v>
      </c>
      <c r="J3767" t="s">
        <v>27</v>
      </c>
      <c r="K3767" t="s">
        <v>28</v>
      </c>
      <c r="L3767" t="s">
        <v>1966</v>
      </c>
      <c r="M3767" s="5">
        <f>YEAR(Consulta1[[#This Row],[order_date]])</f>
        <v>2017</v>
      </c>
    </row>
    <row r="3768" spans="1:13" x14ac:dyDescent="0.35">
      <c r="A3768">
        <v>1300</v>
      </c>
      <c r="B3768" t="s">
        <v>1597</v>
      </c>
      <c r="C3768" t="s">
        <v>410</v>
      </c>
      <c r="D3768" t="s">
        <v>26</v>
      </c>
      <c r="E3768" s="1">
        <v>43084</v>
      </c>
      <c r="F3768">
        <v>2</v>
      </c>
      <c r="G3768">
        <v>9999.98</v>
      </c>
      <c r="H3768" t="s">
        <v>930</v>
      </c>
      <c r="I3768" t="s">
        <v>858</v>
      </c>
      <c r="J3768" t="s">
        <v>27</v>
      </c>
      <c r="K3768" t="s">
        <v>28</v>
      </c>
      <c r="L3768" t="s">
        <v>1968</v>
      </c>
      <c r="M3768" s="5">
        <f>YEAR(Consulta1[[#This Row],[order_date]])</f>
        <v>2017</v>
      </c>
    </row>
    <row r="3769" spans="1:13" x14ac:dyDescent="0.35">
      <c r="A3769">
        <v>1301</v>
      </c>
      <c r="B3769" t="s">
        <v>1598</v>
      </c>
      <c r="C3769" t="s">
        <v>391</v>
      </c>
      <c r="D3769" t="s">
        <v>13</v>
      </c>
      <c r="E3769" s="1">
        <v>43085</v>
      </c>
      <c r="F3769">
        <v>2</v>
      </c>
      <c r="G3769">
        <v>1739.98</v>
      </c>
      <c r="H3769" t="s">
        <v>940</v>
      </c>
      <c r="I3769" t="s">
        <v>22</v>
      </c>
      <c r="J3769" t="s">
        <v>16</v>
      </c>
      <c r="K3769" t="s">
        <v>36</v>
      </c>
      <c r="L3769" t="s">
        <v>1972</v>
      </c>
      <c r="M3769" s="5">
        <f>YEAR(Consulta1[[#This Row],[order_date]])</f>
        <v>2017</v>
      </c>
    </row>
    <row r="3770" spans="1:13" x14ac:dyDescent="0.35">
      <c r="A3770">
        <v>1301</v>
      </c>
      <c r="B3770" t="s">
        <v>1598</v>
      </c>
      <c r="C3770" t="s">
        <v>391</v>
      </c>
      <c r="D3770" t="s">
        <v>13</v>
      </c>
      <c r="E3770" s="1">
        <v>43085</v>
      </c>
      <c r="F3770">
        <v>2</v>
      </c>
      <c r="G3770">
        <v>1067.98</v>
      </c>
      <c r="H3770" t="s">
        <v>957</v>
      </c>
      <c r="I3770" t="s">
        <v>39</v>
      </c>
      <c r="J3770" t="s">
        <v>16</v>
      </c>
      <c r="K3770" t="s">
        <v>36</v>
      </c>
      <c r="L3770" t="s">
        <v>1973</v>
      </c>
      <c r="M3770" s="5">
        <f>YEAR(Consulta1[[#This Row],[order_date]])</f>
        <v>2017</v>
      </c>
    </row>
    <row r="3771" spans="1:13" x14ac:dyDescent="0.35">
      <c r="A3771">
        <v>1301</v>
      </c>
      <c r="B3771" t="s">
        <v>1598</v>
      </c>
      <c r="C3771" t="s">
        <v>391</v>
      </c>
      <c r="D3771" t="s">
        <v>13</v>
      </c>
      <c r="E3771" s="1">
        <v>43085</v>
      </c>
      <c r="F3771">
        <v>1</v>
      </c>
      <c r="G3771">
        <v>1799.99</v>
      </c>
      <c r="H3771" t="s">
        <v>23</v>
      </c>
      <c r="I3771" t="s">
        <v>22</v>
      </c>
      <c r="J3771" t="s">
        <v>16</v>
      </c>
      <c r="K3771" t="s">
        <v>36</v>
      </c>
      <c r="L3771" t="s">
        <v>1968</v>
      </c>
      <c r="M3771" s="5">
        <f>YEAR(Consulta1[[#This Row],[order_date]])</f>
        <v>2017</v>
      </c>
    </row>
    <row r="3772" spans="1:13" x14ac:dyDescent="0.35">
      <c r="A3772">
        <v>1302</v>
      </c>
      <c r="B3772" t="s">
        <v>1599</v>
      </c>
      <c r="C3772" t="s">
        <v>473</v>
      </c>
      <c r="D3772" t="s">
        <v>26</v>
      </c>
      <c r="E3772" s="1">
        <v>43085</v>
      </c>
      <c r="F3772">
        <v>2</v>
      </c>
      <c r="G3772">
        <v>1199.98</v>
      </c>
      <c r="H3772" t="s">
        <v>18</v>
      </c>
      <c r="I3772" t="s">
        <v>15</v>
      </c>
      <c r="J3772" t="s">
        <v>27</v>
      </c>
      <c r="K3772" t="s">
        <v>31</v>
      </c>
      <c r="L3772" t="s">
        <v>1966</v>
      </c>
      <c r="M3772" s="5">
        <f>YEAR(Consulta1[[#This Row],[order_date]])</f>
        <v>2017</v>
      </c>
    </row>
    <row r="3773" spans="1:13" x14ac:dyDescent="0.35">
      <c r="A3773">
        <v>1302</v>
      </c>
      <c r="B3773" t="s">
        <v>1599</v>
      </c>
      <c r="C3773" t="s">
        <v>473</v>
      </c>
      <c r="D3773" t="s">
        <v>26</v>
      </c>
      <c r="E3773" s="1">
        <v>43085</v>
      </c>
      <c r="F3773">
        <v>1</v>
      </c>
      <c r="G3773">
        <v>549.99</v>
      </c>
      <c r="H3773" t="s">
        <v>949</v>
      </c>
      <c r="I3773" t="s">
        <v>22</v>
      </c>
      <c r="J3773" t="s">
        <v>27</v>
      </c>
      <c r="K3773" t="s">
        <v>31</v>
      </c>
      <c r="L3773" t="s">
        <v>1972</v>
      </c>
      <c r="M3773" s="5">
        <f>YEAR(Consulta1[[#This Row],[order_date]])</f>
        <v>2017</v>
      </c>
    </row>
    <row r="3774" spans="1:13" x14ac:dyDescent="0.35">
      <c r="A3774">
        <v>1302</v>
      </c>
      <c r="B3774" t="s">
        <v>1599</v>
      </c>
      <c r="C3774" t="s">
        <v>473</v>
      </c>
      <c r="D3774" t="s">
        <v>26</v>
      </c>
      <c r="E3774" s="1">
        <v>43085</v>
      </c>
      <c r="F3774">
        <v>2</v>
      </c>
      <c r="G3774">
        <v>10999.98</v>
      </c>
      <c r="H3774" t="s">
        <v>859</v>
      </c>
      <c r="I3774" t="s">
        <v>858</v>
      </c>
      <c r="J3774" t="s">
        <v>27</v>
      </c>
      <c r="K3774" t="s">
        <v>31</v>
      </c>
      <c r="L3774" t="s">
        <v>1968</v>
      </c>
      <c r="M3774" s="5">
        <f>YEAR(Consulta1[[#This Row],[order_date]])</f>
        <v>2017</v>
      </c>
    </row>
    <row r="3775" spans="1:13" x14ac:dyDescent="0.35">
      <c r="A3775">
        <v>1303</v>
      </c>
      <c r="B3775" t="s">
        <v>1600</v>
      </c>
      <c r="C3775" t="s">
        <v>344</v>
      </c>
      <c r="D3775" t="s">
        <v>26</v>
      </c>
      <c r="E3775" s="1">
        <v>43085</v>
      </c>
      <c r="F3775">
        <v>1</v>
      </c>
      <c r="G3775">
        <v>349.99</v>
      </c>
      <c r="H3775" t="s">
        <v>947</v>
      </c>
      <c r="I3775" t="s">
        <v>53</v>
      </c>
      <c r="J3775" t="s">
        <v>27</v>
      </c>
      <c r="K3775" t="s">
        <v>31</v>
      </c>
      <c r="L3775" t="s">
        <v>1966</v>
      </c>
      <c r="M3775" s="5">
        <f>YEAR(Consulta1[[#This Row],[order_date]])</f>
        <v>2017</v>
      </c>
    </row>
    <row r="3776" spans="1:13" x14ac:dyDescent="0.35">
      <c r="A3776">
        <v>1303</v>
      </c>
      <c r="B3776" t="s">
        <v>1600</v>
      </c>
      <c r="C3776" t="s">
        <v>344</v>
      </c>
      <c r="D3776" t="s">
        <v>26</v>
      </c>
      <c r="E3776" s="1">
        <v>43085</v>
      </c>
      <c r="F3776">
        <v>2</v>
      </c>
      <c r="G3776">
        <v>1099.98</v>
      </c>
      <c r="H3776" t="s">
        <v>43</v>
      </c>
      <c r="I3776" t="s">
        <v>39</v>
      </c>
      <c r="J3776" t="s">
        <v>27</v>
      </c>
      <c r="K3776" t="s">
        <v>31</v>
      </c>
      <c r="L3776" t="s">
        <v>1966</v>
      </c>
      <c r="M3776" s="5">
        <f>YEAR(Consulta1[[#This Row],[order_date]])</f>
        <v>2017</v>
      </c>
    </row>
    <row r="3777" spans="1:13" x14ac:dyDescent="0.35">
      <c r="A3777">
        <v>1303</v>
      </c>
      <c r="B3777" t="s">
        <v>1600</v>
      </c>
      <c r="C3777" t="s">
        <v>344</v>
      </c>
      <c r="D3777" t="s">
        <v>26</v>
      </c>
      <c r="E3777" s="1">
        <v>43085</v>
      </c>
      <c r="F3777">
        <v>1</v>
      </c>
      <c r="G3777">
        <v>749.99</v>
      </c>
      <c r="H3777" t="s">
        <v>863</v>
      </c>
      <c r="I3777" t="s">
        <v>15</v>
      </c>
      <c r="J3777" t="s">
        <v>27</v>
      </c>
      <c r="K3777" t="s">
        <v>31</v>
      </c>
      <c r="L3777" t="s">
        <v>1973</v>
      </c>
      <c r="M3777" s="5">
        <f>YEAR(Consulta1[[#This Row],[order_date]])</f>
        <v>2017</v>
      </c>
    </row>
    <row r="3778" spans="1:13" x14ac:dyDescent="0.35">
      <c r="A3778">
        <v>1303</v>
      </c>
      <c r="B3778" t="s">
        <v>1600</v>
      </c>
      <c r="C3778" t="s">
        <v>344</v>
      </c>
      <c r="D3778" t="s">
        <v>26</v>
      </c>
      <c r="E3778" s="1">
        <v>43085</v>
      </c>
      <c r="F3778">
        <v>1</v>
      </c>
      <c r="G3778">
        <v>449.99</v>
      </c>
      <c r="H3778" t="s">
        <v>941</v>
      </c>
      <c r="I3778" t="s">
        <v>39</v>
      </c>
      <c r="J3778" t="s">
        <v>27</v>
      </c>
      <c r="K3778" t="s">
        <v>31</v>
      </c>
      <c r="L3778" t="s">
        <v>1973</v>
      </c>
      <c r="M3778" s="5">
        <f>YEAR(Consulta1[[#This Row],[order_date]])</f>
        <v>2017</v>
      </c>
    </row>
    <row r="3779" spans="1:13" x14ac:dyDescent="0.35">
      <c r="A3779">
        <v>1303</v>
      </c>
      <c r="B3779" t="s">
        <v>1600</v>
      </c>
      <c r="C3779" t="s">
        <v>344</v>
      </c>
      <c r="D3779" t="s">
        <v>26</v>
      </c>
      <c r="E3779" s="1">
        <v>43085</v>
      </c>
      <c r="F3779">
        <v>2</v>
      </c>
      <c r="G3779">
        <v>6999.98</v>
      </c>
      <c r="H3779" t="s">
        <v>917</v>
      </c>
      <c r="I3779" t="s">
        <v>20</v>
      </c>
      <c r="J3779" t="s">
        <v>27</v>
      </c>
      <c r="K3779" t="s">
        <v>31</v>
      </c>
      <c r="L3779" t="s">
        <v>1968</v>
      </c>
      <c r="M3779" s="5">
        <f>YEAR(Consulta1[[#This Row],[order_date]])</f>
        <v>2017</v>
      </c>
    </row>
    <row r="3780" spans="1:13" x14ac:dyDescent="0.35">
      <c r="A3780">
        <v>1304</v>
      </c>
      <c r="B3780" t="s">
        <v>1601</v>
      </c>
      <c r="C3780" t="s">
        <v>115</v>
      </c>
      <c r="D3780" t="s">
        <v>26</v>
      </c>
      <c r="E3780" s="1">
        <v>43085</v>
      </c>
      <c r="F3780">
        <v>2</v>
      </c>
      <c r="G3780">
        <v>599.98</v>
      </c>
      <c r="H3780" t="s">
        <v>877</v>
      </c>
      <c r="I3780" t="s">
        <v>53</v>
      </c>
      <c r="J3780" t="s">
        <v>27</v>
      </c>
      <c r="K3780" t="s">
        <v>28</v>
      </c>
      <c r="L3780" t="s">
        <v>1966</v>
      </c>
      <c r="M3780" s="5">
        <f>YEAR(Consulta1[[#This Row],[order_date]])</f>
        <v>2017</v>
      </c>
    </row>
    <row r="3781" spans="1:13" x14ac:dyDescent="0.35">
      <c r="A3781">
        <v>1304</v>
      </c>
      <c r="B3781" t="s">
        <v>1601</v>
      </c>
      <c r="C3781" t="s">
        <v>115</v>
      </c>
      <c r="D3781" t="s">
        <v>26</v>
      </c>
      <c r="E3781" s="1">
        <v>43085</v>
      </c>
      <c r="F3781">
        <v>1</v>
      </c>
      <c r="G3781">
        <v>489.99</v>
      </c>
      <c r="H3781" t="s">
        <v>871</v>
      </c>
      <c r="I3781" t="s">
        <v>39</v>
      </c>
      <c r="J3781" t="s">
        <v>27</v>
      </c>
      <c r="K3781" t="s">
        <v>28</v>
      </c>
      <c r="L3781" t="s">
        <v>1966</v>
      </c>
      <c r="M3781" s="5">
        <f>YEAR(Consulta1[[#This Row],[order_date]])</f>
        <v>2017</v>
      </c>
    </row>
    <row r="3782" spans="1:13" x14ac:dyDescent="0.35">
      <c r="A3782">
        <v>1304</v>
      </c>
      <c r="B3782" t="s">
        <v>1601</v>
      </c>
      <c r="C3782" t="s">
        <v>115</v>
      </c>
      <c r="D3782" t="s">
        <v>26</v>
      </c>
      <c r="E3782" s="1">
        <v>43085</v>
      </c>
      <c r="F3782">
        <v>1</v>
      </c>
      <c r="G3782">
        <v>429</v>
      </c>
      <c r="H3782" t="s">
        <v>40</v>
      </c>
      <c r="I3782" t="s">
        <v>15</v>
      </c>
      <c r="J3782" t="s">
        <v>27</v>
      </c>
      <c r="K3782" t="s">
        <v>28</v>
      </c>
      <c r="L3782" t="s">
        <v>1970</v>
      </c>
      <c r="M3782" s="5">
        <f>YEAR(Consulta1[[#This Row],[order_date]])</f>
        <v>2017</v>
      </c>
    </row>
    <row r="3783" spans="1:13" x14ac:dyDescent="0.35">
      <c r="A3783">
        <v>1304</v>
      </c>
      <c r="B3783" t="s">
        <v>1601</v>
      </c>
      <c r="C3783" t="s">
        <v>115</v>
      </c>
      <c r="D3783" t="s">
        <v>26</v>
      </c>
      <c r="E3783" s="1">
        <v>43085</v>
      </c>
      <c r="F3783">
        <v>1</v>
      </c>
      <c r="G3783">
        <v>761.99</v>
      </c>
      <c r="H3783" t="s">
        <v>896</v>
      </c>
      <c r="I3783" t="s">
        <v>15</v>
      </c>
      <c r="J3783" t="s">
        <v>27</v>
      </c>
      <c r="K3783" t="s">
        <v>28</v>
      </c>
      <c r="L3783" t="s">
        <v>1973</v>
      </c>
      <c r="M3783" s="5">
        <f>YEAR(Consulta1[[#This Row],[order_date]])</f>
        <v>2017</v>
      </c>
    </row>
    <row r="3784" spans="1:13" x14ac:dyDescent="0.35">
      <c r="A3784">
        <v>1305</v>
      </c>
      <c r="B3784" t="s">
        <v>1602</v>
      </c>
      <c r="C3784" t="s">
        <v>146</v>
      </c>
      <c r="D3784" t="s">
        <v>26</v>
      </c>
      <c r="E3784" s="1">
        <v>43086</v>
      </c>
      <c r="F3784">
        <v>1</v>
      </c>
      <c r="G3784">
        <v>329.99</v>
      </c>
      <c r="H3784" t="s">
        <v>852</v>
      </c>
      <c r="I3784" t="s">
        <v>53</v>
      </c>
      <c r="J3784" t="s">
        <v>27</v>
      </c>
      <c r="K3784" t="s">
        <v>31</v>
      </c>
      <c r="L3784" t="s">
        <v>1972</v>
      </c>
      <c r="M3784" s="5">
        <f>YEAR(Consulta1[[#This Row],[order_date]])</f>
        <v>2017</v>
      </c>
    </row>
    <row r="3785" spans="1:13" x14ac:dyDescent="0.35">
      <c r="A3785">
        <v>1305</v>
      </c>
      <c r="B3785" t="s">
        <v>1602</v>
      </c>
      <c r="C3785" t="s">
        <v>146</v>
      </c>
      <c r="D3785" t="s">
        <v>26</v>
      </c>
      <c r="E3785" s="1">
        <v>43086</v>
      </c>
      <c r="F3785">
        <v>1</v>
      </c>
      <c r="G3785">
        <v>1680.99</v>
      </c>
      <c r="H3785" t="s">
        <v>63</v>
      </c>
      <c r="I3785" t="s">
        <v>20</v>
      </c>
      <c r="J3785" t="s">
        <v>27</v>
      </c>
      <c r="K3785" t="s">
        <v>31</v>
      </c>
      <c r="L3785" t="s">
        <v>1967</v>
      </c>
      <c r="M3785" s="5">
        <f>YEAR(Consulta1[[#This Row],[order_date]])</f>
        <v>2017</v>
      </c>
    </row>
    <row r="3786" spans="1:13" x14ac:dyDescent="0.35">
      <c r="A3786">
        <v>1305</v>
      </c>
      <c r="B3786" t="s">
        <v>1602</v>
      </c>
      <c r="C3786" t="s">
        <v>146</v>
      </c>
      <c r="D3786" t="s">
        <v>26</v>
      </c>
      <c r="E3786" s="1">
        <v>43086</v>
      </c>
      <c r="F3786">
        <v>1</v>
      </c>
      <c r="G3786">
        <v>2999.99</v>
      </c>
      <c r="H3786" t="s">
        <v>45</v>
      </c>
      <c r="I3786" t="s">
        <v>46</v>
      </c>
      <c r="J3786" t="s">
        <v>27</v>
      </c>
      <c r="K3786" t="s">
        <v>31</v>
      </c>
      <c r="L3786" t="s">
        <v>1968</v>
      </c>
      <c r="M3786" s="5">
        <f>YEAR(Consulta1[[#This Row],[order_date]])</f>
        <v>2017</v>
      </c>
    </row>
    <row r="3787" spans="1:13" x14ac:dyDescent="0.35">
      <c r="A3787">
        <v>1305</v>
      </c>
      <c r="B3787" t="s">
        <v>1602</v>
      </c>
      <c r="C3787" t="s">
        <v>146</v>
      </c>
      <c r="D3787" t="s">
        <v>26</v>
      </c>
      <c r="E3787" s="1">
        <v>43086</v>
      </c>
      <c r="F3787">
        <v>2</v>
      </c>
      <c r="G3787">
        <v>699.98</v>
      </c>
      <c r="H3787" t="s">
        <v>958</v>
      </c>
      <c r="I3787" t="s">
        <v>53</v>
      </c>
      <c r="J3787" t="s">
        <v>27</v>
      </c>
      <c r="K3787" t="s">
        <v>31</v>
      </c>
      <c r="L3787" t="s">
        <v>1968</v>
      </c>
      <c r="M3787" s="5">
        <f>YEAR(Consulta1[[#This Row],[order_date]])</f>
        <v>2017</v>
      </c>
    </row>
    <row r="3788" spans="1:13" x14ac:dyDescent="0.35">
      <c r="A3788">
        <v>1306</v>
      </c>
      <c r="B3788" t="s">
        <v>1603</v>
      </c>
      <c r="C3788" t="s">
        <v>139</v>
      </c>
      <c r="D3788" t="s">
        <v>26</v>
      </c>
      <c r="E3788" s="1">
        <v>43089</v>
      </c>
      <c r="F3788">
        <v>2</v>
      </c>
      <c r="G3788">
        <v>2199.98</v>
      </c>
      <c r="H3788" t="s">
        <v>963</v>
      </c>
      <c r="I3788" t="s">
        <v>15</v>
      </c>
      <c r="J3788" t="s">
        <v>27</v>
      </c>
      <c r="K3788" t="s">
        <v>28</v>
      </c>
      <c r="L3788" t="s">
        <v>1966</v>
      </c>
      <c r="M3788" s="5">
        <f>YEAR(Consulta1[[#This Row],[order_date]])</f>
        <v>2017</v>
      </c>
    </row>
    <row r="3789" spans="1:13" x14ac:dyDescent="0.35">
      <c r="A3789">
        <v>1306</v>
      </c>
      <c r="B3789" t="s">
        <v>1603</v>
      </c>
      <c r="C3789" t="s">
        <v>139</v>
      </c>
      <c r="D3789" t="s">
        <v>26</v>
      </c>
      <c r="E3789" s="1">
        <v>43089</v>
      </c>
      <c r="F3789">
        <v>1</v>
      </c>
      <c r="G3789">
        <v>869.99</v>
      </c>
      <c r="H3789" t="s">
        <v>940</v>
      </c>
      <c r="I3789" t="s">
        <v>22</v>
      </c>
      <c r="J3789" t="s">
        <v>27</v>
      </c>
      <c r="K3789" t="s">
        <v>28</v>
      </c>
      <c r="L3789" t="s">
        <v>1972</v>
      </c>
      <c r="M3789" s="5">
        <f>YEAR(Consulta1[[#This Row],[order_date]])</f>
        <v>2017</v>
      </c>
    </row>
    <row r="3790" spans="1:13" x14ac:dyDescent="0.35">
      <c r="A3790">
        <v>1306</v>
      </c>
      <c r="B3790" t="s">
        <v>1603</v>
      </c>
      <c r="C3790" t="s">
        <v>139</v>
      </c>
      <c r="D3790" t="s">
        <v>26</v>
      </c>
      <c r="E3790" s="1">
        <v>43089</v>
      </c>
      <c r="F3790">
        <v>2</v>
      </c>
      <c r="G3790">
        <v>1103.98</v>
      </c>
      <c r="H3790" t="s">
        <v>856</v>
      </c>
      <c r="I3790" t="s">
        <v>39</v>
      </c>
      <c r="J3790" t="s">
        <v>27</v>
      </c>
      <c r="K3790" t="s">
        <v>28</v>
      </c>
      <c r="L3790" t="s">
        <v>1973</v>
      </c>
      <c r="M3790" s="5">
        <f>YEAR(Consulta1[[#This Row],[order_date]])</f>
        <v>2017</v>
      </c>
    </row>
    <row r="3791" spans="1:13" x14ac:dyDescent="0.35">
      <c r="A3791">
        <v>1306</v>
      </c>
      <c r="B3791" t="s">
        <v>1603</v>
      </c>
      <c r="C3791" t="s">
        <v>139</v>
      </c>
      <c r="D3791" t="s">
        <v>26</v>
      </c>
      <c r="E3791" s="1">
        <v>43089</v>
      </c>
      <c r="F3791">
        <v>2</v>
      </c>
      <c r="G3791">
        <v>5999.98</v>
      </c>
      <c r="H3791" t="s">
        <v>45</v>
      </c>
      <c r="I3791" t="s">
        <v>46</v>
      </c>
      <c r="J3791" t="s">
        <v>27</v>
      </c>
      <c r="K3791" t="s">
        <v>28</v>
      </c>
      <c r="L3791" t="s">
        <v>1968</v>
      </c>
      <c r="M3791" s="5">
        <f>YEAR(Consulta1[[#This Row],[order_date]])</f>
        <v>2017</v>
      </c>
    </row>
    <row r="3792" spans="1:13" x14ac:dyDescent="0.35">
      <c r="A3792">
        <v>1306</v>
      </c>
      <c r="B3792" t="s">
        <v>1603</v>
      </c>
      <c r="C3792" t="s">
        <v>139</v>
      </c>
      <c r="D3792" t="s">
        <v>26</v>
      </c>
      <c r="E3792" s="1">
        <v>43089</v>
      </c>
      <c r="F3792">
        <v>1</v>
      </c>
      <c r="G3792">
        <v>2299.9899999999998</v>
      </c>
      <c r="H3792" t="s">
        <v>878</v>
      </c>
      <c r="I3792" t="s">
        <v>22</v>
      </c>
      <c r="J3792" t="s">
        <v>27</v>
      </c>
      <c r="K3792" t="s">
        <v>28</v>
      </c>
      <c r="L3792" t="s">
        <v>1968</v>
      </c>
      <c r="M3792" s="5">
        <f>YEAR(Consulta1[[#This Row],[order_date]])</f>
        <v>2017</v>
      </c>
    </row>
    <row r="3793" spans="1:13" x14ac:dyDescent="0.35">
      <c r="A3793">
        <v>1307</v>
      </c>
      <c r="B3793" t="s">
        <v>1604</v>
      </c>
      <c r="C3793" t="s">
        <v>55</v>
      </c>
      <c r="D3793" t="s">
        <v>13</v>
      </c>
      <c r="E3793" s="1">
        <v>43091</v>
      </c>
      <c r="F3793">
        <v>2</v>
      </c>
      <c r="G3793">
        <v>699.98</v>
      </c>
      <c r="H3793" t="s">
        <v>947</v>
      </c>
      <c r="I3793" t="s">
        <v>53</v>
      </c>
      <c r="J3793" t="s">
        <v>16</v>
      </c>
      <c r="K3793" t="s">
        <v>17</v>
      </c>
      <c r="L3793" t="s">
        <v>1966</v>
      </c>
      <c r="M3793" s="5">
        <f>YEAR(Consulta1[[#This Row],[order_date]])</f>
        <v>2017</v>
      </c>
    </row>
    <row r="3794" spans="1:13" x14ac:dyDescent="0.35">
      <c r="A3794">
        <v>1307</v>
      </c>
      <c r="B3794" t="s">
        <v>1604</v>
      </c>
      <c r="C3794" t="s">
        <v>55</v>
      </c>
      <c r="D3794" t="s">
        <v>13</v>
      </c>
      <c r="E3794" s="1">
        <v>43091</v>
      </c>
      <c r="F3794">
        <v>2</v>
      </c>
      <c r="G3794">
        <v>833.98</v>
      </c>
      <c r="H3794" t="s">
        <v>945</v>
      </c>
      <c r="I3794" t="s">
        <v>15</v>
      </c>
      <c r="J3794" t="s">
        <v>16</v>
      </c>
      <c r="K3794" t="s">
        <v>17</v>
      </c>
      <c r="L3794" t="s">
        <v>1973</v>
      </c>
      <c r="M3794" s="5">
        <f>YEAR(Consulta1[[#This Row],[order_date]])</f>
        <v>2017</v>
      </c>
    </row>
    <row r="3795" spans="1:13" x14ac:dyDescent="0.35">
      <c r="A3795">
        <v>1307</v>
      </c>
      <c r="B3795" t="s">
        <v>1604</v>
      </c>
      <c r="C3795" t="s">
        <v>55</v>
      </c>
      <c r="D3795" t="s">
        <v>13</v>
      </c>
      <c r="E3795" s="1">
        <v>43091</v>
      </c>
      <c r="F3795">
        <v>2</v>
      </c>
      <c r="G3795">
        <v>1499.98</v>
      </c>
      <c r="H3795" t="s">
        <v>857</v>
      </c>
      <c r="I3795" t="s">
        <v>858</v>
      </c>
      <c r="J3795" t="s">
        <v>16</v>
      </c>
      <c r="K3795" t="s">
        <v>17</v>
      </c>
      <c r="L3795" t="s">
        <v>1967</v>
      </c>
      <c r="M3795" s="5">
        <f>YEAR(Consulta1[[#This Row],[order_date]])</f>
        <v>2017</v>
      </c>
    </row>
    <row r="3796" spans="1:13" x14ac:dyDescent="0.35">
      <c r="A3796">
        <v>1308</v>
      </c>
      <c r="B3796" t="s">
        <v>1605</v>
      </c>
      <c r="C3796" t="s">
        <v>305</v>
      </c>
      <c r="D3796" t="s">
        <v>26</v>
      </c>
      <c r="E3796" s="1">
        <v>43091</v>
      </c>
      <c r="F3796">
        <v>2</v>
      </c>
      <c r="G3796">
        <v>539.98</v>
      </c>
      <c r="H3796" t="s">
        <v>52</v>
      </c>
      <c r="I3796" t="s">
        <v>15</v>
      </c>
      <c r="J3796" t="s">
        <v>27</v>
      </c>
      <c r="K3796" t="s">
        <v>31</v>
      </c>
      <c r="L3796" t="s">
        <v>1966</v>
      </c>
      <c r="M3796" s="5">
        <f>YEAR(Consulta1[[#This Row],[order_date]])</f>
        <v>2017</v>
      </c>
    </row>
    <row r="3797" spans="1:13" x14ac:dyDescent="0.35">
      <c r="A3797">
        <v>1308</v>
      </c>
      <c r="B3797" t="s">
        <v>1605</v>
      </c>
      <c r="C3797" t="s">
        <v>305</v>
      </c>
      <c r="D3797" t="s">
        <v>26</v>
      </c>
      <c r="E3797" s="1">
        <v>43091</v>
      </c>
      <c r="F3797">
        <v>1</v>
      </c>
      <c r="G3797">
        <v>416.99</v>
      </c>
      <c r="H3797" t="s">
        <v>945</v>
      </c>
      <c r="I3797" t="s">
        <v>15</v>
      </c>
      <c r="J3797" t="s">
        <v>27</v>
      </c>
      <c r="K3797" t="s">
        <v>31</v>
      </c>
      <c r="L3797" t="s">
        <v>1973</v>
      </c>
      <c r="M3797" s="5">
        <f>YEAR(Consulta1[[#This Row],[order_date]])</f>
        <v>2017</v>
      </c>
    </row>
    <row r="3798" spans="1:13" x14ac:dyDescent="0.35">
      <c r="A3798">
        <v>1308</v>
      </c>
      <c r="B3798" t="s">
        <v>1605</v>
      </c>
      <c r="C3798" t="s">
        <v>305</v>
      </c>
      <c r="D3798" t="s">
        <v>26</v>
      </c>
      <c r="E3798" s="1">
        <v>43091</v>
      </c>
      <c r="F3798">
        <v>1</v>
      </c>
      <c r="G3798">
        <v>3199.99</v>
      </c>
      <c r="H3798" t="s">
        <v>907</v>
      </c>
      <c r="I3798" t="s">
        <v>858</v>
      </c>
      <c r="J3798" t="s">
        <v>27</v>
      </c>
      <c r="K3798" t="s">
        <v>31</v>
      </c>
      <c r="L3798" t="s">
        <v>1968</v>
      </c>
      <c r="M3798" s="5">
        <f>YEAR(Consulta1[[#This Row],[order_date]])</f>
        <v>2017</v>
      </c>
    </row>
    <row r="3799" spans="1:13" x14ac:dyDescent="0.35">
      <c r="A3799">
        <v>1308</v>
      </c>
      <c r="B3799" t="s">
        <v>1605</v>
      </c>
      <c r="C3799" t="s">
        <v>305</v>
      </c>
      <c r="D3799" t="s">
        <v>26</v>
      </c>
      <c r="E3799" s="1">
        <v>43091</v>
      </c>
      <c r="F3799">
        <v>1</v>
      </c>
      <c r="G3799">
        <v>5499.99</v>
      </c>
      <c r="H3799" t="s">
        <v>859</v>
      </c>
      <c r="I3799" t="s">
        <v>858</v>
      </c>
      <c r="J3799" t="s">
        <v>27</v>
      </c>
      <c r="K3799" t="s">
        <v>31</v>
      </c>
      <c r="L3799" t="s">
        <v>1968</v>
      </c>
      <c r="M3799" s="5">
        <f>YEAR(Consulta1[[#This Row],[order_date]])</f>
        <v>2017</v>
      </c>
    </row>
    <row r="3800" spans="1:13" x14ac:dyDescent="0.35">
      <c r="A3800">
        <v>1308</v>
      </c>
      <c r="B3800" t="s">
        <v>1605</v>
      </c>
      <c r="C3800" t="s">
        <v>305</v>
      </c>
      <c r="D3800" t="s">
        <v>26</v>
      </c>
      <c r="E3800" s="1">
        <v>43091</v>
      </c>
      <c r="F3800">
        <v>1</v>
      </c>
      <c r="G3800">
        <v>469.99</v>
      </c>
      <c r="H3800" t="s">
        <v>869</v>
      </c>
      <c r="I3800" t="s">
        <v>22</v>
      </c>
      <c r="J3800" t="s">
        <v>27</v>
      </c>
      <c r="K3800" t="s">
        <v>31</v>
      </c>
      <c r="L3800" t="s">
        <v>1968</v>
      </c>
      <c r="M3800" s="5">
        <f>YEAR(Consulta1[[#This Row],[order_date]])</f>
        <v>2017</v>
      </c>
    </row>
    <row r="3801" spans="1:13" x14ac:dyDescent="0.35">
      <c r="A3801">
        <v>1309</v>
      </c>
      <c r="B3801" t="s">
        <v>1606</v>
      </c>
      <c r="C3801" t="s">
        <v>535</v>
      </c>
      <c r="D3801" t="s">
        <v>26</v>
      </c>
      <c r="E3801" s="1">
        <v>43091</v>
      </c>
      <c r="F3801">
        <v>1</v>
      </c>
      <c r="G3801">
        <v>346.99</v>
      </c>
      <c r="H3801" t="s">
        <v>1033</v>
      </c>
      <c r="I3801" t="s">
        <v>15</v>
      </c>
      <c r="J3801" t="s">
        <v>27</v>
      </c>
      <c r="K3801" t="s">
        <v>28</v>
      </c>
      <c r="L3801" t="s">
        <v>1973</v>
      </c>
      <c r="M3801" s="5">
        <f>YEAR(Consulta1[[#This Row],[order_date]])</f>
        <v>2017</v>
      </c>
    </row>
    <row r="3802" spans="1:13" x14ac:dyDescent="0.35">
      <c r="A3802">
        <v>1309</v>
      </c>
      <c r="B3802" t="s">
        <v>1606</v>
      </c>
      <c r="C3802" t="s">
        <v>535</v>
      </c>
      <c r="D3802" t="s">
        <v>26</v>
      </c>
      <c r="E3802" s="1">
        <v>43091</v>
      </c>
      <c r="F3802">
        <v>2</v>
      </c>
      <c r="G3802">
        <v>379.98</v>
      </c>
      <c r="H3802" t="s">
        <v>1119</v>
      </c>
      <c r="I3802" t="s">
        <v>53</v>
      </c>
      <c r="J3802" t="s">
        <v>27</v>
      </c>
      <c r="K3802" t="s">
        <v>28</v>
      </c>
      <c r="L3802" t="s">
        <v>1968</v>
      </c>
      <c r="M3802" s="5">
        <f>YEAR(Consulta1[[#This Row],[order_date]])</f>
        <v>2017</v>
      </c>
    </row>
    <row r="3803" spans="1:13" x14ac:dyDescent="0.35">
      <c r="A3803">
        <v>1310</v>
      </c>
      <c r="B3803" t="s">
        <v>1607</v>
      </c>
      <c r="C3803" t="s">
        <v>456</v>
      </c>
      <c r="D3803" t="s">
        <v>13</v>
      </c>
      <c r="E3803" s="1">
        <v>43093</v>
      </c>
      <c r="F3803">
        <v>2</v>
      </c>
      <c r="G3803">
        <v>1599.98</v>
      </c>
      <c r="H3803" t="s">
        <v>1022</v>
      </c>
      <c r="I3803" t="s">
        <v>15</v>
      </c>
      <c r="J3803" t="s">
        <v>16</v>
      </c>
      <c r="K3803" t="s">
        <v>36</v>
      </c>
      <c r="L3803" t="s">
        <v>1966</v>
      </c>
      <c r="M3803" s="5">
        <f>YEAR(Consulta1[[#This Row],[order_date]])</f>
        <v>2017</v>
      </c>
    </row>
    <row r="3804" spans="1:13" x14ac:dyDescent="0.35">
      <c r="A3804">
        <v>1310</v>
      </c>
      <c r="B3804" t="s">
        <v>1607</v>
      </c>
      <c r="C3804" t="s">
        <v>456</v>
      </c>
      <c r="D3804" t="s">
        <v>13</v>
      </c>
      <c r="E3804" s="1">
        <v>43093</v>
      </c>
      <c r="F3804">
        <v>2</v>
      </c>
      <c r="G3804">
        <v>3361.98</v>
      </c>
      <c r="H3804" t="s">
        <v>63</v>
      </c>
      <c r="I3804" t="s">
        <v>20</v>
      </c>
      <c r="J3804" t="s">
        <v>16</v>
      </c>
      <c r="K3804" t="s">
        <v>36</v>
      </c>
      <c r="L3804" t="s">
        <v>1967</v>
      </c>
      <c r="M3804" s="5">
        <f>YEAR(Consulta1[[#This Row],[order_date]])</f>
        <v>2017</v>
      </c>
    </row>
    <row r="3805" spans="1:13" x14ac:dyDescent="0.35">
      <c r="A3805">
        <v>1310</v>
      </c>
      <c r="B3805" t="s">
        <v>1607</v>
      </c>
      <c r="C3805" t="s">
        <v>456</v>
      </c>
      <c r="D3805" t="s">
        <v>13</v>
      </c>
      <c r="E3805" s="1">
        <v>43093</v>
      </c>
      <c r="F3805">
        <v>1</v>
      </c>
      <c r="G3805">
        <v>2599.9899999999998</v>
      </c>
      <c r="H3805" t="s">
        <v>915</v>
      </c>
      <c r="I3805" t="s">
        <v>858</v>
      </c>
      <c r="J3805" t="s">
        <v>16</v>
      </c>
      <c r="K3805" t="s">
        <v>36</v>
      </c>
      <c r="L3805" t="s">
        <v>1968</v>
      </c>
      <c r="M3805" s="5">
        <f>YEAR(Consulta1[[#This Row],[order_date]])</f>
        <v>2017</v>
      </c>
    </row>
    <row r="3806" spans="1:13" x14ac:dyDescent="0.35">
      <c r="A3806">
        <v>1310</v>
      </c>
      <c r="B3806" t="s">
        <v>1607</v>
      </c>
      <c r="C3806" t="s">
        <v>456</v>
      </c>
      <c r="D3806" t="s">
        <v>13</v>
      </c>
      <c r="E3806" s="1">
        <v>43093</v>
      </c>
      <c r="F3806">
        <v>1</v>
      </c>
      <c r="G3806">
        <v>3199.99</v>
      </c>
      <c r="H3806" t="s">
        <v>907</v>
      </c>
      <c r="I3806" t="s">
        <v>858</v>
      </c>
      <c r="J3806" t="s">
        <v>16</v>
      </c>
      <c r="K3806" t="s">
        <v>36</v>
      </c>
      <c r="L3806" t="s">
        <v>1968</v>
      </c>
      <c r="M3806" s="5">
        <f>YEAR(Consulta1[[#This Row],[order_date]])</f>
        <v>2017</v>
      </c>
    </row>
    <row r="3807" spans="1:13" x14ac:dyDescent="0.35">
      <c r="A3807">
        <v>1311</v>
      </c>
      <c r="B3807" t="s">
        <v>1608</v>
      </c>
      <c r="C3807" t="s">
        <v>125</v>
      </c>
      <c r="D3807" t="s">
        <v>26</v>
      </c>
      <c r="E3807" s="1">
        <v>43093</v>
      </c>
      <c r="F3807">
        <v>2</v>
      </c>
      <c r="G3807">
        <v>1739.98</v>
      </c>
      <c r="H3807" t="s">
        <v>940</v>
      </c>
      <c r="I3807" t="s">
        <v>22</v>
      </c>
      <c r="J3807" t="s">
        <v>27</v>
      </c>
      <c r="K3807" t="s">
        <v>28</v>
      </c>
      <c r="L3807" t="s">
        <v>1972</v>
      </c>
      <c r="M3807" s="5">
        <f>YEAR(Consulta1[[#This Row],[order_date]])</f>
        <v>2017</v>
      </c>
    </row>
    <row r="3808" spans="1:13" x14ac:dyDescent="0.35">
      <c r="A3808">
        <v>1311</v>
      </c>
      <c r="B3808" t="s">
        <v>1608</v>
      </c>
      <c r="C3808" t="s">
        <v>125</v>
      </c>
      <c r="D3808" t="s">
        <v>26</v>
      </c>
      <c r="E3808" s="1">
        <v>43093</v>
      </c>
      <c r="F3808">
        <v>1</v>
      </c>
      <c r="G3808">
        <v>416.99</v>
      </c>
      <c r="H3808" t="s">
        <v>945</v>
      </c>
      <c r="I3808" t="s">
        <v>15</v>
      </c>
      <c r="J3808" t="s">
        <v>27</v>
      </c>
      <c r="K3808" t="s">
        <v>28</v>
      </c>
      <c r="L3808" t="s">
        <v>1973</v>
      </c>
      <c r="M3808" s="5">
        <f>YEAR(Consulta1[[#This Row],[order_date]])</f>
        <v>2017</v>
      </c>
    </row>
    <row r="3809" spans="1:13" x14ac:dyDescent="0.35">
      <c r="A3809">
        <v>1311</v>
      </c>
      <c r="B3809" t="s">
        <v>1608</v>
      </c>
      <c r="C3809" t="s">
        <v>125</v>
      </c>
      <c r="D3809" t="s">
        <v>26</v>
      </c>
      <c r="E3809" s="1">
        <v>43093</v>
      </c>
      <c r="F3809">
        <v>2</v>
      </c>
      <c r="G3809">
        <v>1999.98</v>
      </c>
      <c r="H3809" t="s">
        <v>997</v>
      </c>
      <c r="I3809" t="s">
        <v>22</v>
      </c>
      <c r="J3809" t="s">
        <v>27</v>
      </c>
      <c r="K3809" t="s">
        <v>28</v>
      </c>
      <c r="L3809" t="s">
        <v>1967</v>
      </c>
      <c r="M3809" s="5">
        <f>YEAR(Consulta1[[#This Row],[order_date]])</f>
        <v>2017</v>
      </c>
    </row>
    <row r="3810" spans="1:13" x14ac:dyDescent="0.35">
      <c r="A3810">
        <v>1311</v>
      </c>
      <c r="B3810" t="s">
        <v>1608</v>
      </c>
      <c r="C3810" t="s">
        <v>125</v>
      </c>
      <c r="D3810" t="s">
        <v>26</v>
      </c>
      <c r="E3810" s="1">
        <v>43093</v>
      </c>
      <c r="F3810">
        <v>1</v>
      </c>
      <c r="G3810">
        <v>2299.9899999999998</v>
      </c>
      <c r="H3810" t="s">
        <v>878</v>
      </c>
      <c r="I3810" t="s">
        <v>22</v>
      </c>
      <c r="J3810" t="s">
        <v>27</v>
      </c>
      <c r="K3810" t="s">
        <v>28</v>
      </c>
      <c r="L3810" t="s">
        <v>1968</v>
      </c>
      <c r="M3810" s="5">
        <f>YEAR(Consulta1[[#This Row],[order_date]])</f>
        <v>2017</v>
      </c>
    </row>
    <row r="3811" spans="1:13" x14ac:dyDescent="0.35">
      <c r="A3811">
        <v>1312</v>
      </c>
      <c r="B3811" t="s">
        <v>1609</v>
      </c>
      <c r="C3811" t="s">
        <v>545</v>
      </c>
      <c r="D3811" t="s">
        <v>13</v>
      </c>
      <c r="E3811" s="1">
        <v>43094</v>
      </c>
      <c r="F3811">
        <v>1</v>
      </c>
      <c r="G3811">
        <v>269.99</v>
      </c>
      <c r="H3811" t="s">
        <v>52</v>
      </c>
      <c r="I3811" t="s">
        <v>15</v>
      </c>
      <c r="J3811" t="s">
        <v>16</v>
      </c>
      <c r="K3811" t="s">
        <v>36</v>
      </c>
      <c r="L3811" t="s">
        <v>1966</v>
      </c>
      <c r="M3811" s="5">
        <f>YEAR(Consulta1[[#This Row],[order_date]])</f>
        <v>2017</v>
      </c>
    </row>
    <row r="3812" spans="1:13" x14ac:dyDescent="0.35">
      <c r="A3812">
        <v>1312</v>
      </c>
      <c r="B3812" t="s">
        <v>1609</v>
      </c>
      <c r="C3812" t="s">
        <v>545</v>
      </c>
      <c r="D3812" t="s">
        <v>13</v>
      </c>
      <c r="E3812" s="1">
        <v>43094</v>
      </c>
      <c r="F3812">
        <v>1</v>
      </c>
      <c r="G3812">
        <v>599.99</v>
      </c>
      <c r="H3812" t="s">
        <v>18</v>
      </c>
      <c r="I3812" t="s">
        <v>15</v>
      </c>
      <c r="J3812" t="s">
        <v>16</v>
      </c>
      <c r="K3812" t="s">
        <v>36</v>
      </c>
      <c r="L3812" t="s">
        <v>1966</v>
      </c>
      <c r="M3812" s="5">
        <f>YEAR(Consulta1[[#This Row],[order_date]])</f>
        <v>2017</v>
      </c>
    </row>
    <row r="3813" spans="1:13" x14ac:dyDescent="0.35">
      <c r="A3813">
        <v>1312</v>
      </c>
      <c r="B3813" t="s">
        <v>1609</v>
      </c>
      <c r="C3813" t="s">
        <v>545</v>
      </c>
      <c r="D3813" t="s">
        <v>13</v>
      </c>
      <c r="E3813" s="1">
        <v>43094</v>
      </c>
      <c r="F3813">
        <v>2</v>
      </c>
      <c r="G3813">
        <v>501.98</v>
      </c>
      <c r="H3813" t="s">
        <v>894</v>
      </c>
      <c r="I3813" t="s">
        <v>15</v>
      </c>
      <c r="J3813" t="s">
        <v>16</v>
      </c>
      <c r="K3813" t="s">
        <v>36</v>
      </c>
      <c r="L3813" t="s">
        <v>1973</v>
      </c>
      <c r="M3813" s="5">
        <f>YEAR(Consulta1[[#This Row],[order_date]])</f>
        <v>2017</v>
      </c>
    </row>
    <row r="3814" spans="1:13" x14ac:dyDescent="0.35">
      <c r="A3814">
        <v>1313</v>
      </c>
      <c r="B3814" t="s">
        <v>1610</v>
      </c>
      <c r="C3814" t="s">
        <v>443</v>
      </c>
      <c r="D3814" t="s">
        <v>13</v>
      </c>
      <c r="E3814" s="1">
        <v>43094</v>
      </c>
      <c r="F3814">
        <v>1</v>
      </c>
      <c r="G3814">
        <v>599.99</v>
      </c>
      <c r="H3814" t="s">
        <v>956</v>
      </c>
      <c r="I3814" t="s">
        <v>15</v>
      </c>
      <c r="J3814" t="s">
        <v>16</v>
      </c>
      <c r="K3814" t="s">
        <v>36</v>
      </c>
      <c r="L3814" t="s">
        <v>1966</v>
      </c>
      <c r="M3814" s="5">
        <f>YEAR(Consulta1[[#This Row],[order_date]])</f>
        <v>2017</v>
      </c>
    </row>
    <row r="3815" spans="1:13" x14ac:dyDescent="0.35">
      <c r="A3815">
        <v>1313</v>
      </c>
      <c r="B3815" t="s">
        <v>1610</v>
      </c>
      <c r="C3815" t="s">
        <v>443</v>
      </c>
      <c r="D3815" t="s">
        <v>13</v>
      </c>
      <c r="E3815" s="1">
        <v>43094</v>
      </c>
      <c r="F3815">
        <v>1</v>
      </c>
      <c r="G3815">
        <v>416.99</v>
      </c>
      <c r="H3815" t="s">
        <v>945</v>
      </c>
      <c r="I3815" t="s">
        <v>15</v>
      </c>
      <c r="J3815" t="s">
        <v>16</v>
      </c>
      <c r="K3815" t="s">
        <v>36</v>
      </c>
      <c r="L3815" t="s">
        <v>1973</v>
      </c>
      <c r="M3815" s="5">
        <f>YEAR(Consulta1[[#This Row],[order_date]])</f>
        <v>2017</v>
      </c>
    </row>
    <row r="3816" spans="1:13" x14ac:dyDescent="0.35">
      <c r="A3816">
        <v>1313</v>
      </c>
      <c r="B3816" t="s">
        <v>1610</v>
      </c>
      <c r="C3816" t="s">
        <v>443</v>
      </c>
      <c r="D3816" t="s">
        <v>13</v>
      </c>
      <c r="E3816" s="1">
        <v>43094</v>
      </c>
      <c r="F3816">
        <v>1</v>
      </c>
      <c r="G3816">
        <v>469.99</v>
      </c>
      <c r="H3816" t="s">
        <v>903</v>
      </c>
      <c r="I3816" t="s">
        <v>22</v>
      </c>
      <c r="J3816" t="s">
        <v>16</v>
      </c>
      <c r="K3816" t="s">
        <v>36</v>
      </c>
      <c r="L3816" t="s">
        <v>1967</v>
      </c>
      <c r="M3816" s="5">
        <f>YEAR(Consulta1[[#This Row],[order_date]])</f>
        <v>2017</v>
      </c>
    </row>
    <row r="3817" spans="1:13" x14ac:dyDescent="0.35">
      <c r="A3817">
        <v>1314</v>
      </c>
      <c r="B3817" t="s">
        <v>1611</v>
      </c>
      <c r="C3817" t="s">
        <v>125</v>
      </c>
      <c r="D3817" t="s">
        <v>26</v>
      </c>
      <c r="E3817" s="1">
        <v>43094</v>
      </c>
      <c r="F3817">
        <v>1</v>
      </c>
      <c r="G3817">
        <v>249.99</v>
      </c>
      <c r="H3817" t="s">
        <v>890</v>
      </c>
      <c r="I3817" t="s">
        <v>53</v>
      </c>
      <c r="J3817" t="s">
        <v>27</v>
      </c>
      <c r="K3817" t="s">
        <v>31</v>
      </c>
      <c r="L3817" t="s">
        <v>1972</v>
      </c>
      <c r="M3817" s="5">
        <f>YEAR(Consulta1[[#This Row],[order_date]])</f>
        <v>2017</v>
      </c>
    </row>
    <row r="3818" spans="1:13" x14ac:dyDescent="0.35">
      <c r="A3818">
        <v>1314</v>
      </c>
      <c r="B3818" t="s">
        <v>1611</v>
      </c>
      <c r="C3818" t="s">
        <v>125</v>
      </c>
      <c r="D3818" t="s">
        <v>26</v>
      </c>
      <c r="E3818" s="1">
        <v>43094</v>
      </c>
      <c r="F3818">
        <v>2</v>
      </c>
      <c r="G3818">
        <v>1239.98</v>
      </c>
      <c r="H3818" t="s">
        <v>862</v>
      </c>
      <c r="I3818" t="s">
        <v>15</v>
      </c>
      <c r="J3818" t="s">
        <v>27</v>
      </c>
      <c r="K3818" t="s">
        <v>31</v>
      </c>
      <c r="L3818" t="s">
        <v>1973</v>
      </c>
      <c r="M3818" s="5">
        <f>YEAR(Consulta1[[#This Row],[order_date]])</f>
        <v>2017</v>
      </c>
    </row>
    <row r="3819" spans="1:13" x14ac:dyDescent="0.35">
      <c r="A3819">
        <v>1314</v>
      </c>
      <c r="B3819" t="s">
        <v>1611</v>
      </c>
      <c r="C3819" t="s">
        <v>125</v>
      </c>
      <c r="D3819" t="s">
        <v>26</v>
      </c>
      <c r="E3819" s="1">
        <v>43094</v>
      </c>
      <c r="F3819">
        <v>1</v>
      </c>
      <c r="G3819">
        <v>875.99</v>
      </c>
      <c r="H3819" t="s">
        <v>906</v>
      </c>
      <c r="I3819" t="s">
        <v>858</v>
      </c>
      <c r="J3819" t="s">
        <v>27</v>
      </c>
      <c r="K3819" t="s">
        <v>31</v>
      </c>
      <c r="L3819" t="s">
        <v>1967</v>
      </c>
      <c r="M3819" s="5">
        <f>YEAR(Consulta1[[#This Row],[order_date]])</f>
        <v>2017</v>
      </c>
    </row>
    <row r="3820" spans="1:13" x14ac:dyDescent="0.35">
      <c r="A3820">
        <v>1315</v>
      </c>
      <c r="B3820" t="s">
        <v>1612</v>
      </c>
      <c r="C3820" t="s">
        <v>371</v>
      </c>
      <c r="D3820" t="s">
        <v>108</v>
      </c>
      <c r="E3820" s="1">
        <v>43094</v>
      </c>
      <c r="F3820">
        <v>1</v>
      </c>
      <c r="G3820">
        <v>549.99</v>
      </c>
      <c r="H3820" t="s">
        <v>43</v>
      </c>
      <c r="I3820" t="s">
        <v>39</v>
      </c>
      <c r="J3820" t="s">
        <v>109</v>
      </c>
      <c r="K3820" t="s">
        <v>179</v>
      </c>
      <c r="L3820" t="s">
        <v>1966</v>
      </c>
      <c r="M3820" s="5">
        <f>YEAR(Consulta1[[#This Row],[order_date]])</f>
        <v>2017</v>
      </c>
    </row>
    <row r="3821" spans="1:13" x14ac:dyDescent="0.35">
      <c r="A3821">
        <v>1315</v>
      </c>
      <c r="B3821" t="s">
        <v>1612</v>
      </c>
      <c r="C3821" t="s">
        <v>371</v>
      </c>
      <c r="D3821" t="s">
        <v>108</v>
      </c>
      <c r="E3821" s="1">
        <v>43094</v>
      </c>
      <c r="F3821">
        <v>1</v>
      </c>
      <c r="G3821">
        <v>599.99</v>
      </c>
      <c r="H3821" t="s">
        <v>14</v>
      </c>
      <c r="I3821" t="s">
        <v>39</v>
      </c>
      <c r="J3821" t="s">
        <v>109</v>
      </c>
      <c r="K3821" t="s">
        <v>179</v>
      </c>
      <c r="L3821" t="s">
        <v>1966</v>
      </c>
      <c r="M3821" s="5">
        <f>YEAR(Consulta1[[#This Row],[order_date]])</f>
        <v>2017</v>
      </c>
    </row>
    <row r="3822" spans="1:13" x14ac:dyDescent="0.35">
      <c r="A3822">
        <v>1315</v>
      </c>
      <c r="B3822" t="s">
        <v>1612</v>
      </c>
      <c r="C3822" t="s">
        <v>371</v>
      </c>
      <c r="D3822" t="s">
        <v>108</v>
      </c>
      <c r="E3822" s="1">
        <v>43094</v>
      </c>
      <c r="F3822">
        <v>2</v>
      </c>
      <c r="G3822">
        <v>1199.98</v>
      </c>
      <c r="H3822" t="s">
        <v>14</v>
      </c>
      <c r="I3822" t="s">
        <v>15</v>
      </c>
      <c r="J3822" t="s">
        <v>109</v>
      </c>
      <c r="K3822" t="s">
        <v>179</v>
      </c>
      <c r="L3822" t="s">
        <v>1966</v>
      </c>
      <c r="M3822" s="5">
        <f>YEAR(Consulta1[[#This Row],[order_date]])</f>
        <v>2017</v>
      </c>
    </row>
    <row r="3823" spans="1:13" x14ac:dyDescent="0.35">
      <c r="A3823">
        <v>1315</v>
      </c>
      <c r="B3823" t="s">
        <v>1612</v>
      </c>
      <c r="C3823" t="s">
        <v>371</v>
      </c>
      <c r="D3823" t="s">
        <v>108</v>
      </c>
      <c r="E3823" s="1">
        <v>43094</v>
      </c>
      <c r="F3823">
        <v>1</v>
      </c>
      <c r="G3823">
        <v>1469.99</v>
      </c>
      <c r="H3823" t="s">
        <v>922</v>
      </c>
      <c r="I3823" t="s">
        <v>22</v>
      </c>
      <c r="J3823" t="s">
        <v>109</v>
      </c>
      <c r="K3823" t="s">
        <v>179</v>
      </c>
      <c r="L3823" t="s">
        <v>1972</v>
      </c>
      <c r="M3823" s="5">
        <f>YEAR(Consulta1[[#This Row],[order_date]])</f>
        <v>2017</v>
      </c>
    </row>
    <row r="3824" spans="1:13" x14ac:dyDescent="0.35">
      <c r="A3824">
        <v>1315</v>
      </c>
      <c r="B3824" t="s">
        <v>1612</v>
      </c>
      <c r="C3824" t="s">
        <v>371</v>
      </c>
      <c r="D3824" t="s">
        <v>108</v>
      </c>
      <c r="E3824" s="1">
        <v>43094</v>
      </c>
      <c r="F3824">
        <v>2</v>
      </c>
      <c r="G3824">
        <v>963.98</v>
      </c>
      <c r="H3824" t="s">
        <v>942</v>
      </c>
      <c r="I3824" t="s">
        <v>39</v>
      </c>
      <c r="J3824" t="s">
        <v>109</v>
      </c>
      <c r="K3824" t="s">
        <v>179</v>
      </c>
      <c r="L3824" t="s">
        <v>1973</v>
      </c>
      <c r="M3824" s="5">
        <f>YEAR(Consulta1[[#This Row],[order_date]])</f>
        <v>2017</v>
      </c>
    </row>
    <row r="3825" spans="1:13" x14ac:dyDescent="0.35">
      <c r="A3825">
        <v>1316</v>
      </c>
      <c r="B3825" t="s">
        <v>1613</v>
      </c>
      <c r="C3825" t="s">
        <v>256</v>
      </c>
      <c r="D3825" t="s">
        <v>13</v>
      </c>
      <c r="E3825" s="1">
        <v>43095</v>
      </c>
      <c r="F3825">
        <v>2</v>
      </c>
      <c r="G3825">
        <v>599.98</v>
      </c>
      <c r="H3825" t="s">
        <v>866</v>
      </c>
      <c r="I3825" t="s">
        <v>15</v>
      </c>
      <c r="J3825" t="s">
        <v>16</v>
      </c>
      <c r="K3825" t="s">
        <v>36</v>
      </c>
      <c r="L3825" t="s">
        <v>1966</v>
      </c>
      <c r="M3825" s="5">
        <f>YEAR(Consulta1[[#This Row],[order_date]])</f>
        <v>2017</v>
      </c>
    </row>
    <row r="3826" spans="1:13" x14ac:dyDescent="0.35">
      <c r="A3826">
        <v>1316</v>
      </c>
      <c r="B3826" t="s">
        <v>1613</v>
      </c>
      <c r="C3826" t="s">
        <v>256</v>
      </c>
      <c r="D3826" t="s">
        <v>13</v>
      </c>
      <c r="E3826" s="1">
        <v>43095</v>
      </c>
      <c r="F3826">
        <v>1</v>
      </c>
      <c r="G3826">
        <v>209.99</v>
      </c>
      <c r="H3826" t="s">
        <v>887</v>
      </c>
      <c r="I3826" t="s">
        <v>53</v>
      </c>
      <c r="J3826" t="s">
        <v>16</v>
      </c>
      <c r="K3826" t="s">
        <v>36</v>
      </c>
      <c r="L3826" t="s">
        <v>1968</v>
      </c>
      <c r="M3826" s="5">
        <f>YEAR(Consulta1[[#This Row],[order_date]])</f>
        <v>2017</v>
      </c>
    </row>
    <row r="3827" spans="1:13" x14ac:dyDescent="0.35">
      <c r="A3827">
        <v>1317</v>
      </c>
      <c r="B3827" t="s">
        <v>1614</v>
      </c>
      <c r="C3827" t="s">
        <v>292</v>
      </c>
      <c r="D3827" t="s">
        <v>13</v>
      </c>
      <c r="E3827" s="1">
        <v>43096</v>
      </c>
      <c r="F3827">
        <v>1</v>
      </c>
      <c r="G3827">
        <v>659.99</v>
      </c>
      <c r="H3827" t="s">
        <v>965</v>
      </c>
      <c r="I3827" t="s">
        <v>15</v>
      </c>
      <c r="J3827" t="s">
        <v>16</v>
      </c>
      <c r="K3827" t="s">
        <v>36</v>
      </c>
      <c r="L3827" t="s">
        <v>1966</v>
      </c>
      <c r="M3827" s="5">
        <f>YEAR(Consulta1[[#This Row],[order_date]])</f>
        <v>2017</v>
      </c>
    </row>
    <row r="3828" spans="1:13" x14ac:dyDescent="0.35">
      <c r="A3828">
        <v>1318</v>
      </c>
      <c r="B3828" t="s">
        <v>1615</v>
      </c>
      <c r="C3828" t="s">
        <v>295</v>
      </c>
      <c r="D3828" t="s">
        <v>26</v>
      </c>
      <c r="E3828" s="1">
        <v>43096</v>
      </c>
      <c r="F3828">
        <v>2</v>
      </c>
      <c r="G3828">
        <v>1319.98</v>
      </c>
      <c r="H3828" t="s">
        <v>965</v>
      </c>
      <c r="I3828" t="s">
        <v>15</v>
      </c>
      <c r="J3828" t="s">
        <v>27</v>
      </c>
      <c r="K3828" t="s">
        <v>28</v>
      </c>
      <c r="L3828" t="s">
        <v>1966</v>
      </c>
      <c r="M3828" s="5">
        <f>YEAR(Consulta1[[#This Row],[order_date]])</f>
        <v>2017</v>
      </c>
    </row>
    <row r="3829" spans="1:13" x14ac:dyDescent="0.35">
      <c r="A3829">
        <v>1318</v>
      </c>
      <c r="B3829" t="s">
        <v>1615</v>
      </c>
      <c r="C3829" t="s">
        <v>295</v>
      </c>
      <c r="D3829" t="s">
        <v>26</v>
      </c>
      <c r="E3829" s="1">
        <v>43096</v>
      </c>
      <c r="F3829">
        <v>1</v>
      </c>
      <c r="G3829">
        <v>209.99</v>
      </c>
      <c r="H3829" t="s">
        <v>1010</v>
      </c>
      <c r="I3829" t="s">
        <v>53</v>
      </c>
      <c r="J3829" t="s">
        <v>27</v>
      </c>
      <c r="K3829" t="s">
        <v>28</v>
      </c>
      <c r="L3829" t="s">
        <v>1972</v>
      </c>
      <c r="M3829" s="5">
        <f>YEAR(Consulta1[[#This Row],[order_date]])</f>
        <v>2017</v>
      </c>
    </row>
    <row r="3830" spans="1:13" x14ac:dyDescent="0.35">
      <c r="A3830">
        <v>1318</v>
      </c>
      <c r="B3830" t="s">
        <v>1615</v>
      </c>
      <c r="C3830" t="s">
        <v>295</v>
      </c>
      <c r="D3830" t="s">
        <v>26</v>
      </c>
      <c r="E3830" s="1">
        <v>43096</v>
      </c>
      <c r="F3830">
        <v>1</v>
      </c>
      <c r="G3830">
        <v>470.99</v>
      </c>
      <c r="H3830" t="s">
        <v>1012</v>
      </c>
      <c r="I3830" t="s">
        <v>39</v>
      </c>
      <c r="J3830" t="s">
        <v>27</v>
      </c>
      <c r="K3830" t="s">
        <v>28</v>
      </c>
      <c r="L3830" t="s">
        <v>1973</v>
      </c>
      <c r="M3830" s="5">
        <f>YEAR(Consulta1[[#This Row],[order_date]])</f>
        <v>2017</v>
      </c>
    </row>
    <row r="3831" spans="1:13" x14ac:dyDescent="0.35">
      <c r="A3831">
        <v>1318</v>
      </c>
      <c r="B3831" t="s">
        <v>1615</v>
      </c>
      <c r="C3831" t="s">
        <v>295</v>
      </c>
      <c r="D3831" t="s">
        <v>26</v>
      </c>
      <c r="E3831" s="1">
        <v>43096</v>
      </c>
      <c r="F3831">
        <v>2</v>
      </c>
      <c r="G3831">
        <v>6999.98</v>
      </c>
      <c r="H3831" t="s">
        <v>872</v>
      </c>
      <c r="I3831" t="s">
        <v>20</v>
      </c>
      <c r="J3831" t="s">
        <v>27</v>
      </c>
      <c r="K3831" t="s">
        <v>28</v>
      </c>
      <c r="L3831" t="s">
        <v>1968</v>
      </c>
      <c r="M3831" s="5">
        <f>YEAR(Consulta1[[#This Row],[order_date]])</f>
        <v>2017</v>
      </c>
    </row>
    <row r="3832" spans="1:13" x14ac:dyDescent="0.35">
      <c r="A3832">
        <v>1319</v>
      </c>
      <c r="B3832" t="s">
        <v>1616</v>
      </c>
      <c r="C3832" t="s">
        <v>295</v>
      </c>
      <c r="D3832" t="s">
        <v>26</v>
      </c>
      <c r="E3832" s="1">
        <v>43096</v>
      </c>
      <c r="F3832">
        <v>1</v>
      </c>
      <c r="G3832">
        <v>599.99</v>
      </c>
      <c r="H3832" t="s">
        <v>956</v>
      </c>
      <c r="I3832" t="s">
        <v>15</v>
      </c>
      <c r="J3832" t="s">
        <v>27</v>
      </c>
      <c r="K3832" t="s">
        <v>28</v>
      </c>
      <c r="L3832" t="s">
        <v>1966</v>
      </c>
      <c r="M3832" s="5">
        <f>YEAR(Consulta1[[#This Row],[order_date]])</f>
        <v>2017</v>
      </c>
    </row>
    <row r="3833" spans="1:13" x14ac:dyDescent="0.35">
      <c r="A3833">
        <v>1319</v>
      </c>
      <c r="B3833" t="s">
        <v>1616</v>
      </c>
      <c r="C3833" t="s">
        <v>295</v>
      </c>
      <c r="D3833" t="s">
        <v>26</v>
      </c>
      <c r="E3833" s="1">
        <v>43096</v>
      </c>
      <c r="F3833">
        <v>1</v>
      </c>
      <c r="G3833">
        <v>349.99</v>
      </c>
      <c r="H3833" t="s">
        <v>958</v>
      </c>
      <c r="I3833" t="s">
        <v>53</v>
      </c>
      <c r="J3833" t="s">
        <v>27</v>
      </c>
      <c r="K3833" t="s">
        <v>28</v>
      </c>
      <c r="L3833" t="s">
        <v>1968</v>
      </c>
      <c r="M3833" s="5">
        <f>YEAR(Consulta1[[#This Row],[order_date]])</f>
        <v>2017</v>
      </c>
    </row>
    <row r="3834" spans="1:13" x14ac:dyDescent="0.35">
      <c r="A3834">
        <v>1320</v>
      </c>
      <c r="B3834" t="s">
        <v>1617</v>
      </c>
      <c r="C3834" t="s">
        <v>211</v>
      </c>
      <c r="D3834" t="s">
        <v>13</v>
      </c>
      <c r="E3834" s="1">
        <v>43097</v>
      </c>
      <c r="F3834">
        <v>2</v>
      </c>
      <c r="G3834">
        <v>599.98</v>
      </c>
      <c r="H3834" t="s">
        <v>877</v>
      </c>
      <c r="I3834" t="s">
        <v>53</v>
      </c>
      <c r="J3834" t="s">
        <v>16</v>
      </c>
      <c r="K3834" t="s">
        <v>36</v>
      </c>
      <c r="L3834" t="s">
        <v>1966</v>
      </c>
      <c r="M3834" s="5">
        <f>YEAR(Consulta1[[#This Row],[order_date]])</f>
        <v>2017</v>
      </c>
    </row>
    <row r="3835" spans="1:13" x14ac:dyDescent="0.35">
      <c r="A3835">
        <v>1320</v>
      </c>
      <c r="B3835" t="s">
        <v>1617</v>
      </c>
      <c r="C3835" t="s">
        <v>211</v>
      </c>
      <c r="D3835" t="s">
        <v>13</v>
      </c>
      <c r="E3835" s="1">
        <v>43097</v>
      </c>
      <c r="F3835">
        <v>1</v>
      </c>
      <c r="G3835">
        <v>209.99</v>
      </c>
      <c r="H3835" t="s">
        <v>1008</v>
      </c>
      <c r="I3835" t="s">
        <v>53</v>
      </c>
      <c r="J3835" t="s">
        <v>16</v>
      </c>
      <c r="K3835" t="s">
        <v>36</v>
      </c>
      <c r="L3835" t="s">
        <v>1972</v>
      </c>
      <c r="M3835" s="5">
        <f>YEAR(Consulta1[[#This Row],[order_date]])</f>
        <v>2017</v>
      </c>
    </row>
    <row r="3836" spans="1:13" x14ac:dyDescent="0.35">
      <c r="A3836">
        <v>1320</v>
      </c>
      <c r="B3836" t="s">
        <v>1617</v>
      </c>
      <c r="C3836" t="s">
        <v>211</v>
      </c>
      <c r="D3836" t="s">
        <v>13</v>
      </c>
      <c r="E3836" s="1">
        <v>43097</v>
      </c>
      <c r="F3836">
        <v>1</v>
      </c>
      <c r="G3836">
        <v>481.99</v>
      </c>
      <c r="H3836" t="s">
        <v>942</v>
      </c>
      <c r="I3836" t="s">
        <v>39</v>
      </c>
      <c r="J3836" t="s">
        <v>16</v>
      </c>
      <c r="K3836" t="s">
        <v>36</v>
      </c>
      <c r="L3836" t="s">
        <v>1973</v>
      </c>
      <c r="M3836" s="5">
        <f>YEAR(Consulta1[[#This Row],[order_date]])</f>
        <v>2017</v>
      </c>
    </row>
    <row r="3837" spans="1:13" x14ac:dyDescent="0.35">
      <c r="A3837">
        <v>1321</v>
      </c>
      <c r="B3837" t="s">
        <v>1618</v>
      </c>
      <c r="C3837" t="s">
        <v>545</v>
      </c>
      <c r="D3837" t="s">
        <v>13</v>
      </c>
      <c r="E3837" s="1">
        <v>43099</v>
      </c>
      <c r="F3837">
        <v>1</v>
      </c>
      <c r="G3837">
        <v>416.99</v>
      </c>
      <c r="H3837" t="s">
        <v>945</v>
      </c>
      <c r="I3837" t="s">
        <v>39</v>
      </c>
      <c r="J3837" t="s">
        <v>16</v>
      </c>
      <c r="K3837" t="s">
        <v>36</v>
      </c>
      <c r="L3837" t="s">
        <v>1973</v>
      </c>
      <c r="M3837" s="5">
        <f>YEAR(Consulta1[[#This Row],[order_date]])</f>
        <v>2017</v>
      </c>
    </row>
    <row r="3838" spans="1:13" x14ac:dyDescent="0.35">
      <c r="A3838">
        <v>1321</v>
      </c>
      <c r="B3838" t="s">
        <v>1618</v>
      </c>
      <c r="C3838" t="s">
        <v>545</v>
      </c>
      <c r="D3838" t="s">
        <v>13</v>
      </c>
      <c r="E3838" s="1">
        <v>43099</v>
      </c>
      <c r="F3838">
        <v>2</v>
      </c>
      <c r="G3838">
        <v>3361.98</v>
      </c>
      <c r="H3838" t="s">
        <v>63</v>
      </c>
      <c r="I3838" t="s">
        <v>20</v>
      </c>
      <c r="J3838" t="s">
        <v>16</v>
      </c>
      <c r="K3838" t="s">
        <v>36</v>
      </c>
      <c r="L3838" t="s">
        <v>1967</v>
      </c>
      <c r="M3838" s="5">
        <f>YEAR(Consulta1[[#This Row],[order_date]])</f>
        <v>2017</v>
      </c>
    </row>
    <row r="3839" spans="1:13" x14ac:dyDescent="0.35">
      <c r="A3839">
        <v>1321</v>
      </c>
      <c r="B3839" t="s">
        <v>1618</v>
      </c>
      <c r="C3839" t="s">
        <v>545</v>
      </c>
      <c r="D3839" t="s">
        <v>13</v>
      </c>
      <c r="E3839" s="1">
        <v>43099</v>
      </c>
      <c r="F3839">
        <v>1</v>
      </c>
      <c r="G3839">
        <v>469.99</v>
      </c>
      <c r="H3839" t="s">
        <v>1000</v>
      </c>
      <c r="I3839" t="s">
        <v>22</v>
      </c>
      <c r="J3839" t="s">
        <v>16</v>
      </c>
      <c r="K3839" t="s">
        <v>36</v>
      </c>
      <c r="L3839" t="s">
        <v>1968</v>
      </c>
      <c r="M3839" s="5">
        <f>YEAR(Consulta1[[#This Row],[order_date]])</f>
        <v>2017</v>
      </c>
    </row>
    <row r="3840" spans="1:13" x14ac:dyDescent="0.35">
      <c r="A3840">
        <v>1322</v>
      </c>
      <c r="B3840" t="s">
        <v>1619</v>
      </c>
      <c r="C3840" t="s">
        <v>231</v>
      </c>
      <c r="D3840" t="s">
        <v>26</v>
      </c>
      <c r="E3840" s="1">
        <v>43100</v>
      </c>
      <c r="F3840">
        <v>2</v>
      </c>
      <c r="G3840">
        <v>963.98</v>
      </c>
      <c r="H3840" t="s">
        <v>942</v>
      </c>
      <c r="I3840" t="s">
        <v>39</v>
      </c>
      <c r="J3840" t="s">
        <v>27</v>
      </c>
      <c r="K3840" t="s">
        <v>31</v>
      </c>
      <c r="L3840" t="s">
        <v>1973</v>
      </c>
      <c r="M3840" s="5">
        <f>YEAR(Consulta1[[#This Row],[order_date]])</f>
        <v>2017</v>
      </c>
    </row>
    <row r="3841" spans="1:13" x14ac:dyDescent="0.35">
      <c r="A3841">
        <v>1322</v>
      </c>
      <c r="B3841" t="s">
        <v>1619</v>
      </c>
      <c r="C3841" t="s">
        <v>231</v>
      </c>
      <c r="D3841" t="s">
        <v>26</v>
      </c>
      <c r="E3841" s="1">
        <v>43100</v>
      </c>
      <c r="F3841">
        <v>2</v>
      </c>
      <c r="G3841">
        <v>4999.9799999999996</v>
      </c>
      <c r="H3841" t="s">
        <v>943</v>
      </c>
      <c r="I3841" t="s">
        <v>22</v>
      </c>
      <c r="J3841" t="s">
        <v>27</v>
      </c>
      <c r="K3841" t="s">
        <v>31</v>
      </c>
      <c r="L3841" t="s">
        <v>1967</v>
      </c>
      <c r="M3841" s="5">
        <f>YEAR(Consulta1[[#This Row],[order_date]])</f>
        <v>2017</v>
      </c>
    </row>
    <row r="3842" spans="1:13" x14ac:dyDescent="0.35">
      <c r="A3842">
        <v>1323</v>
      </c>
      <c r="B3842" t="s">
        <v>1620</v>
      </c>
      <c r="C3842" t="s">
        <v>497</v>
      </c>
      <c r="D3842" t="s">
        <v>26</v>
      </c>
      <c r="E3842" s="1">
        <v>43100</v>
      </c>
      <c r="F3842">
        <v>1</v>
      </c>
      <c r="G3842">
        <v>659.99</v>
      </c>
      <c r="H3842" t="s">
        <v>912</v>
      </c>
      <c r="I3842" t="s">
        <v>15</v>
      </c>
      <c r="J3842" t="s">
        <v>27</v>
      </c>
      <c r="K3842" t="s">
        <v>28</v>
      </c>
      <c r="L3842" t="s">
        <v>1966</v>
      </c>
      <c r="M3842" s="5">
        <f>YEAR(Consulta1[[#This Row],[order_date]])</f>
        <v>2017</v>
      </c>
    </row>
    <row r="3843" spans="1:13" x14ac:dyDescent="0.35">
      <c r="A3843">
        <v>1323</v>
      </c>
      <c r="B3843" t="s">
        <v>1620</v>
      </c>
      <c r="C3843" t="s">
        <v>497</v>
      </c>
      <c r="D3843" t="s">
        <v>26</v>
      </c>
      <c r="E3843" s="1">
        <v>43100</v>
      </c>
      <c r="F3843">
        <v>1</v>
      </c>
      <c r="G3843">
        <v>599.99</v>
      </c>
      <c r="H3843" t="s">
        <v>18</v>
      </c>
      <c r="I3843" t="s">
        <v>15</v>
      </c>
      <c r="J3843" t="s">
        <v>27</v>
      </c>
      <c r="K3843" t="s">
        <v>28</v>
      </c>
      <c r="L3843" t="s">
        <v>1966</v>
      </c>
      <c r="M3843" s="5">
        <f>YEAR(Consulta1[[#This Row],[order_date]])</f>
        <v>2017</v>
      </c>
    </row>
    <row r="3844" spans="1:13" x14ac:dyDescent="0.35">
      <c r="A3844">
        <v>1323</v>
      </c>
      <c r="B3844" t="s">
        <v>1620</v>
      </c>
      <c r="C3844" t="s">
        <v>497</v>
      </c>
      <c r="D3844" t="s">
        <v>26</v>
      </c>
      <c r="E3844" s="1">
        <v>43100</v>
      </c>
      <c r="F3844">
        <v>2</v>
      </c>
      <c r="G3844">
        <v>1999.98</v>
      </c>
      <c r="H3844" t="s">
        <v>997</v>
      </c>
      <c r="I3844" t="s">
        <v>22</v>
      </c>
      <c r="J3844" t="s">
        <v>27</v>
      </c>
      <c r="K3844" t="s">
        <v>28</v>
      </c>
      <c r="L3844" t="s">
        <v>1967</v>
      </c>
      <c r="M3844" s="5">
        <f>YEAR(Consulta1[[#This Row],[order_date]])</f>
        <v>2017</v>
      </c>
    </row>
    <row r="3845" spans="1:13" x14ac:dyDescent="0.35">
      <c r="A3845">
        <v>1324</v>
      </c>
      <c r="B3845" t="s">
        <v>1621</v>
      </c>
      <c r="C3845" t="s">
        <v>405</v>
      </c>
      <c r="D3845" t="s">
        <v>26</v>
      </c>
      <c r="E3845" s="1">
        <v>43101</v>
      </c>
      <c r="F3845">
        <v>1</v>
      </c>
      <c r="G3845">
        <v>899.99</v>
      </c>
      <c r="H3845" t="s">
        <v>1622</v>
      </c>
      <c r="I3845" t="s">
        <v>15</v>
      </c>
      <c r="J3845" t="s">
        <v>27</v>
      </c>
      <c r="K3845" t="s">
        <v>28</v>
      </c>
      <c r="L3845" t="s">
        <v>1966</v>
      </c>
      <c r="M3845" s="5">
        <f>YEAR(Consulta1[[#This Row],[order_date]])</f>
        <v>2018</v>
      </c>
    </row>
    <row r="3846" spans="1:13" x14ac:dyDescent="0.35">
      <c r="A3846">
        <v>1324</v>
      </c>
      <c r="B3846" t="s">
        <v>1621</v>
      </c>
      <c r="C3846" t="s">
        <v>405</v>
      </c>
      <c r="D3846" t="s">
        <v>26</v>
      </c>
      <c r="E3846" s="1">
        <v>43101</v>
      </c>
      <c r="F3846">
        <v>1</v>
      </c>
      <c r="G3846">
        <v>250.99</v>
      </c>
      <c r="H3846" t="s">
        <v>950</v>
      </c>
      <c r="I3846" t="s">
        <v>15</v>
      </c>
      <c r="J3846" t="s">
        <v>27</v>
      </c>
      <c r="K3846" t="s">
        <v>28</v>
      </c>
      <c r="L3846" t="s">
        <v>1973</v>
      </c>
      <c r="M3846" s="5">
        <f>YEAR(Consulta1[[#This Row],[order_date]])</f>
        <v>2018</v>
      </c>
    </row>
    <row r="3847" spans="1:13" x14ac:dyDescent="0.35">
      <c r="A3847">
        <v>1324</v>
      </c>
      <c r="B3847" t="s">
        <v>1621</v>
      </c>
      <c r="C3847" t="s">
        <v>405</v>
      </c>
      <c r="D3847" t="s">
        <v>26</v>
      </c>
      <c r="E3847" s="1">
        <v>43101</v>
      </c>
      <c r="F3847">
        <v>1</v>
      </c>
      <c r="G3847">
        <v>999.99</v>
      </c>
      <c r="H3847" t="s">
        <v>32</v>
      </c>
      <c r="I3847" t="s">
        <v>22</v>
      </c>
      <c r="J3847" t="s">
        <v>27</v>
      </c>
      <c r="K3847" t="s">
        <v>28</v>
      </c>
      <c r="L3847" t="s">
        <v>1967</v>
      </c>
      <c r="M3847" s="5">
        <f>YEAR(Consulta1[[#This Row],[order_date]])</f>
        <v>2018</v>
      </c>
    </row>
    <row r="3848" spans="1:13" x14ac:dyDescent="0.35">
      <c r="A3848">
        <v>1324</v>
      </c>
      <c r="B3848" t="s">
        <v>1621</v>
      </c>
      <c r="C3848" t="s">
        <v>405</v>
      </c>
      <c r="D3848" t="s">
        <v>26</v>
      </c>
      <c r="E3848" s="1">
        <v>43101</v>
      </c>
      <c r="F3848">
        <v>2</v>
      </c>
      <c r="G3848">
        <v>4999.9799999999996</v>
      </c>
      <c r="H3848" t="s">
        <v>1623</v>
      </c>
      <c r="I3848" t="s">
        <v>22</v>
      </c>
      <c r="J3848" t="s">
        <v>27</v>
      </c>
      <c r="K3848" t="s">
        <v>28</v>
      </c>
      <c r="L3848" t="s">
        <v>1968</v>
      </c>
      <c r="M3848" s="5">
        <f>YEAR(Consulta1[[#This Row],[order_date]])</f>
        <v>2018</v>
      </c>
    </row>
    <row r="3849" spans="1:13" x14ac:dyDescent="0.35">
      <c r="A3849">
        <v>1325</v>
      </c>
      <c r="B3849" t="s">
        <v>1230</v>
      </c>
      <c r="C3849" t="s">
        <v>601</v>
      </c>
      <c r="D3849" t="s">
        <v>108</v>
      </c>
      <c r="E3849" s="1">
        <v>43101</v>
      </c>
      <c r="F3849">
        <v>1</v>
      </c>
      <c r="G3849">
        <v>899.99</v>
      </c>
      <c r="H3849" t="s">
        <v>1624</v>
      </c>
      <c r="I3849" t="s">
        <v>15</v>
      </c>
      <c r="J3849" t="s">
        <v>109</v>
      </c>
      <c r="K3849" t="s">
        <v>110</v>
      </c>
      <c r="L3849" t="s">
        <v>1966</v>
      </c>
      <c r="M3849" s="5">
        <f>YEAR(Consulta1[[#This Row],[order_date]])</f>
        <v>2018</v>
      </c>
    </row>
    <row r="3850" spans="1:13" x14ac:dyDescent="0.35">
      <c r="A3850">
        <v>1325</v>
      </c>
      <c r="B3850" t="s">
        <v>1230</v>
      </c>
      <c r="C3850" t="s">
        <v>601</v>
      </c>
      <c r="D3850" t="s">
        <v>108</v>
      </c>
      <c r="E3850" s="1">
        <v>43101</v>
      </c>
      <c r="F3850">
        <v>1</v>
      </c>
      <c r="G3850">
        <v>2499.9899999999998</v>
      </c>
      <c r="H3850" t="s">
        <v>943</v>
      </c>
      <c r="I3850" t="s">
        <v>22</v>
      </c>
      <c r="J3850" t="s">
        <v>109</v>
      </c>
      <c r="K3850" t="s">
        <v>110</v>
      </c>
      <c r="L3850" t="s">
        <v>1967</v>
      </c>
      <c r="M3850" s="5">
        <f>YEAR(Consulta1[[#This Row],[order_date]])</f>
        <v>2018</v>
      </c>
    </row>
    <row r="3851" spans="1:13" x14ac:dyDescent="0.35">
      <c r="A3851">
        <v>1325</v>
      </c>
      <c r="B3851" t="s">
        <v>1230</v>
      </c>
      <c r="C3851" t="s">
        <v>601</v>
      </c>
      <c r="D3851" t="s">
        <v>108</v>
      </c>
      <c r="E3851" s="1">
        <v>43101</v>
      </c>
      <c r="F3851">
        <v>1</v>
      </c>
      <c r="G3851">
        <v>2999.99</v>
      </c>
      <c r="H3851" t="s">
        <v>1625</v>
      </c>
      <c r="I3851" t="s">
        <v>20</v>
      </c>
      <c r="J3851" t="s">
        <v>109</v>
      </c>
      <c r="K3851" t="s">
        <v>110</v>
      </c>
      <c r="L3851" t="s">
        <v>1968</v>
      </c>
      <c r="M3851" s="5">
        <f>YEAR(Consulta1[[#This Row],[order_date]])</f>
        <v>2018</v>
      </c>
    </row>
    <row r="3852" spans="1:13" x14ac:dyDescent="0.35">
      <c r="A3852">
        <v>1325</v>
      </c>
      <c r="B3852" t="s">
        <v>1230</v>
      </c>
      <c r="C3852" t="s">
        <v>601</v>
      </c>
      <c r="D3852" t="s">
        <v>108</v>
      </c>
      <c r="E3852" s="1">
        <v>43101</v>
      </c>
      <c r="F3852">
        <v>1</v>
      </c>
      <c r="G3852">
        <v>2999.99</v>
      </c>
      <c r="H3852" t="s">
        <v>1626</v>
      </c>
      <c r="I3852" t="s">
        <v>22</v>
      </c>
      <c r="J3852" t="s">
        <v>109</v>
      </c>
      <c r="K3852" t="s">
        <v>110</v>
      </c>
      <c r="L3852" t="s">
        <v>1968</v>
      </c>
      <c r="M3852" s="5">
        <f>YEAR(Consulta1[[#This Row],[order_date]])</f>
        <v>2018</v>
      </c>
    </row>
    <row r="3853" spans="1:13" x14ac:dyDescent="0.35">
      <c r="A3853">
        <v>1326</v>
      </c>
      <c r="B3853" t="s">
        <v>1627</v>
      </c>
      <c r="C3853" t="s">
        <v>229</v>
      </c>
      <c r="D3853" t="s">
        <v>108</v>
      </c>
      <c r="E3853" s="1">
        <v>43101</v>
      </c>
      <c r="F3853">
        <v>2</v>
      </c>
      <c r="G3853">
        <v>5599.98</v>
      </c>
      <c r="H3853" t="s">
        <v>1628</v>
      </c>
      <c r="I3853" t="s">
        <v>46</v>
      </c>
      <c r="J3853" t="s">
        <v>109</v>
      </c>
      <c r="K3853" t="s">
        <v>179</v>
      </c>
      <c r="L3853" t="s">
        <v>1968</v>
      </c>
      <c r="M3853" s="5">
        <f>YEAR(Consulta1[[#This Row],[order_date]])</f>
        <v>2018</v>
      </c>
    </row>
    <row r="3854" spans="1:13" x14ac:dyDescent="0.35">
      <c r="A3854">
        <v>1326</v>
      </c>
      <c r="B3854" t="s">
        <v>1627</v>
      </c>
      <c r="C3854" t="s">
        <v>229</v>
      </c>
      <c r="D3854" t="s">
        <v>108</v>
      </c>
      <c r="E3854" s="1">
        <v>43101</v>
      </c>
      <c r="F3854">
        <v>2</v>
      </c>
      <c r="G3854">
        <v>399.98</v>
      </c>
      <c r="H3854" t="s">
        <v>1629</v>
      </c>
      <c r="I3854" t="s">
        <v>53</v>
      </c>
      <c r="J3854" t="s">
        <v>109</v>
      </c>
      <c r="K3854" t="s">
        <v>179</v>
      </c>
      <c r="L3854" t="s">
        <v>1968</v>
      </c>
      <c r="M3854" s="5">
        <f>YEAR(Consulta1[[#This Row],[order_date]])</f>
        <v>2018</v>
      </c>
    </row>
    <row r="3855" spans="1:13" x14ac:dyDescent="0.35">
      <c r="A3855">
        <v>1327</v>
      </c>
      <c r="B3855" t="s">
        <v>1630</v>
      </c>
      <c r="C3855" t="s">
        <v>632</v>
      </c>
      <c r="D3855" t="s">
        <v>26</v>
      </c>
      <c r="E3855" s="1">
        <v>43102</v>
      </c>
      <c r="F3855">
        <v>2</v>
      </c>
      <c r="G3855">
        <v>1799.98</v>
      </c>
      <c r="H3855" t="s">
        <v>1622</v>
      </c>
      <c r="I3855" t="s">
        <v>15</v>
      </c>
      <c r="J3855" t="s">
        <v>27</v>
      </c>
      <c r="K3855" t="s">
        <v>28</v>
      </c>
      <c r="L3855" t="s">
        <v>1966</v>
      </c>
      <c r="M3855" s="5">
        <f>YEAR(Consulta1[[#This Row],[order_date]])</f>
        <v>2018</v>
      </c>
    </row>
    <row r="3856" spans="1:13" x14ac:dyDescent="0.35">
      <c r="A3856">
        <v>1327</v>
      </c>
      <c r="B3856" t="s">
        <v>1630</v>
      </c>
      <c r="C3856" t="s">
        <v>632</v>
      </c>
      <c r="D3856" t="s">
        <v>26</v>
      </c>
      <c r="E3856" s="1">
        <v>43102</v>
      </c>
      <c r="F3856">
        <v>1</v>
      </c>
      <c r="G3856">
        <v>919.99</v>
      </c>
      <c r="H3856" t="s">
        <v>1631</v>
      </c>
      <c r="I3856" t="s">
        <v>858</v>
      </c>
      <c r="J3856" t="s">
        <v>27</v>
      </c>
      <c r="K3856" t="s">
        <v>28</v>
      </c>
      <c r="L3856" t="s">
        <v>1968</v>
      </c>
      <c r="M3856" s="5">
        <f>YEAR(Consulta1[[#This Row],[order_date]])</f>
        <v>2018</v>
      </c>
    </row>
    <row r="3857" spans="1:13" x14ac:dyDescent="0.35">
      <c r="A3857">
        <v>1327</v>
      </c>
      <c r="B3857" t="s">
        <v>1630</v>
      </c>
      <c r="C3857" t="s">
        <v>632</v>
      </c>
      <c r="D3857" t="s">
        <v>26</v>
      </c>
      <c r="E3857" s="1">
        <v>43102</v>
      </c>
      <c r="F3857">
        <v>2</v>
      </c>
      <c r="G3857">
        <v>3099.98</v>
      </c>
      <c r="H3857" t="s">
        <v>1632</v>
      </c>
      <c r="I3857" t="s">
        <v>858</v>
      </c>
      <c r="J3857" t="s">
        <v>27</v>
      </c>
      <c r="K3857" t="s">
        <v>28</v>
      </c>
      <c r="L3857" t="s">
        <v>1968</v>
      </c>
      <c r="M3857" s="5">
        <f>YEAR(Consulta1[[#This Row],[order_date]])</f>
        <v>2018</v>
      </c>
    </row>
    <row r="3858" spans="1:13" x14ac:dyDescent="0.35">
      <c r="A3858">
        <v>1327</v>
      </c>
      <c r="B3858" t="s">
        <v>1630</v>
      </c>
      <c r="C3858" t="s">
        <v>632</v>
      </c>
      <c r="D3858" t="s">
        <v>26</v>
      </c>
      <c r="E3858" s="1">
        <v>43102</v>
      </c>
      <c r="F3858">
        <v>2</v>
      </c>
      <c r="G3858">
        <v>2999.98</v>
      </c>
      <c r="H3858" t="s">
        <v>936</v>
      </c>
      <c r="I3858" t="s">
        <v>858</v>
      </c>
      <c r="J3858" t="s">
        <v>27</v>
      </c>
      <c r="K3858" t="s">
        <v>28</v>
      </c>
      <c r="L3858" t="s">
        <v>1968</v>
      </c>
      <c r="M3858" s="5">
        <f>YEAR(Consulta1[[#This Row],[order_date]])</f>
        <v>2018</v>
      </c>
    </row>
    <row r="3859" spans="1:13" x14ac:dyDescent="0.35">
      <c r="A3859">
        <v>1328</v>
      </c>
      <c r="B3859" t="s">
        <v>1633</v>
      </c>
      <c r="C3859" t="s">
        <v>735</v>
      </c>
      <c r="D3859" t="s">
        <v>26</v>
      </c>
      <c r="E3859" s="1">
        <v>43102</v>
      </c>
      <c r="F3859">
        <v>1</v>
      </c>
      <c r="G3859">
        <v>319.99</v>
      </c>
      <c r="H3859" t="s">
        <v>1634</v>
      </c>
      <c r="I3859" t="s">
        <v>15</v>
      </c>
      <c r="J3859" t="s">
        <v>27</v>
      </c>
      <c r="K3859" t="s">
        <v>28</v>
      </c>
      <c r="L3859" t="s">
        <v>1966</v>
      </c>
      <c r="M3859" s="5">
        <f>YEAR(Consulta1[[#This Row],[order_date]])</f>
        <v>2018</v>
      </c>
    </row>
    <row r="3860" spans="1:13" x14ac:dyDescent="0.35">
      <c r="A3860">
        <v>1328</v>
      </c>
      <c r="B3860" t="s">
        <v>1633</v>
      </c>
      <c r="C3860" t="s">
        <v>735</v>
      </c>
      <c r="D3860" t="s">
        <v>26</v>
      </c>
      <c r="E3860" s="1">
        <v>43102</v>
      </c>
      <c r="F3860">
        <v>1</v>
      </c>
      <c r="G3860">
        <v>749.99</v>
      </c>
      <c r="H3860" t="s">
        <v>1635</v>
      </c>
      <c r="I3860" t="s">
        <v>39</v>
      </c>
      <c r="J3860" t="s">
        <v>27</v>
      </c>
      <c r="K3860" t="s">
        <v>28</v>
      </c>
      <c r="L3860" t="s">
        <v>1966</v>
      </c>
      <c r="M3860" s="5">
        <f>YEAR(Consulta1[[#This Row],[order_date]])</f>
        <v>2018</v>
      </c>
    </row>
    <row r="3861" spans="1:13" x14ac:dyDescent="0.35">
      <c r="A3861">
        <v>1328</v>
      </c>
      <c r="B3861" t="s">
        <v>1633</v>
      </c>
      <c r="C3861" t="s">
        <v>735</v>
      </c>
      <c r="D3861" t="s">
        <v>26</v>
      </c>
      <c r="E3861" s="1">
        <v>43102</v>
      </c>
      <c r="F3861">
        <v>1</v>
      </c>
      <c r="G3861">
        <v>749.99</v>
      </c>
      <c r="H3861" t="s">
        <v>1635</v>
      </c>
      <c r="I3861" t="s">
        <v>15</v>
      </c>
      <c r="J3861" t="s">
        <v>27</v>
      </c>
      <c r="K3861" t="s">
        <v>28</v>
      </c>
      <c r="L3861" t="s">
        <v>1966</v>
      </c>
      <c r="M3861" s="5">
        <f>YEAR(Consulta1[[#This Row],[order_date]])</f>
        <v>2018</v>
      </c>
    </row>
    <row r="3862" spans="1:13" x14ac:dyDescent="0.35">
      <c r="A3862">
        <v>1328</v>
      </c>
      <c r="B3862" t="s">
        <v>1633</v>
      </c>
      <c r="C3862" t="s">
        <v>735</v>
      </c>
      <c r="D3862" t="s">
        <v>26</v>
      </c>
      <c r="E3862" s="1">
        <v>43102</v>
      </c>
      <c r="F3862">
        <v>1</v>
      </c>
      <c r="G3862">
        <v>599.99</v>
      </c>
      <c r="H3862" t="s">
        <v>1636</v>
      </c>
      <c r="I3862" t="s">
        <v>15</v>
      </c>
      <c r="J3862" t="s">
        <v>27</v>
      </c>
      <c r="K3862" t="s">
        <v>28</v>
      </c>
      <c r="L3862" t="s">
        <v>1966</v>
      </c>
      <c r="M3862" s="5">
        <f>YEAR(Consulta1[[#This Row],[order_date]])</f>
        <v>2018</v>
      </c>
    </row>
    <row r="3863" spans="1:13" x14ac:dyDescent="0.35">
      <c r="A3863">
        <v>1328</v>
      </c>
      <c r="B3863" t="s">
        <v>1633</v>
      </c>
      <c r="C3863" t="s">
        <v>735</v>
      </c>
      <c r="D3863" t="s">
        <v>26</v>
      </c>
      <c r="E3863" s="1">
        <v>43102</v>
      </c>
      <c r="F3863">
        <v>2</v>
      </c>
      <c r="G3863">
        <v>1839.98</v>
      </c>
      <c r="H3863" t="s">
        <v>1637</v>
      </c>
      <c r="I3863" t="s">
        <v>22</v>
      </c>
      <c r="J3863" t="s">
        <v>27</v>
      </c>
      <c r="K3863" t="s">
        <v>28</v>
      </c>
      <c r="L3863" t="s">
        <v>1968</v>
      </c>
      <c r="M3863" s="5">
        <f>YEAR(Consulta1[[#This Row],[order_date]])</f>
        <v>2018</v>
      </c>
    </row>
    <row r="3864" spans="1:13" x14ac:dyDescent="0.35">
      <c r="A3864">
        <v>1329</v>
      </c>
      <c r="B3864" t="s">
        <v>1638</v>
      </c>
      <c r="C3864" t="s">
        <v>292</v>
      </c>
      <c r="D3864" t="s">
        <v>13</v>
      </c>
      <c r="E3864" s="1">
        <v>43104</v>
      </c>
      <c r="F3864">
        <v>1</v>
      </c>
      <c r="G3864">
        <v>269.99</v>
      </c>
      <c r="H3864" t="s">
        <v>66</v>
      </c>
      <c r="I3864" t="s">
        <v>15</v>
      </c>
      <c r="J3864" t="s">
        <v>16</v>
      </c>
      <c r="K3864" t="s">
        <v>36</v>
      </c>
      <c r="L3864" t="s">
        <v>1966</v>
      </c>
      <c r="M3864" s="5">
        <f>YEAR(Consulta1[[#This Row],[order_date]])</f>
        <v>2018</v>
      </c>
    </row>
    <row r="3865" spans="1:13" x14ac:dyDescent="0.35">
      <c r="A3865">
        <v>1329</v>
      </c>
      <c r="B3865" t="s">
        <v>1638</v>
      </c>
      <c r="C3865" t="s">
        <v>292</v>
      </c>
      <c r="D3865" t="s">
        <v>13</v>
      </c>
      <c r="E3865" s="1">
        <v>43104</v>
      </c>
      <c r="F3865">
        <v>2</v>
      </c>
      <c r="G3865">
        <v>639.98</v>
      </c>
      <c r="H3865" t="s">
        <v>1639</v>
      </c>
      <c r="I3865" t="s">
        <v>53</v>
      </c>
      <c r="J3865" t="s">
        <v>16</v>
      </c>
      <c r="K3865" t="s">
        <v>36</v>
      </c>
      <c r="L3865" t="s">
        <v>1966</v>
      </c>
      <c r="M3865" s="5">
        <f>YEAR(Consulta1[[#This Row],[order_date]])</f>
        <v>2018</v>
      </c>
    </row>
    <row r="3866" spans="1:13" x14ac:dyDescent="0.35">
      <c r="A3866">
        <v>1329</v>
      </c>
      <c r="B3866" t="s">
        <v>1638</v>
      </c>
      <c r="C3866" t="s">
        <v>292</v>
      </c>
      <c r="D3866" t="s">
        <v>13</v>
      </c>
      <c r="E3866" s="1">
        <v>43104</v>
      </c>
      <c r="F3866">
        <v>1</v>
      </c>
      <c r="G3866">
        <v>416.99</v>
      </c>
      <c r="H3866" t="s">
        <v>945</v>
      </c>
      <c r="I3866" t="s">
        <v>39</v>
      </c>
      <c r="J3866" t="s">
        <v>16</v>
      </c>
      <c r="K3866" t="s">
        <v>36</v>
      </c>
      <c r="L3866" t="s">
        <v>1973</v>
      </c>
      <c r="M3866" s="5">
        <f>YEAR(Consulta1[[#This Row],[order_date]])</f>
        <v>2018</v>
      </c>
    </row>
    <row r="3867" spans="1:13" x14ac:dyDescent="0.35">
      <c r="A3867">
        <v>1329</v>
      </c>
      <c r="B3867" t="s">
        <v>1638</v>
      </c>
      <c r="C3867" t="s">
        <v>292</v>
      </c>
      <c r="D3867" t="s">
        <v>13</v>
      </c>
      <c r="E3867" s="1">
        <v>43104</v>
      </c>
      <c r="F3867">
        <v>1</v>
      </c>
      <c r="G3867">
        <v>1099.99</v>
      </c>
      <c r="H3867" t="s">
        <v>1640</v>
      </c>
      <c r="I3867" t="s">
        <v>858</v>
      </c>
      <c r="J3867" t="s">
        <v>16</v>
      </c>
      <c r="K3867" t="s">
        <v>36</v>
      </c>
      <c r="L3867" t="s">
        <v>1968</v>
      </c>
      <c r="M3867" s="5">
        <f>YEAR(Consulta1[[#This Row],[order_date]])</f>
        <v>2018</v>
      </c>
    </row>
    <row r="3868" spans="1:13" x14ac:dyDescent="0.35">
      <c r="A3868">
        <v>1329</v>
      </c>
      <c r="B3868" t="s">
        <v>1638</v>
      </c>
      <c r="C3868" t="s">
        <v>292</v>
      </c>
      <c r="D3868" t="s">
        <v>13</v>
      </c>
      <c r="E3868" s="1">
        <v>43104</v>
      </c>
      <c r="F3868">
        <v>1</v>
      </c>
      <c r="G3868">
        <v>2699.99</v>
      </c>
      <c r="H3868" t="s">
        <v>919</v>
      </c>
      <c r="I3868" t="s">
        <v>858</v>
      </c>
      <c r="J3868" t="s">
        <v>16</v>
      </c>
      <c r="K3868" t="s">
        <v>36</v>
      </c>
      <c r="L3868" t="s">
        <v>1968</v>
      </c>
      <c r="M3868" s="5">
        <f>YEAR(Consulta1[[#This Row],[order_date]])</f>
        <v>2018</v>
      </c>
    </row>
    <row r="3869" spans="1:13" x14ac:dyDescent="0.35">
      <c r="A3869">
        <v>1330</v>
      </c>
      <c r="B3869" t="s">
        <v>1641</v>
      </c>
      <c r="C3869" t="s">
        <v>192</v>
      </c>
      <c r="D3869" t="s">
        <v>26</v>
      </c>
      <c r="E3869" s="1">
        <v>43104</v>
      </c>
      <c r="F3869">
        <v>2</v>
      </c>
      <c r="G3869">
        <v>859.98</v>
      </c>
      <c r="H3869" t="s">
        <v>1642</v>
      </c>
      <c r="I3869" t="s">
        <v>15</v>
      </c>
      <c r="J3869" t="s">
        <v>27</v>
      </c>
      <c r="K3869" t="s">
        <v>31</v>
      </c>
      <c r="L3869" t="s">
        <v>1966</v>
      </c>
      <c r="M3869" s="5">
        <f>YEAR(Consulta1[[#This Row],[order_date]])</f>
        <v>2018</v>
      </c>
    </row>
    <row r="3870" spans="1:13" x14ac:dyDescent="0.35">
      <c r="A3870">
        <v>1330</v>
      </c>
      <c r="B3870" t="s">
        <v>1641</v>
      </c>
      <c r="C3870" t="s">
        <v>192</v>
      </c>
      <c r="D3870" t="s">
        <v>26</v>
      </c>
      <c r="E3870" s="1">
        <v>43104</v>
      </c>
      <c r="F3870">
        <v>1</v>
      </c>
      <c r="G3870">
        <v>479.99</v>
      </c>
      <c r="H3870" t="s">
        <v>1643</v>
      </c>
      <c r="I3870" t="s">
        <v>15</v>
      </c>
      <c r="J3870" t="s">
        <v>27</v>
      </c>
      <c r="K3870" t="s">
        <v>31</v>
      </c>
      <c r="L3870" t="s">
        <v>1966</v>
      </c>
      <c r="M3870" s="5">
        <f>YEAR(Consulta1[[#This Row],[order_date]])</f>
        <v>2018</v>
      </c>
    </row>
    <row r="3871" spans="1:13" x14ac:dyDescent="0.35">
      <c r="A3871">
        <v>1330</v>
      </c>
      <c r="B3871" t="s">
        <v>1641</v>
      </c>
      <c r="C3871" t="s">
        <v>192</v>
      </c>
      <c r="D3871" t="s">
        <v>26</v>
      </c>
      <c r="E3871" s="1">
        <v>43104</v>
      </c>
      <c r="F3871">
        <v>1</v>
      </c>
      <c r="G3871">
        <v>279.99</v>
      </c>
      <c r="H3871" t="s">
        <v>1644</v>
      </c>
      <c r="I3871" t="s">
        <v>53</v>
      </c>
      <c r="J3871" t="s">
        <v>27</v>
      </c>
      <c r="K3871" t="s">
        <v>31</v>
      </c>
      <c r="L3871" t="s">
        <v>1966</v>
      </c>
      <c r="M3871" s="5">
        <f>YEAR(Consulta1[[#This Row],[order_date]])</f>
        <v>2018</v>
      </c>
    </row>
    <row r="3872" spans="1:13" x14ac:dyDescent="0.35">
      <c r="A3872">
        <v>1330</v>
      </c>
      <c r="B3872" t="s">
        <v>1641</v>
      </c>
      <c r="C3872" t="s">
        <v>192</v>
      </c>
      <c r="D3872" t="s">
        <v>26</v>
      </c>
      <c r="E3872" s="1">
        <v>43104</v>
      </c>
      <c r="F3872">
        <v>2</v>
      </c>
      <c r="G3872">
        <v>1359.98</v>
      </c>
      <c r="H3872" t="s">
        <v>1645</v>
      </c>
      <c r="I3872" t="s">
        <v>15</v>
      </c>
      <c r="J3872" t="s">
        <v>27</v>
      </c>
      <c r="K3872" t="s">
        <v>31</v>
      </c>
      <c r="L3872" t="s">
        <v>1966</v>
      </c>
      <c r="M3872" s="5">
        <f>YEAR(Consulta1[[#This Row],[order_date]])</f>
        <v>2018</v>
      </c>
    </row>
    <row r="3873" spans="1:13" x14ac:dyDescent="0.35">
      <c r="A3873">
        <v>1330</v>
      </c>
      <c r="B3873" t="s">
        <v>1641</v>
      </c>
      <c r="C3873" t="s">
        <v>192</v>
      </c>
      <c r="D3873" t="s">
        <v>26</v>
      </c>
      <c r="E3873" s="1">
        <v>43104</v>
      </c>
      <c r="F3873">
        <v>2</v>
      </c>
      <c r="G3873">
        <v>979.98</v>
      </c>
      <c r="H3873" t="s">
        <v>871</v>
      </c>
      <c r="I3873" t="s">
        <v>39</v>
      </c>
      <c r="J3873" t="s">
        <v>27</v>
      </c>
      <c r="K3873" t="s">
        <v>31</v>
      </c>
      <c r="L3873" t="s">
        <v>1966</v>
      </c>
      <c r="M3873" s="5">
        <f>YEAR(Consulta1[[#This Row],[order_date]])</f>
        <v>2018</v>
      </c>
    </row>
    <row r="3874" spans="1:13" x14ac:dyDescent="0.35">
      <c r="A3874">
        <v>1331</v>
      </c>
      <c r="B3874" t="s">
        <v>1646</v>
      </c>
      <c r="C3874" t="s">
        <v>1050</v>
      </c>
      <c r="D3874" t="s">
        <v>26</v>
      </c>
      <c r="E3874" s="1">
        <v>43105</v>
      </c>
      <c r="F3874">
        <v>1</v>
      </c>
      <c r="G3874">
        <v>369.99</v>
      </c>
      <c r="H3874" t="s">
        <v>1647</v>
      </c>
      <c r="I3874" t="s">
        <v>53</v>
      </c>
      <c r="J3874" t="s">
        <v>27</v>
      </c>
      <c r="K3874" t="s">
        <v>28</v>
      </c>
      <c r="L3874" t="s">
        <v>1966</v>
      </c>
      <c r="M3874" s="5">
        <f>YEAR(Consulta1[[#This Row],[order_date]])</f>
        <v>2018</v>
      </c>
    </row>
    <row r="3875" spans="1:13" x14ac:dyDescent="0.35">
      <c r="A3875">
        <v>1331</v>
      </c>
      <c r="B3875" t="s">
        <v>1646</v>
      </c>
      <c r="C3875" t="s">
        <v>1050</v>
      </c>
      <c r="D3875" t="s">
        <v>26</v>
      </c>
      <c r="E3875" s="1">
        <v>43105</v>
      </c>
      <c r="F3875">
        <v>1</v>
      </c>
      <c r="G3875">
        <v>799.99</v>
      </c>
      <c r="H3875" t="s">
        <v>1648</v>
      </c>
      <c r="I3875" t="s">
        <v>39</v>
      </c>
      <c r="J3875" t="s">
        <v>27</v>
      </c>
      <c r="K3875" t="s">
        <v>28</v>
      </c>
      <c r="L3875" t="s">
        <v>1966</v>
      </c>
      <c r="M3875" s="5">
        <f>YEAR(Consulta1[[#This Row],[order_date]])</f>
        <v>2018</v>
      </c>
    </row>
    <row r="3876" spans="1:13" x14ac:dyDescent="0.35">
      <c r="A3876">
        <v>1331</v>
      </c>
      <c r="B3876" t="s">
        <v>1646</v>
      </c>
      <c r="C3876" t="s">
        <v>1050</v>
      </c>
      <c r="D3876" t="s">
        <v>26</v>
      </c>
      <c r="E3876" s="1">
        <v>43105</v>
      </c>
      <c r="F3876">
        <v>1</v>
      </c>
      <c r="G3876">
        <v>2599.9899999999998</v>
      </c>
      <c r="H3876" t="s">
        <v>1649</v>
      </c>
      <c r="I3876" t="s">
        <v>15</v>
      </c>
      <c r="J3876" t="s">
        <v>27</v>
      </c>
      <c r="K3876" t="s">
        <v>28</v>
      </c>
      <c r="L3876" t="s">
        <v>1966</v>
      </c>
      <c r="M3876" s="5">
        <f>YEAR(Consulta1[[#This Row],[order_date]])</f>
        <v>2018</v>
      </c>
    </row>
    <row r="3877" spans="1:13" x14ac:dyDescent="0.35">
      <c r="A3877">
        <v>1331</v>
      </c>
      <c r="B3877" t="s">
        <v>1646</v>
      </c>
      <c r="C3877" t="s">
        <v>1050</v>
      </c>
      <c r="D3877" t="s">
        <v>26</v>
      </c>
      <c r="E3877" s="1">
        <v>43105</v>
      </c>
      <c r="F3877">
        <v>2</v>
      </c>
      <c r="G3877">
        <v>3599.98</v>
      </c>
      <c r="H3877" t="s">
        <v>1650</v>
      </c>
      <c r="I3877" t="s">
        <v>858</v>
      </c>
      <c r="J3877" t="s">
        <v>27</v>
      </c>
      <c r="K3877" t="s">
        <v>28</v>
      </c>
      <c r="L3877" t="s">
        <v>1968</v>
      </c>
      <c r="M3877" s="5">
        <f>YEAR(Consulta1[[#This Row],[order_date]])</f>
        <v>2018</v>
      </c>
    </row>
    <row r="3878" spans="1:13" x14ac:dyDescent="0.35">
      <c r="A3878">
        <v>1332</v>
      </c>
      <c r="B3878" t="s">
        <v>1651</v>
      </c>
      <c r="C3878" t="s">
        <v>105</v>
      </c>
      <c r="D3878" t="s">
        <v>26</v>
      </c>
      <c r="E3878" s="1">
        <v>43106</v>
      </c>
      <c r="F3878">
        <v>1</v>
      </c>
      <c r="G3878">
        <v>369.99</v>
      </c>
      <c r="H3878" t="s">
        <v>1652</v>
      </c>
      <c r="I3878" t="s">
        <v>53</v>
      </c>
      <c r="J3878" t="s">
        <v>27</v>
      </c>
      <c r="K3878" t="s">
        <v>31</v>
      </c>
      <c r="L3878" t="s">
        <v>1966</v>
      </c>
      <c r="M3878" s="5">
        <f>YEAR(Consulta1[[#This Row],[order_date]])</f>
        <v>2018</v>
      </c>
    </row>
    <row r="3879" spans="1:13" x14ac:dyDescent="0.35">
      <c r="A3879">
        <v>1332</v>
      </c>
      <c r="B3879" t="s">
        <v>1651</v>
      </c>
      <c r="C3879" t="s">
        <v>105</v>
      </c>
      <c r="D3879" t="s">
        <v>26</v>
      </c>
      <c r="E3879" s="1">
        <v>43106</v>
      </c>
      <c r="F3879">
        <v>1</v>
      </c>
      <c r="G3879">
        <v>279.99</v>
      </c>
      <c r="H3879" t="s">
        <v>1653</v>
      </c>
      <c r="I3879" t="s">
        <v>53</v>
      </c>
      <c r="J3879" t="s">
        <v>27</v>
      </c>
      <c r="K3879" t="s">
        <v>31</v>
      </c>
      <c r="L3879" t="s">
        <v>1966</v>
      </c>
      <c r="M3879" s="5">
        <f>YEAR(Consulta1[[#This Row],[order_date]])</f>
        <v>2018</v>
      </c>
    </row>
    <row r="3880" spans="1:13" x14ac:dyDescent="0.35">
      <c r="A3880">
        <v>1332</v>
      </c>
      <c r="B3880" t="s">
        <v>1651</v>
      </c>
      <c r="C3880" t="s">
        <v>105</v>
      </c>
      <c r="D3880" t="s">
        <v>26</v>
      </c>
      <c r="E3880" s="1">
        <v>43106</v>
      </c>
      <c r="F3880">
        <v>2</v>
      </c>
      <c r="G3880">
        <v>419.98</v>
      </c>
      <c r="H3880" t="s">
        <v>1008</v>
      </c>
      <c r="I3880" t="s">
        <v>53</v>
      </c>
      <c r="J3880" t="s">
        <v>27</v>
      </c>
      <c r="K3880" t="s">
        <v>31</v>
      </c>
      <c r="L3880" t="s">
        <v>1972</v>
      </c>
      <c r="M3880" s="5">
        <f>YEAR(Consulta1[[#This Row],[order_date]])</f>
        <v>2018</v>
      </c>
    </row>
    <row r="3881" spans="1:13" x14ac:dyDescent="0.35">
      <c r="A3881">
        <v>1332</v>
      </c>
      <c r="B3881" t="s">
        <v>1651</v>
      </c>
      <c r="C3881" t="s">
        <v>105</v>
      </c>
      <c r="D3881" t="s">
        <v>26</v>
      </c>
      <c r="E3881" s="1">
        <v>43106</v>
      </c>
      <c r="F3881">
        <v>2</v>
      </c>
      <c r="G3881">
        <v>1839.98</v>
      </c>
      <c r="H3881" t="s">
        <v>1654</v>
      </c>
      <c r="I3881" t="s">
        <v>858</v>
      </c>
      <c r="J3881" t="s">
        <v>27</v>
      </c>
      <c r="K3881" t="s">
        <v>31</v>
      </c>
      <c r="L3881" t="s">
        <v>1968</v>
      </c>
      <c r="M3881" s="5">
        <f>YEAR(Consulta1[[#This Row],[order_date]])</f>
        <v>2018</v>
      </c>
    </row>
    <row r="3882" spans="1:13" x14ac:dyDescent="0.35">
      <c r="A3882">
        <v>1333</v>
      </c>
      <c r="B3882" t="s">
        <v>1655</v>
      </c>
      <c r="C3882" t="s">
        <v>314</v>
      </c>
      <c r="D3882" t="s">
        <v>108</v>
      </c>
      <c r="E3882" s="1">
        <v>43106</v>
      </c>
      <c r="F3882">
        <v>2</v>
      </c>
      <c r="G3882">
        <v>599.98</v>
      </c>
      <c r="H3882" t="s">
        <v>877</v>
      </c>
      <c r="I3882" t="s">
        <v>53</v>
      </c>
      <c r="J3882" t="s">
        <v>109</v>
      </c>
      <c r="K3882" t="s">
        <v>110</v>
      </c>
      <c r="L3882" t="s">
        <v>1966</v>
      </c>
      <c r="M3882" s="5">
        <f>YEAR(Consulta1[[#This Row],[order_date]])</f>
        <v>2018</v>
      </c>
    </row>
    <row r="3883" spans="1:13" x14ac:dyDescent="0.35">
      <c r="A3883">
        <v>1333</v>
      </c>
      <c r="B3883" t="s">
        <v>1655</v>
      </c>
      <c r="C3883" t="s">
        <v>314</v>
      </c>
      <c r="D3883" t="s">
        <v>108</v>
      </c>
      <c r="E3883" s="1">
        <v>43106</v>
      </c>
      <c r="F3883">
        <v>1</v>
      </c>
      <c r="G3883">
        <v>549.99</v>
      </c>
      <c r="H3883" t="s">
        <v>43</v>
      </c>
      <c r="I3883" t="s">
        <v>15</v>
      </c>
      <c r="J3883" t="s">
        <v>109</v>
      </c>
      <c r="K3883" t="s">
        <v>110</v>
      </c>
      <c r="L3883" t="s">
        <v>1966</v>
      </c>
      <c r="M3883" s="5">
        <f>YEAR(Consulta1[[#This Row],[order_date]])</f>
        <v>2018</v>
      </c>
    </row>
    <row r="3884" spans="1:13" x14ac:dyDescent="0.35">
      <c r="A3884">
        <v>1333</v>
      </c>
      <c r="B3884" t="s">
        <v>1655</v>
      </c>
      <c r="C3884" t="s">
        <v>314</v>
      </c>
      <c r="D3884" t="s">
        <v>108</v>
      </c>
      <c r="E3884" s="1">
        <v>43106</v>
      </c>
      <c r="F3884">
        <v>2</v>
      </c>
      <c r="G3884">
        <v>1359.98</v>
      </c>
      <c r="H3884" t="s">
        <v>1656</v>
      </c>
      <c r="I3884" t="s">
        <v>39</v>
      </c>
      <c r="J3884" t="s">
        <v>109</v>
      </c>
      <c r="K3884" t="s">
        <v>110</v>
      </c>
      <c r="L3884" t="s">
        <v>1966</v>
      </c>
      <c r="M3884" s="5">
        <f>YEAR(Consulta1[[#This Row],[order_date]])</f>
        <v>2018</v>
      </c>
    </row>
    <row r="3885" spans="1:13" x14ac:dyDescent="0.35">
      <c r="A3885">
        <v>1333</v>
      </c>
      <c r="B3885" t="s">
        <v>1655</v>
      </c>
      <c r="C3885" t="s">
        <v>314</v>
      </c>
      <c r="D3885" t="s">
        <v>108</v>
      </c>
      <c r="E3885" s="1">
        <v>43106</v>
      </c>
      <c r="F3885">
        <v>1</v>
      </c>
      <c r="G3885">
        <v>647.99</v>
      </c>
      <c r="H3885" t="s">
        <v>886</v>
      </c>
      <c r="I3885" t="s">
        <v>15</v>
      </c>
      <c r="J3885" t="s">
        <v>109</v>
      </c>
      <c r="K3885" t="s">
        <v>110</v>
      </c>
      <c r="L3885" t="s">
        <v>1973</v>
      </c>
      <c r="M3885" s="5">
        <f>YEAR(Consulta1[[#This Row],[order_date]])</f>
        <v>2018</v>
      </c>
    </row>
    <row r="3886" spans="1:13" x14ac:dyDescent="0.35">
      <c r="A3886">
        <v>1333</v>
      </c>
      <c r="B3886" t="s">
        <v>1655</v>
      </c>
      <c r="C3886" t="s">
        <v>314</v>
      </c>
      <c r="D3886" t="s">
        <v>108</v>
      </c>
      <c r="E3886" s="1">
        <v>43106</v>
      </c>
      <c r="F3886">
        <v>2</v>
      </c>
      <c r="G3886">
        <v>9999.98</v>
      </c>
      <c r="H3886" t="s">
        <v>1657</v>
      </c>
      <c r="I3886" t="s">
        <v>46</v>
      </c>
      <c r="J3886" t="s">
        <v>109</v>
      </c>
      <c r="K3886" t="s">
        <v>110</v>
      </c>
      <c r="L3886" t="s">
        <v>1968</v>
      </c>
      <c r="M3886" s="5">
        <f>YEAR(Consulta1[[#This Row],[order_date]])</f>
        <v>2018</v>
      </c>
    </row>
    <row r="3887" spans="1:13" x14ac:dyDescent="0.35">
      <c r="A3887">
        <v>1334</v>
      </c>
      <c r="B3887" t="s">
        <v>1658</v>
      </c>
      <c r="C3887" t="s">
        <v>86</v>
      </c>
      <c r="D3887" t="s">
        <v>26</v>
      </c>
      <c r="E3887" s="1">
        <v>43107</v>
      </c>
      <c r="F3887">
        <v>1</v>
      </c>
      <c r="G3887">
        <v>269.99</v>
      </c>
      <c r="H3887" t="s">
        <v>66</v>
      </c>
      <c r="I3887" t="s">
        <v>15</v>
      </c>
      <c r="J3887" t="s">
        <v>27</v>
      </c>
      <c r="K3887" t="s">
        <v>28</v>
      </c>
      <c r="L3887" t="s">
        <v>1966</v>
      </c>
      <c r="M3887" s="5">
        <f>YEAR(Consulta1[[#This Row],[order_date]])</f>
        <v>2018</v>
      </c>
    </row>
    <row r="3888" spans="1:13" x14ac:dyDescent="0.35">
      <c r="A3888">
        <v>1334</v>
      </c>
      <c r="B3888" t="s">
        <v>1658</v>
      </c>
      <c r="C3888" t="s">
        <v>86</v>
      </c>
      <c r="D3888" t="s">
        <v>26</v>
      </c>
      <c r="E3888" s="1">
        <v>43107</v>
      </c>
      <c r="F3888">
        <v>2</v>
      </c>
      <c r="G3888">
        <v>219.98</v>
      </c>
      <c r="H3888" t="s">
        <v>934</v>
      </c>
      <c r="I3888" t="s">
        <v>53</v>
      </c>
      <c r="J3888" t="s">
        <v>27</v>
      </c>
      <c r="K3888" t="s">
        <v>28</v>
      </c>
      <c r="L3888" t="s">
        <v>1973</v>
      </c>
      <c r="M3888" s="5">
        <f>YEAR(Consulta1[[#This Row],[order_date]])</f>
        <v>2018</v>
      </c>
    </row>
    <row r="3889" spans="1:13" x14ac:dyDescent="0.35">
      <c r="A3889">
        <v>1334</v>
      </c>
      <c r="B3889" t="s">
        <v>1658</v>
      </c>
      <c r="C3889" t="s">
        <v>86</v>
      </c>
      <c r="D3889" t="s">
        <v>26</v>
      </c>
      <c r="E3889" s="1">
        <v>43107</v>
      </c>
      <c r="F3889">
        <v>2</v>
      </c>
      <c r="G3889">
        <v>8999.98</v>
      </c>
      <c r="H3889" t="s">
        <v>1659</v>
      </c>
      <c r="I3889" t="s">
        <v>858</v>
      </c>
      <c r="J3889" t="s">
        <v>27</v>
      </c>
      <c r="K3889" t="s">
        <v>28</v>
      </c>
      <c r="L3889" t="s">
        <v>1968</v>
      </c>
      <c r="M3889" s="5">
        <f>YEAR(Consulta1[[#This Row],[order_date]])</f>
        <v>2018</v>
      </c>
    </row>
    <row r="3890" spans="1:13" x14ac:dyDescent="0.35">
      <c r="A3890">
        <v>1334</v>
      </c>
      <c r="B3890" t="s">
        <v>1658</v>
      </c>
      <c r="C3890" t="s">
        <v>86</v>
      </c>
      <c r="D3890" t="s">
        <v>26</v>
      </c>
      <c r="E3890" s="1">
        <v>43107</v>
      </c>
      <c r="F3890">
        <v>1</v>
      </c>
      <c r="G3890">
        <v>2299.9899999999998</v>
      </c>
      <c r="H3890" t="s">
        <v>878</v>
      </c>
      <c r="I3890" t="s">
        <v>22</v>
      </c>
      <c r="J3890" t="s">
        <v>27</v>
      </c>
      <c r="K3890" t="s">
        <v>28</v>
      </c>
      <c r="L3890" t="s">
        <v>1968</v>
      </c>
      <c r="M3890" s="5">
        <f>YEAR(Consulta1[[#This Row],[order_date]])</f>
        <v>2018</v>
      </c>
    </row>
    <row r="3891" spans="1:13" x14ac:dyDescent="0.35">
      <c r="A3891">
        <v>1334</v>
      </c>
      <c r="B3891" t="s">
        <v>1658</v>
      </c>
      <c r="C3891" t="s">
        <v>86</v>
      </c>
      <c r="D3891" t="s">
        <v>26</v>
      </c>
      <c r="E3891" s="1">
        <v>43107</v>
      </c>
      <c r="F3891">
        <v>2</v>
      </c>
      <c r="G3891">
        <v>9999.98</v>
      </c>
      <c r="H3891" t="s">
        <v>1660</v>
      </c>
      <c r="I3891" t="s">
        <v>46</v>
      </c>
      <c r="J3891" t="s">
        <v>27</v>
      </c>
      <c r="K3891" t="s">
        <v>28</v>
      </c>
      <c r="L3891" t="s">
        <v>1968</v>
      </c>
      <c r="M3891" s="5">
        <f>YEAR(Consulta1[[#This Row],[order_date]])</f>
        <v>2018</v>
      </c>
    </row>
    <row r="3892" spans="1:13" x14ac:dyDescent="0.35">
      <c r="A3892">
        <v>1335</v>
      </c>
      <c r="B3892" t="s">
        <v>1661</v>
      </c>
      <c r="C3892" t="s">
        <v>280</v>
      </c>
      <c r="D3892" t="s">
        <v>26</v>
      </c>
      <c r="E3892" s="1">
        <v>43107</v>
      </c>
      <c r="F3892">
        <v>2</v>
      </c>
      <c r="G3892">
        <v>4499.9799999999996</v>
      </c>
      <c r="H3892" t="s">
        <v>1662</v>
      </c>
      <c r="I3892" t="s">
        <v>22</v>
      </c>
      <c r="J3892" t="s">
        <v>27</v>
      </c>
      <c r="K3892" t="s">
        <v>31</v>
      </c>
      <c r="L3892" t="s">
        <v>1968</v>
      </c>
      <c r="M3892" s="5">
        <f>YEAR(Consulta1[[#This Row],[order_date]])</f>
        <v>2018</v>
      </c>
    </row>
    <row r="3893" spans="1:13" x14ac:dyDescent="0.35">
      <c r="A3893">
        <v>1336</v>
      </c>
      <c r="B3893" t="s">
        <v>1663</v>
      </c>
      <c r="C3893" t="s">
        <v>312</v>
      </c>
      <c r="D3893" t="s">
        <v>13</v>
      </c>
      <c r="E3893" s="1">
        <v>43109</v>
      </c>
      <c r="F3893">
        <v>2</v>
      </c>
      <c r="G3893">
        <v>539.98</v>
      </c>
      <c r="H3893" t="s">
        <v>66</v>
      </c>
      <c r="I3893" t="s">
        <v>53</v>
      </c>
      <c r="J3893" t="s">
        <v>16</v>
      </c>
      <c r="K3893" t="s">
        <v>17</v>
      </c>
      <c r="L3893" t="s">
        <v>1966</v>
      </c>
      <c r="M3893" s="5">
        <f>YEAR(Consulta1[[#This Row],[order_date]])</f>
        <v>2018</v>
      </c>
    </row>
    <row r="3894" spans="1:13" x14ac:dyDescent="0.35">
      <c r="A3894">
        <v>1336</v>
      </c>
      <c r="B3894" t="s">
        <v>1663</v>
      </c>
      <c r="C3894" t="s">
        <v>312</v>
      </c>
      <c r="D3894" t="s">
        <v>13</v>
      </c>
      <c r="E3894" s="1">
        <v>43109</v>
      </c>
      <c r="F3894">
        <v>1</v>
      </c>
      <c r="G3894">
        <v>3999.99</v>
      </c>
      <c r="H3894" t="s">
        <v>1664</v>
      </c>
      <c r="I3894" t="s">
        <v>20</v>
      </c>
      <c r="J3894" t="s">
        <v>16</v>
      </c>
      <c r="K3894" t="s">
        <v>17</v>
      </c>
      <c r="L3894" t="s">
        <v>1968</v>
      </c>
      <c r="M3894" s="5">
        <f>YEAR(Consulta1[[#This Row],[order_date]])</f>
        <v>2018</v>
      </c>
    </row>
    <row r="3895" spans="1:13" x14ac:dyDescent="0.35">
      <c r="A3895">
        <v>1336</v>
      </c>
      <c r="B3895" t="s">
        <v>1663</v>
      </c>
      <c r="C3895" t="s">
        <v>312</v>
      </c>
      <c r="D3895" t="s">
        <v>13</v>
      </c>
      <c r="E3895" s="1">
        <v>43109</v>
      </c>
      <c r="F3895">
        <v>1</v>
      </c>
      <c r="G3895">
        <v>2799.99</v>
      </c>
      <c r="H3895" t="s">
        <v>1665</v>
      </c>
      <c r="I3895" t="s">
        <v>46</v>
      </c>
      <c r="J3895" t="s">
        <v>16</v>
      </c>
      <c r="K3895" t="s">
        <v>17</v>
      </c>
      <c r="L3895" t="s">
        <v>1968</v>
      </c>
      <c r="M3895" s="5">
        <f>YEAR(Consulta1[[#This Row],[order_date]])</f>
        <v>2018</v>
      </c>
    </row>
    <row r="3896" spans="1:13" x14ac:dyDescent="0.35">
      <c r="A3896">
        <v>1336</v>
      </c>
      <c r="B3896" t="s">
        <v>1663</v>
      </c>
      <c r="C3896" t="s">
        <v>312</v>
      </c>
      <c r="D3896" t="s">
        <v>13</v>
      </c>
      <c r="E3896" s="1">
        <v>43109</v>
      </c>
      <c r="F3896">
        <v>1</v>
      </c>
      <c r="G3896">
        <v>6499.99</v>
      </c>
      <c r="H3896" t="s">
        <v>1666</v>
      </c>
      <c r="I3896" t="s">
        <v>858</v>
      </c>
      <c r="J3896" t="s">
        <v>16</v>
      </c>
      <c r="K3896" t="s">
        <v>17</v>
      </c>
      <c r="L3896" t="s">
        <v>1968</v>
      </c>
      <c r="M3896" s="5">
        <f>YEAR(Consulta1[[#This Row],[order_date]])</f>
        <v>2018</v>
      </c>
    </row>
    <row r="3897" spans="1:13" x14ac:dyDescent="0.35">
      <c r="A3897">
        <v>1336</v>
      </c>
      <c r="B3897" t="s">
        <v>1663</v>
      </c>
      <c r="C3897" t="s">
        <v>312</v>
      </c>
      <c r="D3897" t="s">
        <v>13</v>
      </c>
      <c r="E3897" s="1">
        <v>43109</v>
      </c>
      <c r="F3897">
        <v>2</v>
      </c>
      <c r="G3897">
        <v>1999.98</v>
      </c>
      <c r="H3897" t="s">
        <v>910</v>
      </c>
      <c r="I3897" t="s">
        <v>22</v>
      </c>
      <c r="J3897" t="s">
        <v>16</v>
      </c>
      <c r="K3897" t="s">
        <v>17</v>
      </c>
      <c r="L3897" t="s">
        <v>1968</v>
      </c>
      <c r="M3897" s="5">
        <f>YEAR(Consulta1[[#This Row],[order_date]])</f>
        <v>2018</v>
      </c>
    </row>
    <row r="3898" spans="1:13" x14ac:dyDescent="0.35">
      <c r="A3898">
        <v>1337</v>
      </c>
      <c r="B3898" t="s">
        <v>1667</v>
      </c>
      <c r="C3898" t="s">
        <v>382</v>
      </c>
      <c r="D3898" t="s">
        <v>26</v>
      </c>
      <c r="E3898" s="1">
        <v>43109</v>
      </c>
      <c r="F3898">
        <v>1</v>
      </c>
      <c r="G3898">
        <v>4999.99</v>
      </c>
      <c r="H3898" t="s">
        <v>1668</v>
      </c>
      <c r="I3898" t="s">
        <v>858</v>
      </c>
      <c r="J3898" t="s">
        <v>27</v>
      </c>
      <c r="K3898" t="s">
        <v>31</v>
      </c>
      <c r="L3898" t="s">
        <v>1968</v>
      </c>
      <c r="M3898" s="5">
        <f>YEAR(Consulta1[[#This Row],[order_date]])</f>
        <v>2018</v>
      </c>
    </row>
    <row r="3899" spans="1:13" x14ac:dyDescent="0.35">
      <c r="A3899">
        <v>1338</v>
      </c>
      <c r="B3899" t="s">
        <v>1669</v>
      </c>
      <c r="C3899" t="s">
        <v>42</v>
      </c>
      <c r="D3899" t="s">
        <v>26</v>
      </c>
      <c r="E3899" s="1">
        <v>43110</v>
      </c>
      <c r="F3899">
        <v>2</v>
      </c>
      <c r="G3899">
        <v>12999.98</v>
      </c>
      <c r="H3899" t="s">
        <v>1670</v>
      </c>
      <c r="I3899" t="s">
        <v>858</v>
      </c>
      <c r="J3899" t="s">
        <v>27</v>
      </c>
      <c r="K3899" t="s">
        <v>28</v>
      </c>
      <c r="L3899" t="s">
        <v>1968</v>
      </c>
      <c r="M3899" s="5">
        <f>YEAR(Consulta1[[#This Row],[order_date]])</f>
        <v>2018</v>
      </c>
    </row>
    <row r="3900" spans="1:13" x14ac:dyDescent="0.35">
      <c r="A3900">
        <v>1339</v>
      </c>
      <c r="B3900" t="s">
        <v>1671</v>
      </c>
      <c r="C3900" t="s">
        <v>881</v>
      </c>
      <c r="D3900" t="s">
        <v>13</v>
      </c>
      <c r="E3900" s="1">
        <v>43111</v>
      </c>
      <c r="F3900">
        <v>1</v>
      </c>
      <c r="G3900">
        <v>3199.99</v>
      </c>
      <c r="H3900" t="s">
        <v>1672</v>
      </c>
      <c r="I3900" t="s">
        <v>858</v>
      </c>
      <c r="J3900" t="s">
        <v>16</v>
      </c>
      <c r="K3900" t="s">
        <v>36</v>
      </c>
      <c r="L3900" t="s">
        <v>1968</v>
      </c>
      <c r="M3900" s="5">
        <f>YEAR(Consulta1[[#This Row],[order_date]])</f>
        <v>2018</v>
      </c>
    </row>
    <row r="3901" spans="1:13" x14ac:dyDescent="0.35">
      <c r="A3901">
        <v>1340</v>
      </c>
      <c r="B3901" t="s">
        <v>1673</v>
      </c>
      <c r="C3901" t="s">
        <v>148</v>
      </c>
      <c r="D3901" t="s">
        <v>13</v>
      </c>
      <c r="E3901" s="1">
        <v>43112</v>
      </c>
      <c r="F3901">
        <v>2</v>
      </c>
      <c r="G3901">
        <v>1699.98</v>
      </c>
      <c r="H3901" t="s">
        <v>1674</v>
      </c>
      <c r="I3901" t="s">
        <v>15</v>
      </c>
      <c r="J3901" t="s">
        <v>16</v>
      </c>
      <c r="K3901" t="s">
        <v>36</v>
      </c>
      <c r="L3901" t="s">
        <v>1966</v>
      </c>
      <c r="M3901" s="5">
        <f>YEAR(Consulta1[[#This Row],[order_date]])</f>
        <v>2018</v>
      </c>
    </row>
    <row r="3902" spans="1:13" x14ac:dyDescent="0.35">
      <c r="A3902">
        <v>1340</v>
      </c>
      <c r="B3902" t="s">
        <v>1673</v>
      </c>
      <c r="C3902" t="s">
        <v>148</v>
      </c>
      <c r="D3902" t="s">
        <v>13</v>
      </c>
      <c r="E3902" s="1">
        <v>43112</v>
      </c>
      <c r="F3902">
        <v>1</v>
      </c>
      <c r="G3902">
        <v>2599.9899999999998</v>
      </c>
      <c r="H3902" t="s">
        <v>1649</v>
      </c>
      <c r="I3902" t="s">
        <v>15</v>
      </c>
      <c r="J3902" t="s">
        <v>16</v>
      </c>
      <c r="K3902" t="s">
        <v>36</v>
      </c>
      <c r="L3902" t="s">
        <v>1966</v>
      </c>
      <c r="M3902" s="5">
        <f>YEAR(Consulta1[[#This Row],[order_date]])</f>
        <v>2018</v>
      </c>
    </row>
    <row r="3903" spans="1:13" x14ac:dyDescent="0.35">
      <c r="A3903">
        <v>1340</v>
      </c>
      <c r="B3903" t="s">
        <v>1673</v>
      </c>
      <c r="C3903" t="s">
        <v>148</v>
      </c>
      <c r="D3903" t="s">
        <v>13</v>
      </c>
      <c r="E3903" s="1">
        <v>43112</v>
      </c>
      <c r="F3903">
        <v>2</v>
      </c>
      <c r="G3903">
        <v>419.98</v>
      </c>
      <c r="H3903" t="s">
        <v>1010</v>
      </c>
      <c r="I3903" t="s">
        <v>53</v>
      </c>
      <c r="J3903" t="s">
        <v>16</v>
      </c>
      <c r="K3903" t="s">
        <v>36</v>
      </c>
      <c r="L3903" t="s">
        <v>1972</v>
      </c>
      <c r="M3903" s="5">
        <f>YEAR(Consulta1[[#This Row],[order_date]])</f>
        <v>2018</v>
      </c>
    </row>
    <row r="3904" spans="1:13" x14ac:dyDescent="0.35">
      <c r="A3904">
        <v>1341</v>
      </c>
      <c r="B3904" t="s">
        <v>1675</v>
      </c>
      <c r="C3904" t="s">
        <v>461</v>
      </c>
      <c r="D3904" t="s">
        <v>26</v>
      </c>
      <c r="E3904" s="1">
        <v>43112</v>
      </c>
      <c r="F3904">
        <v>2</v>
      </c>
      <c r="G3904">
        <v>1799.98</v>
      </c>
      <c r="H3904" t="s">
        <v>1676</v>
      </c>
      <c r="I3904" t="s">
        <v>15</v>
      </c>
      <c r="J3904" t="s">
        <v>27</v>
      </c>
      <c r="K3904" t="s">
        <v>31</v>
      </c>
      <c r="L3904" t="s">
        <v>1966</v>
      </c>
      <c r="M3904" s="5">
        <f>YEAR(Consulta1[[#This Row],[order_date]])</f>
        <v>2018</v>
      </c>
    </row>
    <row r="3905" spans="1:13" x14ac:dyDescent="0.35">
      <c r="A3905">
        <v>1341</v>
      </c>
      <c r="B3905" t="s">
        <v>1675</v>
      </c>
      <c r="C3905" t="s">
        <v>461</v>
      </c>
      <c r="D3905" t="s">
        <v>26</v>
      </c>
      <c r="E3905" s="1">
        <v>43112</v>
      </c>
      <c r="F3905">
        <v>2</v>
      </c>
      <c r="G3905">
        <v>1499.98</v>
      </c>
      <c r="H3905" t="s">
        <v>1677</v>
      </c>
      <c r="I3905" t="s">
        <v>15</v>
      </c>
      <c r="J3905" t="s">
        <v>27</v>
      </c>
      <c r="K3905" t="s">
        <v>31</v>
      </c>
      <c r="L3905" t="s">
        <v>1966</v>
      </c>
      <c r="M3905" s="5">
        <f>YEAR(Consulta1[[#This Row],[order_date]])</f>
        <v>2018</v>
      </c>
    </row>
    <row r="3906" spans="1:13" x14ac:dyDescent="0.35">
      <c r="A3906">
        <v>1341</v>
      </c>
      <c r="B3906" t="s">
        <v>1675</v>
      </c>
      <c r="C3906" t="s">
        <v>461</v>
      </c>
      <c r="D3906" t="s">
        <v>26</v>
      </c>
      <c r="E3906" s="1">
        <v>43112</v>
      </c>
      <c r="F3906">
        <v>2</v>
      </c>
      <c r="G3906">
        <v>501.98</v>
      </c>
      <c r="H3906" t="s">
        <v>950</v>
      </c>
      <c r="I3906" t="s">
        <v>15</v>
      </c>
      <c r="J3906" t="s">
        <v>27</v>
      </c>
      <c r="K3906" t="s">
        <v>31</v>
      </c>
      <c r="L3906" t="s">
        <v>1973</v>
      </c>
      <c r="M3906" s="5">
        <f>YEAR(Consulta1[[#This Row],[order_date]])</f>
        <v>2018</v>
      </c>
    </row>
    <row r="3907" spans="1:13" x14ac:dyDescent="0.35">
      <c r="A3907">
        <v>1341</v>
      </c>
      <c r="B3907" t="s">
        <v>1675</v>
      </c>
      <c r="C3907" t="s">
        <v>461</v>
      </c>
      <c r="D3907" t="s">
        <v>26</v>
      </c>
      <c r="E3907" s="1">
        <v>43112</v>
      </c>
      <c r="F3907">
        <v>2</v>
      </c>
      <c r="G3907">
        <v>10999.98</v>
      </c>
      <c r="H3907" t="s">
        <v>859</v>
      </c>
      <c r="I3907" t="s">
        <v>858</v>
      </c>
      <c r="J3907" t="s">
        <v>27</v>
      </c>
      <c r="K3907" t="s">
        <v>31</v>
      </c>
      <c r="L3907" t="s">
        <v>1968</v>
      </c>
      <c r="M3907" s="5">
        <f>YEAR(Consulta1[[#This Row],[order_date]])</f>
        <v>2018</v>
      </c>
    </row>
    <row r="3908" spans="1:13" x14ac:dyDescent="0.35">
      <c r="A3908">
        <v>1342</v>
      </c>
      <c r="B3908" t="s">
        <v>1678</v>
      </c>
      <c r="C3908" t="s">
        <v>319</v>
      </c>
      <c r="D3908" t="s">
        <v>26</v>
      </c>
      <c r="E3908" s="1">
        <v>43112</v>
      </c>
      <c r="F3908">
        <v>1</v>
      </c>
      <c r="G3908">
        <v>1559.99</v>
      </c>
      <c r="H3908" t="s">
        <v>967</v>
      </c>
      <c r="I3908" t="s">
        <v>46</v>
      </c>
      <c r="J3908" t="s">
        <v>27</v>
      </c>
      <c r="K3908" t="s">
        <v>31</v>
      </c>
      <c r="L3908" t="s">
        <v>1973</v>
      </c>
      <c r="M3908" s="5">
        <f>YEAR(Consulta1[[#This Row],[order_date]])</f>
        <v>2018</v>
      </c>
    </row>
    <row r="3909" spans="1:13" x14ac:dyDescent="0.35">
      <c r="A3909">
        <v>1342</v>
      </c>
      <c r="B3909" t="s">
        <v>1678</v>
      </c>
      <c r="C3909" t="s">
        <v>319</v>
      </c>
      <c r="D3909" t="s">
        <v>26</v>
      </c>
      <c r="E3909" s="1">
        <v>43112</v>
      </c>
      <c r="F3909">
        <v>1</v>
      </c>
      <c r="G3909">
        <v>209.99</v>
      </c>
      <c r="H3909" t="s">
        <v>1679</v>
      </c>
      <c r="I3909" t="s">
        <v>53</v>
      </c>
      <c r="J3909" t="s">
        <v>27</v>
      </c>
      <c r="K3909" t="s">
        <v>31</v>
      </c>
      <c r="L3909" t="s">
        <v>1968</v>
      </c>
      <c r="M3909" s="5">
        <f>YEAR(Consulta1[[#This Row],[order_date]])</f>
        <v>2018</v>
      </c>
    </row>
    <row r="3910" spans="1:13" x14ac:dyDescent="0.35">
      <c r="A3910">
        <v>1343</v>
      </c>
      <c r="B3910" t="s">
        <v>1680</v>
      </c>
      <c r="C3910" t="s">
        <v>219</v>
      </c>
      <c r="D3910" t="s">
        <v>26</v>
      </c>
      <c r="E3910" s="1">
        <v>43113</v>
      </c>
      <c r="F3910">
        <v>1</v>
      </c>
      <c r="G3910">
        <v>299.99</v>
      </c>
      <c r="H3910" t="s">
        <v>877</v>
      </c>
      <c r="I3910" t="s">
        <v>53</v>
      </c>
      <c r="J3910" t="s">
        <v>27</v>
      </c>
      <c r="K3910" t="s">
        <v>28</v>
      </c>
      <c r="L3910" t="s">
        <v>1966</v>
      </c>
      <c r="M3910" s="5">
        <f>YEAR(Consulta1[[#This Row],[order_date]])</f>
        <v>2018</v>
      </c>
    </row>
    <row r="3911" spans="1:13" x14ac:dyDescent="0.35">
      <c r="A3911">
        <v>1343</v>
      </c>
      <c r="B3911" t="s">
        <v>1680</v>
      </c>
      <c r="C3911" t="s">
        <v>219</v>
      </c>
      <c r="D3911" t="s">
        <v>26</v>
      </c>
      <c r="E3911" s="1">
        <v>43113</v>
      </c>
      <c r="F3911">
        <v>1</v>
      </c>
      <c r="G3911">
        <v>559.99</v>
      </c>
      <c r="H3911" t="s">
        <v>1681</v>
      </c>
      <c r="I3911" t="s">
        <v>15</v>
      </c>
      <c r="J3911" t="s">
        <v>27</v>
      </c>
      <c r="K3911" t="s">
        <v>28</v>
      </c>
      <c r="L3911" t="s">
        <v>1966</v>
      </c>
      <c r="M3911" s="5">
        <f>YEAR(Consulta1[[#This Row],[order_date]])</f>
        <v>2018</v>
      </c>
    </row>
    <row r="3912" spans="1:13" x14ac:dyDescent="0.35">
      <c r="A3912">
        <v>1343</v>
      </c>
      <c r="B3912" t="s">
        <v>1680</v>
      </c>
      <c r="C3912" t="s">
        <v>219</v>
      </c>
      <c r="D3912" t="s">
        <v>26</v>
      </c>
      <c r="E3912" s="1">
        <v>43113</v>
      </c>
      <c r="F3912">
        <v>2</v>
      </c>
      <c r="G3912">
        <v>693.98</v>
      </c>
      <c r="H3912" t="s">
        <v>1033</v>
      </c>
      <c r="I3912" t="s">
        <v>15</v>
      </c>
      <c r="J3912" t="s">
        <v>27</v>
      </c>
      <c r="K3912" t="s">
        <v>28</v>
      </c>
      <c r="L3912" t="s">
        <v>1973</v>
      </c>
      <c r="M3912" s="5">
        <f>YEAR(Consulta1[[#This Row],[order_date]])</f>
        <v>2018</v>
      </c>
    </row>
    <row r="3913" spans="1:13" x14ac:dyDescent="0.35">
      <c r="A3913">
        <v>1343</v>
      </c>
      <c r="B3913" t="s">
        <v>1680</v>
      </c>
      <c r="C3913" t="s">
        <v>219</v>
      </c>
      <c r="D3913" t="s">
        <v>26</v>
      </c>
      <c r="E3913" s="1">
        <v>43113</v>
      </c>
      <c r="F3913">
        <v>1</v>
      </c>
      <c r="G3913">
        <v>3299.99</v>
      </c>
      <c r="H3913" t="s">
        <v>1682</v>
      </c>
      <c r="I3913" t="s">
        <v>20</v>
      </c>
      <c r="J3913" t="s">
        <v>27</v>
      </c>
      <c r="K3913" t="s">
        <v>28</v>
      </c>
      <c r="L3913" t="s">
        <v>1968</v>
      </c>
      <c r="M3913" s="5">
        <f>YEAR(Consulta1[[#This Row],[order_date]])</f>
        <v>2018</v>
      </c>
    </row>
    <row r="3914" spans="1:13" x14ac:dyDescent="0.35">
      <c r="A3914">
        <v>1343</v>
      </c>
      <c r="B3914" t="s">
        <v>1680</v>
      </c>
      <c r="C3914" t="s">
        <v>219</v>
      </c>
      <c r="D3914" t="s">
        <v>26</v>
      </c>
      <c r="E3914" s="1">
        <v>43113</v>
      </c>
      <c r="F3914">
        <v>2</v>
      </c>
      <c r="G3914">
        <v>6999.98</v>
      </c>
      <c r="H3914" t="s">
        <v>1683</v>
      </c>
      <c r="I3914" t="s">
        <v>858</v>
      </c>
      <c r="J3914" t="s">
        <v>27</v>
      </c>
      <c r="K3914" t="s">
        <v>28</v>
      </c>
      <c r="L3914" t="s">
        <v>1968</v>
      </c>
      <c r="M3914" s="5">
        <f>YEAR(Consulta1[[#This Row],[order_date]])</f>
        <v>2018</v>
      </c>
    </row>
    <row r="3915" spans="1:13" x14ac:dyDescent="0.35">
      <c r="A3915">
        <v>1344</v>
      </c>
      <c r="B3915" t="s">
        <v>1684</v>
      </c>
      <c r="C3915" t="s">
        <v>86</v>
      </c>
      <c r="D3915" t="s">
        <v>26</v>
      </c>
      <c r="E3915" s="1">
        <v>43113</v>
      </c>
      <c r="F3915">
        <v>2</v>
      </c>
      <c r="G3915">
        <v>1599.98</v>
      </c>
      <c r="H3915" t="s">
        <v>1022</v>
      </c>
      <c r="I3915" t="s">
        <v>15</v>
      </c>
      <c r="J3915" t="s">
        <v>27</v>
      </c>
      <c r="K3915" t="s">
        <v>28</v>
      </c>
      <c r="L3915" t="s">
        <v>1966</v>
      </c>
      <c r="M3915" s="5">
        <f>YEAR(Consulta1[[#This Row],[order_date]])</f>
        <v>2018</v>
      </c>
    </row>
    <row r="3916" spans="1:13" x14ac:dyDescent="0.35">
      <c r="A3916">
        <v>1344</v>
      </c>
      <c r="B3916" t="s">
        <v>1684</v>
      </c>
      <c r="C3916" t="s">
        <v>86</v>
      </c>
      <c r="D3916" t="s">
        <v>26</v>
      </c>
      <c r="E3916" s="1">
        <v>43113</v>
      </c>
      <c r="F3916">
        <v>2</v>
      </c>
      <c r="G3916">
        <v>1103.98</v>
      </c>
      <c r="H3916" t="s">
        <v>856</v>
      </c>
      <c r="I3916" t="s">
        <v>39</v>
      </c>
      <c r="J3916" t="s">
        <v>27</v>
      </c>
      <c r="K3916" t="s">
        <v>28</v>
      </c>
      <c r="L3916" t="s">
        <v>1973</v>
      </c>
      <c r="M3916" s="5">
        <f>YEAR(Consulta1[[#This Row],[order_date]])</f>
        <v>2018</v>
      </c>
    </row>
    <row r="3917" spans="1:13" x14ac:dyDescent="0.35">
      <c r="A3917">
        <v>1344</v>
      </c>
      <c r="B3917" t="s">
        <v>1684</v>
      </c>
      <c r="C3917" t="s">
        <v>86</v>
      </c>
      <c r="D3917" t="s">
        <v>26</v>
      </c>
      <c r="E3917" s="1">
        <v>43113</v>
      </c>
      <c r="F3917">
        <v>1</v>
      </c>
      <c r="G3917">
        <v>999.99</v>
      </c>
      <c r="H3917" t="s">
        <v>32</v>
      </c>
      <c r="I3917" t="s">
        <v>22</v>
      </c>
      <c r="J3917" t="s">
        <v>27</v>
      </c>
      <c r="K3917" t="s">
        <v>28</v>
      </c>
      <c r="L3917" t="s">
        <v>1967</v>
      </c>
      <c r="M3917" s="5">
        <f>YEAR(Consulta1[[#This Row],[order_date]])</f>
        <v>2018</v>
      </c>
    </row>
    <row r="3918" spans="1:13" x14ac:dyDescent="0.35">
      <c r="A3918">
        <v>1344</v>
      </c>
      <c r="B3918" t="s">
        <v>1684</v>
      </c>
      <c r="C3918" t="s">
        <v>86</v>
      </c>
      <c r="D3918" t="s">
        <v>26</v>
      </c>
      <c r="E3918" s="1">
        <v>43113</v>
      </c>
      <c r="F3918">
        <v>1</v>
      </c>
      <c r="G3918">
        <v>4999.99</v>
      </c>
      <c r="H3918" t="s">
        <v>864</v>
      </c>
      <c r="I3918" t="s">
        <v>46</v>
      </c>
      <c r="J3918" t="s">
        <v>27</v>
      </c>
      <c r="K3918" t="s">
        <v>28</v>
      </c>
      <c r="L3918" t="s">
        <v>1968</v>
      </c>
      <c r="M3918" s="5">
        <f>YEAR(Consulta1[[#This Row],[order_date]])</f>
        <v>2018</v>
      </c>
    </row>
    <row r="3919" spans="1:13" x14ac:dyDescent="0.35">
      <c r="A3919">
        <v>1345</v>
      </c>
      <c r="B3919" t="s">
        <v>1685</v>
      </c>
      <c r="C3919" t="s">
        <v>408</v>
      </c>
      <c r="D3919" t="s">
        <v>26</v>
      </c>
      <c r="E3919" s="1">
        <v>43114</v>
      </c>
      <c r="F3919">
        <v>2</v>
      </c>
      <c r="G3919">
        <v>1499.98</v>
      </c>
      <c r="H3919" t="s">
        <v>35</v>
      </c>
      <c r="I3919" t="s">
        <v>22</v>
      </c>
      <c r="J3919" t="s">
        <v>27</v>
      </c>
      <c r="K3919" t="s">
        <v>28</v>
      </c>
      <c r="L3919" t="s">
        <v>1969</v>
      </c>
      <c r="M3919" s="5">
        <f>YEAR(Consulta1[[#This Row],[order_date]])</f>
        <v>2018</v>
      </c>
    </row>
    <row r="3920" spans="1:13" x14ac:dyDescent="0.35">
      <c r="A3920">
        <v>1345</v>
      </c>
      <c r="B3920" t="s">
        <v>1685</v>
      </c>
      <c r="C3920" t="s">
        <v>408</v>
      </c>
      <c r="D3920" t="s">
        <v>26</v>
      </c>
      <c r="E3920" s="1">
        <v>43114</v>
      </c>
      <c r="F3920">
        <v>2</v>
      </c>
      <c r="G3920">
        <v>3098</v>
      </c>
      <c r="H3920" t="s">
        <v>1686</v>
      </c>
      <c r="I3920" t="s">
        <v>858</v>
      </c>
      <c r="J3920" t="s">
        <v>27</v>
      </c>
      <c r="K3920" t="s">
        <v>28</v>
      </c>
      <c r="L3920" t="s">
        <v>1967</v>
      </c>
      <c r="M3920" s="5">
        <f>YEAR(Consulta1[[#This Row],[order_date]])</f>
        <v>2018</v>
      </c>
    </row>
    <row r="3921" spans="1:13" x14ac:dyDescent="0.35">
      <c r="A3921">
        <v>1345</v>
      </c>
      <c r="B3921" t="s">
        <v>1685</v>
      </c>
      <c r="C3921" t="s">
        <v>408</v>
      </c>
      <c r="D3921" t="s">
        <v>26</v>
      </c>
      <c r="E3921" s="1">
        <v>43114</v>
      </c>
      <c r="F3921">
        <v>2</v>
      </c>
      <c r="G3921">
        <v>6399.98</v>
      </c>
      <c r="H3921" t="s">
        <v>1687</v>
      </c>
      <c r="I3921" t="s">
        <v>858</v>
      </c>
      <c r="J3921" t="s">
        <v>27</v>
      </c>
      <c r="K3921" t="s">
        <v>28</v>
      </c>
      <c r="L3921" t="s">
        <v>1968</v>
      </c>
      <c r="M3921" s="5">
        <f>YEAR(Consulta1[[#This Row],[order_date]])</f>
        <v>2018</v>
      </c>
    </row>
    <row r="3922" spans="1:13" x14ac:dyDescent="0.35">
      <c r="A3922">
        <v>1345</v>
      </c>
      <c r="B3922" t="s">
        <v>1685</v>
      </c>
      <c r="C3922" t="s">
        <v>408</v>
      </c>
      <c r="D3922" t="s">
        <v>26</v>
      </c>
      <c r="E3922" s="1">
        <v>43114</v>
      </c>
      <c r="F3922">
        <v>2</v>
      </c>
      <c r="G3922">
        <v>9999.98</v>
      </c>
      <c r="H3922" t="s">
        <v>987</v>
      </c>
      <c r="I3922" t="s">
        <v>22</v>
      </c>
      <c r="J3922" t="s">
        <v>27</v>
      </c>
      <c r="K3922" t="s">
        <v>28</v>
      </c>
      <c r="L3922" t="s">
        <v>1968</v>
      </c>
      <c r="M3922" s="5">
        <f>YEAR(Consulta1[[#This Row],[order_date]])</f>
        <v>2018</v>
      </c>
    </row>
    <row r="3923" spans="1:13" x14ac:dyDescent="0.35">
      <c r="A3923">
        <v>1346</v>
      </c>
      <c r="B3923" t="s">
        <v>1688</v>
      </c>
      <c r="C3923" t="s">
        <v>567</v>
      </c>
      <c r="D3923" t="s">
        <v>108</v>
      </c>
      <c r="E3923" s="1">
        <v>43114</v>
      </c>
      <c r="F3923">
        <v>1</v>
      </c>
      <c r="G3923">
        <v>749.99</v>
      </c>
      <c r="H3923" t="s">
        <v>1689</v>
      </c>
      <c r="I3923" t="s">
        <v>15</v>
      </c>
      <c r="J3923" t="s">
        <v>109</v>
      </c>
      <c r="K3923" t="s">
        <v>110</v>
      </c>
      <c r="L3923" t="s">
        <v>1966</v>
      </c>
      <c r="M3923" s="5">
        <f>YEAR(Consulta1[[#This Row],[order_date]])</f>
        <v>2018</v>
      </c>
    </row>
    <row r="3924" spans="1:13" x14ac:dyDescent="0.35">
      <c r="A3924">
        <v>1346</v>
      </c>
      <c r="B3924" t="s">
        <v>1688</v>
      </c>
      <c r="C3924" t="s">
        <v>567</v>
      </c>
      <c r="D3924" t="s">
        <v>108</v>
      </c>
      <c r="E3924" s="1">
        <v>43114</v>
      </c>
      <c r="F3924">
        <v>2</v>
      </c>
      <c r="G3924">
        <v>898</v>
      </c>
      <c r="H3924" t="s">
        <v>44</v>
      </c>
      <c r="I3924" t="s">
        <v>15</v>
      </c>
      <c r="J3924" t="s">
        <v>109</v>
      </c>
      <c r="K3924" t="s">
        <v>110</v>
      </c>
      <c r="L3924" t="s">
        <v>1970</v>
      </c>
      <c r="M3924" s="5">
        <f>YEAR(Consulta1[[#This Row],[order_date]])</f>
        <v>2018</v>
      </c>
    </row>
    <row r="3925" spans="1:13" x14ac:dyDescent="0.35">
      <c r="A3925">
        <v>1346</v>
      </c>
      <c r="B3925" t="s">
        <v>1688</v>
      </c>
      <c r="C3925" t="s">
        <v>567</v>
      </c>
      <c r="D3925" t="s">
        <v>108</v>
      </c>
      <c r="E3925" s="1">
        <v>43114</v>
      </c>
      <c r="F3925">
        <v>2</v>
      </c>
      <c r="G3925">
        <v>179.98</v>
      </c>
      <c r="H3925" t="s">
        <v>1690</v>
      </c>
      <c r="I3925" t="s">
        <v>53</v>
      </c>
      <c r="J3925" t="s">
        <v>109</v>
      </c>
      <c r="K3925" t="s">
        <v>110</v>
      </c>
      <c r="L3925" t="s">
        <v>1974</v>
      </c>
      <c r="M3925" s="5">
        <f>YEAR(Consulta1[[#This Row],[order_date]])</f>
        <v>2018</v>
      </c>
    </row>
    <row r="3926" spans="1:13" x14ac:dyDescent="0.35">
      <c r="A3926">
        <v>1346</v>
      </c>
      <c r="B3926" t="s">
        <v>1688</v>
      </c>
      <c r="C3926" t="s">
        <v>567</v>
      </c>
      <c r="D3926" t="s">
        <v>108</v>
      </c>
      <c r="E3926" s="1">
        <v>43114</v>
      </c>
      <c r="F3926">
        <v>1</v>
      </c>
      <c r="G3926">
        <v>4499.99</v>
      </c>
      <c r="H3926" t="s">
        <v>1691</v>
      </c>
      <c r="I3926" t="s">
        <v>858</v>
      </c>
      <c r="J3926" t="s">
        <v>109</v>
      </c>
      <c r="K3926" t="s">
        <v>110</v>
      </c>
      <c r="L3926" t="s">
        <v>1968</v>
      </c>
      <c r="M3926" s="5">
        <f>YEAR(Consulta1[[#This Row],[order_date]])</f>
        <v>2018</v>
      </c>
    </row>
    <row r="3927" spans="1:13" x14ac:dyDescent="0.35">
      <c r="A3927">
        <v>1346</v>
      </c>
      <c r="B3927" t="s">
        <v>1688</v>
      </c>
      <c r="C3927" t="s">
        <v>567</v>
      </c>
      <c r="D3927" t="s">
        <v>108</v>
      </c>
      <c r="E3927" s="1">
        <v>43114</v>
      </c>
      <c r="F3927">
        <v>2</v>
      </c>
      <c r="G3927">
        <v>2999.98</v>
      </c>
      <c r="H3927" t="s">
        <v>1692</v>
      </c>
      <c r="I3927" t="s">
        <v>22</v>
      </c>
      <c r="J3927" t="s">
        <v>109</v>
      </c>
      <c r="K3927" t="s">
        <v>110</v>
      </c>
      <c r="L3927" t="s">
        <v>1968</v>
      </c>
      <c r="M3927" s="5">
        <f>YEAR(Consulta1[[#This Row],[order_date]])</f>
        <v>2018</v>
      </c>
    </row>
    <row r="3928" spans="1:13" x14ac:dyDescent="0.35">
      <c r="A3928">
        <v>1347</v>
      </c>
      <c r="B3928" t="s">
        <v>1693</v>
      </c>
      <c r="C3928" t="s">
        <v>340</v>
      </c>
      <c r="D3928" t="s">
        <v>13</v>
      </c>
      <c r="E3928" s="1">
        <v>43115</v>
      </c>
      <c r="F3928">
        <v>1</v>
      </c>
      <c r="G3928">
        <v>749.99</v>
      </c>
      <c r="H3928" t="s">
        <v>857</v>
      </c>
      <c r="I3928" t="s">
        <v>858</v>
      </c>
      <c r="J3928" t="s">
        <v>16</v>
      </c>
      <c r="K3928" t="s">
        <v>17</v>
      </c>
      <c r="L3928" t="s">
        <v>1967</v>
      </c>
      <c r="M3928" s="5">
        <f>YEAR(Consulta1[[#This Row],[order_date]])</f>
        <v>2018</v>
      </c>
    </row>
    <row r="3929" spans="1:13" x14ac:dyDescent="0.35">
      <c r="A3929">
        <v>1347</v>
      </c>
      <c r="B3929" t="s">
        <v>1693</v>
      </c>
      <c r="C3929" t="s">
        <v>340</v>
      </c>
      <c r="D3929" t="s">
        <v>13</v>
      </c>
      <c r="E3929" s="1">
        <v>43115</v>
      </c>
      <c r="F3929">
        <v>2</v>
      </c>
      <c r="G3929">
        <v>10599.98</v>
      </c>
      <c r="H3929" t="s">
        <v>897</v>
      </c>
      <c r="I3929" t="s">
        <v>22</v>
      </c>
      <c r="J3929" t="s">
        <v>16</v>
      </c>
      <c r="K3929" t="s">
        <v>17</v>
      </c>
      <c r="L3929" t="s">
        <v>1968</v>
      </c>
      <c r="M3929" s="5">
        <f>YEAR(Consulta1[[#This Row],[order_date]])</f>
        <v>2018</v>
      </c>
    </row>
    <row r="3930" spans="1:13" x14ac:dyDescent="0.35">
      <c r="A3930">
        <v>1348</v>
      </c>
      <c r="B3930" t="s">
        <v>1694</v>
      </c>
      <c r="C3930" t="s">
        <v>90</v>
      </c>
      <c r="D3930" t="s">
        <v>13</v>
      </c>
      <c r="E3930" s="1">
        <v>43115</v>
      </c>
      <c r="F3930">
        <v>1</v>
      </c>
      <c r="G3930">
        <v>1799.99</v>
      </c>
      <c r="H3930" t="s">
        <v>1695</v>
      </c>
      <c r="I3930" t="s">
        <v>858</v>
      </c>
      <c r="J3930" t="s">
        <v>16</v>
      </c>
      <c r="K3930" t="s">
        <v>17</v>
      </c>
      <c r="L3930" t="s">
        <v>1968</v>
      </c>
      <c r="M3930" s="5">
        <f>YEAR(Consulta1[[#This Row],[order_date]])</f>
        <v>2018</v>
      </c>
    </row>
    <row r="3931" spans="1:13" x14ac:dyDescent="0.35">
      <c r="A3931">
        <v>1348</v>
      </c>
      <c r="B3931" t="s">
        <v>1694</v>
      </c>
      <c r="C3931" t="s">
        <v>90</v>
      </c>
      <c r="D3931" t="s">
        <v>13</v>
      </c>
      <c r="E3931" s="1">
        <v>43115</v>
      </c>
      <c r="F3931">
        <v>1</v>
      </c>
      <c r="G3931">
        <v>5499.99</v>
      </c>
      <c r="H3931" t="s">
        <v>1696</v>
      </c>
      <c r="I3931" t="s">
        <v>858</v>
      </c>
      <c r="J3931" t="s">
        <v>16</v>
      </c>
      <c r="K3931" t="s">
        <v>17</v>
      </c>
      <c r="L3931" t="s">
        <v>1968</v>
      </c>
      <c r="M3931" s="5">
        <f>YEAR(Consulta1[[#This Row],[order_date]])</f>
        <v>2018</v>
      </c>
    </row>
    <row r="3932" spans="1:13" x14ac:dyDescent="0.35">
      <c r="A3932">
        <v>1348</v>
      </c>
      <c r="B3932" t="s">
        <v>1694</v>
      </c>
      <c r="C3932" t="s">
        <v>90</v>
      </c>
      <c r="D3932" t="s">
        <v>13</v>
      </c>
      <c r="E3932" s="1">
        <v>43115</v>
      </c>
      <c r="F3932">
        <v>2</v>
      </c>
      <c r="G3932">
        <v>9999.98</v>
      </c>
      <c r="H3932" t="s">
        <v>930</v>
      </c>
      <c r="I3932" t="s">
        <v>858</v>
      </c>
      <c r="J3932" t="s">
        <v>16</v>
      </c>
      <c r="K3932" t="s">
        <v>17</v>
      </c>
      <c r="L3932" t="s">
        <v>1968</v>
      </c>
      <c r="M3932" s="5">
        <f>YEAR(Consulta1[[#This Row],[order_date]])</f>
        <v>2018</v>
      </c>
    </row>
    <row r="3933" spans="1:13" x14ac:dyDescent="0.35">
      <c r="A3933">
        <v>1348</v>
      </c>
      <c r="B3933" t="s">
        <v>1694</v>
      </c>
      <c r="C3933" t="s">
        <v>90</v>
      </c>
      <c r="D3933" t="s">
        <v>13</v>
      </c>
      <c r="E3933" s="1">
        <v>43115</v>
      </c>
      <c r="F3933">
        <v>1</v>
      </c>
      <c r="G3933">
        <v>4999.99</v>
      </c>
      <c r="H3933" t="s">
        <v>1660</v>
      </c>
      <c r="I3933" t="s">
        <v>46</v>
      </c>
      <c r="J3933" t="s">
        <v>16</v>
      </c>
      <c r="K3933" t="s">
        <v>17</v>
      </c>
      <c r="L3933" t="s">
        <v>1968</v>
      </c>
      <c r="M3933" s="5">
        <f>YEAR(Consulta1[[#This Row],[order_date]])</f>
        <v>2018</v>
      </c>
    </row>
    <row r="3934" spans="1:13" x14ac:dyDescent="0.35">
      <c r="A3934">
        <v>1349</v>
      </c>
      <c r="B3934" t="s">
        <v>1697</v>
      </c>
      <c r="C3934" t="s">
        <v>153</v>
      </c>
      <c r="D3934" t="s">
        <v>26</v>
      </c>
      <c r="E3934" s="1">
        <v>43115</v>
      </c>
      <c r="F3934">
        <v>2</v>
      </c>
      <c r="G3934">
        <v>3098</v>
      </c>
      <c r="H3934" t="s">
        <v>1698</v>
      </c>
      <c r="I3934" t="s">
        <v>858</v>
      </c>
      <c r="J3934" t="s">
        <v>27</v>
      </c>
      <c r="K3934" t="s">
        <v>28</v>
      </c>
      <c r="L3934" t="s">
        <v>1967</v>
      </c>
      <c r="M3934" s="5">
        <f>YEAR(Consulta1[[#This Row],[order_date]])</f>
        <v>2018</v>
      </c>
    </row>
    <row r="3935" spans="1:13" x14ac:dyDescent="0.35">
      <c r="A3935">
        <v>1349</v>
      </c>
      <c r="B3935" t="s">
        <v>1697</v>
      </c>
      <c r="C3935" t="s">
        <v>153</v>
      </c>
      <c r="D3935" t="s">
        <v>26</v>
      </c>
      <c r="E3935" s="1">
        <v>43115</v>
      </c>
      <c r="F3935">
        <v>1</v>
      </c>
      <c r="G3935">
        <v>3499.99</v>
      </c>
      <c r="H3935" t="s">
        <v>1683</v>
      </c>
      <c r="I3935" t="s">
        <v>858</v>
      </c>
      <c r="J3935" t="s">
        <v>27</v>
      </c>
      <c r="K3935" t="s">
        <v>28</v>
      </c>
      <c r="L3935" t="s">
        <v>1968</v>
      </c>
      <c r="M3935" s="5">
        <f>YEAR(Consulta1[[#This Row],[order_date]])</f>
        <v>2018</v>
      </c>
    </row>
    <row r="3936" spans="1:13" x14ac:dyDescent="0.35">
      <c r="A3936">
        <v>1349</v>
      </c>
      <c r="B3936" t="s">
        <v>1697</v>
      </c>
      <c r="C3936" t="s">
        <v>153</v>
      </c>
      <c r="D3936" t="s">
        <v>26</v>
      </c>
      <c r="E3936" s="1">
        <v>43115</v>
      </c>
      <c r="F3936">
        <v>2</v>
      </c>
      <c r="G3936">
        <v>4499.9799999999996</v>
      </c>
      <c r="H3936" t="s">
        <v>1662</v>
      </c>
      <c r="I3936" t="s">
        <v>22</v>
      </c>
      <c r="J3936" t="s">
        <v>27</v>
      </c>
      <c r="K3936" t="s">
        <v>28</v>
      </c>
      <c r="L3936" t="s">
        <v>1968</v>
      </c>
      <c r="M3936" s="5">
        <f>YEAR(Consulta1[[#This Row],[order_date]])</f>
        <v>2018</v>
      </c>
    </row>
    <row r="3937" spans="1:13" x14ac:dyDescent="0.35">
      <c r="A3937">
        <v>1349</v>
      </c>
      <c r="B3937" t="s">
        <v>1697</v>
      </c>
      <c r="C3937" t="s">
        <v>153</v>
      </c>
      <c r="D3937" t="s">
        <v>26</v>
      </c>
      <c r="E3937" s="1">
        <v>43115</v>
      </c>
      <c r="F3937">
        <v>2</v>
      </c>
      <c r="G3937">
        <v>9999.98</v>
      </c>
      <c r="H3937" t="s">
        <v>1657</v>
      </c>
      <c r="I3937" t="s">
        <v>46</v>
      </c>
      <c r="J3937" t="s">
        <v>27</v>
      </c>
      <c r="K3937" t="s">
        <v>28</v>
      </c>
      <c r="L3937" t="s">
        <v>1968</v>
      </c>
      <c r="M3937" s="5">
        <f>YEAR(Consulta1[[#This Row],[order_date]])</f>
        <v>2018</v>
      </c>
    </row>
    <row r="3938" spans="1:13" x14ac:dyDescent="0.35">
      <c r="A3938">
        <v>1350</v>
      </c>
      <c r="B3938" t="s">
        <v>1699</v>
      </c>
      <c r="C3938" t="s">
        <v>139</v>
      </c>
      <c r="D3938" t="s">
        <v>26</v>
      </c>
      <c r="E3938" s="1">
        <v>43115</v>
      </c>
      <c r="F3938">
        <v>2</v>
      </c>
      <c r="G3938">
        <v>539.98</v>
      </c>
      <c r="H3938" t="s">
        <v>66</v>
      </c>
      <c r="I3938" t="s">
        <v>15</v>
      </c>
      <c r="J3938" t="s">
        <v>27</v>
      </c>
      <c r="K3938" t="s">
        <v>31</v>
      </c>
      <c r="L3938" t="s">
        <v>1966</v>
      </c>
      <c r="M3938" s="5">
        <f>YEAR(Consulta1[[#This Row],[order_date]])</f>
        <v>2018</v>
      </c>
    </row>
    <row r="3939" spans="1:13" x14ac:dyDescent="0.35">
      <c r="A3939">
        <v>1350</v>
      </c>
      <c r="B3939" t="s">
        <v>1699</v>
      </c>
      <c r="C3939" t="s">
        <v>139</v>
      </c>
      <c r="D3939" t="s">
        <v>26</v>
      </c>
      <c r="E3939" s="1">
        <v>43115</v>
      </c>
      <c r="F3939">
        <v>1</v>
      </c>
      <c r="G3939">
        <v>749.99</v>
      </c>
      <c r="H3939" t="s">
        <v>1700</v>
      </c>
      <c r="I3939" t="s">
        <v>39</v>
      </c>
      <c r="J3939" t="s">
        <v>27</v>
      </c>
      <c r="K3939" t="s">
        <v>31</v>
      </c>
      <c r="L3939" t="s">
        <v>1966</v>
      </c>
      <c r="M3939" s="5">
        <f>YEAR(Consulta1[[#This Row],[order_date]])</f>
        <v>2018</v>
      </c>
    </row>
    <row r="3940" spans="1:13" x14ac:dyDescent="0.35">
      <c r="A3940">
        <v>1350</v>
      </c>
      <c r="B3940" t="s">
        <v>1699</v>
      </c>
      <c r="C3940" t="s">
        <v>139</v>
      </c>
      <c r="D3940" t="s">
        <v>26</v>
      </c>
      <c r="E3940" s="1">
        <v>43115</v>
      </c>
      <c r="F3940">
        <v>1</v>
      </c>
      <c r="G3940">
        <v>2599.9899999999998</v>
      </c>
      <c r="H3940" t="s">
        <v>1701</v>
      </c>
      <c r="I3940" t="s">
        <v>15</v>
      </c>
      <c r="J3940" t="s">
        <v>27</v>
      </c>
      <c r="K3940" t="s">
        <v>31</v>
      </c>
      <c r="L3940" t="s">
        <v>1966</v>
      </c>
      <c r="M3940" s="5">
        <f>YEAR(Consulta1[[#This Row],[order_date]])</f>
        <v>2018</v>
      </c>
    </row>
    <row r="3941" spans="1:13" x14ac:dyDescent="0.35">
      <c r="A3941">
        <v>1350</v>
      </c>
      <c r="B3941" t="s">
        <v>1699</v>
      </c>
      <c r="C3941" t="s">
        <v>139</v>
      </c>
      <c r="D3941" t="s">
        <v>26</v>
      </c>
      <c r="E3941" s="1">
        <v>43115</v>
      </c>
      <c r="F3941">
        <v>1</v>
      </c>
      <c r="G3941">
        <v>2599.9899999999998</v>
      </c>
      <c r="H3941" t="s">
        <v>1649</v>
      </c>
      <c r="I3941" t="s">
        <v>15</v>
      </c>
      <c r="J3941" t="s">
        <v>27</v>
      </c>
      <c r="K3941" t="s">
        <v>31</v>
      </c>
      <c r="L3941" t="s">
        <v>1966</v>
      </c>
      <c r="M3941" s="5">
        <f>YEAR(Consulta1[[#This Row],[order_date]])</f>
        <v>2018</v>
      </c>
    </row>
    <row r="3942" spans="1:13" x14ac:dyDescent="0.35">
      <c r="A3942">
        <v>1350</v>
      </c>
      <c r="B3942" t="s">
        <v>1699</v>
      </c>
      <c r="C3942" t="s">
        <v>139</v>
      </c>
      <c r="D3942" t="s">
        <v>26</v>
      </c>
      <c r="E3942" s="1">
        <v>43115</v>
      </c>
      <c r="F3942">
        <v>1</v>
      </c>
      <c r="G3942">
        <v>2299.9899999999998</v>
      </c>
      <c r="H3942" t="s">
        <v>1702</v>
      </c>
      <c r="I3942" t="s">
        <v>858</v>
      </c>
      <c r="J3942" t="s">
        <v>27</v>
      </c>
      <c r="K3942" t="s">
        <v>31</v>
      </c>
      <c r="L3942" t="s">
        <v>1968</v>
      </c>
      <c r="M3942" s="5">
        <f>YEAR(Consulta1[[#This Row],[order_date]])</f>
        <v>2018</v>
      </c>
    </row>
    <row r="3943" spans="1:13" x14ac:dyDescent="0.35">
      <c r="A3943">
        <v>1351</v>
      </c>
      <c r="B3943" t="s">
        <v>1703</v>
      </c>
      <c r="C3943" t="s">
        <v>259</v>
      </c>
      <c r="D3943" t="s">
        <v>26</v>
      </c>
      <c r="E3943" s="1">
        <v>43116</v>
      </c>
      <c r="F3943">
        <v>2</v>
      </c>
      <c r="G3943">
        <v>559.98</v>
      </c>
      <c r="H3943" t="s">
        <v>1704</v>
      </c>
      <c r="I3943" t="s">
        <v>53</v>
      </c>
      <c r="J3943" t="s">
        <v>27</v>
      </c>
      <c r="K3943" t="s">
        <v>31</v>
      </c>
      <c r="L3943" t="s">
        <v>1966</v>
      </c>
      <c r="M3943" s="5">
        <f>YEAR(Consulta1[[#This Row],[order_date]])</f>
        <v>2018</v>
      </c>
    </row>
    <row r="3944" spans="1:13" x14ac:dyDescent="0.35">
      <c r="A3944">
        <v>1351</v>
      </c>
      <c r="B3944" t="s">
        <v>1703</v>
      </c>
      <c r="C3944" t="s">
        <v>259</v>
      </c>
      <c r="D3944" t="s">
        <v>26</v>
      </c>
      <c r="E3944" s="1">
        <v>43116</v>
      </c>
      <c r="F3944">
        <v>1</v>
      </c>
      <c r="G3944">
        <v>1499.99</v>
      </c>
      <c r="H3944" t="s">
        <v>1705</v>
      </c>
      <c r="I3944" t="s">
        <v>22</v>
      </c>
      <c r="J3944" t="s">
        <v>27</v>
      </c>
      <c r="K3944" t="s">
        <v>31</v>
      </c>
      <c r="L3944" t="s">
        <v>1968</v>
      </c>
      <c r="M3944" s="5">
        <f>YEAR(Consulta1[[#This Row],[order_date]])</f>
        <v>2018</v>
      </c>
    </row>
    <row r="3945" spans="1:13" x14ac:dyDescent="0.35">
      <c r="A3945">
        <v>1352</v>
      </c>
      <c r="B3945" t="s">
        <v>1706</v>
      </c>
      <c r="C3945" t="s">
        <v>337</v>
      </c>
      <c r="D3945" t="s">
        <v>26</v>
      </c>
      <c r="E3945" s="1">
        <v>43116</v>
      </c>
      <c r="F3945">
        <v>2</v>
      </c>
      <c r="G3945">
        <v>559.98</v>
      </c>
      <c r="H3945" t="s">
        <v>1644</v>
      </c>
      <c r="I3945" t="s">
        <v>53</v>
      </c>
      <c r="J3945" t="s">
        <v>27</v>
      </c>
      <c r="K3945" t="s">
        <v>28</v>
      </c>
      <c r="L3945" t="s">
        <v>1966</v>
      </c>
      <c r="M3945" s="5">
        <f>YEAR(Consulta1[[#This Row],[order_date]])</f>
        <v>2018</v>
      </c>
    </row>
    <row r="3946" spans="1:13" x14ac:dyDescent="0.35">
      <c r="A3946">
        <v>1352</v>
      </c>
      <c r="B3946" t="s">
        <v>1706</v>
      </c>
      <c r="C3946" t="s">
        <v>337</v>
      </c>
      <c r="D3946" t="s">
        <v>26</v>
      </c>
      <c r="E3946" s="1">
        <v>43116</v>
      </c>
      <c r="F3946">
        <v>1</v>
      </c>
      <c r="G3946">
        <v>489.99</v>
      </c>
      <c r="H3946" t="s">
        <v>994</v>
      </c>
      <c r="I3946" t="s">
        <v>53</v>
      </c>
      <c r="J3946" t="s">
        <v>27</v>
      </c>
      <c r="K3946" t="s">
        <v>28</v>
      </c>
      <c r="L3946" t="s">
        <v>1966</v>
      </c>
      <c r="M3946" s="5">
        <f>YEAR(Consulta1[[#This Row],[order_date]])</f>
        <v>2018</v>
      </c>
    </row>
    <row r="3947" spans="1:13" x14ac:dyDescent="0.35">
      <c r="A3947">
        <v>1352</v>
      </c>
      <c r="B3947" t="s">
        <v>1706</v>
      </c>
      <c r="C3947" t="s">
        <v>337</v>
      </c>
      <c r="D3947" t="s">
        <v>26</v>
      </c>
      <c r="E3947" s="1">
        <v>43116</v>
      </c>
      <c r="F3947">
        <v>2</v>
      </c>
      <c r="G3947">
        <v>1751.98</v>
      </c>
      <c r="H3947" t="s">
        <v>906</v>
      </c>
      <c r="I3947" t="s">
        <v>858</v>
      </c>
      <c r="J3947" t="s">
        <v>27</v>
      </c>
      <c r="K3947" t="s">
        <v>28</v>
      </c>
      <c r="L3947" t="s">
        <v>1967</v>
      </c>
      <c r="M3947" s="5">
        <f>YEAR(Consulta1[[#This Row],[order_date]])</f>
        <v>2018</v>
      </c>
    </row>
    <row r="3948" spans="1:13" x14ac:dyDescent="0.35">
      <c r="A3948">
        <v>1352</v>
      </c>
      <c r="B3948" t="s">
        <v>1706</v>
      </c>
      <c r="C3948" t="s">
        <v>337</v>
      </c>
      <c r="D3948" t="s">
        <v>26</v>
      </c>
      <c r="E3948" s="1">
        <v>43116</v>
      </c>
      <c r="F3948">
        <v>2</v>
      </c>
      <c r="G3948">
        <v>299.98</v>
      </c>
      <c r="H3948" t="s">
        <v>1047</v>
      </c>
      <c r="I3948" t="s">
        <v>53</v>
      </c>
      <c r="J3948" t="s">
        <v>27</v>
      </c>
      <c r="K3948" t="s">
        <v>28</v>
      </c>
      <c r="L3948" t="s">
        <v>1968</v>
      </c>
      <c r="M3948" s="5">
        <f>YEAR(Consulta1[[#This Row],[order_date]])</f>
        <v>2018</v>
      </c>
    </row>
    <row r="3949" spans="1:13" x14ac:dyDescent="0.35">
      <c r="A3949">
        <v>1352</v>
      </c>
      <c r="B3949" t="s">
        <v>1706</v>
      </c>
      <c r="C3949" t="s">
        <v>337</v>
      </c>
      <c r="D3949" t="s">
        <v>26</v>
      </c>
      <c r="E3949" s="1">
        <v>43116</v>
      </c>
      <c r="F3949">
        <v>1</v>
      </c>
      <c r="G3949">
        <v>1799.99</v>
      </c>
      <c r="H3949" t="s">
        <v>1707</v>
      </c>
      <c r="I3949" t="s">
        <v>22</v>
      </c>
      <c r="J3949" t="s">
        <v>27</v>
      </c>
      <c r="K3949" t="s">
        <v>28</v>
      </c>
      <c r="L3949" t="s">
        <v>1968</v>
      </c>
      <c r="M3949" s="5">
        <f>YEAR(Consulta1[[#This Row],[order_date]])</f>
        <v>2018</v>
      </c>
    </row>
    <row r="3950" spans="1:13" x14ac:dyDescent="0.35">
      <c r="A3950">
        <v>1353</v>
      </c>
      <c r="B3950" t="s">
        <v>1708</v>
      </c>
      <c r="C3950" t="s">
        <v>464</v>
      </c>
      <c r="D3950" t="s">
        <v>26</v>
      </c>
      <c r="E3950" s="1">
        <v>43117</v>
      </c>
      <c r="F3950">
        <v>1</v>
      </c>
      <c r="G3950">
        <v>639.99</v>
      </c>
      <c r="H3950" t="s">
        <v>1709</v>
      </c>
      <c r="I3950" t="s">
        <v>15</v>
      </c>
      <c r="J3950" t="s">
        <v>27</v>
      </c>
      <c r="K3950" t="s">
        <v>28</v>
      </c>
      <c r="L3950" t="s">
        <v>1966</v>
      </c>
      <c r="M3950" s="5">
        <f>YEAR(Consulta1[[#This Row],[order_date]])</f>
        <v>2018</v>
      </c>
    </row>
    <row r="3951" spans="1:13" x14ac:dyDescent="0.35">
      <c r="A3951">
        <v>1353</v>
      </c>
      <c r="B3951" t="s">
        <v>1708</v>
      </c>
      <c r="C3951" t="s">
        <v>464</v>
      </c>
      <c r="D3951" t="s">
        <v>26</v>
      </c>
      <c r="E3951" s="1">
        <v>43117</v>
      </c>
      <c r="F3951">
        <v>1</v>
      </c>
      <c r="G3951">
        <v>799.99</v>
      </c>
      <c r="H3951" t="s">
        <v>1648</v>
      </c>
      <c r="I3951" t="s">
        <v>39</v>
      </c>
      <c r="J3951" t="s">
        <v>27</v>
      </c>
      <c r="K3951" t="s">
        <v>28</v>
      </c>
      <c r="L3951" t="s">
        <v>1966</v>
      </c>
      <c r="M3951" s="5">
        <f>YEAR(Consulta1[[#This Row],[order_date]])</f>
        <v>2018</v>
      </c>
    </row>
    <row r="3952" spans="1:13" x14ac:dyDescent="0.35">
      <c r="A3952">
        <v>1353</v>
      </c>
      <c r="B3952" t="s">
        <v>1708</v>
      </c>
      <c r="C3952" t="s">
        <v>464</v>
      </c>
      <c r="D3952" t="s">
        <v>26</v>
      </c>
      <c r="E3952" s="1">
        <v>43117</v>
      </c>
      <c r="F3952">
        <v>2</v>
      </c>
      <c r="G3952">
        <v>833.98</v>
      </c>
      <c r="H3952" t="s">
        <v>945</v>
      </c>
      <c r="I3952" t="s">
        <v>39</v>
      </c>
      <c r="J3952" t="s">
        <v>27</v>
      </c>
      <c r="K3952" t="s">
        <v>28</v>
      </c>
      <c r="L3952" t="s">
        <v>1973</v>
      </c>
      <c r="M3952" s="5">
        <f>YEAR(Consulta1[[#This Row],[order_date]])</f>
        <v>2018</v>
      </c>
    </row>
    <row r="3953" spans="1:13" x14ac:dyDescent="0.35">
      <c r="A3953">
        <v>1353</v>
      </c>
      <c r="B3953" t="s">
        <v>1708</v>
      </c>
      <c r="C3953" t="s">
        <v>464</v>
      </c>
      <c r="D3953" t="s">
        <v>26</v>
      </c>
      <c r="E3953" s="1">
        <v>43117</v>
      </c>
      <c r="F3953">
        <v>2</v>
      </c>
      <c r="G3953">
        <v>299.98</v>
      </c>
      <c r="H3953" t="s">
        <v>1047</v>
      </c>
      <c r="I3953" t="s">
        <v>53</v>
      </c>
      <c r="J3953" t="s">
        <v>27</v>
      </c>
      <c r="K3953" t="s">
        <v>28</v>
      </c>
      <c r="L3953" t="s">
        <v>1968</v>
      </c>
      <c r="M3953" s="5">
        <f>YEAR(Consulta1[[#This Row],[order_date]])</f>
        <v>2018</v>
      </c>
    </row>
    <row r="3954" spans="1:13" x14ac:dyDescent="0.35">
      <c r="A3954">
        <v>1354</v>
      </c>
      <c r="B3954" t="s">
        <v>1710</v>
      </c>
      <c r="C3954" t="s">
        <v>520</v>
      </c>
      <c r="D3954" t="s">
        <v>13</v>
      </c>
      <c r="E3954" s="1">
        <v>43119</v>
      </c>
      <c r="F3954">
        <v>2</v>
      </c>
      <c r="G3954">
        <v>1499.98</v>
      </c>
      <c r="H3954" t="s">
        <v>1711</v>
      </c>
      <c r="I3954" t="s">
        <v>858</v>
      </c>
      <c r="J3954" t="s">
        <v>16</v>
      </c>
      <c r="K3954" t="s">
        <v>36</v>
      </c>
      <c r="L3954" t="s">
        <v>1968</v>
      </c>
      <c r="M3954" s="5">
        <f>YEAR(Consulta1[[#This Row],[order_date]])</f>
        <v>2018</v>
      </c>
    </row>
    <row r="3955" spans="1:13" x14ac:dyDescent="0.35">
      <c r="A3955">
        <v>1355</v>
      </c>
      <c r="B3955" t="s">
        <v>1712</v>
      </c>
      <c r="C3955" t="s">
        <v>227</v>
      </c>
      <c r="D3955" t="s">
        <v>26</v>
      </c>
      <c r="E3955" s="1">
        <v>43119</v>
      </c>
      <c r="F3955">
        <v>1</v>
      </c>
      <c r="G3955">
        <v>2599.9899999999998</v>
      </c>
      <c r="H3955" t="s">
        <v>1649</v>
      </c>
      <c r="I3955" t="s">
        <v>15</v>
      </c>
      <c r="J3955" t="s">
        <v>27</v>
      </c>
      <c r="K3955" t="s">
        <v>31</v>
      </c>
      <c r="L3955" t="s">
        <v>1966</v>
      </c>
      <c r="M3955" s="5">
        <f>YEAR(Consulta1[[#This Row],[order_date]])</f>
        <v>2018</v>
      </c>
    </row>
    <row r="3956" spans="1:13" x14ac:dyDescent="0.35">
      <c r="A3956">
        <v>1355</v>
      </c>
      <c r="B3956" t="s">
        <v>1712</v>
      </c>
      <c r="C3956" t="s">
        <v>227</v>
      </c>
      <c r="D3956" t="s">
        <v>26</v>
      </c>
      <c r="E3956" s="1">
        <v>43119</v>
      </c>
      <c r="F3956">
        <v>2</v>
      </c>
      <c r="G3956">
        <v>899.98</v>
      </c>
      <c r="H3956" t="s">
        <v>1713</v>
      </c>
      <c r="I3956" t="s">
        <v>39</v>
      </c>
      <c r="J3956" t="s">
        <v>27</v>
      </c>
      <c r="K3956" t="s">
        <v>31</v>
      </c>
      <c r="L3956" t="s">
        <v>1966</v>
      </c>
      <c r="M3956" s="5">
        <f>YEAR(Consulta1[[#This Row],[order_date]])</f>
        <v>2018</v>
      </c>
    </row>
    <row r="3957" spans="1:13" x14ac:dyDescent="0.35">
      <c r="A3957">
        <v>1355</v>
      </c>
      <c r="B3957" t="s">
        <v>1712</v>
      </c>
      <c r="C3957" t="s">
        <v>227</v>
      </c>
      <c r="D3957" t="s">
        <v>26</v>
      </c>
      <c r="E3957" s="1">
        <v>43119</v>
      </c>
      <c r="F3957">
        <v>1</v>
      </c>
      <c r="G3957">
        <v>279.99</v>
      </c>
      <c r="H3957" t="s">
        <v>1704</v>
      </c>
      <c r="I3957" t="s">
        <v>53</v>
      </c>
      <c r="J3957" t="s">
        <v>27</v>
      </c>
      <c r="K3957" t="s">
        <v>31</v>
      </c>
      <c r="L3957" t="s">
        <v>1966</v>
      </c>
      <c r="M3957" s="5">
        <f>YEAR(Consulta1[[#This Row],[order_date]])</f>
        <v>2018</v>
      </c>
    </row>
    <row r="3958" spans="1:13" x14ac:dyDescent="0.35">
      <c r="A3958">
        <v>1355</v>
      </c>
      <c r="B3958" t="s">
        <v>1712</v>
      </c>
      <c r="C3958" t="s">
        <v>227</v>
      </c>
      <c r="D3958" t="s">
        <v>26</v>
      </c>
      <c r="E3958" s="1">
        <v>43119</v>
      </c>
      <c r="F3958">
        <v>1</v>
      </c>
      <c r="G3958">
        <v>7499.99</v>
      </c>
      <c r="H3958" t="s">
        <v>1714</v>
      </c>
      <c r="I3958" t="s">
        <v>858</v>
      </c>
      <c r="J3958" t="s">
        <v>27</v>
      </c>
      <c r="K3958" t="s">
        <v>31</v>
      </c>
      <c r="L3958" t="s">
        <v>1968</v>
      </c>
      <c r="M3958" s="5">
        <f>YEAR(Consulta1[[#This Row],[order_date]])</f>
        <v>2018</v>
      </c>
    </row>
    <row r="3959" spans="1:13" x14ac:dyDescent="0.35">
      <c r="A3959">
        <v>1356</v>
      </c>
      <c r="B3959" t="s">
        <v>1715</v>
      </c>
      <c r="C3959" t="s">
        <v>939</v>
      </c>
      <c r="D3959" t="s">
        <v>26</v>
      </c>
      <c r="E3959" s="1">
        <v>43119</v>
      </c>
      <c r="F3959">
        <v>2</v>
      </c>
      <c r="G3959">
        <v>5999.98</v>
      </c>
      <c r="H3959" t="s">
        <v>1716</v>
      </c>
      <c r="I3959" t="s">
        <v>46</v>
      </c>
      <c r="J3959" t="s">
        <v>27</v>
      </c>
      <c r="K3959" t="s">
        <v>28</v>
      </c>
      <c r="L3959" t="s">
        <v>1966</v>
      </c>
      <c r="M3959" s="5">
        <f>YEAR(Consulta1[[#This Row],[order_date]])</f>
        <v>2018</v>
      </c>
    </row>
    <row r="3960" spans="1:13" x14ac:dyDescent="0.35">
      <c r="A3960">
        <v>1356</v>
      </c>
      <c r="B3960" t="s">
        <v>1715</v>
      </c>
      <c r="C3960" t="s">
        <v>939</v>
      </c>
      <c r="D3960" t="s">
        <v>26</v>
      </c>
      <c r="E3960" s="1">
        <v>43119</v>
      </c>
      <c r="F3960">
        <v>1</v>
      </c>
      <c r="G3960">
        <v>2599.9899999999998</v>
      </c>
      <c r="H3960" t="s">
        <v>1701</v>
      </c>
      <c r="I3960" t="s">
        <v>46</v>
      </c>
      <c r="J3960" t="s">
        <v>27</v>
      </c>
      <c r="K3960" t="s">
        <v>28</v>
      </c>
      <c r="L3960" t="s">
        <v>1966</v>
      </c>
      <c r="M3960" s="5">
        <f>YEAR(Consulta1[[#This Row],[order_date]])</f>
        <v>2018</v>
      </c>
    </row>
    <row r="3961" spans="1:13" x14ac:dyDescent="0.35">
      <c r="A3961">
        <v>1356</v>
      </c>
      <c r="B3961" t="s">
        <v>1715</v>
      </c>
      <c r="C3961" t="s">
        <v>939</v>
      </c>
      <c r="D3961" t="s">
        <v>26</v>
      </c>
      <c r="E3961" s="1">
        <v>43119</v>
      </c>
      <c r="F3961">
        <v>2</v>
      </c>
      <c r="G3961">
        <v>639.98</v>
      </c>
      <c r="H3961" t="s">
        <v>1717</v>
      </c>
      <c r="I3961" t="s">
        <v>53</v>
      </c>
      <c r="J3961" t="s">
        <v>27</v>
      </c>
      <c r="K3961" t="s">
        <v>28</v>
      </c>
      <c r="L3961" t="s">
        <v>1968</v>
      </c>
      <c r="M3961" s="5">
        <f>YEAR(Consulta1[[#This Row],[order_date]])</f>
        <v>2018</v>
      </c>
    </row>
    <row r="3962" spans="1:13" x14ac:dyDescent="0.35">
      <c r="A3962">
        <v>1357</v>
      </c>
      <c r="B3962" t="s">
        <v>1718</v>
      </c>
      <c r="C3962" t="s">
        <v>184</v>
      </c>
      <c r="D3962" t="s">
        <v>26</v>
      </c>
      <c r="E3962" s="1">
        <v>43120</v>
      </c>
      <c r="F3962">
        <v>1</v>
      </c>
      <c r="G3962">
        <v>1559.99</v>
      </c>
      <c r="H3962" t="s">
        <v>967</v>
      </c>
      <c r="I3962" t="s">
        <v>46</v>
      </c>
      <c r="J3962" t="s">
        <v>27</v>
      </c>
      <c r="K3962" t="s">
        <v>28</v>
      </c>
      <c r="L3962" t="s">
        <v>1973</v>
      </c>
      <c r="M3962" s="5">
        <f>YEAR(Consulta1[[#This Row],[order_date]])</f>
        <v>2018</v>
      </c>
    </row>
    <row r="3963" spans="1:13" x14ac:dyDescent="0.35">
      <c r="A3963">
        <v>1357</v>
      </c>
      <c r="B3963" t="s">
        <v>1718</v>
      </c>
      <c r="C3963" t="s">
        <v>184</v>
      </c>
      <c r="D3963" t="s">
        <v>26</v>
      </c>
      <c r="E3963" s="1">
        <v>43120</v>
      </c>
      <c r="F3963">
        <v>2</v>
      </c>
      <c r="G3963">
        <v>3599.98</v>
      </c>
      <c r="H3963" t="s">
        <v>1650</v>
      </c>
      <c r="I3963" t="s">
        <v>858</v>
      </c>
      <c r="J3963" t="s">
        <v>27</v>
      </c>
      <c r="K3963" t="s">
        <v>28</v>
      </c>
      <c r="L3963" t="s">
        <v>1968</v>
      </c>
      <c r="M3963" s="5">
        <f>YEAR(Consulta1[[#This Row],[order_date]])</f>
        <v>2018</v>
      </c>
    </row>
    <row r="3964" spans="1:13" x14ac:dyDescent="0.35">
      <c r="A3964">
        <v>1357</v>
      </c>
      <c r="B3964" t="s">
        <v>1718</v>
      </c>
      <c r="C3964" t="s">
        <v>184</v>
      </c>
      <c r="D3964" t="s">
        <v>26</v>
      </c>
      <c r="E3964" s="1">
        <v>43120</v>
      </c>
      <c r="F3964">
        <v>1</v>
      </c>
      <c r="G3964">
        <v>919.99</v>
      </c>
      <c r="H3964" t="s">
        <v>1719</v>
      </c>
      <c r="I3964" t="s">
        <v>22</v>
      </c>
      <c r="J3964" t="s">
        <v>27</v>
      </c>
      <c r="K3964" t="s">
        <v>28</v>
      </c>
      <c r="L3964" t="s">
        <v>1968</v>
      </c>
      <c r="M3964" s="5">
        <f>YEAR(Consulta1[[#This Row],[order_date]])</f>
        <v>2018</v>
      </c>
    </row>
    <row r="3965" spans="1:13" x14ac:dyDescent="0.35">
      <c r="A3965">
        <v>1358</v>
      </c>
      <c r="B3965" t="s">
        <v>1720</v>
      </c>
      <c r="C3965" t="s">
        <v>162</v>
      </c>
      <c r="D3965" t="s">
        <v>13</v>
      </c>
      <c r="E3965" s="1">
        <v>43121</v>
      </c>
      <c r="F3965">
        <v>2</v>
      </c>
      <c r="G3965">
        <v>1799.98</v>
      </c>
      <c r="H3965" t="s">
        <v>1624</v>
      </c>
      <c r="I3965" t="s">
        <v>15</v>
      </c>
      <c r="J3965" t="s">
        <v>16</v>
      </c>
      <c r="K3965" t="s">
        <v>17</v>
      </c>
      <c r="L3965" t="s">
        <v>1966</v>
      </c>
      <c r="M3965" s="5">
        <f>YEAR(Consulta1[[#This Row],[order_date]])</f>
        <v>2018</v>
      </c>
    </row>
    <row r="3966" spans="1:13" x14ac:dyDescent="0.35">
      <c r="A3966">
        <v>1359</v>
      </c>
      <c r="B3966" t="s">
        <v>1721</v>
      </c>
      <c r="C3966" t="s">
        <v>567</v>
      </c>
      <c r="D3966" t="s">
        <v>108</v>
      </c>
      <c r="E3966" s="1">
        <v>43121</v>
      </c>
      <c r="F3966">
        <v>1</v>
      </c>
      <c r="G3966">
        <v>659.99</v>
      </c>
      <c r="H3966" t="s">
        <v>965</v>
      </c>
      <c r="I3966" t="s">
        <v>15</v>
      </c>
      <c r="J3966" t="s">
        <v>109</v>
      </c>
      <c r="K3966" t="s">
        <v>179</v>
      </c>
      <c r="L3966" t="s">
        <v>1966</v>
      </c>
      <c r="M3966" s="5">
        <f>YEAR(Consulta1[[#This Row],[order_date]])</f>
        <v>2018</v>
      </c>
    </row>
    <row r="3967" spans="1:13" x14ac:dyDescent="0.35">
      <c r="A3967">
        <v>1359</v>
      </c>
      <c r="B3967" t="s">
        <v>1721</v>
      </c>
      <c r="C3967" t="s">
        <v>567</v>
      </c>
      <c r="D3967" t="s">
        <v>108</v>
      </c>
      <c r="E3967" s="1">
        <v>43121</v>
      </c>
      <c r="F3967">
        <v>1</v>
      </c>
      <c r="G3967">
        <v>279.99</v>
      </c>
      <c r="H3967" t="s">
        <v>1644</v>
      </c>
      <c r="I3967" t="s">
        <v>53</v>
      </c>
      <c r="J3967" t="s">
        <v>109</v>
      </c>
      <c r="K3967" t="s">
        <v>179</v>
      </c>
      <c r="L3967" t="s">
        <v>1966</v>
      </c>
      <c r="M3967" s="5">
        <f>YEAR(Consulta1[[#This Row],[order_date]])</f>
        <v>2018</v>
      </c>
    </row>
    <row r="3968" spans="1:13" x14ac:dyDescent="0.35">
      <c r="A3968">
        <v>1360</v>
      </c>
      <c r="B3968" t="s">
        <v>1722</v>
      </c>
      <c r="C3968" t="s">
        <v>98</v>
      </c>
      <c r="D3968" t="s">
        <v>26</v>
      </c>
      <c r="E3968" s="1">
        <v>43122</v>
      </c>
      <c r="F3968">
        <v>1</v>
      </c>
      <c r="G3968">
        <v>1632.99</v>
      </c>
      <c r="H3968" t="s">
        <v>980</v>
      </c>
      <c r="I3968" t="s">
        <v>22</v>
      </c>
      <c r="J3968" t="s">
        <v>27</v>
      </c>
      <c r="K3968" t="s">
        <v>28</v>
      </c>
      <c r="L3968" t="s">
        <v>1967</v>
      </c>
      <c r="M3968" s="5">
        <f>YEAR(Consulta1[[#This Row],[order_date]])</f>
        <v>2018</v>
      </c>
    </row>
    <row r="3969" spans="1:13" x14ac:dyDescent="0.35">
      <c r="A3969">
        <v>1361</v>
      </c>
      <c r="B3969" t="s">
        <v>1723</v>
      </c>
      <c r="C3969" t="s">
        <v>159</v>
      </c>
      <c r="D3969" t="s">
        <v>26</v>
      </c>
      <c r="E3969" s="1">
        <v>43122</v>
      </c>
      <c r="F3969">
        <v>2</v>
      </c>
      <c r="G3969">
        <v>1499.98</v>
      </c>
      <c r="H3969" t="s">
        <v>1724</v>
      </c>
      <c r="I3969" t="s">
        <v>39</v>
      </c>
      <c r="J3969" t="s">
        <v>27</v>
      </c>
      <c r="K3969" t="s">
        <v>31</v>
      </c>
      <c r="L3969" t="s">
        <v>1966</v>
      </c>
      <c r="M3969" s="5">
        <f>YEAR(Consulta1[[#This Row],[order_date]])</f>
        <v>2018</v>
      </c>
    </row>
    <row r="3970" spans="1:13" x14ac:dyDescent="0.35">
      <c r="A3970">
        <v>1361</v>
      </c>
      <c r="B3970" t="s">
        <v>1723</v>
      </c>
      <c r="C3970" t="s">
        <v>159</v>
      </c>
      <c r="D3970" t="s">
        <v>26</v>
      </c>
      <c r="E3970" s="1">
        <v>43122</v>
      </c>
      <c r="F3970">
        <v>2</v>
      </c>
      <c r="G3970">
        <v>2698</v>
      </c>
      <c r="H3970" t="s">
        <v>1725</v>
      </c>
      <c r="I3970" t="s">
        <v>858</v>
      </c>
      <c r="J3970" t="s">
        <v>27</v>
      </c>
      <c r="K3970" t="s">
        <v>31</v>
      </c>
      <c r="L3970" t="s">
        <v>1967</v>
      </c>
      <c r="M3970" s="5">
        <f>YEAR(Consulta1[[#This Row],[order_date]])</f>
        <v>2018</v>
      </c>
    </row>
    <row r="3971" spans="1:13" x14ac:dyDescent="0.35">
      <c r="A3971">
        <v>1361</v>
      </c>
      <c r="B3971" t="s">
        <v>1723</v>
      </c>
      <c r="C3971" t="s">
        <v>159</v>
      </c>
      <c r="D3971" t="s">
        <v>26</v>
      </c>
      <c r="E3971" s="1">
        <v>43122</v>
      </c>
      <c r="F3971">
        <v>1</v>
      </c>
      <c r="G3971">
        <v>4999.99</v>
      </c>
      <c r="H3971" t="s">
        <v>1668</v>
      </c>
      <c r="I3971" t="s">
        <v>858</v>
      </c>
      <c r="J3971" t="s">
        <v>27</v>
      </c>
      <c r="K3971" t="s">
        <v>31</v>
      </c>
      <c r="L3971" t="s">
        <v>1968</v>
      </c>
      <c r="M3971" s="5">
        <f>YEAR(Consulta1[[#This Row],[order_date]])</f>
        <v>2018</v>
      </c>
    </row>
    <row r="3972" spans="1:13" x14ac:dyDescent="0.35">
      <c r="A3972">
        <v>1362</v>
      </c>
      <c r="B3972" t="s">
        <v>1726</v>
      </c>
      <c r="C3972" t="s">
        <v>1727</v>
      </c>
      <c r="D3972" t="s">
        <v>26</v>
      </c>
      <c r="E3972" s="1">
        <v>43123</v>
      </c>
      <c r="F3972">
        <v>2</v>
      </c>
      <c r="G3972">
        <v>1999.98</v>
      </c>
      <c r="H3972" t="s">
        <v>997</v>
      </c>
      <c r="I3972" t="s">
        <v>22</v>
      </c>
      <c r="J3972" t="s">
        <v>27</v>
      </c>
      <c r="K3972" t="s">
        <v>28</v>
      </c>
      <c r="L3972" t="s">
        <v>1967</v>
      </c>
      <c r="M3972" s="5">
        <f>YEAR(Consulta1[[#This Row],[order_date]])</f>
        <v>2018</v>
      </c>
    </row>
    <row r="3973" spans="1:13" x14ac:dyDescent="0.35">
      <c r="A3973">
        <v>1362</v>
      </c>
      <c r="B3973" t="s">
        <v>1726</v>
      </c>
      <c r="C3973" t="s">
        <v>1727</v>
      </c>
      <c r="D3973" t="s">
        <v>26</v>
      </c>
      <c r="E3973" s="1">
        <v>43123</v>
      </c>
      <c r="F3973">
        <v>2</v>
      </c>
      <c r="G3973">
        <v>5799.98</v>
      </c>
      <c r="H3973" t="s">
        <v>21</v>
      </c>
      <c r="I3973" t="s">
        <v>22</v>
      </c>
      <c r="J3973" t="s">
        <v>27</v>
      </c>
      <c r="K3973" t="s">
        <v>28</v>
      </c>
      <c r="L3973" t="s">
        <v>1968</v>
      </c>
      <c r="M3973" s="5">
        <f>YEAR(Consulta1[[#This Row],[order_date]])</f>
        <v>2018</v>
      </c>
    </row>
    <row r="3974" spans="1:13" x14ac:dyDescent="0.35">
      <c r="A3974">
        <v>1362</v>
      </c>
      <c r="B3974" t="s">
        <v>1726</v>
      </c>
      <c r="C3974" t="s">
        <v>1727</v>
      </c>
      <c r="D3974" t="s">
        <v>26</v>
      </c>
      <c r="E3974" s="1">
        <v>43123</v>
      </c>
      <c r="F3974">
        <v>2</v>
      </c>
      <c r="G3974">
        <v>7199.98</v>
      </c>
      <c r="H3974" t="s">
        <v>1728</v>
      </c>
      <c r="I3974" t="s">
        <v>46</v>
      </c>
      <c r="J3974" t="s">
        <v>27</v>
      </c>
      <c r="K3974" t="s">
        <v>28</v>
      </c>
      <c r="L3974" t="s">
        <v>1968</v>
      </c>
      <c r="M3974" s="5">
        <f>YEAR(Consulta1[[#This Row],[order_date]])</f>
        <v>2018</v>
      </c>
    </row>
    <row r="3975" spans="1:13" x14ac:dyDescent="0.35">
      <c r="A3975">
        <v>1363</v>
      </c>
      <c r="B3975" t="s">
        <v>1729</v>
      </c>
      <c r="C3975" t="s">
        <v>538</v>
      </c>
      <c r="D3975" t="s">
        <v>26</v>
      </c>
      <c r="E3975" s="1">
        <v>43124</v>
      </c>
      <c r="F3975">
        <v>2</v>
      </c>
      <c r="G3975">
        <v>501.98</v>
      </c>
      <c r="H3975" t="s">
        <v>950</v>
      </c>
      <c r="I3975" t="s">
        <v>15</v>
      </c>
      <c r="J3975" t="s">
        <v>27</v>
      </c>
      <c r="K3975" t="s">
        <v>28</v>
      </c>
      <c r="L3975" t="s">
        <v>1973</v>
      </c>
      <c r="M3975" s="5">
        <f>YEAR(Consulta1[[#This Row],[order_date]])</f>
        <v>2018</v>
      </c>
    </row>
    <row r="3976" spans="1:13" x14ac:dyDescent="0.35">
      <c r="A3976">
        <v>1364</v>
      </c>
      <c r="B3976" t="s">
        <v>1730</v>
      </c>
      <c r="C3976" t="s">
        <v>285</v>
      </c>
      <c r="D3976" t="s">
        <v>26</v>
      </c>
      <c r="E3976" s="1">
        <v>43125</v>
      </c>
      <c r="F3976">
        <v>1</v>
      </c>
      <c r="G3976">
        <v>647.99</v>
      </c>
      <c r="H3976" t="s">
        <v>886</v>
      </c>
      <c r="I3976" t="s">
        <v>15</v>
      </c>
      <c r="J3976" t="s">
        <v>27</v>
      </c>
      <c r="K3976" t="s">
        <v>28</v>
      </c>
      <c r="L3976" t="s">
        <v>1973</v>
      </c>
      <c r="M3976" s="5">
        <f>YEAR(Consulta1[[#This Row],[order_date]])</f>
        <v>2018</v>
      </c>
    </row>
    <row r="3977" spans="1:13" x14ac:dyDescent="0.35">
      <c r="A3977">
        <v>1364</v>
      </c>
      <c r="B3977" t="s">
        <v>1730</v>
      </c>
      <c r="C3977" t="s">
        <v>285</v>
      </c>
      <c r="D3977" t="s">
        <v>26</v>
      </c>
      <c r="E3977" s="1">
        <v>43125</v>
      </c>
      <c r="F3977">
        <v>1</v>
      </c>
      <c r="G3977">
        <v>470.99</v>
      </c>
      <c r="H3977" t="s">
        <v>900</v>
      </c>
      <c r="I3977" t="s">
        <v>39</v>
      </c>
      <c r="J3977" t="s">
        <v>27</v>
      </c>
      <c r="K3977" t="s">
        <v>28</v>
      </c>
      <c r="L3977" t="s">
        <v>1973</v>
      </c>
      <c r="M3977" s="5">
        <f>YEAR(Consulta1[[#This Row],[order_date]])</f>
        <v>2018</v>
      </c>
    </row>
    <row r="3978" spans="1:13" x14ac:dyDescent="0.35">
      <c r="A3978">
        <v>1364</v>
      </c>
      <c r="B3978" t="s">
        <v>1730</v>
      </c>
      <c r="C3978" t="s">
        <v>285</v>
      </c>
      <c r="D3978" t="s">
        <v>26</v>
      </c>
      <c r="E3978" s="1">
        <v>43125</v>
      </c>
      <c r="F3978">
        <v>1</v>
      </c>
      <c r="G3978">
        <v>2499.9899999999998</v>
      </c>
      <c r="H3978" t="s">
        <v>1731</v>
      </c>
      <c r="I3978" t="s">
        <v>858</v>
      </c>
      <c r="J3978" t="s">
        <v>27</v>
      </c>
      <c r="K3978" t="s">
        <v>28</v>
      </c>
      <c r="L3978" t="s">
        <v>1968</v>
      </c>
      <c r="M3978" s="5">
        <f>YEAR(Consulta1[[#This Row],[order_date]])</f>
        <v>2018</v>
      </c>
    </row>
    <row r="3979" spans="1:13" x14ac:dyDescent="0.35">
      <c r="A3979">
        <v>1364</v>
      </c>
      <c r="B3979" t="s">
        <v>1730</v>
      </c>
      <c r="C3979" t="s">
        <v>285</v>
      </c>
      <c r="D3979" t="s">
        <v>26</v>
      </c>
      <c r="E3979" s="1">
        <v>43125</v>
      </c>
      <c r="F3979">
        <v>2</v>
      </c>
      <c r="G3979">
        <v>23999.98</v>
      </c>
      <c r="H3979" t="s">
        <v>1732</v>
      </c>
      <c r="I3979" t="s">
        <v>858</v>
      </c>
      <c r="J3979" t="s">
        <v>27</v>
      </c>
      <c r="K3979" t="s">
        <v>28</v>
      </c>
      <c r="L3979" t="s">
        <v>1968</v>
      </c>
      <c r="M3979" s="5">
        <f>YEAR(Consulta1[[#This Row],[order_date]])</f>
        <v>2018</v>
      </c>
    </row>
    <row r="3980" spans="1:13" x14ac:dyDescent="0.35">
      <c r="A3980">
        <v>1365</v>
      </c>
      <c r="B3980" t="s">
        <v>1733</v>
      </c>
      <c r="C3980" t="s">
        <v>38</v>
      </c>
      <c r="D3980" t="s">
        <v>26</v>
      </c>
      <c r="E3980" s="1">
        <v>43125</v>
      </c>
      <c r="F3980">
        <v>1</v>
      </c>
      <c r="G3980">
        <v>749.99</v>
      </c>
      <c r="H3980" t="s">
        <v>1734</v>
      </c>
      <c r="I3980" t="s">
        <v>15</v>
      </c>
      <c r="J3980" t="s">
        <v>27</v>
      </c>
      <c r="K3980" t="s">
        <v>31</v>
      </c>
      <c r="L3980" t="s">
        <v>1966</v>
      </c>
      <c r="M3980" s="5">
        <f>YEAR(Consulta1[[#This Row],[order_date]])</f>
        <v>2018</v>
      </c>
    </row>
    <row r="3981" spans="1:13" x14ac:dyDescent="0.35">
      <c r="A3981">
        <v>1365</v>
      </c>
      <c r="B3981" t="s">
        <v>1733</v>
      </c>
      <c r="C3981" t="s">
        <v>38</v>
      </c>
      <c r="D3981" t="s">
        <v>26</v>
      </c>
      <c r="E3981" s="1">
        <v>43125</v>
      </c>
      <c r="F3981">
        <v>1</v>
      </c>
      <c r="G3981">
        <v>1549.99</v>
      </c>
      <c r="H3981" t="s">
        <v>1735</v>
      </c>
      <c r="I3981" t="s">
        <v>858</v>
      </c>
      <c r="J3981" t="s">
        <v>27</v>
      </c>
      <c r="K3981" t="s">
        <v>31</v>
      </c>
      <c r="L3981" t="s">
        <v>1968</v>
      </c>
      <c r="M3981" s="5">
        <f>YEAR(Consulta1[[#This Row],[order_date]])</f>
        <v>2018</v>
      </c>
    </row>
    <row r="3982" spans="1:13" x14ac:dyDescent="0.35">
      <c r="A3982">
        <v>1365</v>
      </c>
      <c r="B3982" t="s">
        <v>1733</v>
      </c>
      <c r="C3982" t="s">
        <v>38</v>
      </c>
      <c r="D3982" t="s">
        <v>26</v>
      </c>
      <c r="E3982" s="1">
        <v>43125</v>
      </c>
      <c r="F3982">
        <v>1</v>
      </c>
      <c r="G3982">
        <v>4999.99</v>
      </c>
      <c r="H3982" t="s">
        <v>930</v>
      </c>
      <c r="I3982" t="s">
        <v>858</v>
      </c>
      <c r="J3982" t="s">
        <v>27</v>
      </c>
      <c r="K3982" t="s">
        <v>31</v>
      </c>
      <c r="L3982" t="s">
        <v>1968</v>
      </c>
      <c r="M3982" s="5">
        <f>YEAR(Consulta1[[#This Row],[order_date]])</f>
        <v>2018</v>
      </c>
    </row>
    <row r="3983" spans="1:13" x14ac:dyDescent="0.35">
      <c r="A3983">
        <v>1366</v>
      </c>
      <c r="B3983" t="s">
        <v>1736</v>
      </c>
      <c r="C3983" t="s">
        <v>432</v>
      </c>
      <c r="D3983" t="s">
        <v>26</v>
      </c>
      <c r="E3983" s="1">
        <v>43126</v>
      </c>
      <c r="F3983">
        <v>2</v>
      </c>
      <c r="G3983">
        <v>3798</v>
      </c>
      <c r="H3983" t="s">
        <v>1737</v>
      </c>
      <c r="I3983" t="s">
        <v>22</v>
      </c>
      <c r="J3983" t="s">
        <v>27</v>
      </c>
      <c r="K3983" t="s">
        <v>28</v>
      </c>
      <c r="L3983" t="s">
        <v>1967</v>
      </c>
      <c r="M3983" s="5">
        <f>YEAR(Consulta1[[#This Row],[order_date]])</f>
        <v>2018</v>
      </c>
    </row>
    <row r="3984" spans="1:13" x14ac:dyDescent="0.35">
      <c r="A3984">
        <v>1366</v>
      </c>
      <c r="B3984" t="s">
        <v>1736</v>
      </c>
      <c r="C3984" t="s">
        <v>432</v>
      </c>
      <c r="D3984" t="s">
        <v>26</v>
      </c>
      <c r="E3984" s="1">
        <v>43126</v>
      </c>
      <c r="F3984">
        <v>1</v>
      </c>
      <c r="G3984">
        <v>3199.99</v>
      </c>
      <c r="H3984" t="s">
        <v>1738</v>
      </c>
      <c r="I3984" t="s">
        <v>22</v>
      </c>
      <c r="J3984" t="s">
        <v>27</v>
      </c>
      <c r="K3984" t="s">
        <v>28</v>
      </c>
      <c r="L3984" t="s">
        <v>1968</v>
      </c>
      <c r="M3984" s="5">
        <f>YEAR(Consulta1[[#This Row],[order_date]])</f>
        <v>2018</v>
      </c>
    </row>
    <row r="3985" spans="1:13" x14ac:dyDescent="0.35">
      <c r="A3985">
        <v>1366</v>
      </c>
      <c r="B3985" t="s">
        <v>1736</v>
      </c>
      <c r="C3985" t="s">
        <v>432</v>
      </c>
      <c r="D3985" t="s">
        <v>26</v>
      </c>
      <c r="E3985" s="1">
        <v>43126</v>
      </c>
      <c r="F3985">
        <v>1</v>
      </c>
      <c r="G3985">
        <v>3499.99</v>
      </c>
      <c r="H3985" t="s">
        <v>1739</v>
      </c>
      <c r="I3985" t="s">
        <v>46</v>
      </c>
      <c r="J3985" t="s">
        <v>27</v>
      </c>
      <c r="K3985" t="s">
        <v>28</v>
      </c>
      <c r="L3985" t="s">
        <v>1968</v>
      </c>
      <c r="M3985" s="5">
        <f>YEAR(Consulta1[[#This Row],[order_date]])</f>
        <v>2018</v>
      </c>
    </row>
    <row r="3986" spans="1:13" x14ac:dyDescent="0.35">
      <c r="A3986">
        <v>1367</v>
      </c>
      <c r="B3986" t="s">
        <v>1740</v>
      </c>
      <c r="C3986" t="s">
        <v>84</v>
      </c>
      <c r="D3986" t="s">
        <v>13</v>
      </c>
      <c r="E3986" s="1">
        <v>43127</v>
      </c>
      <c r="F3986">
        <v>2</v>
      </c>
      <c r="G3986">
        <v>1099.98</v>
      </c>
      <c r="H3986" t="s">
        <v>43</v>
      </c>
      <c r="I3986" t="s">
        <v>39</v>
      </c>
      <c r="J3986" t="s">
        <v>16</v>
      </c>
      <c r="K3986" t="s">
        <v>36</v>
      </c>
      <c r="L3986" t="s">
        <v>1966</v>
      </c>
      <c r="M3986" s="5">
        <f>YEAR(Consulta1[[#This Row],[order_date]])</f>
        <v>2018</v>
      </c>
    </row>
    <row r="3987" spans="1:13" x14ac:dyDescent="0.35">
      <c r="A3987">
        <v>1367</v>
      </c>
      <c r="B3987" t="s">
        <v>1740</v>
      </c>
      <c r="C3987" t="s">
        <v>84</v>
      </c>
      <c r="D3987" t="s">
        <v>13</v>
      </c>
      <c r="E3987" s="1">
        <v>43127</v>
      </c>
      <c r="F3987">
        <v>2</v>
      </c>
      <c r="G3987">
        <v>5198</v>
      </c>
      <c r="H3987" t="s">
        <v>1741</v>
      </c>
      <c r="I3987" t="s">
        <v>22</v>
      </c>
      <c r="J3987" t="s">
        <v>16</v>
      </c>
      <c r="K3987" t="s">
        <v>36</v>
      </c>
      <c r="L3987" t="s">
        <v>1971</v>
      </c>
      <c r="M3987" s="5">
        <f>YEAR(Consulta1[[#This Row],[order_date]])</f>
        <v>2018</v>
      </c>
    </row>
    <row r="3988" spans="1:13" x14ac:dyDescent="0.35">
      <c r="A3988">
        <v>1367</v>
      </c>
      <c r="B3988" t="s">
        <v>1740</v>
      </c>
      <c r="C3988" t="s">
        <v>84</v>
      </c>
      <c r="D3988" t="s">
        <v>13</v>
      </c>
      <c r="E3988" s="1">
        <v>43127</v>
      </c>
      <c r="F3988">
        <v>1</v>
      </c>
      <c r="G3988">
        <v>1499</v>
      </c>
      <c r="H3988" t="s">
        <v>1742</v>
      </c>
      <c r="I3988" t="s">
        <v>22</v>
      </c>
      <c r="J3988" t="s">
        <v>16</v>
      </c>
      <c r="K3988" t="s">
        <v>36</v>
      </c>
      <c r="L3988" t="s">
        <v>1967</v>
      </c>
      <c r="M3988" s="5">
        <f>YEAR(Consulta1[[#This Row],[order_date]])</f>
        <v>2018</v>
      </c>
    </row>
    <row r="3989" spans="1:13" x14ac:dyDescent="0.35">
      <c r="A3989">
        <v>1367</v>
      </c>
      <c r="B3989" t="s">
        <v>1740</v>
      </c>
      <c r="C3989" t="s">
        <v>84</v>
      </c>
      <c r="D3989" t="s">
        <v>13</v>
      </c>
      <c r="E3989" s="1">
        <v>43127</v>
      </c>
      <c r="F3989">
        <v>1</v>
      </c>
      <c r="G3989">
        <v>1499.99</v>
      </c>
      <c r="H3989" t="s">
        <v>1743</v>
      </c>
      <c r="I3989" t="s">
        <v>22</v>
      </c>
      <c r="J3989" t="s">
        <v>16</v>
      </c>
      <c r="K3989" t="s">
        <v>36</v>
      </c>
      <c r="L3989" t="s">
        <v>1968</v>
      </c>
      <c r="M3989" s="5">
        <f>YEAR(Consulta1[[#This Row],[order_date]])</f>
        <v>2018</v>
      </c>
    </row>
    <row r="3990" spans="1:13" x14ac:dyDescent="0.35">
      <c r="A3990">
        <v>1368</v>
      </c>
      <c r="B3990" t="s">
        <v>1744</v>
      </c>
      <c r="C3990" t="s">
        <v>139</v>
      </c>
      <c r="D3990" t="s">
        <v>26</v>
      </c>
      <c r="E3990" s="1">
        <v>43127</v>
      </c>
      <c r="F3990">
        <v>1</v>
      </c>
      <c r="G3990">
        <v>250.99</v>
      </c>
      <c r="H3990" t="s">
        <v>950</v>
      </c>
      <c r="I3990" t="s">
        <v>15</v>
      </c>
      <c r="J3990" t="s">
        <v>27</v>
      </c>
      <c r="K3990" t="s">
        <v>28</v>
      </c>
      <c r="L3990" t="s">
        <v>1973</v>
      </c>
      <c r="M3990" s="5">
        <f>YEAR(Consulta1[[#This Row],[order_date]])</f>
        <v>2018</v>
      </c>
    </row>
    <row r="3991" spans="1:13" x14ac:dyDescent="0.35">
      <c r="A3991">
        <v>1368</v>
      </c>
      <c r="B3991" t="s">
        <v>1744</v>
      </c>
      <c r="C3991" t="s">
        <v>139</v>
      </c>
      <c r="D3991" t="s">
        <v>26</v>
      </c>
      <c r="E3991" s="1">
        <v>43127</v>
      </c>
      <c r="F3991">
        <v>1</v>
      </c>
      <c r="G3991">
        <v>4499.99</v>
      </c>
      <c r="H3991" t="s">
        <v>1745</v>
      </c>
      <c r="I3991" t="s">
        <v>46</v>
      </c>
      <c r="J3991" t="s">
        <v>27</v>
      </c>
      <c r="K3991" t="s">
        <v>28</v>
      </c>
      <c r="L3991" t="s">
        <v>1968</v>
      </c>
      <c r="M3991" s="5">
        <f>YEAR(Consulta1[[#This Row],[order_date]])</f>
        <v>2018</v>
      </c>
    </row>
    <row r="3992" spans="1:13" x14ac:dyDescent="0.35">
      <c r="A3992">
        <v>1368</v>
      </c>
      <c r="B3992" t="s">
        <v>1744</v>
      </c>
      <c r="C3992" t="s">
        <v>139</v>
      </c>
      <c r="D3992" t="s">
        <v>26</v>
      </c>
      <c r="E3992" s="1">
        <v>43127</v>
      </c>
      <c r="F3992">
        <v>2</v>
      </c>
      <c r="G3992">
        <v>979.98</v>
      </c>
      <c r="H3992" t="s">
        <v>1746</v>
      </c>
      <c r="I3992" t="s">
        <v>22</v>
      </c>
      <c r="J3992" t="s">
        <v>27</v>
      </c>
      <c r="K3992" t="s">
        <v>28</v>
      </c>
      <c r="L3992" t="s">
        <v>1968</v>
      </c>
      <c r="M3992" s="5">
        <f>YEAR(Consulta1[[#This Row],[order_date]])</f>
        <v>2018</v>
      </c>
    </row>
    <row r="3993" spans="1:13" x14ac:dyDescent="0.35">
      <c r="A3993">
        <v>1369</v>
      </c>
      <c r="B3993" t="s">
        <v>1747</v>
      </c>
      <c r="C3993" t="s">
        <v>426</v>
      </c>
      <c r="D3993" t="s">
        <v>26</v>
      </c>
      <c r="E3993" s="1">
        <v>43128</v>
      </c>
      <c r="F3993">
        <v>2</v>
      </c>
      <c r="G3993">
        <v>539.98</v>
      </c>
      <c r="H3993" t="s">
        <v>1748</v>
      </c>
      <c r="I3993" t="s">
        <v>15</v>
      </c>
      <c r="J3993" t="s">
        <v>27</v>
      </c>
      <c r="K3993" t="s">
        <v>28</v>
      </c>
      <c r="L3993" t="s">
        <v>1966</v>
      </c>
      <c r="M3993" s="5">
        <f>YEAR(Consulta1[[#This Row],[order_date]])</f>
        <v>2018</v>
      </c>
    </row>
    <row r="3994" spans="1:13" x14ac:dyDescent="0.35">
      <c r="A3994">
        <v>1370</v>
      </c>
      <c r="B3994" t="s">
        <v>1749</v>
      </c>
      <c r="C3994" t="s">
        <v>164</v>
      </c>
      <c r="D3994" t="s">
        <v>26</v>
      </c>
      <c r="E3994" s="1">
        <v>43128</v>
      </c>
      <c r="F3994">
        <v>2</v>
      </c>
      <c r="G3994">
        <v>3599.98</v>
      </c>
      <c r="H3994" t="s">
        <v>1750</v>
      </c>
      <c r="I3994" t="s">
        <v>20</v>
      </c>
      <c r="J3994" t="s">
        <v>27</v>
      </c>
      <c r="K3994" t="s">
        <v>31</v>
      </c>
      <c r="L3994" t="s">
        <v>1968</v>
      </c>
      <c r="M3994" s="5">
        <f>YEAR(Consulta1[[#This Row],[order_date]])</f>
        <v>2018</v>
      </c>
    </row>
    <row r="3995" spans="1:13" x14ac:dyDescent="0.35">
      <c r="A3995">
        <v>1370</v>
      </c>
      <c r="B3995" t="s">
        <v>1749</v>
      </c>
      <c r="C3995" t="s">
        <v>164</v>
      </c>
      <c r="D3995" t="s">
        <v>26</v>
      </c>
      <c r="E3995" s="1">
        <v>43128</v>
      </c>
      <c r="F3995">
        <v>2</v>
      </c>
      <c r="G3995">
        <v>419.98</v>
      </c>
      <c r="H3995" t="s">
        <v>953</v>
      </c>
      <c r="I3995" t="s">
        <v>53</v>
      </c>
      <c r="J3995" t="s">
        <v>27</v>
      </c>
      <c r="K3995" t="s">
        <v>31</v>
      </c>
      <c r="L3995" t="s">
        <v>1968</v>
      </c>
      <c r="M3995" s="5">
        <f>YEAR(Consulta1[[#This Row],[order_date]])</f>
        <v>2018</v>
      </c>
    </row>
    <row r="3996" spans="1:13" x14ac:dyDescent="0.35">
      <c r="A3996">
        <v>1370</v>
      </c>
      <c r="B3996" t="s">
        <v>1749</v>
      </c>
      <c r="C3996" t="s">
        <v>164</v>
      </c>
      <c r="D3996" t="s">
        <v>26</v>
      </c>
      <c r="E3996" s="1">
        <v>43128</v>
      </c>
      <c r="F3996">
        <v>1</v>
      </c>
      <c r="G3996">
        <v>1499.99</v>
      </c>
      <c r="H3996" t="s">
        <v>1692</v>
      </c>
      <c r="I3996" t="s">
        <v>22</v>
      </c>
      <c r="J3996" t="s">
        <v>27</v>
      </c>
      <c r="K3996" t="s">
        <v>31</v>
      </c>
      <c r="L3996" t="s">
        <v>1968</v>
      </c>
      <c r="M3996" s="5">
        <f>YEAR(Consulta1[[#This Row],[order_date]])</f>
        <v>2018</v>
      </c>
    </row>
    <row r="3997" spans="1:13" x14ac:dyDescent="0.35">
      <c r="A3997">
        <v>1370</v>
      </c>
      <c r="B3997" t="s">
        <v>1749</v>
      </c>
      <c r="C3997" t="s">
        <v>164</v>
      </c>
      <c r="D3997" t="s">
        <v>26</v>
      </c>
      <c r="E3997" s="1">
        <v>43128</v>
      </c>
      <c r="F3997">
        <v>1</v>
      </c>
      <c r="G3997">
        <v>3999.99</v>
      </c>
      <c r="H3997" t="s">
        <v>56</v>
      </c>
      <c r="I3997" t="s">
        <v>22</v>
      </c>
      <c r="J3997" t="s">
        <v>27</v>
      </c>
      <c r="K3997" t="s">
        <v>31</v>
      </c>
      <c r="L3997" t="s">
        <v>1968</v>
      </c>
      <c r="M3997" s="5">
        <f>YEAR(Consulta1[[#This Row],[order_date]])</f>
        <v>2018</v>
      </c>
    </row>
    <row r="3998" spans="1:13" x14ac:dyDescent="0.35">
      <c r="A3998">
        <v>1371</v>
      </c>
      <c r="B3998" t="s">
        <v>1751</v>
      </c>
      <c r="C3998" t="s">
        <v>117</v>
      </c>
      <c r="D3998" t="s">
        <v>26</v>
      </c>
      <c r="E3998" s="1">
        <v>43129</v>
      </c>
      <c r="F3998">
        <v>2</v>
      </c>
      <c r="G3998">
        <v>1059.98</v>
      </c>
      <c r="H3998" t="s">
        <v>1752</v>
      </c>
      <c r="I3998" t="s">
        <v>15</v>
      </c>
      <c r="J3998" t="s">
        <v>27</v>
      </c>
      <c r="K3998" t="s">
        <v>31</v>
      </c>
      <c r="L3998" t="s">
        <v>1966</v>
      </c>
      <c r="M3998" s="5">
        <f>YEAR(Consulta1[[#This Row],[order_date]])</f>
        <v>2018</v>
      </c>
    </row>
    <row r="3999" spans="1:13" x14ac:dyDescent="0.35">
      <c r="A3999">
        <v>1371</v>
      </c>
      <c r="B3999" t="s">
        <v>1751</v>
      </c>
      <c r="C3999" t="s">
        <v>117</v>
      </c>
      <c r="D3999" t="s">
        <v>26</v>
      </c>
      <c r="E3999" s="1">
        <v>43129</v>
      </c>
      <c r="F3999">
        <v>2</v>
      </c>
      <c r="G3999">
        <v>3599.98</v>
      </c>
      <c r="H3999" t="s">
        <v>23</v>
      </c>
      <c r="I3999" t="s">
        <v>22</v>
      </c>
      <c r="J3999" t="s">
        <v>27</v>
      </c>
      <c r="K3999" t="s">
        <v>31</v>
      </c>
      <c r="L3999" t="s">
        <v>1968</v>
      </c>
      <c r="M3999" s="5">
        <f>YEAR(Consulta1[[#This Row],[order_date]])</f>
        <v>2018</v>
      </c>
    </row>
    <row r="4000" spans="1:13" x14ac:dyDescent="0.35">
      <c r="A4000">
        <v>1372</v>
      </c>
      <c r="B4000" t="s">
        <v>1753</v>
      </c>
      <c r="C4000" t="s">
        <v>664</v>
      </c>
      <c r="D4000" t="s">
        <v>26</v>
      </c>
      <c r="E4000" s="1">
        <v>43129</v>
      </c>
      <c r="F4000">
        <v>2</v>
      </c>
      <c r="G4000">
        <v>639.98</v>
      </c>
      <c r="H4000" t="s">
        <v>1639</v>
      </c>
      <c r="I4000" t="s">
        <v>53</v>
      </c>
      <c r="J4000" t="s">
        <v>27</v>
      </c>
      <c r="K4000" t="s">
        <v>28</v>
      </c>
      <c r="L4000" t="s">
        <v>1966</v>
      </c>
      <c r="M4000" s="5">
        <f>YEAR(Consulta1[[#This Row],[order_date]])</f>
        <v>2018</v>
      </c>
    </row>
    <row r="4001" spans="1:13" x14ac:dyDescent="0.35">
      <c r="A4001">
        <v>1372</v>
      </c>
      <c r="B4001" t="s">
        <v>1753</v>
      </c>
      <c r="C4001" t="s">
        <v>664</v>
      </c>
      <c r="D4001" t="s">
        <v>26</v>
      </c>
      <c r="E4001" s="1">
        <v>43129</v>
      </c>
      <c r="F4001">
        <v>1</v>
      </c>
      <c r="G4001">
        <v>749.99</v>
      </c>
      <c r="H4001" t="s">
        <v>1724</v>
      </c>
      <c r="I4001" t="s">
        <v>39</v>
      </c>
      <c r="J4001" t="s">
        <v>27</v>
      </c>
      <c r="K4001" t="s">
        <v>28</v>
      </c>
      <c r="L4001" t="s">
        <v>1966</v>
      </c>
      <c r="M4001" s="5">
        <f>YEAR(Consulta1[[#This Row],[order_date]])</f>
        <v>2018</v>
      </c>
    </row>
    <row r="4002" spans="1:13" x14ac:dyDescent="0.35">
      <c r="A4002">
        <v>1373</v>
      </c>
      <c r="B4002" t="s">
        <v>1754</v>
      </c>
      <c r="C4002" t="s">
        <v>437</v>
      </c>
      <c r="D4002" t="s">
        <v>108</v>
      </c>
      <c r="E4002" s="1">
        <v>43129</v>
      </c>
      <c r="F4002">
        <v>1</v>
      </c>
      <c r="G4002">
        <v>3499.99</v>
      </c>
      <c r="H4002" t="s">
        <v>917</v>
      </c>
      <c r="I4002" t="s">
        <v>20</v>
      </c>
      <c r="J4002" t="s">
        <v>109</v>
      </c>
      <c r="K4002" t="s">
        <v>179</v>
      </c>
      <c r="L4002" t="s">
        <v>1968</v>
      </c>
      <c r="M4002" s="5">
        <f>YEAR(Consulta1[[#This Row],[order_date]])</f>
        <v>2018</v>
      </c>
    </row>
    <row r="4003" spans="1:13" x14ac:dyDescent="0.35">
      <c r="A4003">
        <v>1374</v>
      </c>
      <c r="B4003" t="s">
        <v>1755</v>
      </c>
      <c r="C4003" t="s">
        <v>55</v>
      </c>
      <c r="D4003" t="s">
        <v>13</v>
      </c>
      <c r="E4003" s="1">
        <v>43130</v>
      </c>
      <c r="F4003">
        <v>2</v>
      </c>
      <c r="G4003">
        <v>4399.9799999999996</v>
      </c>
      <c r="H4003" t="s">
        <v>1756</v>
      </c>
      <c r="I4003" t="s">
        <v>858</v>
      </c>
      <c r="J4003" t="s">
        <v>16</v>
      </c>
      <c r="K4003" t="s">
        <v>36</v>
      </c>
      <c r="L4003" t="s">
        <v>1968</v>
      </c>
      <c r="M4003" s="5">
        <f>YEAR(Consulta1[[#This Row],[order_date]])</f>
        <v>2018</v>
      </c>
    </row>
    <row r="4004" spans="1:13" x14ac:dyDescent="0.35">
      <c r="A4004">
        <v>1374</v>
      </c>
      <c r="B4004" t="s">
        <v>1755</v>
      </c>
      <c r="C4004" t="s">
        <v>55</v>
      </c>
      <c r="D4004" t="s">
        <v>13</v>
      </c>
      <c r="E4004" s="1">
        <v>43130</v>
      </c>
      <c r="F4004">
        <v>2</v>
      </c>
      <c r="G4004">
        <v>1839.98</v>
      </c>
      <c r="H4004" t="s">
        <v>1719</v>
      </c>
      <c r="I4004" t="s">
        <v>22</v>
      </c>
      <c r="J4004" t="s">
        <v>16</v>
      </c>
      <c r="K4004" t="s">
        <v>36</v>
      </c>
      <c r="L4004" t="s">
        <v>1968</v>
      </c>
      <c r="M4004" s="5">
        <f>YEAR(Consulta1[[#This Row],[order_date]])</f>
        <v>2018</v>
      </c>
    </row>
    <row r="4005" spans="1:13" x14ac:dyDescent="0.35">
      <c r="A4005">
        <v>1375</v>
      </c>
      <c r="B4005" t="s">
        <v>1757</v>
      </c>
      <c r="C4005" t="s">
        <v>229</v>
      </c>
      <c r="D4005" t="s">
        <v>108</v>
      </c>
      <c r="E4005" s="1">
        <v>43130</v>
      </c>
      <c r="F4005">
        <v>2</v>
      </c>
      <c r="G4005">
        <v>3599.98</v>
      </c>
      <c r="H4005" t="s">
        <v>1695</v>
      </c>
      <c r="I4005" t="s">
        <v>858</v>
      </c>
      <c r="J4005" t="s">
        <v>109</v>
      </c>
      <c r="K4005" t="s">
        <v>110</v>
      </c>
      <c r="L4005" t="s">
        <v>1968</v>
      </c>
      <c r="M4005" s="5">
        <f>YEAR(Consulta1[[#This Row],[order_date]])</f>
        <v>2018</v>
      </c>
    </row>
    <row r="4006" spans="1:13" x14ac:dyDescent="0.35">
      <c r="A4006">
        <v>1375</v>
      </c>
      <c r="B4006" t="s">
        <v>1757</v>
      </c>
      <c r="C4006" t="s">
        <v>229</v>
      </c>
      <c r="D4006" t="s">
        <v>108</v>
      </c>
      <c r="E4006" s="1">
        <v>43130</v>
      </c>
      <c r="F4006">
        <v>1</v>
      </c>
      <c r="G4006">
        <v>2499.9899999999998</v>
      </c>
      <c r="H4006" t="s">
        <v>1758</v>
      </c>
      <c r="I4006" t="s">
        <v>858</v>
      </c>
      <c r="J4006" t="s">
        <v>109</v>
      </c>
      <c r="K4006" t="s">
        <v>110</v>
      </c>
      <c r="L4006" t="s">
        <v>1968</v>
      </c>
      <c r="M4006" s="5">
        <f>YEAR(Consulta1[[#This Row],[order_date]])</f>
        <v>2018</v>
      </c>
    </row>
    <row r="4007" spans="1:13" x14ac:dyDescent="0.35">
      <c r="A4007">
        <v>1376</v>
      </c>
      <c r="B4007" t="s">
        <v>1759</v>
      </c>
      <c r="C4007" t="s">
        <v>55</v>
      </c>
      <c r="D4007" t="s">
        <v>13</v>
      </c>
      <c r="E4007" s="1">
        <v>43132</v>
      </c>
      <c r="F4007">
        <v>1</v>
      </c>
      <c r="G4007">
        <v>1320.99</v>
      </c>
      <c r="H4007" t="s">
        <v>77</v>
      </c>
      <c r="I4007" t="s">
        <v>22</v>
      </c>
      <c r="J4007" t="s">
        <v>16</v>
      </c>
      <c r="K4007" t="s">
        <v>17</v>
      </c>
      <c r="L4007" t="s">
        <v>1971</v>
      </c>
      <c r="M4007" s="5">
        <f>YEAR(Consulta1[[#This Row],[order_date]])</f>
        <v>2018</v>
      </c>
    </row>
    <row r="4008" spans="1:13" x14ac:dyDescent="0.35">
      <c r="A4008">
        <v>1377</v>
      </c>
      <c r="B4008" t="s">
        <v>1760</v>
      </c>
      <c r="C4008" t="s">
        <v>285</v>
      </c>
      <c r="D4008" t="s">
        <v>26</v>
      </c>
      <c r="E4008" s="1">
        <v>43132</v>
      </c>
      <c r="F4008">
        <v>2</v>
      </c>
      <c r="G4008">
        <v>9999.98</v>
      </c>
      <c r="H4008" t="s">
        <v>1668</v>
      </c>
      <c r="I4008" t="s">
        <v>858</v>
      </c>
      <c r="J4008" t="s">
        <v>27</v>
      </c>
      <c r="K4008" t="s">
        <v>31</v>
      </c>
      <c r="L4008" t="s">
        <v>1968</v>
      </c>
      <c r="M4008" s="5">
        <f>YEAR(Consulta1[[#This Row],[order_date]])</f>
        <v>2018</v>
      </c>
    </row>
    <row r="4009" spans="1:13" x14ac:dyDescent="0.35">
      <c r="A4009">
        <v>1377</v>
      </c>
      <c r="B4009" t="s">
        <v>1760</v>
      </c>
      <c r="C4009" t="s">
        <v>285</v>
      </c>
      <c r="D4009" t="s">
        <v>26</v>
      </c>
      <c r="E4009" s="1">
        <v>43132</v>
      </c>
      <c r="F4009">
        <v>1</v>
      </c>
      <c r="G4009">
        <v>1499.99</v>
      </c>
      <c r="H4009" t="s">
        <v>936</v>
      </c>
      <c r="I4009" t="s">
        <v>858</v>
      </c>
      <c r="J4009" t="s">
        <v>27</v>
      </c>
      <c r="K4009" t="s">
        <v>31</v>
      </c>
      <c r="L4009" t="s">
        <v>1968</v>
      </c>
      <c r="M4009" s="5">
        <f>YEAR(Consulta1[[#This Row],[order_date]])</f>
        <v>2018</v>
      </c>
    </row>
    <row r="4010" spans="1:13" x14ac:dyDescent="0.35">
      <c r="A4010">
        <v>1377</v>
      </c>
      <c r="B4010" t="s">
        <v>1760</v>
      </c>
      <c r="C4010" t="s">
        <v>285</v>
      </c>
      <c r="D4010" t="s">
        <v>26</v>
      </c>
      <c r="E4010" s="1">
        <v>43132</v>
      </c>
      <c r="F4010">
        <v>1</v>
      </c>
      <c r="G4010">
        <v>919.99</v>
      </c>
      <c r="H4010" t="s">
        <v>1719</v>
      </c>
      <c r="I4010" t="s">
        <v>22</v>
      </c>
      <c r="J4010" t="s">
        <v>27</v>
      </c>
      <c r="K4010" t="s">
        <v>31</v>
      </c>
      <c r="L4010" t="s">
        <v>1968</v>
      </c>
      <c r="M4010" s="5">
        <f>YEAR(Consulta1[[#This Row],[order_date]])</f>
        <v>2018</v>
      </c>
    </row>
    <row r="4011" spans="1:13" x14ac:dyDescent="0.35">
      <c r="A4011">
        <v>1377</v>
      </c>
      <c r="B4011" t="s">
        <v>1760</v>
      </c>
      <c r="C4011" t="s">
        <v>285</v>
      </c>
      <c r="D4011" t="s">
        <v>26</v>
      </c>
      <c r="E4011" s="1">
        <v>43132</v>
      </c>
      <c r="F4011">
        <v>2</v>
      </c>
      <c r="G4011">
        <v>6999.98</v>
      </c>
      <c r="H4011" t="s">
        <v>1761</v>
      </c>
      <c r="I4011" t="s">
        <v>46</v>
      </c>
      <c r="J4011" t="s">
        <v>27</v>
      </c>
      <c r="K4011" t="s">
        <v>31</v>
      </c>
      <c r="L4011" t="s">
        <v>1968</v>
      </c>
      <c r="M4011" s="5">
        <f>YEAR(Consulta1[[#This Row],[order_date]])</f>
        <v>2018</v>
      </c>
    </row>
    <row r="4012" spans="1:13" x14ac:dyDescent="0.35">
      <c r="A4012">
        <v>1378</v>
      </c>
      <c r="B4012" t="s">
        <v>1762</v>
      </c>
      <c r="C4012" t="s">
        <v>317</v>
      </c>
      <c r="D4012" t="s">
        <v>13</v>
      </c>
      <c r="E4012" s="1">
        <v>43133</v>
      </c>
      <c r="F4012">
        <v>2</v>
      </c>
      <c r="G4012">
        <v>699.98</v>
      </c>
      <c r="H4012" t="s">
        <v>947</v>
      </c>
      <c r="I4012" t="s">
        <v>53</v>
      </c>
      <c r="J4012" t="s">
        <v>16</v>
      </c>
      <c r="K4012" t="s">
        <v>17</v>
      </c>
      <c r="L4012" t="s">
        <v>1966</v>
      </c>
      <c r="M4012" s="5">
        <f>YEAR(Consulta1[[#This Row],[order_date]])</f>
        <v>2018</v>
      </c>
    </row>
    <row r="4013" spans="1:13" x14ac:dyDescent="0.35">
      <c r="A4013">
        <v>1378</v>
      </c>
      <c r="B4013" t="s">
        <v>1762</v>
      </c>
      <c r="C4013" t="s">
        <v>317</v>
      </c>
      <c r="D4013" t="s">
        <v>13</v>
      </c>
      <c r="E4013" s="1">
        <v>43133</v>
      </c>
      <c r="F4013">
        <v>2</v>
      </c>
      <c r="G4013">
        <v>1499.98</v>
      </c>
      <c r="H4013" t="s">
        <v>35</v>
      </c>
      <c r="I4013" t="s">
        <v>22</v>
      </c>
      <c r="J4013" t="s">
        <v>16</v>
      </c>
      <c r="K4013" t="s">
        <v>17</v>
      </c>
      <c r="L4013" t="s">
        <v>1969</v>
      </c>
      <c r="M4013" s="5">
        <f>YEAR(Consulta1[[#This Row],[order_date]])</f>
        <v>2018</v>
      </c>
    </row>
    <row r="4014" spans="1:13" x14ac:dyDescent="0.35">
      <c r="A4014">
        <v>1378</v>
      </c>
      <c r="B4014" t="s">
        <v>1762</v>
      </c>
      <c r="C4014" t="s">
        <v>317</v>
      </c>
      <c r="D4014" t="s">
        <v>13</v>
      </c>
      <c r="E4014" s="1">
        <v>43133</v>
      </c>
      <c r="F4014">
        <v>1</v>
      </c>
      <c r="G4014">
        <v>470.99</v>
      </c>
      <c r="H4014" t="s">
        <v>900</v>
      </c>
      <c r="I4014" t="s">
        <v>39</v>
      </c>
      <c r="J4014" t="s">
        <v>16</v>
      </c>
      <c r="K4014" t="s">
        <v>17</v>
      </c>
      <c r="L4014" t="s">
        <v>1973</v>
      </c>
      <c r="M4014" s="5">
        <f>YEAR(Consulta1[[#This Row],[order_date]])</f>
        <v>2018</v>
      </c>
    </row>
    <row r="4015" spans="1:13" x14ac:dyDescent="0.35">
      <c r="A4015">
        <v>1378</v>
      </c>
      <c r="B4015" t="s">
        <v>1762</v>
      </c>
      <c r="C4015" t="s">
        <v>317</v>
      </c>
      <c r="D4015" t="s">
        <v>13</v>
      </c>
      <c r="E4015" s="1">
        <v>43133</v>
      </c>
      <c r="F4015">
        <v>2</v>
      </c>
      <c r="G4015">
        <v>6399.98</v>
      </c>
      <c r="H4015" t="s">
        <v>1763</v>
      </c>
      <c r="I4015" t="s">
        <v>22</v>
      </c>
      <c r="J4015" t="s">
        <v>16</v>
      </c>
      <c r="K4015" t="s">
        <v>17</v>
      </c>
      <c r="L4015" t="s">
        <v>1968</v>
      </c>
      <c r="M4015" s="5">
        <f>YEAR(Consulta1[[#This Row],[order_date]])</f>
        <v>2018</v>
      </c>
    </row>
    <row r="4016" spans="1:13" x14ac:dyDescent="0.35">
      <c r="A4016">
        <v>1378</v>
      </c>
      <c r="B4016" t="s">
        <v>1762</v>
      </c>
      <c r="C4016" t="s">
        <v>317</v>
      </c>
      <c r="D4016" t="s">
        <v>13</v>
      </c>
      <c r="E4016" s="1">
        <v>43133</v>
      </c>
      <c r="F4016">
        <v>2</v>
      </c>
      <c r="G4016">
        <v>1839.98</v>
      </c>
      <c r="H4016" t="s">
        <v>1637</v>
      </c>
      <c r="I4016" t="s">
        <v>22</v>
      </c>
      <c r="J4016" t="s">
        <v>16</v>
      </c>
      <c r="K4016" t="s">
        <v>17</v>
      </c>
      <c r="L4016" t="s">
        <v>1968</v>
      </c>
      <c r="M4016" s="5">
        <f>YEAR(Consulta1[[#This Row],[order_date]])</f>
        <v>2018</v>
      </c>
    </row>
    <row r="4017" spans="1:13" x14ac:dyDescent="0.35">
      <c r="A4017">
        <v>1379</v>
      </c>
      <c r="B4017" t="s">
        <v>1764</v>
      </c>
      <c r="C4017" t="s">
        <v>192</v>
      </c>
      <c r="D4017" t="s">
        <v>26</v>
      </c>
      <c r="E4017" s="1">
        <v>43133</v>
      </c>
      <c r="F4017">
        <v>1</v>
      </c>
      <c r="G4017">
        <v>529.99</v>
      </c>
      <c r="H4017" t="s">
        <v>49</v>
      </c>
      <c r="I4017" t="s">
        <v>15</v>
      </c>
      <c r="J4017" t="s">
        <v>27</v>
      </c>
      <c r="K4017" t="s">
        <v>28</v>
      </c>
      <c r="L4017" t="s">
        <v>1966</v>
      </c>
      <c r="M4017" s="5">
        <f>YEAR(Consulta1[[#This Row],[order_date]])</f>
        <v>2018</v>
      </c>
    </row>
    <row r="4018" spans="1:13" x14ac:dyDescent="0.35">
      <c r="A4018">
        <v>1379</v>
      </c>
      <c r="B4018" t="s">
        <v>1764</v>
      </c>
      <c r="C4018" t="s">
        <v>192</v>
      </c>
      <c r="D4018" t="s">
        <v>26</v>
      </c>
      <c r="E4018" s="1">
        <v>43133</v>
      </c>
      <c r="F4018">
        <v>2</v>
      </c>
      <c r="G4018">
        <v>179.98</v>
      </c>
      <c r="H4018" t="s">
        <v>1690</v>
      </c>
      <c r="I4018" t="s">
        <v>53</v>
      </c>
      <c r="J4018" t="s">
        <v>27</v>
      </c>
      <c r="K4018" t="s">
        <v>28</v>
      </c>
      <c r="L4018" t="s">
        <v>1974</v>
      </c>
      <c r="M4018" s="5">
        <f>YEAR(Consulta1[[#This Row],[order_date]])</f>
        <v>2018</v>
      </c>
    </row>
    <row r="4019" spans="1:13" x14ac:dyDescent="0.35">
      <c r="A4019">
        <v>1379</v>
      </c>
      <c r="B4019" t="s">
        <v>1764</v>
      </c>
      <c r="C4019" t="s">
        <v>192</v>
      </c>
      <c r="D4019" t="s">
        <v>26</v>
      </c>
      <c r="E4019" s="1">
        <v>43133</v>
      </c>
      <c r="F4019">
        <v>1</v>
      </c>
      <c r="G4019">
        <v>999.99</v>
      </c>
      <c r="H4019" t="s">
        <v>1765</v>
      </c>
      <c r="I4019" t="s">
        <v>22</v>
      </c>
      <c r="J4019" t="s">
        <v>27</v>
      </c>
      <c r="K4019" t="s">
        <v>28</v>
      </c>
      <c r="L4019" t="s">
        <v>1968</v>
      </c>
      <c r="M4019" s="5">
        <f>YEAR(Consulta1[[#This Row],[order_date]])</f>
        <v>2018</v>
      </c>
    </row>
    <row r="4020" spans="1:13" x14ac:dyDescent="0.35">
      <c r="A4020">
        <v>1380</v>
      </c>
      <c r="B4020" t="s">
        <v>1766</v>
      </c>
      <c r="C4020" t="s">
        <v>62</v>
      </c>
      <c r="D4020" t="s">
        <v>13</v>
      </c>
      <c r="E4020" s="1">
        <v>43136</v>
      </c>
      <c r="F4020">
        <v>2</v>
      </c>
      <c r="G4020">
        <v>859.98</v>
      </c>
      <c r="H4020" t="s">
        <v>1767</v>
      </c>
      <c r="I4020" t="s">
        <v>15</v>
      </c>
      <c r="J4020" t="s">
        <v>16</v>
      </c>
      <c r="K4020" t="s">
        <v>36</v>
      </c>
      <c r="L4020" t="s">
        <v>1966</v>
      </c>
      <c r="M4020" s="5">
        <f>YEAR(Consulta1[[#This Row],[order_date]])</f>
        <v>2018</v>
      </c>
    </row>
    <row r="4021" spans="1:13" x14ac:dyDescent="0.35">
      <c r="A4021">
        <v>1380</v>
      </c>
      <c r="B4021" t="s">
        <v>1766</v>
      </c>
      <c r="C4021" t="s">
        <v>62</v>
      </c>
      <c r="D4021" t="s">
        <v>13</v>
      </c>
      <c r="E4021" s="1">
        <v>43136</v>
      </c>
      <c r="F4021">
        <v>2</v>
      </c>
      <c r="G4021">
        <v>1799.98</v>
      </c>
      <c r="H4021" t="s">
        <v>1768</v>
      </c>
      <c r="I4021" t="s">
        <v>15</v>
      </c>
      <c r="J4021" t="s">
        <v>16</v>
      </c>
      <c r="K4021" t="s">
        <v>36</v>
      </c>
      <c r="L4021" t="s">
        <v>1966</v>
      </c>
      <c r="M4021" s="5">
        <f>YEAR(Consulta1[[#This Row],[order_date]])</f>
        <v>2018</v>
      </c>
    </row>
    <row r="4022" spans="1:13" x14ac:dyDescent="0.35">
      <c r="A4022">
        <v>1381</v>
      </c>
      <c r="B4022" t="s">
        <v>1769</v>
      </c>
      <c r="C4022" t="s">
        <v>367</v>
      </c>
      <c r="D4022" t="s">
        <v>26</v>
      </c>
      <c r="E4022" s="1">
        <v>43136</v>
      </c>
      <c r="F4022">
        <v>2</v>
      </c>
      <c r="G4022">
        <v>1799.98</v>
      </c>
      <c r="H4022" t="s">
        <v>1770</v>
      </c>
      <c r="I4022" t="s">
        <v>15</v>
      </c>
      <c r="J4022" t="s">
        <v>27</v>
      </c>
      <c r="K4022" t="s">
        <v>31</v>
      </c>
      <c r="L4022" t="s">
        <v>1966</v>
      </c>
      <c r="M4022" s="5">
        <f>YEAR(Consulta1[[#This Row],[order_date]])</f>
        <v>2018</v>
      </c>
    </row>
    <row r="4023" spans="1:13" x14ac:dyDescent="0.35">
      <c r="A4023">
        <v>1381</v>
      </c>
      <c r="B4023" t="s">
        <v>1769</v>
      </c>
      <c r="C4023" t="s">
        <v>367</v>
      </c>
      <c r="D4023" t="s">
        <v>26</v>
      </c>
      <c r="E4023" s="1">
        <v>43136</v>
      </c>
      <c r="F4023">
        <v>2</v>
      </c>
      <c r="G4023">
        <v>459.98</v>
      </c>
      <c r="H4023" t="s">
        <v>1771</v>
      </c>
      <c r="I4023" t="s">
        <v>53</v>
      </c>
      <c r="J4023" t="s">
        <v>27</v>
      </c>
      <c r="K4023" t="s">
        <v>31</v>
      </c>
      <c r="L4023" t="s">
        <v>1968</v>
      </c>
      <c r="M4023" s="5">
        <f>YEAR(Consulta1[[#This Row],[order_date]])</f>
        <v>2018</v>
      </c>
    </row>
    <row r="4024" spans="1:13" x14ac:dyDescent="0.35">
      <c r="A4024">
        <v>1382</v>
      </c>
      <c r="B4024" t="s">
        <v>1772</v>
      </c>
      <c r="C4024" t="s">
        <v>121</v>
      </c>
      <c r="D4024" t="s">
        <v>26</v>
      </c>
      <c r="E4024" s="1">
        <v>43137</v>
      </c>
      <c r="F4024">
        <v>2</v>
      </c>
      <c r="G4024">
        <v>2199.98</v>
      </c>
      <c r="H4024" t="s">
        <v>963</v>
      </c>
      <c r="I4024" t="s">
        <v>15</v>
      </c>
      <c r="J4024" t="s">
        <v>27</v>
      </c>
      <c r="K4024" t="s">
        <v>28</v>
      </c>
      <c r="L4024" t="s">
        <v>1966</v>
      </c>
      <c r="M4024" s="5">
        <f>YEAR(Consulta1[[#This Row],[order_date]])</f>
        <v>2018</v>
      </c>
    </row>
    <row r="4025" spans="1:13" x14ac:dyDescent="0.35">
      <c r="A4025">
        <v>1382</v>
      </c>
      <c r="B4025" t="s">
        <v>1772</v>
      </c>
      <c r="C4025" t="s">
        <v>121</v>
      </c>
      <c r="D4025" t="s">
        <v>26</v>
      </c>
      <c r="E4025" s="1">
        <v>43137</v>
      </c>
      <c r="F4025">
        <v>1</v>
      </c>
      <c r="G4025">
        <v>479.99</v>
      </c>
      <c r="H4025" t="s">
        <v>1643</v>
      </c>
      <c r="I4025" t="s">
        <v>15</v>
      </c>
      <c r="J4025" t="s">
        <v>27</v>
      </c>
      <c r="K4025" t="s">
        <v>28</v>
      </c>
      <c r="L4025" t="s">
        <v>1966</v>
      </c>
      <c r="M4025" s="5">
        <f>YEAR(Consulta1[[#This Row],[order_date]])</f>
        <v>2018</v>
      </c>
    </row>
    <row r="4026" spans="1:13" x14ac:dyDescent="0.35">
      <c r="A4026">
        <v>1382</v>
      </c>
      <c r="B4026" t="s">
        <v>1772</v>
      </c>
      <c r="C4026" t="s">
        <v>121</v>
      </c>
      <c r="D4026" t="s">
        <v>26</v>
      </c>
      <c r="E4026" s="1">
        <v>43137</v>
      </c>
      <c r="F4026">
        <v>1</v>
      </c>
      <c r="G4026">
        <v>959.99</v>
      </c>
      <c r="H4026" t="s">
        <v>1773</v>
      </c>
      <c r="I4026" t="s">
        <v>15</v>
      </c>
      <c r="J4026" t="s">
        <v>27</v>
      </c>
      <c r="K4026" t="s">
        <v>28</v>
      </c>
      <c r="L4026" t="s">
        <v>1966</v>
      </c>
      <c r="M4026" s="5">
        <f>YEAR(Consulta1[[#This Row],[order_date]])</f>
        <v>2018</v>
      </c>
    </row>
    <row r="4027" spans="1:13" x14ac:dyDescent="0.35">
      <c r="A4027">
        <v>1382</v>
      </c>
      <c r="B4027" t="s">
        <v>1772</v>
      </c>
      <c r="C4027" t="s">
        <v>121</v>
      </c>
      <c r="D4027" t="s">
        <v>26</v>
      </c>
      <c r="E4027" s="1">
        <v>43137</v>
      </c>
      <c r="F4027">
        <v>1</v>
      </c>
      <c r="G4027">
        <v>749.99</v>
      </c>
      <c r="H4027" t="s">
        <v>1724</v>
      </c>
      <c r="I4027" t="s">
        <v>15</v>
      </c>
      <c r="J4027" t="s">
        <v>27</v>
      </c>
      <c r="K4027" t="s">
        <v>28</v>
      </c>
      <c r="L4027" t="s">
        <v>1966</v>
      </c>
      <c r="M4027" s="5">
        <f>YEAR(Consulta1[[#This Row],[order_date]])</f>
        <v>2018</v>
      </c>
    </row>
    <row r="4028" spans="1:13" x14ac:dyDescent="0.35">
      <c r="A4028">
        <v>1382</v>
      </c>
      <c r="B4028" t="s">
        <v>1772</v>
      </c>
      <c r="C4028" t="s">
        <v>121</v>
      </c>
      <c r="D4028" t="s">
        <v>26</v>
      </c>
      <c r="E4028" s="1">
        <v>43137</v>
      </c>
      <c r="F4028">
        <v>1</v>
      </c>
      <c r="G4028">
        <v>1499.99</v>
      </c>
      <c r="H4028" t="s">
        <v>1774</v>
      </c>
      <c r="I4028" t="s">
        <v>22</v>
      </c>
      <c r="J4028" t="s">
        <v>27</v>
      </c>
      <c r="K4028" t="s">
        <v>28</v>
      </c>
      <c r="L4028" t="s">
        <v>1968</v>
      </c>
      <c r="M4028" s="5">
        <f>YEAR(Consulta1[[#This Row],[order_date]])</f>
        <v>2018</v>
      </c>
    </row>
    <row r="4029" spans="1:13" x14ac:dyDescent="0.35">
      <c r="A4029">
        <v>1383</v>
      </c>
      <c r="B4029" t="s">
        <v>1775</v>
      </c>
      <c r="C4029" t="s">
        <v>148</v>
      </c>
      <c r="D4029" t="s">
        <v>13</v>
      </c>
      <c r="E4029" s="1">
        <v>43138</v>
      </c>
      <c r="F4029">
        <v>2</v>
      </c>
      <c r="G4029">
        <v>693.98</v>
      </c>
      <c r="H4029" t="s">
        <v>1033</v>
      </c>
      <c r="I4029" t="s">
        <v>15</v>
      </c>
      <c r="J4029" t="s">
        <v>16</v>
      </c>
      <c r="K4029" t="s">
        <v>36</v>
      </c>
      <c r="L4029" t="s">
        <v>1973</v>
      </c>
      <c r="M4029" s="5">
        <f>YEAR(Consulta1[[#This Row],[order_date]])</f>
        <v>2018</v>
      </c>
    </row>
    <row r="4030" spans="1:13" x14ac:dyDescent="0.35">
      <c r="A4030">
        <v>1383</v>
      </c>
      <c r="B4030" t="s">
        <v>1775</v>
      </c>
      <c r="C4030" t="s">
        <v>148</v>
      </c>
      <c r="D4030" t="s">
        <v>13</v>
      </c>
      <c r="E4030" s="1">
        <v>43138</v>
      </c>
      <c r="F4030">
        <v>2</v>
      </c>
      <c r="G4030">
        <v>6999.98</v>
      </c>
      <c r="H4030" t="s">
        <v>1761</v>
      </c>
      <c r="I4030" t="s">
        <v>46</v>
      </c>
      <c r="J4030" t="s">
        <v>16</v>
      </c>
      <c r="K4030" t="s">
        <v>36</v>
      </c>
      <c r="L4030" t="s">
        <v>1968</v>
      </c>
      <c r="M4030" s="5">
        <f>YEAR(Consulta1[[#This Row],[order_date]])</f>
        <v>2018</v>
      </c>
    </row>
    <row r="4031" spans="1:13" x14ac:dyDescent="0.35">
      <c r="A4031">
        <v>1384</v>
      </c>
      <c r="B4031" t="s">
        <v>1776</v>
      </c>
      <c r="C4031" t="s">
        <v>487</v>
      </c>
      <c r="D4031" t="s">
        <v>26</v>
      </c>
      <c r="E4031" s="1">
        <v>43139</v>
      </c>
      <c r="F4031">
        <v>1</v>
      </c>
      <c r="G4031">
        <v>349.99</v>
      </c>
      <c r="H4031" t="s">
        <v>885</v>
      </c>
      <c r="I4031" t="s">
        <v>53</v>
      </c>
      <c r="J4031" t="s">
        <v>27</v>
      </c>
      <c r="K4031" t="s">
        <v>31</v>
      </c>
      <c r="L4031" t="s">
        <v>1966</v>
      </c>
      <c r="M4031" s="5">
        <f>YEAR(Consulta1[[#This Row],[order_date]])</f>
        <v>2018</v>
      </c>
    </row>
    <row r="4032" spans="1:13" x14ac:dyDescent="0.35">
      <c r="A4032">
        <v>1384</v>
      </c>
      <c r="B4032" t="s">
        <v>1776</v>
      </c>
      <c r="C4032" t="s">
        <v>487</v>
      </c>
      <c r="D4032" t="s">
        <v>26</v>
      </c>
      <c r="E4032" s="1">
        <v>43139</v>
      </c>
      <c r="F4032">
        <v>1</v>
      </c>
      <c r="G4032">
        <v>469.99</v>
      </c>
      <c r="H4032" t="s">
        <v>869</v>
      </c>
      <c r="I4032" t="s">
        <v>22</v>
      </c>
      <c r="J4032" t="s">
        <v>27</v>
      </c>
      <c r="K4032" t="s">
        <v>31</v>
      </c>
      <c r="L4032" t="s">
        <v>1968</v>
      </c>
      <c r="M4032" s="5">
        <f>YEAR(Consulta1[[#This Row],[order_date]])</f>
        <v>2018</v>
      </c>
    </row>
    <row r="4033" spans="1:13" x14ac:dyDescent="0.35">
      <c r="A4033">
        <v>1384</v>
      </c>
      <c r="B4033" t="s">
        <v>1776</v>
      </c>
      <c r="C4033" t="s">
        <v>487</v>
      </c>
      <c r="D4033" t="s">
        <v>26</v>
      </c>
      <c r="E4033" s="1">
        <v>43139</v>
      </c>
      <c r="F4033">
        <v>2</v>
      </c>
      <c r="G4033">
        <v>6399.98</v>
      </c>
      <c r="H4033" t="s">
        <v>1763</v>
      </c>
      <c r="I4033" t="s">
        <v>22</v>
      </c>
      <c r="J4033" t="s">
        <v>27</v>
      </c>
      <c r="K4033" t="s">
        <v>31</v>
      </c>
      <c r="L4033" t="s">
        <v>1968</v>
      </c>
      <c r="M4033" s="5">
        <f>YEAR(Consulta1[[#This Row],[order_date]])</f>
        <v>2018</v>
      </c>
    </row>
    <row r="4034" spans="1:13" x14ac:dyDescent="0.35">
      <c r="A4034">
        <v>1384</v>
      </c>
      <c r="B4034" t="s">
        <v>1776</v>
      </c>
      <c r="C4034" t="s">
        <v>487</v>
      </c>
      <c r="D4034" t="s">
        <v>26</v>
      </c>
      <c r="E4034" s="1">
        <v>43139</v>
      </c>
      <c r="F4034">
        <v>1</v>
      </c>
      <c r="G4034">
        <v>209.99</v>
      </c>
      <c r="H4034" t="s">
        <v>953</v>
      </c>
      <c r="I4034" t="s">
        <v>53</v>
      </c>
      <c r="J4034" t="s">
        <v>27</v>
      </c>
      <c r="K4034" t="s">
        <v>31</v>
      </c>
      <c r="L4034" t="s">
        <v>1968</v>
      </c>
      <c r="M4034" s="5">
        <f>YEAR(Consulta1[[#This Row],[order_date]])</f>
        <v>2018</v>
      </c>
    </row>
    <row r="4035" spans="1:13" x14ac:dyDescent="0.35">
      <c r="A4035">
        <v>1385</v>
      </c>
      <c r="B4035" t="s">
        <v>1777</v>
      </c>
      <c r="C4035" t="s">
        <v>229</v>
      </c>
      <c r="D4035" t="s">
        <v>108</v>
      </c>
      <c r="E4035" s="1">
        <v>43139</v>
      </c>
      <c r="F4035">
        <v>2</v>
      </c>
      <c r="G4035">
        <v>1099.98</v>
      </c>
      <c r="H4035" t="s">
        <v>43</v>
      </c>
      <c r="I4035" t="s">
        <v>39</v>
      </c>
      <c r="J4035" t="s">
        <v>109</v>
      </c>
      <c r="K4035" t="s">
        <v>179</v>
      </c>
      <c r="L4035" t="s">
        <v>1966</v>
      </c>
      <c r="M4035" s="5">
        <f>YEAR(Consulta1[[#This Row],[order_date]])</f>
        <v>2018</v>
      </c>
    </row>
    <row r="4036" spans="1:13" x14ac:dyDescent="0.35">
      <c r="A4036">
        <v>1385</v>
      </c>
      <c r="B4036" t="s">
        <v>1777</v>
      </c>
      <c r="C4036" t="s">
        <v>229</v>
      </c>
      <c r="D4036" t="s">
        <v>108</v>
      </c>
      <c r="E4036" s="1">
        <v>43139</v>
      </c>
      <c r="F4036">
        <v>1</v>
      </c>
      <c r="G4036">
        <v>1799.99</v>
      </c>
      <c r="H4036" t="s">
        <v>1650</v>
      </c>
      <c r="I4036" t="s">
        <v>858</v>
      </c>
      <c r="J4036" t="s">
        <v>109</v>
      </c>
      <c r="K4036" t="s">
        <v>179</v>
      </c>
      <c r="L4036" t="s">
        <v>1968</v>
      </c>
      <c r="M4036" s="5">
        <f>YEAR(Consulta1[[#This Row],[order_date]])</f>
        <v>2018</v>
      </c>
    </row>
    <row r="4037" spans="1:13" x14ac:dyDescent="0.35">
      <c r="A4037">
        <v>1385</v>
      </c>
      <c r="B4037" t="s">
        <v>1777</v>
      </c>
      <c r="C4037" t="s">
        <v>229</v>
      </c>
      <c r="D4037" t="s">
        <v>108</v>
      </c>
      <c r="E4037" s="1">
        <v>43139</v>
      </c>
      <c r="F4037">
        <v>2</v>
      </c>
      <c r="G4037">
        <v>2999.98</v>
      </c>
      <c r="H4037" t="s">
        <v>913</v>
      </c>
      <c r="I4037" t="s">
        <v>22</v>
      </c>
      <c r="J4037" t="s">
        <v>109</v>
      </c>
      <c r="K4037" t="s">
        <v>179</v>
      </c>
      <c r="L4037" t="s">
        <v>1968</v>
      </c>
      <c r="M4037" s="5">
        <f>YEAR(Consulta1[[#This Row],[order_date]])</f>
        <v>2018</v>
      </c>
    </row>
    <row r="4038" spans="1:13" x14ac:dyDescent="0.35">
      <c r="A4038">
        <v>1385</v>
      </c>
      <c r="B4038" t="s">
        <v>1777</v>
      </c>
      <c r="C4038" t="s">
        <v>229</v>
      </c>
      <c r="D4038" t="s">
        <v>108</v>
      </c>
      <c r="E4038" s="1">
        <v>43139</v>
      </c>
      <c r="F4038">
        <v>1</v>
      </c>
      <c r="G4038">
        <v>1499.99</v>
      </c>
      <c r="H4038" t="s">
        <v>1774</v>
      </c>
      <c r="I4038" t="s">
        <v>22</v>
      </c>
      <c r="J4038" t="s">
        <v>109</v>
      </c>
      <c r="K4038" t="s">
        <v>179</v>
      </c>
      <c r="L4038" t="s">
        <v>1968</v>
      </c>
      <c r="M4038" s="5">
        <f>YEAR(Consulta1[[#This Row],[order_date]])</f>
        <v>2018</v>
      </c>
    </row>
    <row r="4039" spans="1:13" x14ac:dyDescent="0.35">
      <c r="A4039">
        <v>1386</v>
      </c>
      <c r="B4039" t="s">
        <v>1778</v>
      </c>
      <c r="C4039" t="s">
        <v>84</v>
      </c>
      <c r="D4039" t="s">
        <v>13</v>
      </c>
      <c r="E4039" s="1">
        <v>43140</v>
      </c>
      <c r="F4039">
        <v>1</v>
      </c>
      <c r="G4039">
        <v>369.99</v>
      </c>
      <c r="H4039" t="s">
        <v>1779</v>
      </c>
      <c r="I4039" t="s">
        <v>53</v>
      </c>
      <c r="J4039" t="s">
        <v>16</v>
      </c>
      <c r="K4039" t="s">
        <v>17</v>
      </c>
      <c r="L4039" t="s">
        <v>1966</v>
      </c>
      <c r="M4039" s="5">
        <f>YEAR(Consulta1[[#This Row],[order_date]])</f>
        <v>2018</v>
      </c>
    </row>
    <row r="4040" spans="1:13" x14ac:dyDescent="0.35">
      <c r="A4040">
        <v>1386</v>
      </c>
      <c r="B4040" t="s">
        <v>1778</v>
      </c>
      <c r="C4040" t="s">
        <v>84</v>
      </c>
      <c r="D4040" t="s">
        <v>13</v>
      </c>
      <c r="E4040" s="1">
        <v>43140</v>
      </c>
      <c r="F4040">
        <v>1</v>
      </c>
      <c r="G4040">
        <v>899.99</v>
      </c>
      <c r="H4040" t="s">
        <v>1768</v>
      </c>
      <c r="I4040" t="s">
        <v>39</v>
      </c>
      <c r="J4040" t="s">
        <v>16</v>
      </c>
      <c r="K4040" t="s">
        <v>17</v>
      </c>
      <c r="L4040" t="s">
        <v>1966</v>
      </c>
      <c r="M4040" s="5">
        <f>YEAR(Consulta1[[#This Row],[order_date]])</f>
        <v>2018</v>
      </c>
    </row>
    <row r="4041" spans="1:13" x14ac:dyDescent="0.35">
      <c r="A4041">
        <v>1386</v>
      </c>
      <c r="B4041" t="s">
        <v>1778</v>
      </c>
      <c r="C4041" t="s">
        <v>84</v>
      </c>
      <c r="D4041" t="s">
        <v>13</v>
      </c>
      <c r="E4041" s="1">
        <v>43140</v>
      </c>
      <c r="F4041">
        <v>1</v>
      </c>
      <c r="G4041">
        <v>4499.99</v>
      </c>
      <c r="H4041" t="s">
        <v>1691</v>
      </c>
      <c r="I4041" t="s">
        <v>858</v>
      </c>
      <c r="J4041" t="s">
        <v>16</v>
      </c>
      <c r="K4041" t="s">
        <v>17</v>
      </c>
      <c r="L4041" t="s">
        <v>1968</v>
      </c>
      <c r="M4041" s="5">
        <f>YEAR(Consulta1[[#This Row],[order_date]])</f>
        <v>2018</v>
      </c>
    </row>
    <row r="4042" spans="1:13" x14ac:dyDescent="0.35">
      <c r="A4042">
        <v>1386</v>
      </c>
      <c r="B4042" t="s">
        <v>1778</v>
      </c>
      <c r="C4042" t="s">
        <v>84</v>
      </c>
      <c r="D4042" t="s">
        <v>13</v>
      </c>
      <c r="E4042" s="1">
        <v>43140</v>
      </c>
      <c r="F4042">
        <v>1</v>
      </c>
      <c r="G4042">
        <v>249.99</v>
      </c>
      <c r="H4042" t="s">
        <v>1780</v>
      </c>
      <c r="I4042" t="s">
        <v>53</v>
      </c>
      <c r="J4042" t="s">
        <v>16</v>
      </c>
      <c r="K4042" t="s">
        <v>17</v>
      </c>
      <c r="L4042" t="s">
        <v>1968</v>
      </c>
      <c r="M4042" s="5">
        <f>YEAR(Consulta1[[#This Row],[order_date]])</f>
        <v>2018</v>
      </c>
    </row>
    <row r="4043" spans="1:13" x14ac:dyDescent="0.35">
      <c r="A4043">
        <v>1387</v>
      </c>
      <c r="B4043" t="s">
        <v>1377</v>
      </c>
      <c r="C4043" t="s">
        <v>549</v>
      </c>
      <c r="D4043" t="s">
        <v>26</v>
      </c>
      <c r="E4043" s="1">
        <v>43140</v>
      </c>
      <c r="F4043">
        <v>1</v>
      </c>
      <c r="G4043">
        <v>449.99</v>
      </c>
      <c r="H4043" t="s">
        <v>854</v>
      </c>
      <c r="I4043" t="s">
        <v>39</v>
      </c>
      <c r="J4043" t="s">
        <v>27</v>
      </c>
      <c r="K4043" t="s">
        <v>31</v>
      </c>
      <c r="L4043" t="s">
        <v>1973</v>
      </c>
      <c r="M4043" s="5">
        <f>YEAR(Consulta1[[#This Row],[order_date]])</f>
        <v>2018</v>
      </c>
    </row>
    <row r="4044" spans="1:13" x14ac:dyDescent="0.35">
      <c r="A4044">
        <v>1388</v>
      </c>
      <c r="B4044" t="s">
        <v>1781</v>
      </c>
      <c r="C4044" t="s">
        <v>265</v>
      </c>
      <c r="D4044" t="s">
        <v>26</v>
      </c>
      <c r="E4044" s="1">
        <v>43140</v>
      </c>
      <c r="F4044">
        <v>1</v>
      </c>
      <c r="G4044">
        <v>2999.99</v>
      </c>
      <c r="H4044" t="s">
        <v>1782</v>
      </c>
      <c r="I4044" t="s">
        <v>15</v>
      </c>
      <c r="J4044" t="s">
        <v>27</v>
      </c>
      <c r="K4044" t="s">
        <v>31</v>
      </c>
      <c r="L4044" t="s">
        <v>1966</v>
      </c>
      <c r="M4044" s="5">
        <f>YEAR(Consulta1[[#This Row],[order_date]])</f>
        <v>2018</v>
      </c>
    </row>
    <row r="4045" spans="1:13" x14ac:dyDescent="0.35">
      <c r="A4045">
        <v>1389</v>
      </c>
      <c r="B4045" t="s">
        <v>1783</v>
      </c>
      <c r="C4045" t="s">
        <v>363</v>
      </c>
      <c r="D4045" t="s">
        <v>26</v>
      </c>
      <c r="E4045" s="1">
        <v>43142</v>
      </c>
      <c r="F4045">
        <v>1</v>
      </c>
      <c r="G4045">
        <v>319.99</v>
      </c>
      <c r="H4045" t="s">
        <v>1784</v>
      </c>
      <c r="I4045" t="s">
        <v>15</v>
      </c>
      <c r="J4045" t="s">
        <v>27</v>
      </c>
      <c r="K4045" t="s">
        <v>31</v>
      </c>
      <c r="L4045" t="s">
        <v>1966</v>
      </c>
      <c r="M4045" s="5">
        <f>YEAR(Consulta1[[#This Row],[order_date]])</f>
        <v>2018</v>
      </c>
    </row>
    <row r="4046" spans="1:13" x14ac:dyDescent="0.35">
      <c r="A4046">
        <v>1389</v>
      </c>
      <c r="B4046" t="s">
        <v>1783</v>
      </c>
      <c r="C4046" t="s">
        <v>363</v>
      </c>
      <c r="D4046" t="s">
        <v>26</v>
      </c>
      <c r="E4046" s="1">
        <v>43142</v>
      </c>
      <c r="F4046">
        <v>2</v>
      </c>
      <c r="G4046">
        <v>659.98</v>
      </c>
      <c r="H4046" t="s">
        <v>852</v>
      </c>
      <c r="I4046" t="s">
        <v>53</v>
      </c>
      <c r="J4046" t="s">
        <v>27</v>
      </c>
      <c r="K4046" t="s">
        <v>31</v>
      </c>
      <c r="L4046" t="s">
        <v>1972</v>
      </c>
      <c r="M4046" s="5">
        <f>YEAR(Consulta1[[#This Row],[order_date]])</f>
        <v>2018</v>
      </c>
    </row>
    <row r="4047" spans="1:13" x14ac:dyDescent="0.35">
      <c r="A4047">
        <v>1389</v>
      </c>
      <c r="B4047" t="s">
        <v>1783</v>
      </c>
      <c r="C4047" t="s">
        <v>363</v>
      </c>
      <c r="D4047" t="s">
        <v>26</v>
      </c>
      <c r="E4047" s="1">
        <v>43142</v>
      </c>
      <c r="F4047">
        <v>2</v>
      </c>
      <c r="G4047">
        <v>6399.98</v>
      </c>
      <c r="H4047" t="s">
        <v>1785</v>
      </c>
      <c r="I4047" t="s">
        <v>858</v>
      </c>
      <c r="J4047" t="s">
        <v>27</v>
      </c>
      <c r="K4047" t="s">
        <v>31</v>
      </c>
      <c r="L4047" t="s">
        <v>1968</v>
      </c>
      <c r="M4047" s="5">
        <f>YEAR(Consulta1[[#This Row],[order_date]])</f>
        <v>2018</v>
      </c>
    </row>
    <row r="4048" spans="1:13" x14ac:dyDescent="0.35">
      <c r="A4048">
        <v>1390</v>
      </c>
      <c r="B4048" t="s">
        <v>1786</v>
      </c>
      <c r="C4048" t="s">
        <v>295</v>
      </c>
      <c r="D4048" t="s">
        <v>26</v>
      </c>
      <c r="E4048" s="1">
        <v>43143</v>
      </c>
      <c r="F4048">
        <v>1</v>
      </c>
      <c r="G4048">
        <v>899.99</v>
      </c>
      <c r="H4048" t="s">
        <v>1768</v>
      </c>
      <c r="I4048" t="s">
        <v>39</v>
      </c>
      <c r="J4048" t="s">
        <v>27</v>
      </c>
      <c r="K4048" t="s">
        <v>31</v>
      </c>
      <c r="L4048" t="s">
        <v>1966</v>
      </c>
      <c r="M4048" s="5">
        <f>YEAR(Consulta1[[#This Row],[order_date]])</f>
        <v>2018</v>
      </c>
    </row>
    <row r="4049" spans="1:13" x14ac:dyDescent="0.35">
      <c r="A4049">
        <v>1390</v>
      </c>
      <c r="B4049" t="s">
        <v>1786</v>
      </c>
      <c r="C4049" t="s">
        <v>295</v>
      </c>
      <c r="D4049" t="s">
        <v>26</v>
      </c>
      <c r="E4049" s="1">
        <v>43143</v>
      </c>
      <c r="F4049">
        <v>2</v>
      </c>
      <c r="G4049">
        <v>2939.98</v>
      </c>
      <c r="H4049" t="s">
        <v>922</v>
      </c>
      <c r="I4049" t="s">
        <v>22</v>
      </c>
      <c r="J4049" t="s">
        <v>27</v>
      </c>
      <c r="K4049" t="s">
        <v>31</v>
      </c>
      <c r="L4049" t="s">
        <v>1972</v>
      </c>
      <c r="M4049" s="5">
        <f>YEAR(Consulta1[[#This Row],[order_date]])</f>
        <v>2018</v>
      </c>
    </row>
    <row r="4050" spans="1:13" x14ac:dyDescent="0.35">
      <c r="A4050">
        <v>1390</v>
      </c>
      <c r="B4050" t="s">
        <v>1786</v>
      </c>
      <c r="C4050" t="s">
        <v>295</v>
      </c>
      <c r="D4050" t="s">
        <v>26</v>
      </c>
      <c r="E4050" s="1">
        <v>43143</v>
      </c>
      <c r="F4050">
        <v>1</v>
      </c>
      <c r="G4050">
        <v>481.99</v>
      </c>
      <c r="H4050" t="s">
        <v>942</v>
      </c>
      <c r="I4050" t="s">
        <v>39</v>
      </c>
      <c r="J4050" t="s">
        <v>27</v>
      </c>
      <c r="K4050" t="s">
        <v>31</v>
      </c>
      <c r="L4050" t="s">
        <v>1973</v>
      </c>
      <c r="M4050" s="5">
        <f>YEAR(Consulta1[[#This Row],[order_date]])</f>
        <v>2018</v>
      </c>
    </row>
    <row r="4051" spans="1:13" x14ac:dyDescent="0.35">
      <c r="A4051">
        <v>1390</v>
      </c>
      <c r="B4051" t="s">
        <v>1786</v>
      </c>
      <c r="C4051" t="s">
        <v>295</v>
      </c>
      <c r="D4051" t="s">
        <v>26</v>
      </c>
      <c r="E4051" s="1">
        <v>43143</v>
      </c>
      <c r="F4051">
        <v>2</v>
      </c>
      <c r="G4051">
        <v>1999.98</v>
      </c>
      <c r="H4051" t="s">
        <v>997</v>
      </c>
      <c r="I4051" t="s">
        <v>22</v>
      </c>
      <c r="J4051" t="s">
        <v>27</v>
      </c>
      <c r="K4051" t="s">
        <v>31</v>
      </c>
      <c r="L4051" t="s">
        <v>1967</v>
      </c>
      <c r="M4051" s="5">
        <f>YEAR(Consulta1[[#This Row],[order_date]])</f>
        <v>2018</v>
      </c>
    </row>
    <row r="4052" spans="1:13" x14ac:dyDescent="0.35">
      <c r="A4052">
        <v>1390</v>
      </c>
      <c r="B4052" t="s">
        <v>1786</v>
      </c>
      <c r="C4052" t="s">
        <v>295</v>
      </c>
      <c r="D4052" t="s">
        <v>26</v>
      </c>
      <c r="E4052" s="1">
        <v>43143</v>
      </c>
      <c r="F4052">
        <v>2</v>
      </c>
      <c r="G4052">
        <v>3599.98</v>
      </c>
      <c r="H4052" t="s">
        <v>1695</v>
      </c>
      <c r="I4052" t="s">
        <v>858</v>
      </c>
      <c r="J4052" t="s">
        <v>27</v>
      </c>
      <c r="K4052" t="s">
        <v>31</v>
      </c>
      <c r="L4052" t="s">
        <v>1968</v>
      </c>
      <c r="M4052" s="5">
        <f>YEAR(Consulta1[[#This Row],[order_date]])</f>
        <v>2018</v>
      </c>
    </row>
    <row r="4053" spans="1:13" x14ac:dyDescent="0.35">
      <c r="A4053">
        <v>1391</v>
      </c>
      <c r="B4053" t="s">
        <v>1787</v>
      </c>
      <c r="C4053" t="s">
        <v>221</v>
      </c>
      <c r="D4053" t="s">
        <v>26</v>
      </c>
      <c r="E4053" s="1">
        <v>43144</v>
      </c>
      <c r="F4053">
        <v>2</v>
      </c>
      <c r="G4053">
        <v>1059.98</v>
      </c>
      <c r="H4053" t="s">
        <v>1752</v>
      </c>
      <c r="I4053" t="s">
        <v>15</v>
      </c>
      <c r="J4053" t="s">
        <v>27</v>
      </c>
      <c r="K4053" t="s">
        <v>31</v>
      </c>
      <c r="L4053" t="s">
        <v>1966</v>
      </c>
      <c r="M4053" s="5">
        <f>YEAR(Consulta1[[#This Row],[order_date]])</f>
        <v>2018</v>
      </c>
    </row>
    <row r="4054" spans="1:13" x14ac:dyDescent="0.35">
      <c r="A4054">
        <v>1391</v>
      </c>
      <c r="B4054" t="s">
        <v>1787</v>
      </c>
      <c r="C4054" t="s">
        <v>221</v>
      </c>
      <c r="D4054" t="s">
        <v>26</v>
      </c>
      <c r="E4054" s="1">
        <v>43144</v>
      </c>
      <c r="F4054">
        <v>2</v>
      </c>
      <c r="G4054">
        <v>639.98</v>
      </c>
      <c r="H4054" t="s">
        <v>1788</v>
      </c>
      <c r="I4054" t="s">
        <v>53</v>
      </c>
      <c r="J4054" t="s">
        <v>27</v>
      </c>
      <c r="K4054" t="s">
        <v>31</v>
      </c>
      <c r="L4054" t="s">
        <v>1966</v>
      </c>
      <c r="M4054" s="5">
        <f>YEAR(Consulta1[[#This Row],[order_date]])</f>
        <v>2018</v>
      </c>
    </row>
    <row r="4055" spans="1:13" x14ac:dyDescent="0.35">
      <c r="A4055">
        <v>1391</v>
      </c>
      <c r="B4055" t="s">
        <v>1787</v>
      </c>
      <c r="C4055" t="s">
        <v>221</v>
      </c>
      <c r="D4055" t="s">
        <v>26</v>
      </c>
      <c r="E4055" s="1">
        <v>43144</v>
      </c>
      <c r="F4055">
        <v>1</v>
      </c>
      <c r="G4055">
        <v>369.99</v>
      </c>
      <c r="H4055" t="s">
        <v>1789</v>
      </c>
      <c r="I4055" t="s">
        <v>53</v>
      </c>
      <c r="J4055" t="s">
        <v>27</v>
      </c>
      <c r="K4055" t="s">
        <v>31</v>
      </c>
      <c r="L4055" t="s">
        <v>1968</v>
      </c>
      <c r="M4055" s="5">
        <f>YEAR(Consulta1[[#This Row],[order_date]])</f>
        <v>2018</v>
      </c>
    </row>
    <row r="4056" spans="1:13" x14ac:dyDescent="0.35">
      <c r="A4056">
        <v>1392</v>
      </c>
      <c r="B4056" t="s">
        <v>1790</v>
      </c>
      <c r="C4056" t="s">
        <v>1097</v>
      </c>
      <c r="D4056" t="s">
        <v>26</v>
      </c>
      <c r="E4056" s="1">
        <v>43144</v>
      </c>
      <c r="F4056">
        <v>2</v>
      </c>
      <c r="G4056">
        <v>1799.98</v>
      </c>
      <c r="H4056" t="s">
        <v>1791</v>
      </c>
      <c r="I4056" t="s">
        <v>15</v>
      </c>
      <c r="J4056" t="s">
        <v>27</v>
      </c>
      <c r="K4056" t="s">
        <v>28</v>
      </c>
      <c r="L4056" t="s">
        <v>1966</v>
      </c>
      <c r="M4056" s="5">
        <f>YEAR(Consulta1[[#This Row],[order_date]])</f>
        <v>2018</v>
      </c>
    </row>
    <row r="4057" spans="1:13" x14ac:dyDescent="0.35">
      <c r="A4057">
        <v>1392</v>
      </c>
      <c r="B4057" t="s">
        <v>1790</v>
      </c>
      <c r="C4057" t="s">
        <v>1097</v>
      </c>
      <c r="D4057" t="s">
        <v>26</v>
      </c>
      <c r="E4057" s="1">
        <v>43144</v>
      </c>
      <c r="F4057">
        <v>2</v>
      </c>
      <c r="G4057">
        <v>379.98</v>
      </c>
      <c r="H4057" t="s">
        <v>1119</v>
      </c>
      <c r="I4057" t="s">
        <v>53</v>
      </c>
      <c r="J4057" t="s">
        <v>27</v>
      </c>
      <c r="K4057" t="s">
        <v>28</v>
      </c>
      <c r="L4057" t="s">
        <v>1968</v>
      </c>
      <c r="M4057" s="5">
        <f>YEAR(Consulta1[[#This Row],[order_date]])</f>
        <v>2018</v>
      </c>
    </row>
    <row r="4058" spans="1:13" x14ac:dyDescent="0.35">
      <c r="A4058">
        <v>1393</v>
      </c>
      <c r="B4058" t="s">
        <v>1792</v>
      </c>
      <c r="C4058" t="s">
        <v>517</v>
      </c>
      <c r="D4058" t="s">
        <v>26</v>
      </c>
      <c r="E4058" s="1">
        <v>43145</v>
      </c>
      <c r="F4058">
        <v>1</v>
      </c>
      <c r="G4058">
        <v>659.99</v>
      </c>
      <c r="H4058" t="s">
        <v>965</v>
      </c>
      <c r="I4058" t="s">
        <v>15</v>
      </c>
      <c r="J4058" t="s">
        <v>27</v>
      </c>
      <c r="K4058" t="s">
        <v>31</v>
      </c>
      <c r="L4058" t="s">
        <v>1966</v>
      </c>
      <c r="M4058" s="5">
        <f>YEAR(Consulta1[[#This Row],[order_date]])</f>
        <v>2018</v>
      </c>
    </row>
    <row r="4059" spans="1:13" x14ac:dyDescent="0.35">
      <c r="A4059">
        <v>1393</v>
      </c>
      <c r="B4059" t="s">
        <v>1792</v>
      </c>
      <c r="C4059" t="s">
        <v>517</v>
      </c>
      <c r="D4059" t="s">
        <v>26</v>
      </c>
      <c r="E4059" s="1">
        <v>43145</v>
      </c>
      <c r="F4059">
        <v>1</v>
      </c>
      <c r="G4059">
        <v>209.99</v>
      </c>
      <c r="H4059" t="s">
        <v>1010</v>
      </c>
      <c r="I4059" t="s">
        <v>53</v>
      </c>
      <c r="J4059" t="s">
        <v>27</v>
      </c>
      <c r="K4059" t="s">
        <v>31</v>
      </c>
      <c r="L4059" t="s">
        <v>1972</v>
      </c>
      <c r="M4059" s="5">
        <f>YEAR(Consulta1[[#This Row],[order_date]])</f>
        <v>2018</v>
      </c>
    </row>
    <row r="4060" spans="1:13" x14ac:dyDescent="0.35">
      <c r="A4060">
        <v>1393</v>
      </c>
      <c r="B4060" t="s">
        <v>1792</v>
      </c>
      <c r="C4060" t="s">
        <v>517</v>
      </c>
      <c r="D4060" t="s">
        <v>26</v>
      </c>
      <c r="E4060" s="1">
        <v>43145</v>
      </c>
      <c r="F4060">
        <v>2</v>
      </c>
      <c r="G4060">
        <v>319.98</v>
      </c>
      <c r="H4060" t="s">
        <v>1793</v>
      </c>
      <c r="I4060" t="s">
        <v>53</v>
      </c>
      <c r="J4060" t="s">
        <v>27</v>
      </c>
      <c r="K4060" t="s">
        <v>31</v>
      </c>
      <c r="L4060" t="s">
        <v>1968</v>
      </c>
      <c r="M4060" s="5">
        <f>YEAR(Consulta1[[#This Row],[order_date]])</f>
        <v>2018</v>
      </c>
    </row>
    <row r="4061" spans="1:13" x14ac:dyDescent="0.35">
      <c r="A4061">
        <v>1393</v>
      </c>
      <c r="B4061" t="s">
        <v>1792</v>
      </c>
      <c r="C4061" t="s">
        <v>517</v>
      </c>
      <c r="D4061" t="s">
        <v>26</v>
      </c>
      <c r="E4061" s="1">
        <v>43145</v>
      </c>
      <c r="F4061">
        <v>2</v>
      </c>
      <c r="G4061">
        <v>10599.98</v>
      </c>
      <c r="H4061" t="s">
        <v>879</v>
      </c>
      <c r="I4061" t="s">
        <v>22</v>
      </c>
      <c r="J4061" t="s">
        <v>27</v>
      </c>
      <c r="K4061" t="s">
        <v>31</v>
      </c>
      <c r="L4061" t="s">
        <v>1968</v>
      </c>
      <c r="M4061" s="5">
        <f>YEAR(Consulta1[[#This Row],[order_date]])</f>
        <v>2018</v>
      </c>
    </row>
    <row r="4062" spans="1:13" x14ac:dyDescent="0.35">
      <c r="A4062">
        <v>1394</v>
      </c>
      <c r="B4062" t="s">
        <v>1794</v>
      </c>
      <c r="C4062" t="s">
        <v>174</v>
      </c>
      <c r="D4062" t="s">
        <v>108</v>
      </c>
      <c r="E4062" s="1">
        <v>43145</v>
      </c>
      <c r="F4062">
        <v>2</v>
      </c>
      <c r="G4062">
        <v>4999.9799999999996</v>
      </c>
      <c r="H4062" t="s">
        <v>1795</v>
      </c>
      <c r="I4062" t="s">
        <v>858</v>
      </c>
      <c r="J4062" t="s">
        <v>109</v>
      </c>
      <c r="K4062" t="s">
        <v>110</v>
      </c>
      <c r="L4062" t="s">
        <v>1968</v>
      </c>
      <c r="M4062" s="5">
        <f>YEAR(Consulta1[[#This Row],[order_date]])</f>
        <v>2018</v>
      </c>
    </row>
    <row r="4063" spans="1:13" x14ac:dyDescent="0.35">
      <c r="A4063">
        <v>1395</v>
      </c>
      <c r="B4063" t="s">
        <v>1796</v>
      </c>
      <c r="C4063" t="s">
        <v>452</v>
      </c>
      <c r="D4063" t="s">
        <v>13</v>
      </c>
      <c r="E4063" s="1">
        <v>43146</v>
      </c>
      <c r="F4063">
        <v>1</v>
      </c>
      <c r="G4063">
        <v>679.99</v>
      </c>
      <c r="H4063" t="s">
        <v>1656</v>
      </c>
      <c r="I4063" t="s">
        <v>15</v>
      </c>
      <c r="J4063" t="s">
        <v>16</v>
      </c>
      <c r="K4063" t="s">
        <v>36</v>
      </c>
      <c r="L4063" t="s">
        <v>1966</v>
      </c>
      <c r="M4063" s="5">
        <f>YEAR(Consulta1[[#This Row],[order_date]])</f>
        <v>2018</v>
      </c>
    </row>
    <row r="4064" spans="1:13" x14ac:dyDescent="0.35">
      <c r="A4064">
        <v>1395</v>
      </c>
      <c r="B4064" t="s">
        <v>1796</v>
      </c>
      <c r="C4064" t="s">
        <v>452</v>
      </c>
      <c r="D4064" t="s">
        <v>13</v>
      </c>
      <c r="E4064" s="1">
        <v>43146</v>
      </c>
      <c r="F4064">
        <v>2</v>
      </c>
      <c r="G4064">
        <v>1839.98</v>
      </c>
      <c r="H4064" t="s">
        <v>1631</v>
      </c>
      <c r="I4064" t="s">
        <v>858</v>
      </c>
      <c r="J4064" t="s">
        <v>16</v>
      </c>
      <c r="K4064" t="s">
        <v>36</v>
      </c>
      <c r="L4064" t="s">
        <v>1968</v>
      </c>
      <c r="M4064" s="5">
        <f>YEAR(Consulta1[[#This Row],[order_date]])</f>
        <v>2018</v>
      </c>
    </row>
    <row r="4065" spans="1:13" x14ac:dyDescent="0.35">
      <c r="A4065">
        <v>1395</v>
      </c>
      <c r="B4065" t="s">
        <v>1796</v>
      </c>
      <c r="C4065" t="s">
        <v>452</v>
      </c>
      <c r="D4065" t="s">
        <v>13</v>
      </c>
      <c r="E4065" s="1">
        <v>43146</v>
      </c>
      <c r="F4065">
        <v>2</v>
      </c>
      <c r="G4065">
        <v>2999.98</v>
      </c>
      <c r="H4065" t="s">
        <v>936</v>
      </c>
      <c r="I4065" t="s">
        <v>858</v>
      </c>
      <c r="J4065" t="s">
        <v>16</v>
      </c>
      <c r="K4065" t="s">
        <v>36</v>
      </c>
      <c r="L4065" t="s">
        <v>1968</v>
      </c>
      <c r="M4065" s="5">
        <f>YEAR(Consulta1[[#This Row],[order_date]])</f>
        <v>2018</v>
      </c>
    </row>
    <row r="4066" spans="1:13" x14ac:dyDescent="0.35">
      <c r="A4066">
        <v>1395</v>
      </c>
      <c r="B4066" t="s">
        <v>1796</v>
      </c>
      <c r="C4066" t="s">
        <v>452</v>
      </c>
      <c r="D4066" t="s">
        <v>13</v>
      </c>
      <c r="E4066" s="1">
        <v>43146</v>
      </c>
      <c r="F4066">
        <v>1</v>
      </c>
      <c r="G4066">
        <v>3599.99</v>
      </c>
      <c r="H4066" t="s">
        <v>1728</v>
      </c>
      <c r="I4066" t="s">
        <v>46</v>
      </c>
      <c r="J4066" t="s">
        <v>16</v>
      </c>
      <c r="K4066" t="s">
        <v>36</v>
      </c>
      <c r="L4066" t="s">
        <v>1968</v>
      </c>
      <c r="M4066" s="5">
        <f>YEAR(Consulta1[[#This Row],[order_date]])</f>
        <v>2018</v>
      </c>
    </row>
    <row r="4067" spans="1:13" x14ac:dyDescent="0.35">
      <c r="A4067">
        <v>1396</v>
      </c>
      <c r="B4067" t="s">
        <v>1797</v>
      </c>
      <c r="C4067" t="s">
        <v>192</v>
      </c>
      <c r="D4067" t="s">
        <v>26</v>
      </c>
      <c r="E4067" s="1">
        <v>43146</v>
      </c>
      <c r="F4067">
        <v>1</v>
      </c>
      <c r="G4067">
        <v>2199.9899999999998</v>
      </c>
      <c r="H4067" t="s">
        <v>1756</v>
      </c>
      <c r="I4067" t="s">
        <v>858</v>
      </c>
      <c r="J4067" t="s">
        <v>27</v>
      </c>
      <c r="K4067" t="s">
        <v>31</v>
      </c>
      <c r="L4067" t="s">
        <v>1968</v>
      </c>
      <c r="M4067" s="5">
        <f>YEAR(Consulta1[[#This Row],[order_date]])</f>
        <v>2018</v>
      </c>
    </row>
    <row r="4068" spans="1:13" x14ac:dyDescent="0.35">
      <c r="A4068">
        <v>1396</v>
      </c>
      <c r="B4068" t="s">
        <v>1797</v>
      </c>
      <c r="C4068" t="s">
        <v>192</v>
      </c>
      <c r="D4068" t="s">
        <v>26</v>
      </c>
      <c r="E4068" s="1">
        <v>43146</v>
      </c>
      <c r="F4068">
        <v>1</v>
      </c>
      <c r="G4068">
        <v>1999.99</v>
      </c>
      <c r="H4068" t="s">
        <v>983</v>
      </c>
      <c r="I4068" t="s">
        <v>858</v>
      </c>
      <c r="J4068" t="s">
        <v>27</v>
      </c>
      <c r="K4068" t="s">
        <v>31</v>
      </c>
      <c r="L4068" t="s">
        <v>1968</v>
      </c>
      <c r="M4068" s="5">
        <f>YEAR(Consulta1[[#This Row],[order_date]])</f>
        <v>2018</v>
      </c>
    </row>
    <row r="4069" spans="1:13" x14ac:dyDescent="0.35">
      <c r="A4069">
        <v>1397</v>
      </c>
      <c r="B4069" t="s">
        <v>1798</v>
      </c>
      <c r="C4069" t="s">
        <v>307</v>
      </c>
      <c r="D4069" t="s">
        <v>26</v>
      </c>
      <c r="E4069" s="1">
        <v>43146</v>
      </c>
      <c r="F4069">
        <v>1</v>
      </c>
      <c r="G4069">
        <v>749.99</v>
      </c>
      <c r="H4069" t="s">
        <v>1689</v>
      </c>
      <c r="I4069" t="s">
        <v>15</v>
      </c>
      <c r="J4069" t="s">
        <v>27</v>
      </c>
      <c r="K4069" t="s">
        <v>28</v>
      </c>
      <c r="L4069" t="s">
        <v>1966</v>
      </c>
      <c r="M4069" s="5">
        <f>YEAR(Consulta1[[#This Row],[order_date]])</f>
        <v>2018</v>
      </c>
    </row>
    <row r="4070" spans="1:13" x14ac:dyDescent="0.35">
      <c r="A4070">
        <v>1397</v>
      </c>
      <c r="B4070" t="s">
        <v>1798</v>
      </c>
      <c r="C4070" t="s">
        <v>307</v>
      </c>
      <c r="D4070" t="s">
        <v>26</v>
      </c>
      <c r="E4070" s="1">
        <v>43146</v>
      </c>
      <c r="F4070">
        <v>2</v>
      </c>
      <c r="G4070">
        <v>1295.98</v>
      </c>
      <c r="H4070" t="s">
        <v>886</v>
      </c>
      <c r="I4070" t="s">
        <v>15</v>
      </c>
      <c r="J4070" t="s">
        <v>27</v>
      </c>
      <c r="K4070" t="s">
        <v>28</v>
      </c>
      <c r="L4070" t="s">
        <v>1973</v>
      </c>
      <c r="M4070" s="5">
        <f>YEAR(Consulta1[[#This Row],[order_date]])</f>
        <v>2018</v>
      </c>
    </row>
    <row r="4071" spans="1:13" x14ac:dyDescent="0.35">
      <c r="A4071">
        <v>1397</v>
      </c>
      <c r="B4071" t="s">
        <v>1798</v>
      </c>
      <c r="C4071" t="s">
        <v>307</v>
      </c>
      <c r="D4071" t="s">
        <v>26</v>
      </c>
      <c r="E4071" s="1">
        <v>43146</v>
      </c>
      <c r="F4071">
        <v>2</v>
      </c>
      <c r="G4071">
        <v>939.98</v>
      </c>
      <c r="H4071" t="s">
        <v>1799</v>
      </c>
      <c r="I4071" t="s">
        <v>22</v>
      </c>
      <c r="J4071" t="s">
        <v>27</v>
      </c>
      <c r="K4071" t="s">
        <v>28</v>
      </c>
      <c r="L4071" t="s">
        <v>1967</v>
      </c>
      <c r="M4071" s="5">
        <f>YEAR(Consulta1[[#This Row],[order_date]])</f>
        <v>2018</v>
      </c>
    </row>
    <row r="4072" spans="1:13" x14ac:dyDescent="0.35">
      <c r="A4072">
        <v>1397</v>
      </c>
      <c r="B4072" t="s">
        <v>1798</v>
      </c>
      <c r="C4072" t="s">
        <v>307</v>
      </c>
      <c r="D4072" t="s">
        <v>26</v>
      </c>
      <c r="E4072" s="1">
        <v>43146</v>
      </c>
      <c r="F4072">
        <v>1</v>
      </c>
      <c r="G4072">
        <v>2999.99</v>
      </c>
      <c r="H4072" t="s">
        <v>1626</v>
      </c>
      <c r="I4072" t="s">
        <v>22</v>
      </c>
      <c r="J4072" t="s">
        <v>27</v>
      </c>
      <c r="K4072" t="s">
        <v>28</v>
      </c>
      <c r="L4072" t="s">
        <v>1968</v>
      </c>
      <c r="M4072" s="5">
        <f>YEAR(Consulta1[[#This Row],[order_date]])</f>
        <v>2018</v>
      </c>
    </row>
    <row r="4073" spans="1:13" x14ac:dyDescent="0.35">
      <c r="A4073">
        <v>1397</v>
      </c>
      <c r="B4073" t="s">
        <v>1798</v>
      </c>
      <c r="C4073" t="s">
        <v>307</v>
      </c>
      <c r="D4073" t="s">
        <v>26</v>
      </c>
      <c r="E4073" s="1">
        <v>43146</v>
      </c>
      <c r="F4073">
        <v>1</v>
      </c>
      <c r="G4073">
        <v>3999.99</v>
      </c>
      <c r="H4073" t="s">
        <v>56</v>
      </c>
      <c r="I4073" t="s">
        <v>22</v>
      </c>
      <c r="J4073" t="s">
        <v>27</v>
      </c>
      <c r="K4073" t="s">
        <v>28</v>
      </c>
      <c r="L4073" t="s">
        <v>1968</v>
      </c>
      <c r="M4073" s="5">
        <f>YEAR(Consulta1[[#This Row],[order_date]])</f>
        <v>2018</v>
      </c>
    </row>
    <row r="4074" spans="1:13" x14ac:dyDescent="0.35">
      <c r="A4074">
        <v>1398</v>
      </c>
      <c r="B4074" t="s">
        <v>1800</v>
      </c>
      <c r="C4074" t="s">
        <v>303</v>
      </c>
      <c r="D4074" t="s">
        <v>13</v>
      </c>
      <c r="E4074" s="1">
        <v>43147</v>
      </c>
      <c r="F4074">
        <v>2</v>
      </c>
      <c r="G4074">
        <v>833.98</v>
      </c>
      <c r="H4074" t="s">
        <v>945</v>
      </c>
      <c r="I4074" t="s">
        <v>15</v>
      </c>
      <c r="J4074" t="s">
        <v>16</v>
      </c>
      <c r="K4074" t="s">
        <v>36</v>
      </c>
      <c r="L4074" t="s">
        <v>1973</v>
      </c>
      <c r="M4074" s="5">
        <f>YEAR(Consulta1[[#This Row],[order_date]])</f>
        <v>2018</v>
      </c>
    </row>
    <row r="4075" spans="1:13" x14ac:dyDescent="0.35">
      <c r="A4075">
        <v>1398</v>
      </c>
      <c r="B4075" t="s">
        <v>1800</v>
      </c>
      <c r="C4075" t="s">
        <v>303</v>
      </c>
      <c r="D4075" t="s">
        <v>13</v>
      </c>
      <c r="E4075" s="1">
        <v>43147</v>
      </c>
      <c r="F4075">
        <v>1</v>
      </c>
      <c r="G4075">
        <v>749.99</v>
      </c>
      <c r="H4075" t="s">
        <v>857</v>
      </c>
      <c r="I4075" t="s">
        <v>858</v>
      </c>
      <c r="J4075" t="s">
        <v>16</v>
      </c>
      <c r="K4075" t="s">
        <v>36</v>
      </c>
      <c r="L4075" t="s">
        <v>1967</v>
      </c>
      <c r="M4075" s="5">
        <f>YEAR(Consulta1[[#This Row],[order_date]])</f>
        <v>2018</v>
      </c>
    </row>
    <row r="4076" spans="1:13" x14ac:dyDescent="0.35">
      <c r="A4076">
        <v>1399</v>
      </c>
      <c r="B4076" t="s">
        <v>1801</v>
      </c>
      <c r="C4076" t="s">
        <v>51</v>
      </c>
      <c r="D4076" t="s">
        <v>26</v>
      </c>
      <c r="E4076" s="1">
        <v>43147</v>
      </c>
      <c r="F4076">
        <v>1</v>
      </c>
      <c r="G4076">
        <v>479.99</v>
      </c>
      <c r="H4076" t="s">
        <v>1802</v>
      </c>
      <c r="I4076" t="s">
        <v>15</v>
      </c>
      <c r="J4076" t="s">
        <v>27</v>
      </c>
      <c r="K4076" t="s">
        <v>28</v>
      </c>
      <c r="L4076" t="s">
        <v>1966</v>
      </c>
      <c r="M4076" s="5">
        <f>YEAR(Consulta1[[#This Row],[order_date]])</f>
        <v>2018</v>
      </c>
    </row>
    <row r="4077" spans="1:13" x14ac:dyDescent="0.35">
      <c r="A4077">
        <v>1399</v>
      </c>
      <c r="B4077" t="s">
        <v>1801</v>
      </c>
      <c r="C4077" t="s">
        <v>51</v>
      </c>
      <c r="D4077" t="s">
        <v>26</v>
      </c>
      <c r="E4077" s="1">
        <v>43147</v>
      </c>
      <c r="F4077">
        <v>1</v>
      </c>
      <c r="G4077">
        <v>2499.9899999999998</v>
      </c>
      <c r="H4077" t="s">
        <v>943</v>
      </c>
      <c r="I4077" t="s">
        <v>22</v>
      </c>
      <c r="J4077" t="s">
        <v>27</v>
      </c>
      <c r="K4077" t="s">
        <v>28</v>
      </c>
      <c r="L4077" t="s">
        <v>1967</v>
      </c>
      <c r="M4077" s="5">
        <f>YEAR(Consulta1[[#This Row],[order_date]])</f>
        <v>2018</v>
      </c>
    </row>
    <row r="4078" spans="1:13" x14ac:dyDescent="0.35">
      <c r="A4078">
        <v>1399</v>
      </c>
      <c r="B4078" t="s">
        <v>1801</v>
      </c>
      <c r="C4078" t="s">
        <v>51</v>
      </c>
      <c r="D4078" t="s">
        <v>26</v>
      </c>
      <c r="E4078" s="1">
        <v>43147</v>
      </c>
      <c r="F4078">
        <v>2</v>
      </c>
      <c r="G4078">
        <v>939.98</v>
      </c>
      <c r="H4078" t="s">
        <v>1799</v>
      </c>
      <c r="I4078" t="s">
        <v>22</v>
      </c>
      <c r="J4078" t="s">
        <v>27</v>
      </c>
      <c r="K4078" t="s">
        <v>28</v>
      </c>
      <c r="L4078" t="s">
        <v>1967</v>
      </c>
      <c r="M4078" s="5">
        <f>YEAR(Consulta1[[#This Row],[order_date]])</f>
        <v>2018</v>
      </c>
    </row>
    <row r="4079" spans="1:13" x14ac:dyDescent="0.35">
      <c r="A4079">
        <v>1399</v>
      </c>
      <c r="B4079" t="s">
        <v>1801</v>
      </c>
      <c r="C4079" t="s">
        <v>51</v>
      </c>
      <c r="D4079" t="s">
        <v>26</v>
      </c>
      <c r="E4079" s="1">
        <v>43147</v>
      </c>
      <c r="F4079">
        <v>2</v>
      </c>
      <c r="G4079">
        <v>3098</v>
      </c>
      <c r="H4079" t="s">
        <v>1698</v>
      </c>
      <c r="I4079" t="s">
        <v>20</v>
      </c>
      <c r="J4079" t="s">
        <v>27</v>
      </c>
      <c r="K4079" t="s">
        <v>28</v>
      </c>
      <c r="L4079" t="s">
        <v>1967</v>
      </c>
      <c r="M4079" s="5">
        <f>YEAR(Consulta1[[#This Row],[order_date]])</f>
        <v>2018</v>
      </c>
    </row>
    <row r="4080" spans="1:13" x14ac:dyDescent="0.35">
      <c r="A4080">
        <v>1400</v>
      </c>
      <c r="B4080" t="s">
        <v>1803</v>
      </c>
      <c r="C4080" t="s">
        <v>432</v>
      </c>
      <c r="D4080" t="s">
        <v>26</v>
      </c>
      <c r="E4080" s="1">
        <v>43148</v>
      </c>
      <c r="F4080">
        <v>2</v>
      </c>
      <c r="G4080">
        <v>1819.98</v>
      </c>
      <c r="H4080" t="s">
        <v>1804</v>
      </c>
      <c r="I4080" t="s">
        <v>15</v>
      </c>
      <c r="J4080" t="s">
        <v>27</v>
      </c>
      <c r="K4080" t="s">
        <v>28</v>
      </c>
      <c r="L4080" t="s">
        <v>1966</v>
      </c>
      <c r="M4080" s="5">
        <f>YEAR(Consulta1[[#This Row],[order_date]])</f>
        <v>2018</v>
      </c>
    </row>
    <row r="4081" spans="1:13" x14ac:dyDescent="0.35">
      <c r="A4081">
        <v>1400</v>
      </c>
      <c r="B4081" t="s">
        <v>1803</v>
      </c>
      <c r="C4081" t="s">
        <v>432</v>
      </c>
      <c r="D4081" t="s">
        <v>26</v>
      </c>
      <c r="E4081" s="1">
        <v>43148</v>
      </c>
      <c r="F4081">
        <v>2</v>
      </c>
      <c r="G4081">
        <v>1099.98</v>
      </c>
      <c r="H4081" t="s">
        <v>43</v>
      </c>
      <c r="I4081" t="s">
        <v>39</v>
      </c>
      <c r="J4081" t="s">
        <v>27</v>
      </c>
      <c r="K4081" t="s">
        <v>28</v>
      </c>
      <c r="L4081" t="s">
        <v>1966</v>
      </c>
      <c r="M4081" s="5">
        <f>YEAR(Consulta1[[#This Row],[order_date]])</f>
        <v>2018</v>
      </c>
    </row>
    <row r="4082" spans="1:13" x14ac:dyDescent="0.35">
      <c r="A4082">
        <v>1400</v>
      </c>
      <c r="B4082" t="s">
        <v>1803</v>
      </c>
      <c r="C4082" t="s">
        <v>432</v>
      </c>
      <c r="D4082" t="s">
        <v>26</v>
      </c>
      <c r="E4082" s="1">
        <v>43148</v>
      </c>
      <c r="F4082">
        <v>1</v>
      </c>
      <c r="G4082">
        <v>209.99</v>
      </c>
      <c r="H4082" t="s">
        <v>887</v>
      </c>
      <c r="I4082" t="s">
        <v>53</v>
      </c>
      <c r="J4082" t="s">
        <v>27</v>
      </c>
      <c r="K4082" t="s">
        <v>28</v>
      </c>
      <c r="L4082" t="s">
        <v>1968</v>
      </c>
      <c r="M4082" s="5">
        <f>YEAR(Consulta1[[#This Row],[order_date]])</f>
        <v>2018</v>
      </c>
    </row>
    <row r="4083" spans="1:13" x14ac:dyDescent="0.35">
      <c r="A4083">
        <v>1400</v>
      </c>
      <c r="B4083" t="s">
        <v>1803</v>
      </c>
      <c r="C4083" t="s">
        <v>432</v>
      </c>
      <c r="D4083" t="s">
        <v>26</v>
      </c>
      <c r="E4083" s="1">
        <v>43148</v>
      </c>
      <c r="F4083">
        <v>1</v>
      </c>
      <c r="G4083">
        <v>229.99</v>
      </c>
      <c r="H4083" t="s">
        <v>1805</v>
      </c>
      <c r="I4083" t="s">
        <v>53</v>
      </c>
      <c r="J4083" t="s">
        <v>27</v>
      </c>
      <c r="K4083" t="s">
        <v>28</v>
      </c>
      <c r="L4083" t="s">
        <v>1968</v>
      </c>
      <c r="M4083" s="5">
        <f>YEAR(Consulta1[[#This Row],[order_date]])</f>
        <v>2018</v>
      </c>
    </row>
    <row r="4084" spans="1:13" x14ac:dyDescent="0.35">
      <c r="A4084">
        <v>1401</v>
      </c>
      <c r="B4084" t="s">
        <v>1806</v>
      </c>
      <c r="C4084" t="s">
        <v>356</v>
      </c>
      <c r="D4084" t="s">
        <v>26</v>
      </c>
      <c r="E4084" s="1">
        <v>43149</v>
      </c>
      <c r="F4084">
        <v>1</v>
      </c>
      <c r="G4084">
        <v>429.99</v>
      </c>
      <c r="H4084" t="s">
        <v>1642</v>
      </c>
      <c r="I4084" t="s">
        <v>15</v>
      </c>
      <c r="J4084" t="s">
        <v>27</v>
      </c>
      <c r="K4084" t="s">
        <v>31</v>
      </c>
      <c r="L4084" t="s">
        <v>1966</v>
      </c>
      <c r="M4084" s="5">
        <f>YEAR(Consulta1[[#This Row],[order_date]])</f>
        <v>2018</v>
      </c>
    </row>
    <row r="4085" spans="1:13" x14ac:dyDescent="0.35">
      <c r="A4085">
        <v>1401</v>
      </c>
      <c r="B4085" t="s">
        <v>1806</v>
      </c>
      <c r="C4085" t="s">
        <v>356</v>
      </c>
      <c r="D4085" t="s">
        <v>26</v>
      </c>
      <c r="E4085" s="1">
        <v>43149</v>
      </c>
      <c r="F4085">
        <v>2</v>
      </c>
      <c r="G4085">
        <v>1499.98</v>
      </c>
      <c r="H4085" t="s">
        <v>1700</v>
      </c>
      <c r="I4085" t="s">
        <v>15</v>
      </c>
      <c r="J4085" t="s">
        <v>27</v>
      </c>
      <c r="K4085" t="s">
        <v>31</v>
      </c>
      <c r="L4085" t="s">
        <v>1966</v>
      </c>
      <c r="M4085" s="5">
        <f>YEAR(Consulta1[[#This Row],[order_date]])</f>
        <v>2018</v>
      </c>
    </row>
    <row r="4086" spans="1:13" x14ac:dyDescent="0.35">
      <c r="A4086">
        <v>1401</v>
      </c>
      <c r="B4086" t="s">
        <v>1806</v>
      </c>
      <c r="C4086" t="s">
        <v>356</v>
      </c>
      <c r="D4086" t="s">
        <v>26</v>
      </c>
      <c r="E4086" s="1">
        <v>43149</v>
      </c>
      <c r="F4086">
        <v>1</v>
      </c>
      <c r="G4086">
        <v>379.99</v>
      </c>
      <c r="H4086" t="s">
        <v>1807</v>
      </c>
      <c r="I4086" t="s">
        <v>22</v>
      </c>
      <c r="J4086" t="s">
        <v>27</v>
      </c>
      <c r="K4086" t="s">
        <v>31</v>
      </c>
      <c r="L4086" t="s">
        <v>1968</v>
      </c>
      <c r="M4086" s="5">
        <f>YEAR(Consulta1[[#This Row],[order_date]])</f>
        <v>2018</v>
      </c>
    </row>
    <row r="4087" spans="1:13" x14ac:dyDescent="0.35">
      <c r="A4087">
        <v>1402</v>
      </c>
      <c r="B4087" t="s">
        <v>1808</v>
      </c>
      <c r="C4087" t="s">
        <v>155</v>
      </c>
      <c r="D4087" t="s">
        <v>26</v>
      </c>
      <c r="E4087" s="1">
        <v>43150</v>
      </c>
      <c r="F4087">
        <v>2</v>
      </c>
      <c r="G4087">
        <v>4999.9799999999996</v>
      </c>
      <c r="H4087" t="s">
        <v>943</v>
      </c>
      <c r="I4087" t="s">
        <v>22</v>
      </c>
      <c r="J4087" t="s">
        <v>27</v>
      </c>
      <c r="K4087" t="s">
        <v>28</v>
      </c>
      <c r="L4087" t="s">
        <v>1967</v>
      </c>
      <c r="M4087" s="5">
        <f>YEAR(Consulta1[[#This Row],[order_date]])</f>
        <v>2018</v>
      </c>
    </row>
    <row r="4088" spans="1:13" x14ac:dyDescent="0.35">
      <c r="A4088">
        <v>1402</v>
      </c>
      <c r="B4088" t="s">
        <v>1808</v>
      </c>
      <c r="C4088" t="s">
        <v>155</v>
      </c>
      <c r="D4088" t="s">
        <v>26</v>
      </c>
      <c r="E4088" s="1">
        <v>43150</v>
      </c>
      <c r="F4088">
        <v>2</v>
      </c>
      <c r="G4088">
        <v>5599.98</v>
      </c>
      <c r="H4088" t="s">
        <v>1809</v>
      </c>
      <c r="I4088" t="s">
        <v>46</v>
      </c>
      <c r="J4088" t="s">
        <v>27</v>
      </c>
      <c r="K4088" t="s">
        <v>28</v>
      </c>
      <c r="L4088" t="s">
        <v>1968</v>
      </c>
      <c r="M4088" s="5">
        <f>YEAR(Consulta1[[#This Row],[order_date]])</f>
        <v>2018</v>
      </c>
    </row>
    <row r="4089" spans="1:13" x14ac:dyDescent="0.35">
      <c r="A4089">
        <v>1402</v>
      </c>
      <c r="B4089" t="s">
        <v>1808</v>
      </c>
      <c r="C4089" t="s">
        <v>155</v>
      </c>
      <c r="D4089" t="s">
        <v>26</v>
      </c>
      <c r="E4089" s="1">
        <v>43150</v>
      </c>
      <c r="F4089">
        <v>1</v>
      </c>
      <c r="G4089">
        <v>4999.99</v>
      </c>
      <c r="H4089" t="s">
        <v>1660</v>
      </c>
      <c r="I4089" t="s">
        <v>46</v>
      </c>
      <c r="J4089" t="s">
        <v>27</v>
      </c>
      <c r="K4089" t="s">
        <v>28</v>
      </c>
      <c r="L4089" t="s">
        <v>1968</v>
      </c>
      <c r="M4089" s="5">
        <f>YEAR(Consulta1[[#This Row],[order_date]])</f>
        <v>2018</v>
      </c>
    </row>
    <row r="4090" spans="1:13" x14ac:dyDescent="0.35">
      <c r="A4090">
        <v>1402</v>
      </c>
      <c r="B4090" t="s">
        <v>1808</v>
      </c>
      <c r="C4090" t="s">
        <v>155</v>
      </c>
      <c r="D4090" t="s">
        <v>26</v>
      </c>
      <c r="E4090" s="1">
        <v>43150</v>
      </c>
      <c r="F4090">
        <v>1</v>
      </c>
      <c r="G4090">
        <v>289.99</v>
      </c>
      <c r="H4090" t="s">
        <v>1810</v>
      </c>
      <c r="I4090" t="s">
        <v>53</v>
      </c>
      <c r="J4090" t="s">
        <v>27</v>
      </c>
      <c r="K4090" t="s">
        <v>28</v>
      </c>
      <c r="L4090" t="s">
        <v>1968</v>
      </c>
      <c r="M4090" s="5">
        <f>YEAR(Consulta1[[#This Row],[order_date]])</f>
        <v>2018</v>
      </c>
    </row>
    <row r="4091" spans="1:13" x14ac:dyDescent="0.35">
      <c r="A4091">
        <v>1403</v>
      </c>
      <c r="B4091" t="s">
        <v>1811</v>
      </c>
      <c r="C4091" t="s">
        <v>375</v>
      </c>
      <c r="D4091" t="s">
        <v>26</v>
      </c>
      <c r="E4091" s="1">
        <v>43152</v>
      </c>
      <c r="F4091">
        <v>2</v>
      </c>
      <c r="G4091">
        <v>419.98</v>
      </c>
      <c r="H4091" t="s">
        <v>1008</v>
      </c>
      <c r="I4091" t="s">
        <v>53</v>
      </c>
      <c r="J4091" t="s">
        <v>27</v>
      </c>
      <c r="K4091" t="s">
        <v>31</v>
      </c>
      <c r="L4091" t="s">
        <v>1972</v>
      </c>
      <c r="M4091" s="5">
        <f>YEAR(Consulta1[[#This Row],[order_date]])</f>
        <v>2018</v>
      </c>
    </row>
    <row r="4092" spans="1:13" x14ac:dyDescent="0.35">
      <c r="A4092">
        <v>1404</v>
      </c>
      <c r="B4092" t="s">
        <v>1812</v>
      </c>
      <c r="C4092" t="s">
        <v>34</v>
      </c>
      <c r="D4092" t="s">
        <v>13</v>
      </c>
      <c r="E4092" s="1">
        <v>43154</v>
      </c>
      <c r="F4092">
        <v>1</v>
      </c>
      <c r="G4092">
        <v>269.99</v>
      </c>
      <c r="H4092" t="s">
        <v>1813</v>
      </c>
      <c r="I4092" t="s">
        <v>15</v>
      </c>
      <c r="J4092" t="s">
        <v>16</v>
      </c>
      <c r="K4092" t="s">
        <v>36</v>
      </c>
      <c r="L4092" t="s">
        <v>1966</v>
      </c>
      <c r="M4092" s="5">
        <f>YEAR(Consulta1[[#This Row],[order_date]])</f>
        <v>2018</v>
      </c>
    </row>
    <row r="4093" spans="1:13" x14ac:dyDescent="0.35">
      <c r="A4093">
        <v>1404</v>
      </c>
      <c r="B4093" t="s">
        <v>1812</v>
      </c>
      <c r="C4093" t="s">
        <v>34</v>
      </c>
      <c r="D4093" t="s">
        <v>13</v>
      </c>
      <c r="E4093" s="1">
        <v>43154</v>
      </c>
      <c r="F4093">
        <v>2</v>
      </c>
      <c r="G4093">
        <v>759.98</v>
      </c>
      <c r="H4093" t="s">
        <v>1807</v>
      </c>
      <c r="I4093" t="s">
        <v>22</v>
      </c>
      <c r="J4093" t="s">
        <v>16</v>
      </c>
      <c r="K4093" t="s">
        <v>36</v>
      </c>
      <c r="L4093" t="s">
        <v>1968</v>
      </c>
      <c r="M4093" s="5">
        <f>YEAR(Consulta1[[#This Row],[order_date]])</f>
        <v>2018</v>
      </c>
    </row>
    <row r="4094" spans="1:13" x14ac:dyDescent="0.35">
      <c r="A4094">
        <v>1404</v>
      </c>
      <c r="B4094" t="s">
        <v>1812</v>
      </c>
      <c r="C4094" t="s">
        <v>34</v>
      </c>
      <c r="D4094" t="s">
        <v>13</v>
      </c>
      <c r="E4094" s="1">
        <v>43154</v>
      </c>
      <c r="F4094">
        <v>2</v>
      </c>
      <c r="G4094">
        <v>5599.98</v>
      </c>
      <c r="H4094" t="s">
        <v>1814</v>
      </c>
      <c r="I4094" t="s">
        <v>46</v>
      </c>
      <c r="J4094" t="s">
        <v>16</v>
      </c>
      <c r="K4094" t="s">
        <v>36</v>
      </c>
      <c r="L4094" t="s">
        <v>1968</v>
      </c>
      <c r="M4094" s="5">
        <f>YEAR(Consulta1[[#This Row],[order_date]])</f>
        <v>2018</v>
      </c>
    </row>
    <row r="4095" spans="1:13" x14ac:dyDescent="0.35">
      <c r="A4095">
        <v>1405</v>
      </c>
      <c r="B4095" t="s">
        <v>1815</v>
      </c>
      <c r="C4095" t="s">
        <v>974</v>
      </c>
      <c r="D4095" t="s">
        <v>26</v>
      </c>
      <c r="E4095" s="1">
        <v>43156</v>
      </c>
      <c r="F4095">
        <v>2</v>
      </c>
      <c r="G4095">
        <v>5999.98</v>
      </c>
      <c r="H4095" t="s">
        <v>1816</v>
      </c>
      <c r="I4095" t="s">
        <v>858</v>
      </c>
      <c r="J4095" t="s">
        <v>27</v>
      </c>
      <c r="K4095" t="s">
        <v>28</v>
      </c>
      <c r="L4095" t="s">
        <v>1968</v>
      </c>
      <c r="M4095" s="5">
        <f>YEAR(Consulta1[[#This Row],[order_date]])</f>
        <v>2018</v>
      </c>
    </row>
    <row r="4096" spans="1:13" x14ac:dyDescent="0.35">
      <c r="A4096">
        <v>1406</v>
      </c>
      <c r="B4096" t="s">
        <v>1817</v>
      </c>
      <c r="C4096" t="s">
        <v>929</v>
      </c>
      <c r="D4096" t="s">
        <v>26</v>
      </c>
      <c r="E4096" s="1">
        <v>43156</v>
      </c>
      <c r="F4096">
        <v>2</v>
      </c>
      <c r="G4096">
        <v>859.98</v>
      </c>
      <c r="H4096" t="s">
        <v>1642</v>
      </c>
      <c r="I4096" t="s">
        <v>15</v>
      </c>
      <c r="J4096" t="s">
        <v>27</v>
      </c>
      <c r="K4096" t="s">
        <v>31</v>
      </c>
      <c r="L4096" t="s">
        <v>1966</v>
      </c>
      <c r="M4096" s="5">
        <f>YEAR(Consulta1[[#This Row],[order_date]])</f>
        <v>2018</v>
      </c>
    </row>
    <row r="4097" spans="1:13" x14ac:dyDescent="0.35">
      <c r="A4097">
        <v>1406</v>
      </c>
      <c r="B4097" t="s">
        <v>1817</v>
      </c>
      <c r="C4097" t="s">
        <v>929</v>
      </c>
      <c r="D4097" t="s">
        <v>26</v>
      </c>
      <c r="E4097" s="1">
        <v>43156</v>
      </c>
      <c r="F4097">
        <v>1</v>
      </c>
      <c r="G4097">
        <v>489.99</v>
      </c>
      <c r="H4097" t="s">
        <v>1746</v>
      </c>
      <c r="I4097" t="s">
        <v>22</v>
      </c>
      <c r="J4097" t="s">
        <v>27</v>
      </c>
      <c r="K4097" t="s">
        <v>31</v>
      </c>
      <c r="L4097" t="s">
        <v>1968</v>
      </c>
      <c r="M4097" s="5">
        <f>YEAR(Consulta1[[#This Row],[order_date]])</f>
        <v>2018</v>
      </c>
    </row>
    <row r="4098" spans="1:13" x14ac:dyDescent="0.35">
      <c r="A4098">
        <v>1407</v>
      </c>
      <c r="B4098" t="s">
        <v>821</v>
      </c>
      <c r="C4098" t="s">
        <v>561</v>
      </c>
      <c r="D4098" t="s">
        <v>26</v>
      </c>
      <c r="E4098" s="1">
        <v>43157</v>
      </c>
      <c r="F4098">
        <v>1</v>
      </c>
      <c r="G4098">
        <v>799.99</v>
      </c>
      <c r="H4098" t="s">
        <v>1648</v>
      </c>
      <c r="I4098" t="s">
        <v>39</v>
      </c>
      <c r="J4098" t="s">
        <v>27</v>
      </c>
      <c r="K4098" t="s">
        <v>28</v>
      </c>
      <c r="L4098" t="s">
        <v>1966</v>
      </c>
      <c r="M4098" s="5">
        <f>YEAR(Consulta1[[#This Row],[order_date]])</f>
        <v>2018</v>
      </c>
    </row>
    <row r="4099" spans="1:13" x14ac:dyDescent="0.35">
      <c r="A4099">
        <v>1407</v>
      </c>
      <c r="B4099" t="s">
        <v>821</v>
      </c>
      <c r="C4099" t="s">
        <v>561</v>
      </c>
      <c r="D4099" t="s">
        <v>26</v>
      </c>
      <c r="E4099" s="1">
        <v>43157</v>
      </c>
      <c r="F4099">
        <v>1</v>
      </c>
      <c r="G4099">
        <v>832.99</v>
      </c>
      <c r="H4099" t="s">
        <v>1006</v>
      </c>
      <c r="I4099" t="s">
        <v>22</v>
      </c>
      <c r="J4099" t="s">
        <v>27</v>
      </c>
      <c r="K4099" t="s">
        <v>28</v>
      </c>
      <c r="L4099" t="s">
        <v>1973</v>
      </c>
      <c r="M4099" s="5">
        <f>YEAR(Consulta1[[#This Row],[order_date]])</f>
        <v>2018</v>
      </c>
    </row>
    <row r="4100" spans="1:13" x14ac:dyDescent="0.35">
      <c r="A4100">
        <v>1407</v>
      </c>
      <c r="B4100" t="s">
        <v>821</v>
      </c>
      <c r="C4100" t="s">
        <v>561</v>
      </c>
      <c r="D4100" t="s">
        <v>26</v>
      </c>
      <c r="E4100" s="1">
        <v>43157</v>
      </c>
      <c r="F4100">
        <v>2</v>
      </c>
      <c r="G4100">
        <v>1665.98</v>
      </c>
      <c r="H4100" t="s">
        <v>1055</v>
      </c>
      <c r="I4100" t="s">
        <v>22</v>
      </c>
      <c r="J4100" t="s">
        <v>27</v>
      </c>
      <c r="K4100" t="s">
        <v>28</v>
      </c>
      <c r="L4100" t="s">
        <v>1967</v>
      </c>
      <c r="M4100" s="5">
        <f>YEAR(Consulta1[[#This Row],[order_date]])</f>
        <v>2018</v>
      </c>
    </row>
    <row r="4101" spans="1:13" x14ac:dyDescent="0.35">
      <c r="A4101">
        <v>1407</v>
      </c>
      <c r="B4101" t="s">
        <v>821</v>
      </c>
      <c r="C4101" t="s">
        <v>561</v>
      </c>
      <c r="D4101" t="s">
        <v>26</v>
      </c>
      <c r="E4101" s="1">
        <v>43157</v>
      </c>
      <c r="F4101">
        <v>1</v>
      </c>
      <c r="G4101">
        <v>399.99</v>
      </c>
      <c r="H4101" t="s">
        <v>1818</v>
      </c>
      <c r="I4101" t="s">
        <v>53</v>
      </c>
      <c r="J4101" t="s">
        <v>27</v>
      </c>
      <c r="K4101" t="s">
        <v>28</v>
      </c>
      <c r="L4101" t="s">
        <v>1968</v>
      </c>
      <c r="M4101" s="5">
        <f>YEAR(Consulta1[[#This Row],[order_date]])</f>
        <v>2018</v>
      </c>
    </row>
    <row r="4102" spans="1:13" x14ac:dyDescent="0.35">
      <c r="A4102">
        <v>1408</v>
      </c>
      <c r="B4102" t="s">
        <v>1819</v>
      </c>
      <c r="C4102" t="s">
        <v>223</v>
      </c>
      <c r="D4102" t="s">
        <v>26</v>
      </c>
      <c r="E4102" s="1">
        <v>43157</v>
      </c>
      <c r="F4102">
        <v>2</v>
      </c>
      <c r="G4102">
        <v>599.98</v>
      </c>
      <c r="H4102" t="s">
        <v>72</v>
      </c>
      <c r="I4102" t="s">
        <v>53</v>
      </c>
      <c r="J4102" t="s">
        <v>27</v>
      </c>
      <c r="K4102" t="s">
        <v>28</v>
      </c>
      <c r="L4102" t="s">
        <v>1966</v>
      </c>
      <c r="M4102" s="5">
        <f>YEAR(Consulta1[[#This Row],[order_date]])</f>
        <v>2018</v>
      </c>
    </row>
    <row r="4103" spans="1:13" x14ac:dyDescent="0.35">
      <c r="A4103">
        <v>1408</v>
      </c>
      <c r="B4103" t="s">
        <v>1819</v>
      </c>
      <c r="C4103" t="s">
        <v>223</v>
      </c>
      <c r="D4103" t="s">
        <v>26</v>
      </c>
      <c r="E4103" s="1">
        <v>43157</v>
      </c>
      <c r="F4103">
        <v>2</v>
      </c>
      <c r="G4103">
        <v>5198</v>
      </c>
      <c r="H4103" t="s">
        <v>1820</v>
      </c>
      <c r="I4103" t="s">
        <v>22</v>
      </c>
      <c r="J4103" t="s">
        <v>27</v>
      </c>
      <c r="K4103" t="s">
        <v>28</v>
      </c>
      <c r="L4103" t="s">
        <v>1971</v>
      </c>
      <c r="M4103" s="5">
        <f>YEAR(Consulta1[[#This Row],[order_date]])</f>
        <v>2018</v>
      </c>
    </row>
    <row r="4104" spans="1:13" x14ac:dyDescent="0.35">
      <c r="A4104">
        <v>1408</v>
      </c>
      <c r="B4104" t="s">
        <v>1819</v>
      </c>
      <c r="C4104" t="s">
        <v>223</v>
      </c>
      <c r="D4104" t="s">
        <v>26</v>
      </c>
      <c r="E4104" s="1">
        <v>43157</v>
      </c>
      <c r="F4104">
        <v>1</v>
      </c>
      <c r="G4104">
        <v>749.99</v>
      </c>
      <c r="H4104" t="s">
        <v>1711</v>
      </c>
      <c r="I4104" t="s">
        <v>858</v>
      </c>
      <c r="J4104" t="s">
        <v>27</v>
      </c>
      <c r="K4104" t="s">
        <v>28</v>
      </c>
      <c r="L4104" t="s">
        <v>1968</v>
      </c>
      <c r="M4104" s="5">
        <f>YEAR(Consulta1[[#This Row],[order_date]])</f>
        <v>2018</v>
      </c>
    </row>
    <row r="4105" spans="1:13" x14ac:dyDescent="0.35">
      <c r="A4105">
        <v>1408</v>
      </c>
      <c r="B4105" t="s">
        <v>1819</v>
      </c>
      <c r="C4105" t="s">
        <v>223</v>
      </c>
      <c r="D4105" t="s">
        <v>26</v>
      </c>
      <c r="E4105" s="1">
        <v>43157</v>
      </c>
      <c r="F4105">
        <v>1</v>
      </c>
      <c r="G4105">
        <v>579.99</v>
      </c>
      <c r="H4105" t="s">
        <v>1821</v>
      </c>
      <c r="I4105" t="s">
        <v>22</v>
      </c>
      <c r="J4105" t="s">
        <v>27</v>
      </c>
      <c r="K4105" t="s">
        <v>28</v>
      </c>
      <c r="L4105" t="s">
        <v>1968</v>
      </c>
      <c r="M4105" s="5">
        <f>YEAR(Consulta1[[#This Row],[order_date]])</f>
        <v>2018</v>
      </c>
    </row>
    <row r="4106" spans="1:13" x14ac:dyDescent="0.35">
      <c r="A4106">
        <v>1409</v>
      </c>
      <c r="B4106" t="s">
        <v>1476</v>
      </c>
      <c r="C4106" t="s">
        <v>237</v>
      </c>
      <c r="D4106" t="s">
        <v>108</v>
      </c>
      <c r="E4106" s="1">
        <v>43157</v>
      </c>
      <c r="F4106">
        <v>1</v>
      </c>
      <c r="G4106">
        <v>269.99</v>
      </c>
      <c r="H4106" t="s">
        <v>1822</v>
      </c>
      <c r="I4106" t="s">
        <v>15</v>
      </c>
      <c r="J4106" t="s">
        <v>109</v>
      </c>
      <c r="K4106" t="s">
        <v>110</v>
      </c>
      <c r="L4106" t="s">
        <v>1966</v>
      </c>
      <c r="M4106" s="5">
        <f>YEAR(Consulta1[[#This Row],[order_date]])</f>
        <v>2018</v>
      </c>
    </row>
    <row r="4107" spans="1:13" x14ac:dyDescent="0.35">
      <c r="A4107">
        <v>1409</v>
      </c>
      <c r="B4107" t="s">
        <v>1476</v>
      </c>
      <c r="C4107" t="s">
        <v>237</v>
      </c>
      <c r="D4107" t="s">
        <v>108</v>
      </c>
      <c r="E4107" s="1">
        <v>43157</v>
      </c>
      <c r="F4107">
        <v>2</v>
      </c>
      <c r="G4107">
        <v>1799.98</v>
      </c>
      <c r="H4107" t="s">
        <v>1823</v>
      </c>
      <c r="I4107" t="s">
        <v>39</v>
      </c>
      <c r="J4107" t="s">
        <v>109</v>
      </c>
      <c r="K4107" t="s">
        <v>110</v>
      </c>
      <c r="L4107" t="s">
        <v>1966</v>
      </c>
      <c r="M4107" s="5">
        <f>YEAR(Consulta1[[#This Row],[order_date]])</f>
        <v>2018</v>
      </c>
    </row>
    <row r="4108" spans="1:13" x14ac:dyDescent="0.35">
      <c r="A4108">
        <v>1409</v>
      </c>
      <c r="B4108" t="s">
        <v>1476</v>
      </c>
      <c r="C4108" t="s">
        <v>237</v>
      </c>
      <c r="D4108" t="s">
        <v>108</v>
      </c>
      <c r="E4108" s="1">
        <v>43157</v>
      </c>
      <c r="F4108">
        <v>1</v>
      </c>
      <c r="G4108">
        <v>289.99</v>
      </c>
      <c r="H4108" t="s">
        <v>1824</v>
      </c>
      <c r="I4108" t="s">
        <v>53</v>
      </c>
      <c r="J4108" t="s">
        <v>109</v>
      </c>
      <c r="K4108" t="s">
        <v>110</v>
      </c>
      <c r="L4108" t="s">
        <v>1974</v>
      </c>
      <c r="M4108" s="5">
        <f>YEAR(Consulta1[[#This Row],[order_date]])</f>
        <v>2018</v>
      </c>
    </row>
    <row r="4109" spans="1:13" x14ac:dyDescent="0.35">
      <c r="A4109">
        <v>1409</v>
      </c>
      <c r="B4109" t="s">
        <v>1476</v>
      </c>
      <c r="C4109" t="s">
        <v>237</v>
      </c>
      <c r="D4109" t="s">
        <v>108</v>
      </c>
      <c r="E4109" s="1">
        <v>43157</v>
      </c>
      <c r="F4109">
        <v>1</v>
      </c>
      <c r="G4109">
        <v>1299.99</v>
      </c>
      <c r="H4109" t="s">
        <v>1825</v>
      </c>
      <c r="I4109" t="s">
        <v>858</v>
      </c>
      <c r="J4109" t="s">
        <v>109</v>
      </c>
      <c r="K4109" t="s">
        <v>110</v>
      </c>
      <c r="L4109" t="s">
        <v>1968</v>
      </c>
      <c r="M4109" s="5">
        <f>YEAR(Consulta1[[#This Row],[order_date]])</f>
        <v>2018</v>
      </c>
    </row>
    <row r="4110" spans="1:13" x14ac:dyDescent="0.35">
      <c r="A4110">
        <v>1409</v>
      </c>
      <c r="B4110" t="s">
        <v>1476</v>
      </c>
      <c r="C4110" t="s">
        <v>237</v>
      </c>
      <c r="D4110" t="s">
        <v>108</v>
      </c>
      <c r="E4110" s="1">
        <v>43157</v>
      </c>
      <c r="F4110">
        <v>2</v>
      </c>
      <c r="G4110">
        <v>6399.98</v>
      </c>
      <c r="H4110" t="s">
        <v>1785</v>
      </c>
      <c r="I4110" t="s">
        <v>858</v>
      </c>
      <c r="J4110" t="s">
        <v>109</v>
      </c>
      <c r="K4110" t="s">
        <v>110</v>
      </c>
      <c r="L4110" t="s">
        <v>1968</v>
      </c>
      <c r="M4110" s="5">
        <f>YEAR(Consulta1[[#This Row],[order_date]])</f>
        <v>2018</v>
      </c>
    </row>
    <row r="4111" spans="1:13" x14ac:dyDescent="0.35">
      <c r="A4111">
        <v>1410</v>
      </c>
      <c r="B4111" t="s">
        <v>1826</v>
      </c>
      <c r="C4111" t="s">
        <v>535</v>
      </c>
      <c r="D4111" t="s">
        <v>26</v>
      </c>
      <c r="E4111" s="1">
        <v>43158</v>
      </c>
      <c r="F4111">
        <v>1</v>
      </c>
      <c r="G4111">
        <v>679.99</v>
      </c>
      <c r="H4111" t="s">
        <v>1656</v>
      </c>
      <c r="I4111" t="s">
        <v>39</v>
      </c>
      <c r="J4111" t="s">
        <v>27</v>
      </c>
      <c r="K4111" t="s">
        <v>31</v>
      </c>
      <c r="L4111" t="s">
        <v>1966</v>
      </c>
      <c r="M4111" s="5">
        <f>YEAR(Consulta1[[#This Row],[order_date]])</f>
        <v>2018</v>
      </c>
    </row>
    <row r="4112" spans="1:13" x14ac:dyDescent="0.35">
      <c r="A4112">
        <v>1410</v>
      </c>
      <c r="B4112" t="s">
        <v>1826</v>
      </c>
      <c r="C4112" t="s">
        <v>535</v>
      </c>
      <c r="D4112" t="s">
        <v>26</v>
      </c>
      <c r="E4112" s="1">
        <v>43158</v>
      </c>
      <c r="F4112">
        <v>2</v>
      </c>
      <c r="G4112">
        <v>9999.98</v>
      </c>
      <c r="H4112" t="s">
        <v>1660</v>
      </c>
      <c r="I4112" t="s">
        <v>46</v>
      </c>
      <c r="J4112" t="s">
        <v>27</v>
      </c>
      <c r="K4112" t="s">
        <v>31</v>
      </c>
      <c r="L4112" t="s">
        <v>1968</v>
      </c>
      <c r="M4112" s="5">
        <f>YEAR(Consulta1[[#This Row],[order_date]])</f>
        <v>2018</v>
      </c>
    </row>
    <row r="4113" spans="1:13" x14ac:dyDescent="0.35">
      <c r="A4113">
        <v>1410</v>
      </c>
      <c r="B4113" t="s">
        <v>1826</v>
      </c>
      <c r="C4113" t="s">
        <v>535</v>
      </c>
      <c r="D4113" t="s">
        <v>26</v>
      </c>
      <c r="E4113" s="1">
        <v>43158</v>
      </c>
      <c r="F4113">
        <v>2</v>
      </c>
      <c r="G4113">
        <v>9999.98</v>
      </c>
      <c r="H4113" t="s">
        <v>1657</v>
      </c>
      <c r="I4113" t="s">
        <v>46</v>
      </c>
      <c r="J4113" t="s">
        <v>27</v>
      </c>
      <c r="K4113" t="s">
        <v>31</v>
      </c>
      <c r="L4113" t="s">
        <v>1968</v>
      </c>
      <c r="M4113" s="5">
        <f>YEAR(Consulta1[[#This Row],[order_date]])</f>
        <v>2018</v>
      </c>
    </row>
    <row r="4114" spans="1:13" x14ac:dyDescent="0.35">
      <c r="A4114">
        <v>1411</v>
      </c>
      <c r="B4114" t="s">
        <v>1827</v>
      </c>
      <c r="C4114" t="s">
        <v>312</v>
      </c>
      <c r="D4114" t="s">
        <v>13</v>
      </c>
      <c r="E4114" s="1">
        <v>43160</v>
      </c>
      <c r="F4114">
        <v>2</v>
      </c>
      <c r="G4114">
        <v>1499.98</v>
      </c>
      <c r="H4114" t="s">
        <v>1828</v>
      </c>
      <c r="I4114" t="s">
        <v>39</v>
      </c>
      <c r="J4114" t="s">
        <v>16</v>
      </c>
      <c r="K4114" t="s">
        <v>17</v>
      </c>
      <c r="L4114" t="s">
        <v>1966</v>
      </c>
      <c r="M4114" s="5">
        <f>YEAR(Consulta1[[#This Row],[order_date]])</f>
        <v>2018</v>
      </c>
    </row>
    <row r="4115" spans="1:13" x14ac:dyDescent="0.35">
      <c r="A4115">
        <v>1411</v>
      </c>
      <c r="B4115" t="s">
        <v>1827</v>
      </c>
      <c r="C4115" t="s">
        <v>312</v>
      </c>
      <c r="D4115" t="s">
        <v>13</v>
      </c>
      <c r="E4115" s="1">
        <v>43160</v>
      </c>
      <c r="F4115">
        <v>1</v>
      </c>
      <c r="G4115">
        <v>2999.99</v>
      </c>
      <c r="H4115" t="s">
        <v>45</v>
      </c>
      <c r="I4115" t="s">
        <v>46</v>
      </c>
      <c r="J4115" t="s">
        <v>16</v>
      </c>
      <c r="K4115" t="s">
        <v>17</v>
      </c>
      <c r="L4115" t="s">
        <v>1968</v>
      </c>
      <c r="M4115" s="5">
        <f>YEAR(Consulta1[[#This Row],[order_date]])</f>
        <v>2018</v>
      </c>
    </row>
    <row r="4116" spans="1:13" x14ac:dyDescent="0.35">
      <c r="A4116">
        <v>1412</v>
      </c>
      <c r="B4116" t="s">
        <v>1829</v>
      </c>
      <c r="C4116" t="s">
        <v>405</v>
      </c>
      <c r="D4116" t="s">
        <v>26</v>
      </c>
      <c r="E4116" s="1">
        <v>43160</v>
      </c>
      <c r="F4116">
        <v>2</v>
      </c>
      <c r="G4116">
        <v>833.98</v>
      </c>
      <c r="H4116" t="s">
        <v>867</v>
      </c>
      <c r="I4116" t="s">
        <v>39</v>
      </c>
      <c r="J4116" t="s">
        <v>27</v>
      </c>
      <c r="K4116" t="s">
        <v>31</v>
      </c>
      <c r="L4116" t="s">
        <v>1973</v>
      </c>
      <c r="M4116" s="5">
        <f>YEAR(Consulta1[[#This Row],[order_date]])</f>
        <v>2018</v>
      </c>
    </row>
    <row r="4117" spans="1:13" x14ac:dyDescent="0.35">
      <c r="A4117">
        <v>1412</v>
      </c>
      <c r="B4117" t="s">
        <v>1829</v>
      </c>
      <c r="C4117" t="s">
        <v>405</v>
      </c>
      <c r="D4117" t="s">
        <v>26</v>
      </c>
      <c r="E4117" s="1">
        <v>43160</v>
      </c>
      <c r="F4117">
        <v>2</v>
      </c>
      <c r="G4117">
        <v>1839.98</v>
      </c>
      <c r="H4117" t="s">
        <v>1631</v>
      </c>
      <c r="I4117" t="s">
        <v>858</v>
      </c>
      <c r="J4117" t="s">
        <v>27</v>
      </c>
      <c r="K4117" t="s">
        <v>31</v>
      </c>
      <c r="L4117" t="s">
        <v>1968</v>
      </c>
      <c r="M4117" s="5">
        <f>YEAR(Consulta1[[#This Row],[order_date]])</f>
        <v>2018</v>
      </c>
    </row>
    <row r="4118" spans="1:13" x14ac:dyDescent="0.35">
      <c r="A4118">
        <v>1412</v>
      </c>
      <c r="B4118" t="s">
        <v>1829</v>
      </c>
      <c r="C4118" t="s">
        <v>405</v>
      </c>
      <c r="D4118" t="s">
        <v>26</v>
      </c>
      <c r="E4118" s="1">
        <v>43160</v>
      </c>
      <c r="F4118">
        <v>1</v>
      </c>
      <c r="G4118">
        <v>5299.99</v>
      </c>
      <c r="H4118" t="s">
        <v>897</v>
      </c>
      <c r="I4118" t="s">
        <v>22</v>
      </c>
      <c r="J4118" t="s">
        <v>27</v>
      </c>
      <c r="K4118" t="s">
        <v>31</v>
      </c>
      <c r="L4118" t="s">
        <v>1968</v>
      </c>
      <c r="M4118" s="5">
        <f>YEAR(Consulta1[[#This Row],[order_date]])</f>
        <v>2018</v>
      </c>
    </row>
    <row r="4119" spans="1:13" x14ac:dyDescent="0.35">
      <c r="A4119">
        <v>1413</v>
      </c>
      <c r="B4119" t="s">
        <v>1081</v>
      </c>
      <c r="C4119" t="s">
        <v>314</v>
      </c>
      <c r="D4119" t="s">
        <v>108</v>
      </c>
      <c r="E4119" s="1">
        <v>43160</v>
      </c>
      <c r="F4119">
        <v>2</v>
      </c>
      <c r="G4119">
        <v>559.98</v>
      </c>
      <c r="H4119" t="s">
        <v>1704</v>
      </c>
      <c r="I4119" t="s">
        <v>53</v>
      </c>
      <c r="J4119" t="s">
        <v>109</v>
      </c>
      <c r="K4119" t="s">
        <v>110</v>
      </c>
      <c r="L4119" t="s">
        <v>1966</v>
      </c>
      <c r="M4119" s="5">
        <f>YEAR(Consulta1[[#This Row],[order_date]])</f>
        <v>2018</v>
      </c>
    </row>
    <row r="4120" spans="1:13" x14ac:dyDescent="0.35">
      <c r="A4120">
        <v>1414</v>
      </c>
      <c r="B4120" t="s">
        <v>1830</v>
      </c>
      <c r="C4120" t="s">
        <v>150</v>
      </c>
      <c r="D4120" t="s">
        <v>26</v>
      </c>
      <c r="E4120" s="1">
        <v>43162</v>
      </c>
      <c r="F4120">
        <v>2</v>
      </c>
      <c r="G4120">
        <v>739.98</v>
      </c>
      <c r="H4120" t="s">
        <v>1779</v>
      </c>
      <c r="I4120" t="s">
        <v>53</v>
      </c>
      <c r="J4120" t="s">
        <v>27</v>
      </c>
      <c r="K4120" t="s">
        <v>31</v>
      </c>
      <c r="L4120" t="s">
        <v>1966</v>
      </c>
      <c r="M4120" s="5">
        <f>YEAR(Consulta1[[#This Row],[order_date]])</f>
        <v>2018</v>
      </c>
    </row>
    <row r="4121" spans="1:13" x14ac:dyDescent="0.35">
      <c r="A4121">
        <v>1414</v>
      </c>
      <c r="B4121" t="s">
        <v>1830</v>
      </c>
      <c r="C4121" t="s">
        <v>150</v>
      </c>
      <c r="D4121" t="s">
        <v>26</v>
      </c>
      <c r="E4121" s="1">
        <v>43162</v>
      </c>
      <c r="F4121">
        <v>2</v>
      </c>
      <c r="G4121">
        <v>5999.98</v>
      </c>
      <c r="H4121" t="s">
        <v>1816</v>
      </c>
      <c r="I4121" t="s">
        <v>858</v>
      </c>
      <c r="J4121" t="s">
        <v>27</v>
      </c>
      <c r="K4121" t="s">
        <v>31</v>
      </c>
      <c r="L4121" t="s">
        <v>1968</v>
      </c>
      <c r="M4121" s="5">
        <f>YEAR(Consulta1[[#This Row],[order_date]])</f>
        <v>2018</v>
      </c>
    </row>
    <row r="4122" spans="1:13" x14ac:dyDescent="0.35">
      <c r="A4122">
        <v>1415</v>
      </c>
      <c r="B4122" t="s">
        <v>1831</v>
      </c>
      <c r="C4122" t="s">
        <v>197</v>
      </c>
      <c r="D4122" t="s">
        <v>26</v>
      </c>
      <c r="E4122" s="1">
        <v>43162</v>
      </c>
      <c r="F4122">
        <v>1</v>
      </c>
      <c r="G4122">
        <v>659.99</v>
      </c>
      <c r="H4122" t="s">
        <v>1832</v>
      </c>
      <c r="I4122" t="s">
        <v>15</v>
      </c>
      <c r="J4122" t="s">
        <v>27</v>
      </c>
      <c r="K4122" t="s">
        <v>31</v>
      </c>
      <c r="L4122" t="s">
        <v>1966</v>
      </c>
      <c r="M4122" s="5">
        <f>YEAR(Consulta1[[#This Row],[order_date]])</f>
        <v>2018</v>
      </c>
    </row>
    <row r="4123" spans="1:13" x14ac:dyDescent="0.35">
      <c r="A4123">
        <v>1415</v>
      </c>
      <c r="B4123" t="s">
        <v>1831</v>
      </c>
      <c r="C4123" t="s">
        <v>197</v>
      </c>
      <c r="D4123" t="s">
        <v>26</v>
      </c>
      <c r="E4123" s="1">
        <v>43162</v>
      </c>
      <c r="F4123">
        <v>1</v>
      </c>
      <c r="G4123">
        <v>429</v>
      </c>
      <c r="H4123" t="s">
        <v>40</v>
      </c>
      <c r="I4123" t="s">
        <v>15</v>
      </c>
      <c r="J4123" t="s">
        <v>27</v>
      </c>
      <c r="K4123" t="s">
        <v>31</v>
      </c>
      <c r="L4123" t="s">
        <v>1970</v>
      </c>
      <c r="M4123" s="5">
        <f>YEAR(Consulta1[[#This Row],[order_date]])</f>
        <v>2018</v>
      </c>
    </row>
    <row r="4124" spans="1:13" x14ac:dyDescent="0.35">
      <c r="A4124">
        <v>1415</v>
      </c>
      <c r="B4124" t="s">
        <v>1831</v>
      </c>
      <c r="C4124" t="s">
        <v>197</v>
      </c>
      <c r="D4124" t="s">
        <v>26</v>
      </c>
      <c r="E4124" s="1">
        <v>43162</v>
      </c>
      <c r="F4124">
        <v>2</v>
      </c>
      <c r="G4124">
        <v>499.98</v>
      </c>
      <c r="H4124" t="s">
        <v>1833</v>
      </c>
      <c r="I4124" t="s">
        <v>53</v>
      </c>
      <c r="J4124" t="s">
        <v>27</v>
      </c>
      <c r="K4124" t="s">
        <v>31</v>
      </c>
      <c r="L4124" t="s">
        <v>1974</v>
      </c>
      <c r="M4124" s="5">
        <f>YEAR(Consulta1[[#This Row],[order_date]])</f>
        <v>2018</v>
      </c>
    </row>
    <row r="4125" spans="1:13" x14ac:dyDescent="0.35">
      <c r="A4125">
        <v>1415</v>
      </c>
      <c r="B4125" t="s">
        <v>1831</v>
      </c>
      <c r="C4125" t="s">
        <v>197</v>
      </c>
      <c r="D4125" t="s">
        <v>26</v>
      </c>
      <c r="E4125" s="1">
        <v>43162</v>
      </c>
      <c r="F4125">
        <v>2</v>
      </c>
      <c r="G4125">
        <v>3265.98</v>
      </c>
      <c r="H4125" t="s">
        <v>980</v>
      </c>
      <c r="I4125" t="s">
        <v>22</v>
      </c>
      <c r="J4125" t="s">
        <v>27</v>
      </c>
      <c r="K4125" t="s">
        <v>31</v>
      </c>
      <c r="L4125" t="s">
        <v>1967</v>
      </c>
      <c r="M4125" s="5">
        <f>YEAR(Consulta1[[#This Row],[order_date]])</f>
        <v>2018</v>
      </c>
    </row>
    <row r="4126" spans="1:13" x14ac:dyDescent="0.35">
      <c r="A4126">
        <v>1416</v>
      </c>
      <c r="B4126" t="s">
        <v>1834</v>
      </c>
      <c r="C4126" t="s">
        <v>208</v>
      </c>
      <c r="D4126" t="s">
        <v>108</v>
      </c>
      <c r="E4126" s="1">
        <v>43162</v>
      </c>
      <c r="F4126">
        <v>2</v>
      </c>
      <c r="G4126">
        <v>1399.98</v>
      </c>
      <c r="H4126" t="s">
        <v>1835</v>
      </c>
      <c r="I4126" t="s">
        <v>15</v>
      </c>
      <c r="J4126" t="s">
        <v>109</v>
      </c>
      <c r="K4126" t="s">
        <v>110</v>
      </c>
      <c r="L4126" t="s">
        <v>1966</v>
      </c>
      <c r="M4126" s="5">
        <f>YEAR(Consulta1[[#This Row],[order_date]])</f>
        <v>2018</v>
      </c>
    </row>
    <row r="4127" spans="1:13" x14ac:dyDescent="0.35">
      <c r="A4127">
        <v>1416</v>
      </c>
      <c r="B4127" t="s">
        <v>1834</v>
      </c>
      <c r="C4127" t="s">
        <v>208</v>
      </c>
      <c r="D4127" t="s">
        <v>108</v>
      </c>
      <c r="E4127" s="1">
        <v>43162</v>
      </c>
      <c r="F4127">
        <v>2</v>
      </c>
      <c r="G4127">
        <v>419.98</v>
      </c>
      <c r="H4127" t="s">
        <v>1010</v>
      </c>
      <c r="I4127" t="s">
        <v>53</v>
      </c>
      <c r="J4127" t="s">
        <v>109</v>
      </c>
      <c r="K4127" t="s">
        <v>110</v>
      </c>
      <c r="L4127" t="s">
        <v>1972</v>
      </c>
      <c r="M4127" s="5">
        <f>YEAR(Consulta1[[#This Row],[order_date]])</f>
        <v>2018</v>
      </c>
    </row>
    <row r="4128" spans="1:13" x14ac:dyDescent="0.35">
      <c r="A4128">
        <v>1416</v>
      </c>
      <c r="B4128" t="s">
        <v>1834</v>
      </c>
      <c r="C4128" t="s">
        <v>208</v>
      </c>
      <c r="D4128" t="s">
        <v>108</v>
      </c>
      <c r="E4128" s="1">
        <v>43162</v>
      </c>
      <c r="F4128">
        <v>1</v>
      </c>
      <c r="G4128">
        <v>3499.99</v>
      </c>
      <c r="H4128" t="s">
        <v>1836</v>
      </c>
      <c r="I4128" t="s">
        <v>46</v>
      </c>
      <c r="J4128" t="s">
        <v>109</v>
      </c>
      <c r="K4128" t="s">
        <v>110</v>
      </c>
      <c r="L4128" t="s">
        <v>1968</v>
      </c>
      <c r="M4128" s="5">
        <f>YEAR(Consulta1[[#This Row],[order_date]])</f>
        <v>2018</v>
      </c>
    </row>
    <row r="4129" spans="1:13" x14ac:dyDescent="0.35">
      <c r="A4129">
        <v>1417</v>
      </c>
      <c r="B4129" t="s">
        <v>1837</v>
      </c>
      <c r="C4129" t="s">
        <v>921</v>
      </c>
      <c r="D4129" t="s">
        <v>13</v>
      </c>
      <c r="E4129" s="1">
        <v>43163</v>
      </c>
      <c r="F4129">
        <v>2</v>
      </c>
      <c r="G4129">
        <v>1279.98</v>
      </c>
      <c r="H4129" t="s">
        <v>1838</v>
      </c>
      <c r="I4129" t="s">
        <v>15</v>
      </c>
      <c r="J4129" t="s">
        <v>16</v>
      </c>
      <c r="K4129" t="s">
        <v>17</v>
      </c>
      <c r="L4129" t="s">
        <v>1966</v>
      </c>
      <c r="M4129" s="5">
        <f>YEAR(Consulta1[[#This Row],[order_date]])</f>
        <v>2018</v>
      </c>
    </row>
    <row r="4130" spans="1:13" x14ac:dyDescent="0.35">
      <c r="A4130">
        <v>1418</v>
      </c>
      <c r="B4130" t="s">
        <v>1839</v>
      </c>
      <c r="C4130" t="s">
        <v>128</v>
      </c>
      <c r="D4130" t="s">
        <v>26</v>
      </c>
      <c r="E4130" s="1">
        <v>43163</v>
      </c>
      <c r="F4130">
        <v>2</v>
      </c>
      <c r="G4130">
        <v>1359.98</v>
      </c>
      <c r="H4130" t="s">
        <v>1645</v>
      </c>
      <c r="I4130" t="s">
        <v>15</v>
      </c>
      <c r="J4130" t="s">
        <v>27</v>
      </c>
      <c r="K4130" t="s">
        <v>28</v>
      </c>
      <c r="L4130" t="s">
        <v>1966</v>
      </c>
      <c r="M4130" s="5">
        <f>YEAR(Consulta1[[#This Row],[order_date]])</f>
        <v>2018</v>
      </c>
    </row>
    <row r="4131" spans="1:13" x14ac:dyDescent="0.35">
      <c r="A4131">
        <v>1418</v>
      </c>
      <c r="B4131" t="s">
        <v>1839</v>
      </c>
      <c r="C4131" t="s">
        <v>128</v>
      </c>
      <c r="D4131" t="s">
        <v>26</v>
      </c>
      <c r="E4131" s="1">
        <v>43163</v>
      </c>
      <c r="F4131">
        <v>2</v>
      </c>
      <c r="G4131">
        <v>4999.9799999999996</v>
      </c>
      <c r="H4131" t="s">
        <v>1623</v>
      </c>
      <c r="I4131" t="s">
        <v>22</v>
      </c>
      <c r="J4131" t="s">
        <v>27</v>
      </c>
      <c r="K4131" t="s">
        <v>28</v>
      </c>
      <c r="L4131" t="s">
        <v>1968</v>
      </c>
      <c r="M4131" s="5">
        <f>YEAR(Consulta1[[#This Row],[order_date]])</f>
        <v>2018</v>
      </c>
    </row>
    <row r="4132" spans="1:13" x14ac:dyDescent="0.35">
      <c r="A4132">
        <v>1419</v>
      </c>
      <c r="B4132" t="s">
        <v>1840</v>
      </c>
      <c r="C4132" t="s">
        <v>410</v>
      </c>
      <c r="D4132" t="s">
        <v>26</v>
      </c>
      <c r="E4132" s="1">
        <v>43163</v>
      </c>
      <c r="F4132">
        <v>1</v>
      </c>
      <c r="G4132">
        <v>899.99</v>
      </c>
      <c r="H4132" t="s">
        <v>1676</v>
      </c>
      <c r="I4132" t="s">
        <v>15</v>
      </c>
      <c r="J4132" t="s">
        <v>27</v>
      </c>
      <c r="K4132" t="s">
        <v>28</v>
      </c>
      <c r="L4132" t="s">
        <v>1966</v>
      </c>
      <c r="M4132" s="5">
        <f>YEAR(Consulta1[[#This Row],[order_date]])</f>
        <v>2018</v>
      </c>
    </row>
    <row r="4133" spans="1:13" x14ac:dyDescent="0.35">
      <c r="A4133">
        <v>1419</v>
      </c>
      <c r="B4133" t="s">
        <v>1840</v>
      </c>
      <c r="C4133" t="s">
        <v>410</v>
      </c>
      <c r="D4133" t="s">
        <v>26</v>
      </c>
      <c r="E4133" s="1">
        <v>43163</v>
      </c>
      <c r="F4133">
        <v>2</v>
      </c>
      <c r="G4133">
        <v>1799.98</v>
      </c>
      <c r="H4133" t="s">
        <v>1622</v>
      </c>
      <c r="I4133" t="s">
        <v>15</v>
      </c>
      <c r="J4133" t="s">
        <v>27</v>
      </c>
      <c r="K4133" t="s">
        <v>28</v>
      </c>
      <c r="L4133" t="s">
        <v>1966</v>
      </c>
      <c r="M4133" s="5">
        <f>YEAR(Consulta1[[#This Row],[order_date]])</f>
        <v>2018</v>
      </c>
    </row>
    <row r="4134" spans="1:13" x14ac:dyDescent="0.35">
      <c r="A4134">
        <v>1419</v>
      </c>
      <c r="B4134" t="s">
        <v>1840</v>
      </c>
      <c r="C4134" t="s">
        <v>410</v>
      </c>
      <c r="D4134" t="s">
        <v>26</v>
      </c>
      <c r="E4134" s="1">
        <v>43163</v>
      </c>
      <c r="F4134">
        <v>1</v>
      </c>
      <c r="G4134">
        <v>1499</v>
      </c>
      <c r="H4134" t="s">
        <v>1742</v>
      </c>
      <c r="I4134" t="s">
        <v>22</v>
      </c>
      <c r="J4134" t="s">
        <v>27</v>
      </c>
      <c r="K4134" t="s">
        <v>28</v>
      </c>
      <c r="L4134" t="s">
        <v>1967</v>
      </c>
      <c r="M4134" s="5">
        <f>YEAR(Consulta1[[#This Row],[order_date]])</f>
        <v>2018</v>
      </c>
    </row>
    <row r="4135" spans="1:13" x14ac:dyDescent="0.35">
      <c r="A4135">
        <v>1420</v>
      </c>
      <c r="B4135" t="s">
        <v>1841</v>
      </c>
      <c r="C4135" t="s">
        <v>285</v>
      </c>
      <c r="D4135" t="s">
        <v>26</v>
      </c>
      <c r="E4135" s="1">
        <v>43163</v>
      </c>
      <c r="F4135">
        <v>1</v>
      </c>
      <c r="G4135">
        <v>1899</v>
      </c>
      <c r="H4135" t="s">
        <v>1737</v>
      </c>
      <c r="I4135" t="s">
        <v>22</v>
      </c>
      <c r="J4135" t="s">
        <v>27</v>
      </c>
      <c r="K4135" t="s">
        <v>31</v>
      </c>
      <c r="L4135" t="s">
        <v>1967</v>
      </c>
      <c r="M4135" s="5">
        <f>YEAR(Consulta1[[#This Row],[order_date]])</f>
        <v>2018</v>
      </c>
    </row>
    <row r="4136" spans="1:13" x14ac:dyDescent="0.35">
      <c r="A4136">
        <v>1420</v>
      </c>
      <c r="B4136" t="s">
        <v>1841</v>
      </c>
      <c r="C4136" t="s">
        <v>285</v>
      </c>
      <c r="D4136" t="s">
        <v>26</v>
      </c>
      <c r="E4136" s="1">
        <v>43163</v>
      </c>
      <c r="F4136">
        <v>1</v>
      </c>
      <c r="G4136">
        <v>2299.9899999999998</v>
      </c>
      <c r="H4136" t="s">
        <v>1842</v>
      </c>
      <c r="I4136" t="s">
        <v>46</v>
      </c>
      <c r="J4136" t="s">
        <v>27</v>
      </c>
      <c r="K4136" t="s">
        <v>31</v>
      </c>
      <c r="L4136" t="s">
        <v>1968</v>
      </c>
      <c r="M4136" s="5">
        <f>YEAR(Consulta1[[#This Row],[order_date]])</f>
        <v>2018</v>
      </c>
    </row>
    <row r="4137" spans="1:13" x14ac:dyDescent="0.35">
      <c r="A4137">
        <v>1420</v>
      </c>
      <c r="B4137" t="s">
        <v>1841</v>
      </c>
      <c r="C4137" t="s">
        <v>285</v>
      </c>
      <c r="D4137" t="s">
        <v>26</v>
      </c>
      <c r="E4137" s="1">
        <v>43163</v>
      </c>
      <c r="F4137">
        <v>2</v>
      </c>
      <c r="G4137">
        <v>6999.98</v>
      </c>
      <c r="H4137" t="s">
        <v>1836</v>
      </c>
      <c r="I4137" t="s">
        <v>46</v>
      </c>
      <c r="J4137" t="s">
        <v>27</v>
      </c>
      <c r="K4137" t="s">
        <v>31</v>
      </c>
      <c r="L4137" t="s">
        <v>1968</v>
      </c>
      <c r="M4137" s="5">
        <f>YEAR(Consulta1[[#This Row],[order_date]])</f>
        <v>2018</v>
      </c>
    </row>
    <row r="4138" spans="1:13" x14ac:dyDescent="0.35">
      <c r="A4138">
        <v>1421</v>
      </c>
      <c r="B4138" t="s">
        <v>1843</v>
      </c>
      <c r="C4138" t="s">
        <v>269</v>
      </c>
      <c r="D4138" t="s">
        <v>26</v>
      </c>
      <c r="E4138" s="1">
        <v>43164</v>
      </c>
      <c r="F4138">
        <v>2</v>
      </c>
      <c r="G4138">
        <v>559.98</v>
      </c>
      <c r="H4138" t="s">
        <v>1653</v>
      </c>
      <c r="I4138" t="s">
        <v>53</v>
      </c>
      <c r="J4138" t="s">
        <v>27</v>
      </c>
      <c r="K4138" t="s">
        <v>31</v>
      </c>
      <c r="L4138" t="s">
        <v>1966</v>
      </c>
      <c r="M4138" s="5">
        <f>YEAR(Consulta1[[#This Row],[order_date]])</f>
        <v>2018</v>
      </c>
    </row>
    <row r="4139" spans="1:13" x14ac:dyDescent="0.35">
      <c r="A4139">
        <v>1422</v>
      </c>
      <c r="B4139" t="s">
        <v>1844</v>
      </c>
      <c r="C4139" t="s">
        <v>1367</v>
      </c>
      <c r="D4139" t="s">
        <v>108</v>
      </c>
      <c r="E4139" s="1">
        <v>43164</v>
      </c>
      <c r="F4139">
        <v>1</v>
      </c>
      <c r="G4139">
        <v>679.99</v>
      </c>
      <c r="H4139" t="s">
        <v>1645</v>
      </c>
      <c r="I4139" t="s">
        <v>15</v>
      </c>
      <c r="J4139" t="s">
        <v>109</v>
      </c>
      <c r="K4139" t="s">
        <v>110</v>
      </c>
      <c r="L4139" t="s">
        <v>1966</v>
      </c>
      <c r="M4139" s="5">
        <f>YEAR(Consulta1[[#This Row],[order_date]])</f>
        <v>2018</v>
      </c>
    </row>
    <row r="4140" spans="1:13" x14ac:dyDescent="0.35">
      <c r="A4140">
        <v>1422</v>
      </c>
      <c r="B4140" t="s">
        <v>1844</v>
      </c>
      <c r="C4140" t="s">
        <v>1367</v>
      </c>
      <c r="D4140" t="s">
        <v>108</v>
      </c>
      <c r="E4140" s="1">
        <v>43164</v>
      </c>
      <c r="F4140">
        <v>2</v>
      </c>
      <c r="G4140">
        <v>1523.98</v>
      </c>
      <c r="H4140" t="s">
        <v>896</v>
      </c>
      <c r="I4140" t="s">
        <v>15</v>
      </c>
      <c r="J4140" t="s">
        <v>109</v>
      </c>
      <c r="K4140" t="s">
        <v>110</v>
      </c>
      <c r="L4140" t="s">
        <v>1973</v>
      </c>
      <c r="M4140" s="5">
        <f>YEAR(Consulta1[[#This Row],[order_date]])</f>
        <v>2018</v>
      </c>
    </row>
    <row r="4141" spans="1:13" x14ac:dyDescent="0.35">
      <c r="A4141">
        <v>1422</v>
      </c>
      <c r="B4141" t="s">
        <v>1844</v>
      </c>
      <c r="C4141" t="s">
        <v>1367</v>
      </c>
      <c r="D4141" t="s">
        <v>108</v>
      </c>
      <c r="E4141" s="1">
        <v>43164</v>
      </c>
      <c r="F4141">
        <v>2</v>
      </c>
      <c r="G4141">
        <v>1839.98</v>
      </c>
      <c r="H4141" t="s">
        <v>1631</v>
      </c>
      <c r="I4141" t="s">
        <v>858</v>
      </c>
      <c r="J4141" t="s">
        <v>109</v>
      </c>
      <c r="K4141" t="s">
        <v>110</v>
      </c>
      <c r="L4141" t="s">
        <v>1968</v>
      </c>
      <c r="M4141" s="5">
        <f>YEAR(Consulta1[[#This Row],[order_date]])</f>
        <v>2018</v>
      </c>
    </row>
    <row r="4142" spans="1:13" x14ac:dyDescent="0.35">
      <c r="A4142">
        <v>1423</v>
      </c>
      <c r="B4142" t="s">
        <v>1845</v>
      </c>
      <c r="C4142" t="s">
        <v>88</v>
      </c>
      <c r="D4142" t="s">
        <v>13</v>
      </c>
      <c r="E4142" s="1">
        <v>43165</v>
      </c>
      <c r="F4142">
        <v>1</v>
      </c>
      <c r="G4142">
        <v>449.99</v>
      </c>
      <c r="H4142" t="s">
        <v>1846</v>
      </c>
      <c r="I4142" t="s">
        <v>39</v>
      </c>
      <c r="J4142" t="s">
        <v>16</v>
      </c>
      <c r="K4142" t="s">
        <v>17</v>
      </c>
      <c r="L4142" t="s">
        <v>1966</v>
      </c>
      <c r="M4142" s="5">
        <f>YEAR(Consulta1[[#This Row],[order_date]])</f>
        <v>2018</v>
      </c>
    </row>
    <row r="4143" spans="1:13" x14ac:dyDescent="0.35">
      <c r="A4143">
        <v>1423</v>
      </c>
      <c r="B4143" t="s">
        <v>1845</v>
      </c>
      <c r="C4143" t="s">
        <v>88</v>
      </c>
      <c r="D4143" t="s">
        <v>13</v>
      </c>
      <c r="E4143" s="1">
        <v>43165</v>
      </c>
      <c r="F4143">
        <v>1</v>
      </c>
      <c r="G4143">
        <v>749.99</v>
      </c>
      <c r="H4143" t="s">
        <v>1689</v>
      </c>
      <c r="I4143" t="s">
        <v>15</v>
      </c>
      <c r="J4143" t="s">
        <v>16</v>
      </c>
      <c r="K4143" t="s">
        <v>17</v>
      </c>
      <c r="L4143" t="s">
        <v>1966</v>
      </c>
      <c r="M4143" s="5">
        <f>YEAR(Consulta1[[#This Row],[order_date]])</f>
        <v>2018</v>
      </c>
    </row>
    <row r="4144" spans="1:13" x14ac:dyDescent="0.35">
      <c r="A4144">
        <v>1423</v>
      </c>
      <c r="B4144" t="s">
        <v>1845</v>
      </c>
      <c r="C4144" t="s">
        <v>88</v>
      </c>
      <c r="D4144" t="s">
        <v>13</v>
      </c>
      <c r="E4144" s="1">
        <v>43165</v>
      </c>
      <c r="F4144">
        <v>1</v>
      </c>
      <c r="G4144">
        <v>416.99</v>
      </c>
      <c r="H4144" t="s">
        <v>923</v>
      </c>
      <c r="I4144" t="s">
        <v>15</v>
      </c>
      <c r="J4144" t="s">
        <v>16</v>
      </c>
      <c r="K4144" t="s">
        <v>17</v>
      </c>
      <c r="L4144" t="s">
        <v>1973</v>
      </c>
      <c r="M4144" s="5">
        <f>YEAR(Consulta1[[#This Row],[order_date]])</f>
        <v>2018</v>
      </c>
    </row>
    <row r="4145" spans="1:13" x14ac:dyDescent="0.35">
      <c r="A4145">
        <v>1423</v>
      </c>
      <c r="B4145" t="s">
        <v>1845</v>
      </c>
      <c r="C4145" t="s">
        <v>88</v>
      </c>
      <c r="D4145" t="s">
        <v>13</v>
      </c>
      <c r="E4145" s="1">
        <v>43165</v>
      </c>
      <c r="F4145">
        <v>2</v>
      </c>
      <c r="G4145">
        <v>979.98</v>
      </c>
      <c r="H4145" t="s">
        <v>1746</v>
      </c>
      <c r="I4145" t="s">
        <v>22</v>
      </c>
      <c r="J4145" t="s">
        <v>16</v>
      </c>
      <c r="K4145" t="s">
        <v>17</v>
      </c>
      <c r="L4145" t="s">
        <v>1968</v>
      </c>
      <c r="M4145" s="5">
        <f>YEAR(Consulta1[[#This Row],[order_date]])</f>
        <v>2018</v>
      </c>
    </row>
    <row r="4146" spans="1:13" x14ac:dyDescent="0.35">
      <c r="A4146">
        <v>1424</v>
      </c>
      <c r="B4146" t="s">
        <v>1847</v>
      </c>
      <c r="C4146" t="s">
        <v>456</v>
      </c>
      <c r="D4146" t="s">
        <v>13</v>
      </c>
      <c r="E4146" s="1">
        <v>43166</v>
      </c>
      <c r="F4146">
        <v>2</v>
      </c>
      <c r="G4146">
        <v>9999.98</v>
      </c>
      <c r="H4146" t="s">
        <v>1848</v>
      </c>
      <c r="I4146" t="s">
        <v>22</v>
      </c>
      <c r="J4146" t="s">
        <v>16</v>
      </c>
      <c r="K4146" t="s">
        <v>17</v>
      </c>
      <c r="L4146" t="s">
        <v>1968</v>
      </c>
      <c r="M4146" s="5">
        <f>YEAR(Consulta1[[#This Row],[order_date]])</f>
        <v>2018</v>
      </c>
    </row>
    <row r="4147" spans="1:13" x14ac:dyDescent="0.35">
      <c r="A4147">
        <v>1425</v>
      </c>
      <c r="B4147" t="s">
        <v>1849</v>
      </c>
      <c r="C4147" t="s">
        <v>517</v>
      </c>
      <c r="D4147" t="s">
        <v>26</v>
      </c>
      <c r="E4147" s="1">
        <v>43166</v>
      </c>
      <c r="F4147">
        <v>2</v>
      </c>
      <c r="G4147">
        <v>639.98</v>
      </c>
      <c r="H4147" t="s">
        <v>1784</v>
      </c>
      <c r="I4147" t="s">
        <v>15</v>
      </c>
      <c r="J4147" t="s">
        <v>27</v>
      </c>
      <c r="K4147" t="s">
        <v>28</v>
      </c>
      <c r="L4147" t="s">
        <v>1966</v>
      </c>
      <c r="M4147" s="5">
        <f>YEAR(Consulta1[[#This Row],[order_date]])</f>
        <v>2018</v>
      </c>
    </row>
    <row r="4148" spans="1:13" x14ac:dyDescent="0.35">
      <c r="A4148">
        <v>1425</v>
      </c>
      <c r="B4148" t="s">
        <v>1849</v>
      </c>
      <c r="C4148" t="s">
        <v>517</v>
      </c>
      <c r="D4148" t="s">
        <v>26</v>
      </c>
      <c r="E4148" s="1">
        <v>43166</v>
      </c>
      <c r="F4148">
        <v>1</v>
      </c>
      <c r="G4148">
        <v>209.99</v>
      </c>
      <c r="H4148" t="s">
        <v>1008</v>
      </c>
      <c r="I4148" t="s">
        <v>53</v>
      </c>
      <c r="J4148" t="s">
        <v>27</v>
      </c>
      <c r="K4148" t="s">
        <v>28</v>
      </c>
      <c r="L4148" t="s">
        <v>1972</v>
      </c>
      <c r="M4148" s="5">
        <f>YEAR(Consulta1[[#This Row],[order_date]])</f>
        <v>2018</v>
      </c>
    </row>
    <row r="4149" spans="1:13" x14ac:dyDescent="0.35">
      <c r="A4149">
        <v>1425</v>
      </c>
      <c r="B4149" t="s">
        <v>1849</v>
      </c>
      <c r="C4149" t="s">
        <v>517</v>
      </c>
      <c r="D4149" t="s">
        <v>26</v>
      </c>
      <c r="E4149" s="1">
        <v>43166</v>
      </c>
      <c r="F4149">
        <v>1</v>
      </c>
      <c r="G4149">
        <v>89.99</v>
      </c>
      <c r="H4149" t="s">
        <v>1690</v>
      </c>
      <c r="I4149" t="s">
        <v>53</v>
      </c>
      <c r="J4149" t="s">
        <v>27</v>
      </c>
      <c r="K4149" t="s">
        <v>28</v>
      </c>
      <c r="L4149" t="s">
        <v>1974</v>
      </c>
      <c r="M4149" s="5">
        <f>YEAR(Consulta1[[#This Row],[order_date]])</f>
        <v>2018</v>
      </c>
    </row>
    <row r="4150" spans="1:13" x14ac:dyDescent="0.35">
      <c r="A4150">
        <v>1425</v>
      </c>
      <c r="B4150" t="s">
        <v>1849</v>
      </c>
      <c r="C4150" t="s">
        <v>517</v>
      </c>
      <c r="D4150" t="s">
        <v>26</v>
      </c>
      <c r="E4150" s="1">
        <v>43166</v>
      </c>
      <c r="F4150">
        <v>2</v>
      </c>
      <c r="G4150">
        <v>3599.98</v>
      </c>
      <c r="H4150" t="s">
        <v>1650</v>
      </c>
      <c r="I4150" t="s">
        <v>858</v>
      </c>
      <c r="J4150" t="s">
        <v>27</v>
      </c>
      <c r="K4150" t="s">
        <v>28</v>
      </c>
      <c r="L4150" t="s">
        <v>1968</v>
      </c>
      <c r="M4150" s="5">
        <f>YEAR(Consulta1[[#This Row],[order_date]])</f>
        <v>2018</v>
      </c>
    </row>
    <row r="4151" spans="1:13" x14ac:dyDescent="0.35">
      <c r="A4151">
        <v>1425</v>
      </c>
      <c r="B4151" t="s">
        <v>1849</v>
      </c>
      <c r="C4151" t="s">
        <v>517</v>
      </c>
      <c r="D4151" t="s">
        <v>26</v>
      </c>
      <c r="E4151" s="1">
        <v>43166</v>
      </c>
      <c r="F4151">
        <v>2</v>
      </c>
      <c r="G4151">
        <v>6399.98</v>
      </c>
      <c r="H4151" t="s">
        <v>907</v>
      </c>
      <c r="I4151" t="s">
        <v>858</v>
      </c>
      <c r="J4151" t="s">
        <v>27</v>
      </c>
      <c r="K4151" t="s">
        <v>28</v>
      </c>
      <c r="L4151" t="s">
        <v>1968</v>
      </c>
      <c r="M4151" s="5">
        <f>YEAR(Consulta1[[#This Row],[order_date]])</f>
        <v>2018</v>
      </c>
    </row>
    <row r="4152" spans="1:13" x14ac:dyDescent="0.35">
      <c r="A4152">
        <v>1426</v>
      </c>
      <c r="B4152" t="s">
        <v>1850</v>
      </c>
      <c r="C4152" t="s">
        <v>157</v>
      </c>
      <c r="D4152" t="s">
        <v>26</v>
      </c>
      <c r="E4152" s="1">
        <v>43166</v>
      </c>
      <c r="F4152">
        <v>1</v>
      </c>
      <c r="G4152">
        <v>319.99</v>
      </c>
      <c r="H4152" t="s">
        <v>1784</v>
      </c>
      <c r="I4152" t="s">
        <v>53</v>
      </c>
      <c r="J4152" t="s">
        <v>27</v>
      </c>
      <c r="K4152" t="s">
        <v>28</v>
      </c>
      <c r="L4152" t="s">
        <v>1966</v>
      </c>
      <c r="M4152" s="5">
        <f>YEAR(Consulta1[[#This Row],[order_date]])</f>
        <v>2018</v>
      </c>
    </row>
    <row r="4153" spans="1:13" x14ac:dyDescent="0.35">
      <c r="A4153">
        <v>1426</v>
      </c>
      <c r="B4153" t="s">
        <v>1850</v>
      </c>
      <c r="C4153" t="s">
        <v>157</v>
      </c>
      <c r="D4153" t="s">
        <v>26</v>
      </c>
      <c r="E4153" s="1">
        <v>43166</v>
      </c>
      <c r="F4153">
        <v>1</v>
      </c>
      <c r="G4153">
        <v>749.99</v>
      </c>
      <c r="H4153" t="s">
        <v>1677</v>
      </c>
      <c r="I4153" t="s">
        <v>15</v>
      </c>
      <c r="J4153" t="s">
        <v>27</v>
      </c>
      <c r="K4153" t="s">
        <v>28</v>
      </c>
      <c r="L4153" t="s">
        <v>1966</v>
      </c>
      <c r="M4153" s="5">
        <f>YEAR(Consulta1[[#This Row],[order_date]])</f>
        <v>2018</v>
      </c>
    </row>
    <row r="4154" spans="1:13" x14ac:dyDescent="0.35">
      <c r="A4154">
        <v>1426</v>
      </c>
      <c r="B4154" t="s">
        <v>1850</v>
      </c>
      <c r="C4154" t="s">
        <v>157</v>
      </c>
      <c r="D4154" t="s">
        <v>26</v>
      </c>
      <c r="E4154" s="1">
        <v>43166</v>
      </c>
      <c r="F4154">
        <v>2</v>
      </c>
      <c r="G4154">
        <v>1199.98</v>
      </c>
      <c r="H4154" t="s">
        <v>18</v>
      </c>
      <c r="I4154" t="s">
        <v>15</v>
      </c>
      <c r="J4154" t="s">
        <v>27</v>
      </c>
      <c r="K4154" t="s">
        <v>28</v>
      </c>
      <c r="L4154" t="s">
        <v>1966</v>
      </c>
      <c r="M4154" s="5">
        <f>YEAR(Consulta1[[#This Row],[order_date]])</f>
        <v>2018</v>
      </c>
    </row>
    <row r="4155" spans="1:13" x14ac:dyDescent="0.35">
      <c r="A4155">
        <v>1427</v>
      </c>
      <c r="B4155" t="s">
        <v>1851</v>
      </c>
      <c r="C4155" t="s">
        <v>184</v>
      </c>
      <c r="D4155" t="s">
        <v>26</v>
      </c>
      <c r="E4155" s="1">
        <v>43166</v>
      </c>
      <c r="F4155">
        <v>2</v>
      </c>
      <c r="G4155">
        <v>859.98</v>
      </c>
      <c r="H4155" t="s">
        <v>1642</v>
      </c>
      <c r="I4155" t="s">
        <v>15</v>
      </c>
      <c r="J4155" t="s">
        <v>27</v>
      </c>
      <c r="K4155" t="s">
        <v>28</v>
      </c>
      <c r="L4155" t="s">
        <v>1966</v>
      </c>
      <c r="M4155" s="5">
        <f>YEAR(Consulta1[[#This Row],[order_date]])</f>
        <v>2018</v>
      </c>
    </row>
    <row r="4156" spans="1:13" x14ac:dyDescent="0.35">
      <c r="A4156">
        <v>1427</v>
      </c>
      <c r="B4156" t="s">
        <v>1851</v>
      </c>
      <c r="C4156" t="s">
        <v>184</v>
      </c>
      <c r="D4156" t="s">
        <v>26</v>
      </c>
      <c r="E4156" s="1">
        <v>43166</v>
      </c>
      <c r="F4156">
        <v>2</v>
      </c>
      <c r="G4156">
        <v>3098</v>
      </c>
      <c r="H4156" t="s">
        <v>1686</v>
      </c>
      <c r="I4156" t="s">
        <v>858</v>
      </c>
      <c r="J4156" t="s">
        <v>27</v>
      </c>
      <c r="K4156" t="s">
        <v>28</v>
      </c>
      <c r="L4156" t="s">
        <v>1967</v>
      </c>
      <c r="M4156" s="5">
        <f>YEAR(Consulta1[[#This Row],[order_date]])</f>
        <v>2018</v>
      </c>
    </row>
    <row r="4157" spans="1:13" x14ac:dyDescent="0.35">
      <c r="A4157">
        <v>1427</v>
      </c>
      <c r="B4157" t="s">
        <v>1851</v>
      </c>
      <c r="C4157" t="s">
        <v>184</v>
      </c>
      <c r="D4157" t="s">
        <v>26</v>
      </c>
      <c r="E4157" s="1">
        <v>43166</v>
      </c>
      <c r="F4157">
        <v>1</v>
      </c>
      <c r="G4157">
        <v>2999.99</v>
      </c>
      <c r="H4157" t="s">
        <v>1626</v>
      </c>
      <c r="I4157" t="s">
        <v>22</v>
      </c>
      <c r="J4157" t="s">
        <v>27</v>
      </c>
      <c r="K4157" t="s">
        <v>28</v>
      </c>
      <c r="L4157" t="s">
        <v>1968</v>
      </c>
      <c r="M4157" s="5">
        <f>YEAR(Consulta1[[#This Row],[order_date]])</f>
        <v>2018</v>
      </c>
    </row>
    <row r="4158" spans="1:13" x14ac:dyDescent="0.35">
      <c r="A4158">
        <v>1428</v>
      </c>
      <c r="B4158" t="s">
        <v>1852</v>
      </c>
      <c r="C4158" t="s">
        <v>159</v>
      </c>
      <c r="D4158" t="s">
        <v>26</v>
      </c>
      <c r="E4158" s="1">
        <v>43167</v>
      </c>
      <c r="F4158">
        <v>2</v>
      </c>
      <c r="G4158">
        <v>1799.98</v>
      </c>
      <c r="H4158" t="s">
        <v>1853</v>
      </c>
      <c r="I4158" t="s">
        <v>15</v>
      </c>
      <c r="J4158" t="s">
        <v>27</v>
      </c>
      <c r="K4158" t="s">
        <v>31</v>
      </c>
      <c r="L4158" t="s">
        <v>1966</v>
      </c>
      <c r="M4158" s="5">
        <f>YEAR(Consulta1[[#This Row],[order_date]])</f>
        <v>2018</v>
      </c>
    </row>
    <row r="4159" spans="1:13" x14ac:dyDescent="0.35">
      <c r="A4159">
        <v>1428</v>
      </c>
      <c r="B4159" t="s">
        <v>1852</v>
      </c>
      <c r="C4159" t="s">
        <v>159</v>
      </c>
      <c r="D4159" t="s">
        <v>26</v>
      </c>
      <c r="E4159" s="1">
        <v>43167</v>
      </c>
      <c r="F4159">
        <v>1</v>
      </c>
      <c r="G4159">
        <v>469.99</v>
      </c>
      <c r="H4159" t="s">
        <v>1854</v>
      </c>
      <c r="I4159" t="s">
        <v>22</v>
      </c>
      <c r="J4159" t="s">
        <v>27</v>
      </c>
      <c r="K4159" t="s">
        <v>31</v>
      </c>
      <c r="L4159" t="s">
        <v>1967</v>
      </c>
      <c r="M4159" s="5">
        <f>YEAR(Consulta1[[#This Row],[order_date]])</f>
        <v>2018</v>
      </c>
    </row>
    <row r="4160" spans="1:13" x14ac:dyDescent="0.35">
      <c r="A4160">
        <v>1428</v>
      </c>
      <c r="B4160" t="s">
        <v>1852</v>
      </c>
      <c r="C4160" t="s">
        <v>159</v>
      </c>
      <c r="D4160" t="s">
        <v>26</v>
      </c>
      <c r="E4160" s="1">
        <v>43167</v>
      </c>
      <c r="F4160">
        <v>1</v>
      </c>
      <c r="G4160">
        <v>2499.9899999999998</v>
      </c>
      <c r="H4160" t="s">
        <v>943</v>
      </c>
      <c r="I4160" t="s">
        <v>22</v>
      </c>
      <c r="J4160" t="s">
        <v>27</v>
      </c>
      <c r="K4160" t="s">
        <v>31</v>
      </c>
      <c r="L4160" t="s">
        <v>1967</v>
      </c>
      <c r="M4160" s="5">
        <f>YEAR(Consulta1[[#This Row],[order_date]])</f>
        <v>2018</v>
      </c>
    </row>
    <row r="4161" spans="1:13" x14ac:dyDescent="0.35">
      <c r="A4161">
        <v>1428</v>
      </c>
      <c r="B4161" t="s">
        <v>1852</v>
      </c>
      <c r="C4161" t="s">
        <v>159</v>
      </c>
      <c r="D4161" t="s">
        <v>26</v>
      </c>
      <c r="E4161" s="1">
        <v>43167</v>
      </c>
      <c r="F4161">
        <v>2</v>
      </c>
      <c r="G4161">
        <v>5599.98</v>
      </c>
      <c r="H4161" t="s">
        <v>1855</v>
      </c>
      <c r="I4161" t="s">
        <v>46</v>
      </c>
      <c r="J4161" t="s">
        <v>27</v>
      </c>
      <c r="K4161" t="s">
        <v>31</v>
      </c>
      <c r="L4161" t="s">
        <v>1968</v>
      </c>
      <c r="M4161" s="5">
        <f>YEAR(Consulta1[[#This Row],[order_date]])</f>
        <v>2018</v>
      </c>
    </row>
    <row r="4162" spans="1:13" x14ac:dyDescent="0.35">
      <c r="A4162">
        <v>1428</v>
      </c>
      <c r="B4162" t="s">
        <v>1852</v>
      </c>
      <c r="C4162" t="s">
        <v>159</v>
      </c>
      <c r="D4162" t="s">
        <v>26</v>
      </c>
      <c r="E4162" s="1">
        <v>43167</v>
      </c>
      <c r="F4162">
        <v>2</v>
      </c>
      <c r="G4162">
        <v>6999.98</v>
      </c>
      <c r="H4162" t="s">
        <v>1836</v>
      </c>
      <c r="I4162" t="s">
        <v>46</v>
      </c>
      <c r="J4162" t="s">
        <v>27</v>
      </c>
      <c r="K4162" t="s">
        <v>31</v>
      </c>
      <c r="L4162" t="s">
        <v>1968</v>
      </c>
      <c r="M4162" s="5">
        <f>YEAR(Consulta1[[#This Row],[order_date]])</f>
        <v>2018</v>
      </c>
    </row>
    <row r="4163" spans="1:13" x14ac:dyDescent="0.35">
      <c r="A4163">
        <v>1429</v>
      </c>
      <c r="B4163" t="s">
        <v>1856</v>
      </c>
      <c r="C4163" t="s">
        <v>535</v>
      </c>
      <c r="D4163" t="s">
        <v>26</v>
      </c>
      <c r="E4163" s="1">
        <v>43167</v>
      </c>
      <c r="F4163">
        <v>2</v>
      </c>
      <c r="G4163">
        <v>1319.98</v>
      </c>
      <c r="H4163" t="s">
        <v>912</v>
      </c>
      <c r="I4163" t="s">
        <v>15</v>
      </c>
      <c r="J4163" t="s">
        <v>27</v>
      </c>
      <c r="K4163" t="s">
        <v>28</v>
      </c>
      <c r="L4163" t="s">
        <v>1966</v>
      </c>
      <c r="M4163" s="5">
        <f>YEAR(Consulta1[[#This Row],[order_date]])</f>
        <v>2018</v>
      </c>
    </row>
    <row r="4164" spans="1:13" x14ac:dyDescent="0.35">
      <c r="A4164">
        <v>1430</v>
      </c>
      <c r="B4164" t="s">
        <v>1857</v>
      </c>
      <c r="C4164" t="s">
        <v>219</v>
      </c>
      <c r="D4164" t="s">
        <v>26</v>
      </c>
      <c r="E4164" s="1">
        <v>43169</v>
      </c>
      <c r="F4164">
        <v>1</v>
      </c>
      <c r="G4164">
        <v>319.99</v>
      </c>
      <c r="H4164" t="s">
        <v>1784</v>
      </c>
      <c r="I4164" t="s">
        <v>53</v>
      </c>
      <c r="J4164" t="s">
        <v>27</v>
      </c>
      <c r="K4164" t="s">
        <v>31</v>
      </c>
      <c r="L4164" t="s">
        <v>1966</v>
      </c>
      <c r="M4164" s="5">
        <f>YEAR(Consulta1[[#This Row],[order_date]])</f>
        <v>2018</v>
      </c>
    </row>
    <row r="4165" spans="1:13" x14ac:dyDescent="0.35">
      <c r="A4165">
        <v>1430</v>
      </c>
      <c r="B4165" t="s">
        <v>1857</v>
      </c>
      <c r="C4165" t="s">
        <v>219</v>
      </c>
      <c r="D4165" t="s">
        <v>26</v>
      </c>
      <c r="E4165" s="1">
        <v>43169</v>
      </c>
      <c r="F4165">
        <v>1</v>
      </c>
      <c r="G4165">
        <v>319.99</v>
      </c>
      <c r="H4165" t="s">
        <v>1858</v>
      </c>
      <c r="I4165" t="s">
        <v>15</v>
      </c>
      <c r="J4165" t="s">
        <v>27</v>
      </c>
      <c r="K4165" t="s">
        <v>31</v>
      </c>
      <c r="L4165" t="s">
        <v>1966</v>
      </c>
      <c r="M4165" s="5">
        <f>YEAR(Consulta1[[#This Row],[order_date]])</f>
        <v>2018</v>
      </c>
    </row>
    <row r="4166" spans="1:13" x14ac:dyDescent="0.35">
      <c r="A4166">
        <v>1431</v>
      </c>
      <c r="B4166" t="s">
        <v>1859</v>
      </c>
      <c r="C4166" t="s">
        <v>410</v>
      </c>
      <c r="D4166" t="s">
        <v>26</v>
      </c>
      <c r="E4166" s="1">
        <v>43170</v>
      </c>
      <c r="F4166">
        <v>1</v>
      </c>
      <c r="G4166">
        <v>749.99</v>
      </c>
      <c r="H4166" t="s">
        <v>1700</v>
      </c>
      <c r="I4166" t="s">
        <v>15</v>
      </c>
      <c r="J4166" t="s">
        <v>27</v>
      </c>
      <c r="K4166" t="s">
        <v>28</v>
      </c>
      <c r="L4166" t="s">
        <v>1966</v>
      </c>
      <c r="M4166" s="5">
        <f>YEAR(Consulta1[[#This Row],[order_date]])</f>
        <v>2018</v>
      </c>
    </row>
    <row r="4167" spans="1:13" x14ac:dyDescent="0.35">
      <c r="A4167">
        <v>1431</v>
      </c>
      <c r="B4167" t="s">
        <v>1859</v>
      </c>
      <c r="C4167" t="s">
        <v>410</v>
      </c>
      <c r="D4167" t="s">
        <v>26</v>
      </c>
      <c r="E4167" s="1">
        <v>43170</v>
      </c>
      <c r="F4167">
        <v>1</v>
      </c>
      <c r="G4167">
        <v>2999.99</v>
      </c>
      <c r="H4167" t="s">
        <v>1716</v>
      </c>
      <c r="I4167" t="s">
        <v>15</v>
      </c>
      <c r="J4167" t="s">
        <v>27</v>
      </c>
      <c r="K4167" t="s">
        <v>28</v>
      </c>
      <c r="L4167" t="s">
        <v>1966</v>
      </c>
      <c r="M4167" s="5">
        <f>YEAR(Consulta1[[#This Row],[order_date]])</f>
        <v>2018</v>
      </c>
    </row>
    <row r="4168" spans="1:13" x14ac:dyDescent="0.35">
      <c r="A4168">
        <v>1431</v>
      </c>
      <c r="B4168" t="s">
        <v>1859</v>
      </c>
      <c r="C4168" t="s">
        <v>410</v>
      </c>
      <c r="D4168" t="s">
        <v>26</v>
      </c>
      <c r="E4168" s="1">
        <v>43170</v>
      </c>
      <c r="F4168">
        <v>1</v>
      </c>
      <c r="G4168">
        <v>749.99</v>
      </c>
      <c r="H4168" t="s">
        <v>857</v>
      </c>
      <c r="I4168" t="s">
        <v>858</v>
      </c>
      <c r="J4168" t="s">
        <v>27</v>
      </c>
      <c r="K4168" t="s">
        <v>28</v>
      </c>
      <c r="L4168" t="s">
        <v>1967</v>
      </c>
      <c r="M4168" s="5">
        <f>YEAR(Consulta1[[#This Row],[order_date]])</f>
        <v>2018</v>
      </c>
    </row>
    <row r="4169" spans="1:13" x14ac:dyDescent="0.35">
      <c r="A4169">
        <v>1431</v>
      </c>
      <c r="B4169" t="s">
        <v>1859</v>
      </c>
      <c r="C4169" t="s">
        <v>410</v>
      </c>
      <c r="D4169" t="s">
        <v>26</v>
      </c>
      <c r="E4169" s="1">
        <v>43170</v>
      </c>
      <c r="F4169">
        <v>1</v>
      </c>
      <c r="G4169">
        <v>3999.99</v>
      </c>
      <c r="H4169" t="s">
        <v>1664</v>
      </c>
      <c r="I4169" t="s">
        <v>20</v>
      </c>
      <c r="J4169" t="s">
        <v>27</v>
      </c>
      <c r="K4169" t="s">
        <v>28</v>
      </c>
      <c r="L4169" t="s">
        <v>1968</v>
      </c>
      <c r="M4169" s="5">
        <f>YEAR(Consulta1[[#This Row],[order_date]])</f>
        <v>2018</v>
      </c>
    </row>
    <row r="4170" spans="1:13" x14ac:dyDescent="0.35">
      <c r="A4170">
        <v>1432</v>
      </c>
      <c r="B4170" t="s">
        <v>1860</v>
      </c>
      <c r="C4170" t="s">
        <v>219</v>
      </c>
      <c r="D4170" t="s">
        <v>26</v>
      </c>
      <c r="E4170" s="1">
        <v>43170</v>
      </c>
      <c r="F4170">
        <v>1</v>
      </c>
      <c r="G4170">
        <v>1899</v>
      </c>
      <c r="H4170" t="s">
        <v>1861</v>
      </c>
      <c r="I4170" t="s">
        <v>858</v>
      </c>
      <c r="J4170" t="s">
        <v>27</v>
      </c>
      <c r="K4170" t="s">
        <v>28</v>
      </c>
      <c r="L4170" t="s">
        <v>1967</v>
      </c>
      <c r="M4170" s="5">
        <f>YEAR(Consulta1[[#This Row],[order_date]])</f>
        <v>2018</v>
      </c>
    </row>
    <row r="4171" spans="1:13" x14ac:dyDescent="0.35">
      <c r="A4171">
        <v>1433</v>
      </c>
      <c r="B4171" t="s">
        <v>1862</v>
      </c>
      <c r="C4171" t="s">
        <v>223</v>
      </c>
      <c r="D4171" t="s">
        <v>26</v>
      </c>
      <c r="E4171" s="1">
        <v>43170</v>
      </c>
      <c r="F4171">
        <v>1</v>
      </c>
      <c r="G4171">
        <v>249.99</v>
      </c>
      <c r="H4171" t="s">
        <v>1833</v>
      </c>
      <c r="I4171" t="s">
        <v>53</v>
      </c>
      <c r="J4171" t="s">
        <v>27</v>
      </c>
      <c r="K4171" t="s">
        <v>31</v>
      </c>
      <c r="L4171" t="s">
        <v>1974</v>
      </c>
      <c r="M4171" s="5">
        <f>YEAR(Consulta1[[#This Row],[order_date]])</f>
        <v>2018</v>
      </c>
    </row>
    <row r="4172" spans="1:13" x14ac:dyDescent="0.35">
      <c r="A4172">
        <v>1434</v>
      </c>
      <c r="B4172" t="s">
        <v>1863</v>
      </c>
      <c r="C4172" t="s">
        <v>128</v>
      </c>
      <c r="D4172" t="s">
        <v>26</v>
      </c>
      <c r="E4172" s="1">
        <v>43173</v>
      </c>
      <c r="F4172">
        <v>2</v>
      </c>
      <c r="G4172">
        <v>859.98</v>
      </c>
      <c r="H4172" t="s">
        <v>1767</v>
      </c>
      <c r="I4172" t="s">
        <v>15</v>
      </c>
      <c r="J4172" t="s">
        <v>27</v>
      </c>
      <c r="K4172" t="s">
        <v>28</v>
      </c>
      <c r="L4172" t="s">
        <v>1966</v>
      </c>
      <c r="M4172" s="5">
        <f>YEAR(Consulta1[[#This Row],[order_date]])</f>
        <v>2018</v>
      </c>
    </row>
    <row r="4173" spans="1:13" x14ac:dyDescent="0.35">
      <c r="A4173">
        <v>1434</v>
      </c>
      <c r="B4173" t="s">
        <v>1863</v>
      </c>
      <c r="C4173" t="s">
        <v>128</v>
      </c>
      <c r="D4173" t="s">
        <v>26</v>
      </c>
      <c r="E4173" s="1">
        <v>43173</v>
      </c>
      <c r="F4173">
        <v>2</v>
      </c>
      <c r="G4173">
        <v>559.98</v>
      </c>
      <c r="H4173" t="s">
        <v>1864</v>
      </c>
      <c r="I4173" t="s">
        <v>53</v>
      </c>
      <c r="J4173" t="s">
        <v>27</v>
      </c>
      <c r="K4173" t="s">
        <v>28</v>
      </c>
      <c r="L4173" t="s">
        <v>1966</v>
      </c>
      <c r="M4173" s="5">
        <f>YEAR(Consulta1[[#This Row],[order_date]])</f>
        <v>2018</v>
      </c>
    </row>
    <row r="4174" spans="1:13" x14ac:dyDescent="0.35">
      <c r="A4174">
        <v>1434</v>
      </c>
      <c r="B4174" t="s">
        <v>1863</v>
      </c>
      <c r="C4174" t="s">
        <v>128</v>
      </c>
      <c r="D4174" t="s">
        <v>26</v>
      </c>
      <c r="E4174" s="1">
        <v>43173</v>
      </c>
      <c r="F4174">
        <v>1</v>
      </c>
      <c r="G4174">
        <v>2999.99</v>
      </c>
      <c r="H4174" t="s">
        <v>1782</v>
      </c>
      <c r="I4174" t="s">
        <v>46</v>
      </c>
      <c r="J4174" t="s">
        <v>27</v>
      </c>
      <c r="K4174" t="s">
        <v>28</v>
      </c>
      <c r="L4174" t="s">
        <v>1966</v>
      </c>
      <c r="M4174" s="5">
        <f>YEAR(Consulta1[[#This Row],[order_date]])</f>
        <v>2018</v>
      </c>
    </row>
    <row r="4175" spans="1:13" x14ac:dyDescent="0.35">
      <c r="A4175">
        <v>1434</v>
      </c>
      <c r="B4175" t="s">
        <v>1863</v>
      </c>
      <c r="C4175" t="s">
        <v>128</v>
      </c>
      <c r="D4175" t="s">
        <v>26</v>
      </c>
      <c r="E4175" s="1">
        <v>43173</v>
      </c>
      <c r="F4175">
        <v>2</v>
      </c>
      <c r="G4175">
        <v>9999.98</v>
      </c>
      <c r="H4175" t="s">
        <v>864</v>
      </c>
      <c r="I4175" t="s">
        <v>46</v>
      </c>
      <c r="J4175" t="s">
        <v>27</v>
      </c>
      <c r="K4175" t="s">
        <v>28</v>
      </c>
      <c r="L4175" t="s">
        <v>1968</v>
      </c>
      <c r="M4175" s="5">
        <f>YEAR(Consulta1[[#This Row],[order_date]])</f>
        <v>2018</v>
      </c>
    </row>
    <row r="4176" spans="1:13" x14ac:dyDescent="0.35">
      <c r="A4176">
        <v>1435</v>
      </c>
      <c r="B4176" t="s">
        <v>1865</v>
      </c>
      <c r="C4176" t="s">
        <v>86</v>
      </c>
      <c r="D4176" t="s">
        <v>26</v>
      </c>
      <c r="E4176" s="1">
        <v>43173</v>
      </c>
      <c r="F4176">
        <v>1</v>
      </c>
      <c r="G4176">
        <v>799.99</v>
      </c>
      <c r="H4176" t="s">
        <v>1648</v>
      </c>
      <c r="I4176" t="s">
        <v>15</v>
      </c>
      <c r="J4176" t="s">
        <v>27</v>
      </c>
      <c r="K4176" t="s">
        <v>28</v>
      </c>
      <c r="L4176" t="s">
        <v>1966</v>
      </c>
      <c r="M4176" s="5">
        <f>YEAR(Consulta1[[#This Row],[order_date]])</f>
        <v>2018</v>
      </c>
    </row>
    <row r="4177" spans="1:13" x14ac:dyDescent="0.35">
      <c r="A4177">
        <v>1435</v>
      </c>
      <c r="B4177" t="s">
        <v>1865</v>
      </c>
      <c r="C4177" t="s">
        <v>86</v>
      </c>
      <c r="D4177" t="s">
        <v>26</v>
      </c>
      <c r="E4177" s="1">
        <v>43173</v>
      </c>
      <c r="F4177">
        <v>1</v>
      </c>
      <c r="G4177">
        <v>1559.99</v>
      </c>
      <c r="H4177" t="s">
        <v>967</v>
      </c>
      <c r="I4177" t="s">
        <v>46</v>
      </c>
      <c r="J4177" t="s">
        <v>27</v>
      </c>
      <c r="K4177" t="s">
        <v>28</v>
      </c>
      <c r="L4177" t="s">
        <v>1973</v>
      </c>
      <c r="M4177" s="5">
        <f>YEAR(Consulta1[[#This Row],[order_date]])</f>
        <v>2018</v>
      </c>
    </row>
    <row r="4178" spans="1:13" x14ac:dyDescent="0.35">
      <c r="A4178">
        <v>1435</v>
      </c>
      <c r="B4178" t="s">
        <v>1865</v>
      </c>
      <c r="C4178" t="s">
        <v>86</v>
      </c>
      <c r="D4178" t="s">
        <v>26</v>
      </c>
      <c r="E4178" s="1">
        <v>43173</v>
      </c>
      <c r="F4178">
        <v>2</v>
      </c>
      <c r="G4178">
        <v>3199.98</v>
      </c>
      <c r="H4178" t="s">
        <v>1866</v>
      </c>
      <c r="I4178" t="s">
        <v>22</v>
      </c>
      <c r="J4178" t="s">
        <v>27</v>
      </c>
      <c r="K4178" t="s">
        <v>28</v>
      </c>
      <c r="L4178" t="s">
        <v>1968</v>
      </c>
      <c r="M4178" s="5">
        <f>YEAR(Consulta1[[#This Row],[order_date]])</f>
        <v>2018</v>
      </c>
    </row>
    <row r="4179" spans="1:13" x14ac:dyDescent="0.35">
      <c r="A4179">
        <v>1435</v>
      </c>
      <c r="B4179" t="s">
        <v>1865</v>
      </c>
      <c r="C4179" t="s">
        <v>86</v>
      </c>
      <c r="D4179" t="s">
        <v>26</v>
      </c>
      <c r="E4179" s="1">
        <v>43173</v>
      </c>
      <c r="F4179">
        <v>1</v>
      </c>
      <c r="G4179">
        <v>999.99</v>
      </c>
      <c r="H4179" t="s">
        <v>910</v>
      </c>
      <c r="I4179" t="s">
        <v>22</v>
      </c>
      <c r="J4179" t="s">
        <v>27</v>
      </c>
      <c r="K4179" t="s">
        <v>28</v>
      </c>
      <c r="L4179" t="s">
        <v>1968</v>
      </c>
      <c r="M4179" s="5">
        <f>YEAR(Consulta1[[#This Row],[order_date]])</f>
        <v>2018</v>
      </c>
    </row>
    <row r="4180" spans="1:13" x14ac:dyDescent="0.35">
      <c r="A4180">
        <v>1436</v>
      </c>
      <c r="B4180" t="s">
        <v>1867</v>
      </c>
      <c r="C4180" t="s">
        <v>310</v>
      </c>
      <c r="D4180" t="s">
        <v>26</v>
      </c>
      <c r="E4180" s="1">
        <v>43173</v>
      </c>
      <c r="F4180">
        <v>2</v>
      </c>
      <c r="G4180">
        <v>1119.98</v>
      </c>
      <c r="H4180" t="s">
        <v>1681</v>
      </c>
      <c r="I4180" t="s">
        <v>15</v>
      </c>
      <c r="J4180" t="s">
        <v>27</v>
      </c>
      <c r="K4180" t="s">
        <v>28</v>
      </c>
      <c r="L4180" t="s">
        <v>1966</v>
      </c>
      <c r="M4180" s="5">
        <f>YEAR(Consulta1[[#This Row],[order_date]])</f>
        <v>2018</v>
      </c>
    </row>
    <row r="4181" spans="1:13" x14ac:dyDescent="0.35">
      <c r="A4181">
        <v>1437</v>
      </c>
      <c r="B4181" t="s">
        <v>1868</v>
      </c>
      <c r="C4181" t="s">
        <v>340</v>
      </c>
      <c r="D4181" t="s">
        <v>13</v>
      </c>
      <c r="E4181" s="1">
        <v>43174</v>
      </c>
      <c r="F4181">
        <v>2</v>
      </c>
      <c r="G4181">
        <v>3199.98</v>
      </c>
      <c r="H4181" t="s">
        <v>1866</v>
      </c>
      <c r="I4181" t="s">
        <v>22</v>
      </c>
      <c r="J4181" t="s">
        <v>16</v>
      </c>
      <c r="K4181" t="s">
        <v>17</v>
      </c>
      <c r="L4181" t="s">
        <v>1968</v>
      </c>
      <c r="M4181" s="5">
        <f>YEAR(Consulta1[[#This Row],[order_date]])</f>
        <v>2018</v>
      </c>
    </row>
    <row r="4182" spans="1:13" x14ac:dyDescent="0.35">
      <c r="A4182">
        <v>1438</v>
      </c>
      <c r="B4182" t="s">
        <v>1869</v>
      </c>
      <c r="C4182" t="s">
        <v>1304</v>
      </c>
      <c r="D4182" t="s">
        <v>26</v>
      </c>
      <c r="E4182" s="1">
        <v>43174</v>
      </c>
      <c r="F4182">
        <v>2</v>
      </c>
      <c r="G4182">
        <v>2199.98</v>
      </c>
      <c r="H4182" t="s">
        <v>963</v>
      </c>
      <c r="I4182" t="s">
        <v>15</v>
      </c>
      <c r="J4182" t="s">
        <v>27</v>
      </c>
      <c r="K4182" t="s">
        <v>28</v>
      </c>
      <c r="L4182" t="s">
        <v>1966</v>
      </c>
      <c r="M4182" s="5">
        <f>YEAR(Consulta1[[#This Row],[order_date]])</f>
        <v>2018</v>
      </c>
    </row>
    <row r="4183" spans="1:13" x14ac:dyDescent="0.35">
      <c r="A4183">
        <v>1438</v>
      </c>
      <c r="B4183" t="s">
        <v>1869</v>
      </c>
      <c r="C4183" t="s">
        <v>1304</v>
      </c>
      <c r="D4183" t="s">
        <v>26</v>
      </c>
      <c r="E4183" s="1">
        <v>43174</v>
      </c>
      <c r="F4183">
        <v>1</v>
      </c>
      <c r="G4183">
        <v>959.99</v>
      </c>
      <c r="H4183" t="s">
        <v>1773</v>
      </c>
      <c r="I4183" t="s">
        <v>15</v>
      </c>
      <c r="J4183" t="s">
        <v>27</v>
      </c>
      <c r="K4183" t="s">
        <v>28</v>
      </c>
      <c r="L4183" t="s">
        <v>1966</v>
      </c>
      <c r="M4183" s="5">
        <f>YEAR(Consulta1[[#This Row],[order_date]])</f>
        <v>2018</v>
      </c>
    </row>
    <row r="4184" spans="1:13" x14ac:dyDescent="0.35">
      <c r="A4184">
        <v>1438</v>
      </c>
      <c r="B4184" t="s">
        <v>1869</v>
      </c>
      <c r="C4184" t="s">
        <v>1304</v>
      </c>
      <c r="D4184" t="s">
        <v>26</v>
      </c>
      <c r="E4184" s="1">
        <v>43174</v>
      </c>
      <c r="F4184">
        <v>1</v>
      </c>
      <c r="G4184">
        <v>2599</v>
      </c>
      <c r="H4184" t="s">
        <v>1820</v>
      </c>
      <c r="I4184" t="s">
        <v>22</v>
      </c>
      <c r="J4184" t="s">
        <v>27</v>
      </c>
      <c r="K4184" t="s">
        <v>28</v>
      </c>
      <c r="L4184" t="s">
        <v>1971</v>
      </c>
      <c r="M4184" s="5">
        <f>YEAR(Consulta1[[#This Row],[order_date]])</f>
        <v>2018</v>
      </c>
    </row>
    <row r="4185" spans="1:13" x14ac:dyDescent="0.35">
      <c r="A4185">
        <v>1438</v>
      </c>
      <c r="B4185" t="s">
        <v>1869</v>
      </c>
      <c r="C4185" t="s">
        <v>1304</v>
      </c>
      <c r="D4185" t="s">
        <v>26</v>
      </c>
      <c r="E4185" s="1">
        <v>43174</v>
      </c>
      <c r="F4185">
        <v>2</v>
      </c>
      <c r="G4185">
        <v>5599.98</v>
      </c>
      <c r="H4185" t="s">
        <v>1628</v>
      </c>
      <c r="I4185" t="s">
        <v>46</v>
      </c>
      <c r="J4185" t="s">
        <v>27</v>
      </c>
      <c r="K4185" t="s">
        <v>28</v>
      </c>
      <c r="L4185" t="s">
        <v>1968</v>
      </c>
      <c r="M4185" s="5">
        <f>YEAR(Consulta1[[#This Row],[order_date]])</f>
        <v>2018</v>
      </c>
    </row>
    <row r="4186" spans="1:13" x14ac:dyDescent="0.35">
      <c r="A4186">
        <v>1438</v>
      </c>
      <c r="B4186" t="s">
        <v>1869</v>
      </c>
      <c r="C4186" t="s">
        <v>1304</v>
      </c>
      <c r="D4186" t="s">
        <v>26</v>
      </c>
      <c r="E4186" s="1">
        <v>43174</v>
      </c>
      <c r="F4186">
        <v>1</v>
      </c>
      <c r="G4186">
        <v>4999.99</v>
      </c>
      <c r="H4186" t="s">
        <v>1848</v>
      </c>
      <c r="I4186" t="s">
        <v>22</v>
      </c>
      <c r="J4186" t="s">
        <v>27</v>
      </c>
      <c r="K4186" t="s">
        <v>28</v>
      </c>
      <c r="L4186" t="s">
        <v>1968</v>
      </c>
      <c r="M4186" s="5">
        <f>YEAR(Consulta1[[#This Row],[order_date]])</f>
        <v>2018</v>
      </c>
    </row>
    <row r="4187" spans="1:13" x14ac:dyDescent="0.35">
      <c r="A4187">
        <v>1439</v>
      </c>
      <c r="B4187" t="s">
        <v>1870</v>
      </c>
      <c r="C4187" t="s">
        <v>150</v>
      </c>
      <c r="D4187" t="s">
        <v>26</v>
      </c>
      <c r="E4187" s="1">
        <v>43174</v>
      </c>
      <c r="F4187">
        <v>2</v>
      </c>
      <c r="G4187">
        <v>979.98</v>
      </c>
      <c r="H4187" t="s">
        <v>871</v>
      </c>
      <c r="I4187" t="s">
        <v>39</v>
      </c>
      <c r="J4187" t="s">
        <v>27</v>
      </c>
      <c r="K4187" t="s">
        <v>31</v>
      </c>
      <c r="L4187" t="s">
        <v>1966</v>
      </c>
      <c r="M4187" s="5">
        <f>YEAR(Consulta1[[#This Row],[order_date]])</f>
        <v>2018</v>
      </c>
    </row>
    <row r="4188" spans="1:13" x14ac:dyDescent="0.35">
      <c r="A4188">
        <v>1439</v>
      </c>
      <c r="B4188" t="s">
        <v>1870</v>
      </c>
      <c r="C4188" t="s">
        <v>150</v>
      </c>
      <c r="D4188" t="s">
        <v>26</v>
      </c>
      <c r="E4188" s="1">
        <v>43174</v>
      </c>
      <c r="F4188">
        <v>1</v>
      </c>
      <c r="G4188">
        <v>89.99</v>
      </c>
      <c r="H4188" t="s">
        <v>1690</v>
      </c>
      <c r="I4188" t="s">
        <v>53</v>
      </c>
      <c r="J4188" t="s">
        <v>27</v>
      </c>
      <c r="K4188" t="s">
        <v>31</v>
      </c>
      <c r="L4188" t="s">
        <v>1974</v>
      </c>
      <c r="M4188" s="5">
        <f>YEAR(Consulta1[[#This Row],[order_date]])</f>
        <v>2018</v>
      </c>
    </row>
    <row r="4189" spans="1:13" x14ac:dyDescent="0.35">
      <c r="A4189">
        <v>1439</v>
      </c>
      <c r="B4189" t="s">
        <v>1870</v>
      </c>
      <c r="C4189" t="s">
        <v>150</v>
      </c>
      <c r="D4189" t="s">
        <v>26</v>
      </c>
      <c r="E4189" s="1">
        <v>43174</v>
      </c>
      <c r="F4189">
        <v>1</v>
      </c>
      <c r="G4189">
        <v>7499.99</v>
      </c>
      <c r="H4189" t="s">
        <v>1714</v>
      </c>
      <c r="I4189" t="s">
        <v>858</v>
      </c>
      <c r="J4189" t="s">
        <v>27</v>
      </c>
      <c r="K4189" t="s">
        <v>31</v>
      </c>
      <c r="L4189" t="s">
        <v>1968</v>
      </c>
      <c r="M4189" s="5">
        <f>YEAR(Consulta1[[#This Row],[order_date]])</f>
        <v>2018</v>
      </c>
    </row>
    <row r="4190" spans="1:13" x14ac:dyDescent="0.35">
      <c r="A4190">
        <v>1439</v>
      </c>
      <c r="B4190" t="s">
        <v>1870</v>
      </c>
      <c r="C4190" t="s">
        <v>150</v>
      </c>
      <c r="D4190" t="s">
        <v>26</v>
      </c>
      <c r="E4190" s="1">
        <v>43174</v>
      </c>
      <c r="F4190">
        <v>1</v>
      </c>
      <c r="G4190">
        <v>2299.9899999999998</v>
      </c>
      <c r="H4190" t="s">
        <v>878</v>
      </c>
      <c r="I4190" t="s">
        <v>22</v>
      </c>
      <c r="J4190" t="s">
        <v>27</v>
      </c>
      <c r="K4190" t="s">
        <v>31</v>
      </c>
      <c r="L4190" t="s">
        <v>1968</v>
      </c>
      <c r="M4190" s="5">
        <f>YEAR(Consulta1[[#This Row],[order_date]])</f>
        <v>2018</v>
      </c>
    </row>
    <row r="4191" spans="1:13" x14ac:dyDescent="0.35">
      <c r="A4191">
        <v>1440</v>
      </c>
      <c r="B4191" t="s">
        <v>1871</v>
      </c>
      <c r="C4191" t="s">
        <v>174</v>
      </c>
      <c r="D4191" t="s">
        <v>108</v>
      </c>
      <c r="E4191" s="1">
        <v>43174</v>
      </c>
      <c r="F4191">
        <v>1</v>
      </c>
      <c r="G4191">
        <v>416.99</v>
      </c>
      <c r="H4191" t="s">
        <v>867</v>
      </c>
      <c r="I4191" t="s">
        <v>39</v>
      </c>
      <c r="J4191" t="s">
        <v>109</v>
      </c>
      <c r="K4191" t="s">
        <v>110</v>
      </c>
      <c r="L4191" t="s">
        <v>1973</v>
      </c>
      <c r="M4191" s="5">
        <f>YEAR(Consulta1[[#This Row],[order_date]])</f>
        <v>2018</v>
      </c>
    </row>
    <row r="4192" spans="1:13" x14ac:dyDescent="0.35">
      <c r="A4192">
        <v>1440</v>
      </c>
      <c r="B4192" t="s">
        <v>1871</v>
      </c>
      <c r="C4192" t="s">
        <v>174</v>
      </c>
      <c r="D4192" t="s">
        <v>108</v>
      </c>
      <c r="E4192" s="1">
        <v>43174</v>
      </c>
      <c r="F4192">
        <v>2</v>
      </c>
      <c r="G4192">
        <v>501.98</v>
      </c>
      <c r="H4192" t="s">
        <v>894</v>
      </c>
      <c r="I4192" t="s">
        <v>15</v>
      </c>
      <c r="J4192" t="s">
        <v>109</v>
      </c>
      <c r="K4192" t="s">
        <v>110</v>
      </c>
      <c r="L4192" t="s">
        <v>1973</v>
      </c>
      <c r="M4192" s="5">
        <f>YEAR(Consulta1[[#This Row],[order_date]])</f>
        <v>2018</v>
      </c>
    </row>
    <row r="4193" spans="1:13" x14ac:dyDescent="0.35">
      <c r="A4193">
        <v>1440</v>
      </c>
      <c r="B4193" t="s">
        <v>1871</v>
      </c>
      <c r="C4193" t="s">
        <v>174</v>
      </c>
      <c r="D4193" t="s">
        <v>108</v>
      </c>
      <c r="E4193" s="1">
        <v>43174</v>
      </c>
      <c r="F4193">
        <v>1</v>
      </c>
      <c r="G4193">
        <v>4499.99</v>
      </c>
      <c r="H4193" t="s">
        <v>1745</v>
      </c>
      <c r="I4193" t="s">
        <v>46</v>
      </c>
      <c r="J4193" t="s">
        <v>109</v>
      </c>
      <c r="K4193" t="s">
        <v>110</v>
      </c>
      <c r="L4193" t="s">
        <v>1968</v>
      </c>
      <c r="M4193" s="5">
        <f>YEAR(Consulta1[[#This Row],[order_date]])</f>
        <v>2018</v>
      </c>
    </row>
    <row r="4194" spans="1:13" x14ac:dyDescent="0.35">
      <c r="A4194">
        <v>1440</v>
      </c>
      <c r="B4194" t="s">
        <v>1871</v>
      </c>
      <c r="C4194" t="s">
        <v>174</v>
      </c>
      <c r="D4194" t="s">
        <v>108</v>
      </c>
      <c r="E4194" s="1">
        <v>43174</v>
      </c>
      <c r="F4194">
        <v>2</v>
      </c>
      <c r="G4194">
        <v>1499.98</v>
      </c>
      <c r="H4194" t="s">
        <v>1872</v>
      </c>
      <c r="I4194" t="s">
        <v>858</v>
      </c>
      <c r="J4194" t="s">
        <v>109</v>
      </c>
      <c r="K4194" t="s">
        <v>110</v>
      </c>
      <c r="L4194" t="s">
        <v>1968</v>
      </c>
      <c r="M4194" s="5">
        <f>YEAR(Consulta1[[#This Row],[order_date]])</f>
        <v>2018</v>
      </c>
    </row>
    <row r="4195" spans="1:13" x14ac:dyDescent="0.35">
      <c r="A4195">
        <v>1440</v>
      </c>
      <c r="B4195" t="s">
        <v>1871</v>
      </c>
      <c r="C4195" t="s">
        <v>174</v>
      </c>
      <c r="D4195" t="s">
        <v>108</v>
      </c>
      <c r="E4195" s="1">
        <v>43174</v>
      </c>
      <c r="F4195">
        <v>2</v>
      </c>
      <c r="G4195">
        <v>1499.98</v>
      </c>
      <c r="H4195" t="s">
        <v>1873</v>
      </c>
      <c r="I4195" t="s">
        <v>22</v>
      </c>
      <c r="J4195" t="s">
        <v>109</v>
      </c>
      <c r="K4195" t="s">
        <v>110</v>
      </c>
      <c r="L4195" t="s">
        <v>1968</v>
      </c>
      <c r="M4195" s="5">
        <f>YEAR(Consulta1[[#This Row],[order_date]])</f>
        <v>2018</v>
      </c>
    </row>
    <row r="4196" spans="1:13" x14ac:dyDescent="0.35">
      <c r="A4196">
        <v>1441</v>
      </c>
      <c r="B4196" t="s">
        <v>1874</v>
      </c>
      <c r="C4196" t="s">
        <v>371</v>
      </c>
      <c r="D4196" t="s">
        <v>108</v>
      </c>
      <c r="E4196" s="1">
        <v>43174</v>
      </c>
      <c r="F4196">
        <v>2</v>
      </c>
      <c r="G4196">
        <v>1399.98</v>
      </c>
      <c r="H4196" t="s">
        <v>1835</v>
      </c>
      <c r="I4196" t="s">
        <v>15</v>
      </c>
      <c r="J4196" t="s">
        <v>109</v>
      </c>
      <c r="K4196" t="s">
        <v>110</v>
      </c>
      <c r="L4196" t="s">
        <v>1966</v>
      </c>
      <c r="M4196" s="5">
        <f>YEAR(Consulta1[[#This Row],[order_date]])</f>
        <v>2018</v>
      </c>
    </row>
    <row r="4197" spans="1:13" x14ac:dyDescent="0.35">
      <c r="A4197">
        <v>1441</v>
      </c>
      <c r="B4197" t="s">
        <v>1874</v>
      </c>
      <c r="C4197" t="s">
        <v>371</v>
      </c>
      <c r="D4197" t="s">
        <v>108</v>
      </c>
      <c r="E4197" s="1">
        <v>43174</v>
      </c>
      <c r="F4197">
        <v>1</v>
      </c>
      <c r="G4197">
        <v>1409.99</v>
      </c>
      <c r="H4197" t="s">
        <v>1151</v>
      </c>
      <c r="I4197" t="s">
        <v>22</v>
      </c>
      <c r="J4197" t="s">
        <v>109</v>
      </c>
      <c r="K4197" t="s">
        <v>110</v>
      </c>
      <c r="L4197" t="s">
        <v>1972</v>
      </c>
      <c r="M4197" s="5">
        <f>YEAR(Consulta1[[#This Row],[order_date]])</f>
        <v>2018</v>
      </c>
    </row>
    <row r="4198" spans="1:13" x14ac:dyDescent="0.35">
      <c r="A4198">
        <v>1441</v>
      </c>
      <c r="B4198" t="s">
        <v>1874</v>
      </c>
      <c r="C4198" t="s">
        <v>371</v>
      </c>
      <c r="D4198" t="s">
        <v>108</v>
      </c>
      <c r="E4198" s="1">
        <v>43174</v>
      </c>
      <c r="F4198">
        <v>1</v>
      </c>
      <c r="G4198">
        <v>469.99</v>
      </c>
      <c r="H4198" t="s">
        <v>69</v>
      </c>
      <c r="I4198" t="s">
        <v>22</v>
      </c>
      <c r="J4198" t="s">
        <v>109</v>
      </c>
      <c r="K4198" t="s">
        <v>110</v>
      </c>
      <c r="L4198" t="s">
        <v>1967</v>
      </c>
      <c r="M4198" s="5">
        <f>YEAR(Consulta1[[#This Row],[order_date]])</f>
        <v>2018</v>
      </c>
    </row>
    <row r="4199" spans="1:13" x14ac:dyDescent="0.35">
      <c r="A4199">
        <v>1442</v>
      </c>
      <c r="B4199" t="s">
        <v>1875</v>
      </c>
      <c r="C4199" t="s">
        <v>253</v>
      </c>
      <c r="D4199" t="s">
        <v>26</v>
      </c>
      <c r="E4199" s="1">
        <v>43175</v>
      </c>
      <c r="F4199">
        <v>1</v>
      </c>
      <c r="G4199">
        <v>269.99</v>
      </c>
      <c r="H4199" t="s">
        <v>1813</v>
      </c>
      <c r="I4199" t="s">
        <v>15</v>
      </c>
      <c r="J4199" t="s">
        <v>27</v>
      </c>
      <c r="K4199" t="s">
        <v>31</v>
      </c>
      <c r="L4199" t="s">
        <v>1966</v>
      </c>
      <c r="M4199" s="5">
        <f>YEAR(Consulta1[[#This Row],[order_date]])</f>
        <v>2018</v>
      </c>
    </row>
    <row r="4200" spans="1:13" x14ac:dyDescent="0.35">
      <c r="A4200">
        <v>1442</v>
      </c>
      <c r="B4200" t="s">
        <v>1875</v>
      </c>
      <c r="C4200" t="s">
        <v>253</v>
      </c>
      <c r="D4200" t="s">
        <v>26</v>
      </c>
      <c r="E4200" s="1">
        <v>43175</v>
      </c>
      <c r="F4200">
        <v>1</v>
      </c>
      <c r="G4200">
        <v>4499.99</v>
      </c>
      <c r="H4200" t="s">
        <v>1659</v>
      </c>
      <c r="I4200" t="s">
        <v>858</v>
      </c>
      <c r="J4200" t="s">
        <v>27</v>
      </c>
      <c r="K4200" t="s">
        <v>31</v>
      </c>
      <c r="L4200" t="s">
        <v>1968</v>
      </c>
      <c r="M4200" s="5">
        <f>YEAR(Consulta1[[#This Row],[order_date]])</f>
        <v>2018</v>
      </c>
    </row>
    <row r="4201" spans="1:13" x14ac:dyDescent="0.35">
      <c r="A4201">
        <v>1442</v>
      </c>
      <c r="B4201" t="s">
        <v>1875</v>
      </c>
      <c r="C4201" t="s">
        <v>253</v>
      </c>
      <c r="D4201" t="s">
        <v>26</v>
      </c>
      <c r="E4201" s="1">
        <v>43175</v>
      </c>
      <c r="F4201">
        <v>2</v>
      </c>
      <c r="G4201">
        <v>419.98</v>
      </c>
      <c r="H4201" t="s">
        <v>1876</v>
      </c>
      <c r="I4201" t="s">
        <v>53</v>
      </c>
      <c r="J4201" t="s">
        <v>27</v>
      </c>
      <c r="K4201" t="s">
        <v>31</v>
      </c>
      <c r="L4201" t="s">
        <v>1968</v>
      </c>
      <c r="M4201" s="5">
        <f>YEAR(Consulta1[[#This Row],[order_date]])</f>
        <v>2018</v>
      </c>
    </row>
    <row r="4202" spans="1:13" x14ac:dyDescent="0.35">
      <c r="A4202">
        <v>1443</v>
      </c>
      <c r="B4202" t="s">
        <v>1877</v>
      </c>
      <c r="C4202" t="s">
        <v>123</v>
      </c>
      <c r="D4202" t="s">
        <v>26</v>
      </c>
      <c r="E4202" s="1">
        <v>43175</v>
      </c>
      <c r="F4202">
        <v>2</v>
      </c>
      <c r="G4202">
        <v>679.98</v>
      </c>
      <c r="H4202" t="s">
        <v>926</v>
      </c>
      <c r="I4202" t="s">
        <v>53</v>
      </c>
      <c r="J4202" t="s">
        <v>27</v>
      </c>
      <c r="K4202" t="s">
        <v>31</v>
      </c>
      <c r="L4202" t="s">
        <v>1966</v>
      </c>
      <c r="M4202" s="5">
        <f>YEAR(Consulta1[[#This Row],[order_date]])</f>
        <v>2018</v>
      </c>
    </row>
    <row r="4203" spans="1:13" x14ac:dyDescent="0.35">
      <c r="A4203">
        <v>1443</v>
      </c>
      <c r="B4203" t="s">
        <v>1877</v>
      </c>
      <c r="C4203" t="s">
        <v>123</v>
      </c>
      <c r="D4203" t="s">
        <v>26</v>
      </c>
      <c r="E4203" s="1">
        <v>43175</v>
      </c>
      <c r="F4203">
        <v>1</v>
      </c>
      <c r="G4203">
        <v>1999.99</v>
      </c>
      <c r="H4203" t="s">
        <v>983</v>
      </c>
      <c r="I4203" t="s">
        <v>858</v>
      </c>
      <c r="J4203" t="s">
        <v>27</v>
      </c>
      <c r="K4203" t="s">
        <v>31</v>
      </c>
      <c r="L4203" t="s">
        <v>1968</v>
      </c>
      <c r="M4203" s="5">
        <f>YEAR(Consulta1[[#This Row],[order_date]])</f>
        <v>2018</v>
      </c>
    </row>
    <row r="4204" spans="1:13" x14ac:dyDescent="0.35">
      <c r="A4204">
        <v>1443</v>
      </c>
      <c r="B4204" t="s">
        <v>1877</v>
      </c>
      <c r="C4204" t="s">
        <v>123</v>
      </c>
      <c r="D4204" t="s">
        <v>26</v>
      </c>
      <c r="E4204" s="1">
        <v>43175</v>
      </c>
      <c r="F4204">
        <v>1</v>
      </c>
      <c r="G4204">
        <v>4499.99</v>
      </c>
      <c r="H4204" t="s">
        <v>1659</v>
      </c>
      <c r="I4204" t="s">
        <v>858</v>
      </c>
      <c r="J4204" t="s">
        <v>27</v>
      </c>
      <c r="K4204" t="s">
        <v>31</v>
      </c>
      <c r="L4204" t="s">
        <v>1968</v>
      </c>
      <c r="M4204" s="5">
        <f>YEAR(Consulta1[[#This Row],[order_date]])</f>
        <v>2018</v>
      </c>
    </row>
    <row r="4205" spans="1:13" x14ac:dyDescent="0.35">
      <c r="A4205">
        <v>1444</v>
      </c>
      <c r="B4205" t="s">
        <v>1878</v>
      </c>
      <c r="C4205" t="s">
        <v>60</v>
      </c>
      <c r="D4205" t="s">
        <v>26</v>
      </c>
      <c r="E4205" s="1">
        <v>43175</v>
      </c>
      <c r="F4205">
        <v>2</v>
      </c>
      <c r="G4205">
        <v>3798</v>
      </c>
      <c r="H4205" t="s">
        <v>1737</v>
      </c>
      <c r="I4205" t="s">
        <v>22</v>
      </c>
      <c r="J4205" t="s">
        <v>27</v>
      </c>
      <c r="K4205" t="s">
        <v>28</v>
      </c>
      <c r="L4205" t="s">
        <v>1967</v>
      </c>
      <c r="M4205" s="5">
        <f>YEAR(Consulta1[[#This Row],[order_date]])</f>
        <v>2018</v>
      </c>
    </row>
    <row r="4206" spans="1:13" x14ac:dyDescent="0.35">
      <c r="A4206">
        <v>1444</v>
      </c>
      <c r="B4206" t="s">
        <v>1878</v>
      </c>
      <c r="C4206" t="s">
        <v>60</v>
      </c>
      <c r="D4206" t="s">
        <v>26</v>
      </c>
      <c r="E4206" s="1">
        <v>43175</v>
      </c>
      <c r="F4206">
        <v>1</v>
      </c>
      <c r="G4206">
        <v>209.99</v>
      </c>
      <c r="H4206" t="s">
        <v>887</v>
      </c>
      <c r="I4206" t="s">
        <v>53</v>
      </c>
      <c r="J4206" t="s">
        <v>27</v>
      </c>
      <c r="K4206" t="s">
        <v>28</v>
      </c>
      <c r="L4206" t="s">
        <v>1968</v>
      </c>
      <c r="M4206" s="5">
        <f>YEAR(Consulta1[[#This Row],[order_date]])</f>
        <v>2018</v>
      </c>
    </row>
    <row r="4207" spans="1:13" x14ac:dyDescent="0.35">
      <c r="A4207">
        <v>1445</v>
      </c>
      <c r="B4207" t="s">
        <v>1879</v>
      </c>
      <c r="C4207" t="s">
        <v>337</v>
      </c>
      <c r="D4207" t="s">
        <v>26</v>
      </c>
      <c r="E4207" s="1">
        <v>43176</v>
      </c>
      <c r="F4207">
        <v>2</v>
      </c>
      <c r="G4207">
        <v>1279.98</v>
      </c>
      <c r="H4207" t="s">
        <v>1838</v>
      </c>
      <c r="I4207" t="s">
        <v>15</v>
      </c>
      <c r="J4207" t="s">
        <v>27</v>
      </c>
      <c r="K4207" t="s">
        <v>31</v>
      </c>
      <c r="L4207" t="s">
        <v>1966</v>
      </c>
      <c r="M4207" s="5">
        <f>YEAR(Consulta1[[#This Row],[order_date]])</f>
        <v>2018</v>
      </c>
    </row>
    <row r="4208" spans="1:13" x14ac:dyDescent="0.35">
      <c r="A4208">
        <v>1445</v>
      </c>
      <c r="B4208" t="s">
        <v>1879</v>
      </c>
      <c r="C4208" t="s">
        <v>337</v>
      </c>
      <c r="D4208" t="s">
        <v>26</v>
      </c>
      <c r="E4208" s="1">
        <v>43176</v>
      </c>
      <c r="F4208">
        <v>1</v>
      </c>
      <c r="G4208">
        <v>875.99</v>
      </c>
      <c r="H4208" t="s">
        <v>906</v>
      </c>
      <c r="I4208" t="s">
        <v>858</v>
      </c>
      <c r="J4208" t="s">
        <v>27</v>
      </c>
      <c r="K4208" t="s">
        <v>31</v>
      </c>
      <c r="L4208" t="s">
        <v>1967</v>
      </c>
      <c r="M4208" s="5">
        <f>YEAR(Consulta1[[#This Row],[order_date]])</f>
        <v>2018</v>
      </c>
    </row>
    <row r="4209" spans="1:13" x14ac:dyDescent="0.35">
      <c r="A4209">
        <v>1445</v>
      </c>
      <c r="B4209" t="s">
        <v>1879</v>
      </c>
      <c r="C4209" t="s">
        <v>337</v>
      </c>
      <c r="D4209" t="s">
        <v>26</v>
      </c>
      <c r="E4209" s="1">
        <v>43176</v>
      </c>
      <c r="F4209">
        <v>2</v>
      </c>
      <c r="G4209">
        <v>1999.98</v>
      </c>
      <c r="H4209" t="s">
        <v>1880</v>
      </c>
      <c r="I4209" t="s">
        <v>22</v>
      </c>
      <c r="J4209" t="s">
        <v>27</v>
      </c>
      <c r="K4209" t="s">
        <v>31</v>
      </c>
      <c r="L4209" t="s">
        <v>1968</v>
      </c>
      <c r="M4209" s="5">
        <f>YEAR(Consulta1[[#This Row],[order_date]])</f>
        <v>2018</v>
      </c>
    </row>
    <row r="4210" spans="1:13" x14ac:dyDescent="0.35">
      <c r="A4210">
        <v>1446</v>
      </c>
      <c r="B4210" t="s">
        <v>1881</v>
      </c>
      <c r="C4210" t="s">
        <v>265</v>
      </c>
      <c r="D4210" t="s">
        <v>26</v>
      </c>
      <c r="E4210" s="1">
        <v>43176</v>
      </c>
      <c r="F4210">
        <v>1</v>
      </c>
      <c r="G4210">
        <v>319.99</v>
      </c>
      <c r="H4210" t="s">
        <v>1784</v>
      </c>
      <c r="I4210" t="s">
        <v>15</v>
      </c>
      <c r="J4210" t="s">
        <v>27</v>
      </c>
      <c r="K4210" t="s">
        <v>28</v>
      </c>
      <c r="L4210" t="s">
        <v>1966</v>
      </c>
      <c r="M4210" s="5">
        <f>YEAR(Consulta1[[#This Row],[order_date]])</f>
        <v>2018</v>
      </c>
    </row>
    <row r="4211" spans="1:13" x14ac:dyDescent="0.35">
      <c r="A4211">
        <v>1446</v>
      </c>
      <c r="B4211" t="s">
        <v>1881</v>
      </c>
      <c r="C4211" t="s">
        <v>265</v>
      </c>
      <c r="D4211" t="s">
        <v>26</v>
      </c>
      <c r="E4211" s="1">
        <v>43176</v>
      </c>
      <c r="F4211">
        <v>2</v>
      </c>
      <c r="G4211">
        <v>1279.98</v>
      </c>
      <c r="H4211" t="s">
        <v>1709</v>
      </c>
      <c r="I4211" t="s">
        <v>15</v>
      </c>
      <c r="J4211" t="s">
        <v>27</v>
      </c>
      <c r="K4211" t="s">
        <v>28</v>
      </c>
      <c r="L4211" t="s">
        <v>1966</v>
      </c>
      <c r="M4211" s="5">
        <f>YEAR(Consulta1[[#This Row],[order_date]])</f>
        <v>2018</v>
      </c>
    </row>
    <row r="4212" spans="1:13" x14ac:dyDescent="0.35">
      <c r="A4212">
        <v>1446</v>
      </c>
      <c r="B4212" t="s">
        <v>1881</v>
      </c>
      <c r="C4212" t="s">
        <v>265</v>
      </c>
      <c r="D4212" t="s">
        <v>26</v>
      </c>
      <c r="E4212" s="1">
        <v>43176</v>
      </c>
      <c r="F4212">
        <v>2</v>
      </c>
      <c r="G4212">
        <v>1799.98</v>
      </c>
      <c r="H4212" t="s">
        <v>1676</v>
      </c>
      <c r="I4212" t="s">
        <v>15</v>
      </c>
      <c r="J4212" t="s">
        <v>27</v>
      </c>
      <c r="K4212" t="s">
        <v>28</v>
      </c>
      <c r="L4212" t="s">
        <v>1966</v>
      </c>
      <c r="M4212" s="5">
        <f>YEAR(Consulta1[[#This Row],[order_date]])</f>
        <v>2018</v>
      </c>
    </row>
    <row r="4213" spans="1:13" x14ac:dyDescent="0.35">
      <c r="A4213">
        <v>1447</v>
      </c>
      <c r="B4213" t="s">
        <v>1882</v>
      </c>
      <c r="C4213" t="s">
        <v>12</v>
      </c>
      <c r="D4213" t="s">
        <v>13</v>
      </c>
      <c r="E4213" s="1">
        <v>43177</v>
      </c>
      <c r="F4213">
        <v>1</v>
      </c>
      <c r="G4213">
        <v>5499.99</v>
      </c>
      <c r="H4213" t="s">
        <v>1696</v>
      </c>
      <c r="I4213" t="s">
        <v>858</v>
      </c>
      <c r="J4213" t="s">
        <v>16</v>
      </c>
      <c r="K4213" t="s">
        <v>36</v>
      </c>
      <c r="L4213" t="s">
        <v>1968</v>
      </c>
      <c r="M4213" s="5">
        <f>YEAR(Consulta1[[#This Row],[order_date]])</f>
        <v>2018</v>
      </c>
    </row>
    <row r="4214" spans="1:13" x14ac:dyDescent="0.35">
      <c r="A4214">
        <v>1448</v>
      </c>
      <c r="B4214" t="s">
        <v>1883</v>
      </c>
      <c r="C4214" t="s">
        <v>289</v>
      </c>
      <c r="D4214" t="s">
        <v>26</v>
      </c>
      <c r="E4214" s="1">
        <v>43177</v>
      </c>
      <c r="F4214">
        <v>1</v>
      </c>
      <c r="G4214">
        <v>749.99</v>
      </c>
      <c r="H4214" t="s">
        <v>1828</v>
      </c>
      <c r="I4214" t="s">
        <v>15</v>
      </c>
      <c r="J4214" t="s">
        <v>27</v>
      </c>
      <c r="K4214" t="s">
        <v>28</v>
      </c>
      <c r="L4214" t="s">
        <v>1966</v>
      </c>
      <c r="M4214" s="5">
        <f>YEAR(Consulta1[[#This Row],[order_date]])</f>
        <v>2018</v>
      </c>
    </row>
    <row r="4215" spans="1:13" x14ac:dyDescent="0.35">
      <c r="A4215">
        <v>1449</v>
      </c>
      <c r="B4215" t="s">
        <v>1884</v>
      </c>
      <c r="C4215" t="s">
        <v>121</v>
      </c>
      <c r="D4215" t="s">
        <v>26</v>
      </c>
      <c r="E4215" s="1">
        <v>43177</v>
      </c>
      <c r="F4215">
        <v>2</v>
      </c>
      <c r="G4215">
        <v>539.98</v>
      </c>
      <c r="H4215" t="s">
        <v>52</v>
      </c>
      <c r="I4215" t="s">
        <v>15</v>
      </c>
      <c r="J4215" t="s">
        <v>27</v>
      </c>
      <c r="K4215" t="s">
        <v>31</v>
      </c>
      <c r="L4215" t="s">
        <v>1966</v>
      </c>
      <c r="M4215" s="5">
        <f>YEAR(Consulta1[[#This Row],[order_date]])</f>
        <v>2018</v>
      </c>
    </row>
    <row r="4216" spans="1:13" x14ac:dyDescent="0.35">
      <c r="A4216">
        <v>1449</v>
      </c>
      <c r="B4216" t="s">
        <v>1884</v>
      </c>
      <c r="C4216" t="s">
        <v>121</v>
      </c>
      <c r="D4216" t="s">
        <v>26</v>
      </c>
      <c r="E4216" s="1">
        <v>43177</v>
      </c>
      <c r="F4216">
        <v>2</v>
      </c>
      <c r="G4216">
        <v>1599.98</v>
      </c>
      <c r="H4216" t="s">
        <v>1648</v>
      </c>
      <c r="I4216" t="s">
        <v>15</v>
      </c>
      <c r="J4216" t="s">
        <v>27</v>
      </c>
      <c r="K4216" t="s">
        <v>31</v>
      </c>
      <c r="L4216" t="s">
        <v>1966</v>
      </c>
      <c r="M4216" s="5">
        <f>YEAR(Consulta1[[#This Row],[order_date]])</f>
        <v>2018</v>
      </c>
    </row>
    <row r="4217" spans="1:13" x14ac:dyDescent="0.35">
      <c r="A4217">
        <v>1449</v>
      </c>
      <c r="B4217" t="s">
        <v>1884</v>
      </c>
      <c r="C4217" t="s">
        <v>121</v>
      </c>
      <c r="D4217" t="s">
        <v>26</v>
      </c>
      <c r="E4217" s="1">
        <v>43177</v>
      </c>
      <c r="F4217">
        <v>2</v>
      </c>
      <c r="G4217">
        <v>5999.98</v>
      </c>
      <c r="H4217" t="s">
        <v>1716</v>
      </c>
      <c r="I4217" t="s">
        <v>15</v>
      </c>
      <c r="J4217" t="s">
        <v>27</v>
      </c>
      <c r="K4217" t="s">
        <v>31</v>
      </c>
      <c r="L4217" t="s">
        <v>1966</v>
      </c>
      <c r="M4217" s="5">
        <f>YEAR(Consulta1[[#This Row],[order_date]])</f>
        <v>2018</v>
      </c>
    </row>
    <row r="4218" spans="1:13" x14ac:dyDescent="0.35">
      <c r="A4218">
        <v>1449</v>
      </c>
      <c r="B4218" t="s">
        <v>1884</v>
      </c>
      <c r="C4218" t="s">
        <v>121</v>
      </c>
      <c r="D4218" t="s">
        <v>26</v>
      </c>
      <c r="E4218" s="1">
        <v>43177</v>
      </c>
      <c r="F4218">
        <v>1</v>
      </c>
      <c r="G4218">
        <v>2699.99</v>
      </c>
      <c r="H4218" t="s">
        <v>919</v>
      </c>
      <c r="I4218" t="s">
        <v>858</v>
      </c>
      <c r="J4218" t="s">
        <v>27</v>
      </c>
      <c r="K4218" t="s">
        <v>31</v>
      </c>
      <c r="L4218" t="s">
        <v>1968</v>
      </c>
      <c r="M4218" s="5">
        <f>YEAR(Consulta1[[#This Row],[order_date]])</f>
        <v>2018</v>
      </c>
    </row>
    <row r="4219" spans="1:13" x14ac:dyDescent="0.35">
      <c r="A4219">
        <v>1449</v>
      </c>
      <c r="B4219" t="s">
        <v>1884</v>
      </c>
      <c r="C4219" t="s">
        <v>121</v>
      </c>
      <c r="D4219" t="s">
        <v>26</v>
      </c>
      <c r="E4219" s="1">
        <v>43177</v>
      </c>
      <c r="F4219">
        <v>1</v>
      </c>
      <c r="G4219">
        <v>2299.9899999999998</v>
      </c>
      <c r="H4219" t="s">
        <v>1702</v>
      </c>
      <c r="I4219" t="s">
        <v>858</v>
      </c>
      <c r="J4219" t="s">
        <v>27</v>
      </c>
      <c r="K4219" t="s">
        <v>31</v>
      </c>
      <c r="L4219" t="s">
        <v>1968</v>
      </c>
      <c r="M4219" s="5">
        <f>YEAR(Consulta1[[#This Row],[order_date]])</f>
        <v>2018</v>
      </c>
    </row>
    <row r="4220" spans="1:13" x14ac:dyDescent="0.35">
      <c r="A4220">
        <v>1450</v>
      </c>
      <c r="B4220" t="s">
        <v>1885</v>
      </c>
      <c r="C4220" t="s">
        <v>565</v>
      </c>
      <c r="D4220" t="s">
        <v>26</v>
      </c>
      <c r="E4220" s="1">
        <v>43178</v>
      </c>
      <c r="F4220">
        <v>2</v>
      </c>
      <c r="G4220">
        <v>1799.98</v>
      </c>
      <c r="H4220" t="s">
        <v>1622</v>
      </c>
      <c r="I4220" t="s">
        <v>15</v>
      </c>
      <c r="J4220" t="s">
        <v>27</v>
      </c>
      <c r="K4220" t="s">
        <v>31</v>
      </c>
      <c r="L4220" t="s">
        <v>1966</v>
      </c>
      <c r="M4220" s="5">
        <f>YEAR(Consulta1[[#This Row],[order_date]])</f>
        <v>2018</v>
      </c>
    </row>
    <row r="4221" spans="1:13" x14ac:dyDescent="0.35">
      <c r="A4221">
        <v>1450</v>
      </c>
      <c r="B4221" t="s">
        <v>1885</v>
      </c>
      <c r="C4221" t="s">
        <v>565</v>
      </c>
      <c r="D4221" t="s">
        <v>26</v>
      </c>
      <c r="E4221" s="1">
        <v>43178</v>
      </c>
      <c r="F4221">
        <v>1</v>
      </c>
      <c r="G4221">
        <v>489.99</v>
      </c>
      <c r="H4221" t="s">
        <v>932</v>
      </c>
      <c r="I4221" t="s">
        <v>53</v>
      </c>
      <c r="J4221" t="s">
        <v>27</v>
      </c>
      <c r="K4221" t="s">
        <v>31</v>
      </c>
      <c r="L4221" t="s">
        <v>1966</v>
      </c>
      <c r="M4221" s="5">
        <f>YEAR(Consulta1[[#This Row],[order_date]])</f>
        <v>2018</v>
      </c>
    </row>
    <row r="4222" spans="1:13" x14ac:dyDescent="0.35">
      <c r="A4222">
        <v>1450</v>
      </c>
      <c r="B4222" t="s">
        <v>1885</v>
      </c>
      <c r="C4222" t="s">
        <v>565</v>
      </c>
      <c r="D4222" t="s">
        <v>26</v>
      </c>
      <c r="E4222" s="1">
        <v>43178</v>
      </c>
      <c r="F4222">
        <v>1</v>
      </c>
      <c r="G4222">
        <v>559.99</v>
      </c>
      <c r="H4222" t="s">
        <v>1886</v>
      </c>
      <c r="I4222" t="s">
        <v>39</v>
      </c>
      <c r="J4222" t="s">
        <v>27</v>
      </c>
      <c r="K4222" t="s">
        <v>31</v>
      </c>
      <c r="L4222" t="s">
        <v>1966</v>
      </c>
      <c r="M4222" s="5">
        <f>YEAR(Consulta1[[#This Row],[order_date]])</f>
        <v>2018</v>
      </c>
    </row>
    <row r="4223" spans="1:13" x14ac:dyDescent="0.35">
      <c r="A4223">
        <v>1450</v>
      </c>
      <c r="B4223" t="s">
        <v>1885</v>
      </c>
      <c r="C4223" t="s">
        <v>565</v>
      </c>
      <c r="D4223" t="s">
        <v>26</v>
      </c>
      <c r="E4223" s="1">
        <v>43178</v>
      </c>
      <c r="F4223">
        <v>2</v>
      </c>
      <c r="G4223">
        <v>5999.98</v>
      </c>
      <c r="H4223" t="s">
        <v>1625</v>
      </c>
      <c r="I4223" t="s">
        <v>20</v>
      </c>
      <c r="J4223" t="s">
        <v>27</v>
      </c>
      <c r="K4223" t="s">
        <v>31</v>
      </c>
      <c r="L4223" t="s">
        <v>1968</v>
      </c>
      <c r="M4223" s="5">
        <f>YEAR(Consulta1[[#This Row],[order_date]])</f>
        <v>2018</v>
      </c>
    </row>
    <row r="4224" spans="1:13" x14ac:dyDescent="0.35">
      <c r="A4224">
        <v>1450</v>
      </c>
      <c r="B4224" t="s">
        <v>1885</v>
      </c>
      <c r="C4224" t="s">
        <v>565</v>
      </c>
      <c r="D4224" t="s">
        <v>26</v>
      </c>
      <c r="E4224" s="1">
        <v>43178</v>
      </c>
      <c r="F4224">
        <v>2</v>
      </c>
      <c r="G4224">
        <v>6399.98</v>
      </c>
      <c r="H4224" t="s">
        <v>1887</v>
      </c>
      <c r="I4224" t="s">
        <v>858</v>
      </c>
      <c r="J4224" t="s">
        <v>27</v>
      </c>
      <c r="K4224" t="s">
        <v>31</v>
      </c>
      <c r="L4224" t="s">
        <v>1968</v>
      </c>
      <c r="M4224" s="5">
        <f>YEAR(Consulta1[[#This Row],[order_date]])</f>
        <v>2018</v>
      </c>
    </row>
    <row r="4225" spans="1:13" x14ac:dyDescent="0.35">
      <c r="A4225">
        <v>1451</v>
      </c>
      <c r="B4225" t="s">
        <v>1888</v>
      </c>
      <c r="C4225" t="s">
        <v>285</v>
      </c>
      <c r="D4225" t="s">
        <v>26</v>
      </c>
      <c r="E4225" s="1">
        <v>43178</v>
      </c>
      <c r="F4225">
        <v>1</v>
      </c>
      <c r="G4225">
        <v>1469.99</v>
      </c>
      <c r="H4225" t="s">
        <v>1889</v>
      </c>
      <c r="I4225" t="s">
        <v>22</v>
      </c>
      <c r="J4225" t="s">
        <v>27</v>
      </c>
      <c r="K4225" t="s">
        <v>28</v>
      </c>
      <c r="L4225" t="s">
        <v>1968</v>
      </c>
      <c r="M4225" s="5">
        <f>YEAR(Consulta1[[#This Row],[order_date]])</f>
        <v>2018</v>
      </c>
    </row>
    <row r="4226" spans="1:13" x14ac:dyDescent="0.35">
      <c r="A4226">
        <v>1452</v>
      </c>
      <c r="B4226" t="s">
        <v>1890</v>
      </c>
      <c r="C4226" t="s">
        <v>292</v>
      </c>
      <c r="D4226" t="s">
        <v>13</v>
      </c>
      <c r="E4226" s="1">
        <v>43179</v>
      </c>
      <c r="F4226">
        <v>1</v>
      </c>
      <c r="G4226">
        <v>899.99</v>
      </c>
      <c r="H4226" t="s">
        <v>1676</v>
      </c>
      <c r="I4226" t="s">
        <v>15</v>
      </c>
      <c r="J4226" t="s">
        <v>16</v>
      </c>
      <c r="K4226" t="s">
        <v>36</v>
      </c>
      <c r="L4226" t="s">
        <v>1966</v>
      </c>
      <c r="M4226" s="5">
        <f>YEAR(Consulta1[[#This Row],[order_date]])</f>
        <v>2018</v>
      </c>
    </row>
    <row r="4227" spans="1:13" x14ac:dyDescent="0.35">
      <c r="A4227">
        <v>1452</v>
      </c>
      <c r="B4227" t="s">
        <v>1890</v>
      </c>
      <c r="C4227" t="s">
        <v>292</v>
      </c>
      <c r="D4227" t="s">
        <v>13</v>
      </c>
      <c r="E4227" s="1">
        <v>43179</v>
      </c>
      <c r="F4227">
        <v>2</v>
      </c>
      <c r="G4227">
        <v>599.98</v>
      </c>
      <c r="H4227" t="s">
        <v>877</v>
      </c>
      <c r="I4227" t="s">
        <v>53</v>
      </c>
      <c r="J4227" t="s">
        <v>16</v>
      </c>
      <c r="K4227" t="s">
        <v>36</v>
      </c>
      <c r="L4227" t="s">
        <v>1966</v>
      </c>
      <c r="M4227" s="5">
        <f>YEAR(Consulta1[[#This Row],[order_date]])</f>
        <v>2018</v>
      </c>
    </row>
    <row r="4228" spans="1:13" x14ac:dyDescent="0.35">
      <c r="A4228">
        <v>1452</v>
      </c>
      <c r="B4228" t="s">
        <v>1890</v>
      </c>
      <c r="C4228" t="s">
        <v>292</v>
      </c>
      <c r="D4228" t="s">
        <v>13</v>
      </c>
      <c r="E4228" s="1">
        <v>43179</v>
      </c>
      <c r="F4228">
        <v>2</v>
      </c>
      <c r="G4228">
        <v>833.98</v>
      </c>
      <c r="H4228" t="s">
        <v>867</v>
      </c>
      <c r="I4228" t="s">
        <v>39</v>
      </c>
      <c r="J4228" t="s">
        <v>16</v>
      </c>
      <c r="K4228" t="s">
        <v>36</v>
      </c>
      <c r="L4228" t="s">
        <v>1973</v>
      </c>
      <c r="M4228" s="5">
        <f>YEAR(Consulta1[[#This Row],[order_date]])</f>
        <v>2018</v>
      </c>
    </row>
    <row r="4229" spans="1:13" x14ac:dyDescent="0.35">
      <c r="A4229">
        <v>1452</v>
      </c>
      <c r="B4229" t="s">
        <v>1890</v>
      </c>
      <c r="C4229" t="s">
        <v>292</v>
      </c>
      <c r="D4229" t="s">
        <v>13</v>
      </c>
      <c r="E4229" s="1">
        <v>43179</v>
      </c>
      <c r="F4229">
        <v>2</v>
      </c>
      <c r="G4229">
        <v>299.98</v>
      </c>
      <c r="H4229" t="s">
        <v>1047</v>
      </c>
      <c r="I4229" t="s">
        <v>53</v>
      </c>
      <c r="J4229" t="s">
        <v>16</v>
      </c>
      <c r="K4229" t="s">
        <v>36</v>
      </c>
      <c r="L4229" t="s">
        <v>1968</v>
      </c>
      <c r="M4229" s="5">
        <f>YEAR(Consulta1[[#This Row],[order_date]])</f>
        <v>2018</v>
      </c>
    </row>
    <row r="4230" spans="1:13" x14ac:dyDescent="0.35">
      <c r="A4230">
        <v>1453</v>
      </c>
      <c r="B4230" t="s">
        <v>1891</v>
      </c>
      <c r="C4230" t="s">
        <v>82</v>
      </c>
      <c r="D4230" t="s">
        <v>13</v>
      </c>
      <c r="E4230" s="1">
        <v>43179</v>
      </c>
      <c r="F4230">
        <v>2</v>
      </c>
      <c r="G4230">
        <v>419.98</v>
      </c>
      <c r="H4230" t="s">
        <v>953</v>
      </c>
      <c r="I4230" t="s">
        <v>53</v>
      </c>
      <c r="J4230" t="s">
        <v>16</v>
      </c>
      <c r="K4230" t="s">
        <v>36</v>
      </c>
      <c r="L4230" t="s">
        <v>1968</v>
      </c>
      <c r="M4230" s="5">
        <f>YEAR(Consulta1[[#This Row],[order_date]])</f>
        <v>2018</v>
      </c>
    </row>
    <row r="4231" spans="1:13" x14ac:dyDescent="0.35">
      <c r="A4231">
        <v>1454</v>
      </c>
      <c r="B4231" t="s">
        <v>1892</v>
      </c>
      <c r="C4231" t="s">
        <v>132</v>
      </c>
      <c r="D4231" t="s">
        <v>26</v>
      </c>
      <c r="E4231" s="1">
        <v>43179</v>
      </c>
      <c r="F4231">
        <v>1</v>
      </c>
      <c r="G4231">
        <v>319.99</v>
      </c>
      <c r="H4231" t="s">
        <v>1639</v>
      </c>
      <c r="I4231" t="s">
        <v>53</v>
      </c>
      <c r="J4231" t="s">
        <v>27</v>
      </c>
      <c r="K4231" t="s">
        <v>28</v>
      </c>
      <c r="L4231" t="s">
        <v>1966</v>
      </c>
      <c r="M4231" s="5">
        <f>YEAR(Consulta1[[#This Row],[order_date]])</f>
        <v>2018</v>
      </c>
    </row>
    <row r="4232" spans="1:13" x14ac:dyDescent="0.35">
      <c r="A4232">
        <v>1454</v>
      </c>
      <c r="B4232" t="s">
        <v>1892</v>
      </c>
      <c r="C4232" t="s">
        <v>132</v>
      </c>
      <c r="D4232" t="s">
        <v>26</v>
      </c>
      <c r="E4232" s="1">
        <v>43179</v>
      </c>
      <c r="F4232">
        <v>2</v>
      </c>
      <c r="G4232">
        <v>1099.98</v>
      </c>
      <c r="H4232" t="s">
        <v>949</v>
      </c>
      <c r="I4232" t="s">
        <v>22</v>
      </c>
      <c r="J4232" t="s">
        <v>27</v>
      </c>
      <c r="K4232" t="s">
        <v>28</v>
      </c>
      <c r="L4232" t="s">
        <v>1972</v>
      </c>
      <c r="M4232" s="5">
        <f>YEAR(Consulta1[[#This Row],[order_date]])</f>
        <v>2018</v>
      </c>
    </row>
    <row r="4233" spans="1:13" x14ac:dyDescent="0.35">
      <c r="A4233">
        <v>1454</v>
      </c>
      <c r="B4233" t="s">
        <v>1892</v>
      </c>
      <c r="C4233" t="s">
        <v>132</v>
      </c>
      <c r="D4233" t="s">
        <v>26</v>
      </c>
      <c r="E4233" s="1">
        <v>43179</v>
      </c>
      <c r="F4233">
        <v>2</v>
      </c>
      <c r="G4233">
        <v>1665.98</v>
      </c>
      <c r="H4233" t="s">
        <v>1006</v>
      </c>
      <c r="I4233" t="s">
        <v>22</v>
      </c>
      <c r="J4233" t="s">
        <v>27</v>
      </c>
      <c r="K4233" t="s">
        <v>28</v>
      </c>
      <c r="L4233" t="s">
        <v>1973</v>
      </c>
      <c r="M4233" s="5">
        <f>YEAR(Consulta1[[#This Row],[order_date]])</f>
        <v>2018</v>
      </c>
    </row>
    <row r="4234" spans="1:13" x14ac:dyDescent="0.35">
      <c r="A4234">
        <v>1454</v>
      </c>
      <c r="B4234" t="s">
        <v>1892</v>
      </c>
      <c r="C4234" t="s">
        <v>132</v>
      </c>
      <c r="D4234" t="s">
        <v>26</v>
      </c>
      <c r="E4234" s="1">
        <v>43179</v>
      </c>
      <c r="F4234">
        <v>1</v>
      </c>
      <c r="G4234">
        <v>1499</v>
      </c>
      <c r="H4234" t="s">
        <v>1742</v>
      </c>
      <c r="I4234" t="s">
        <v>22</v>
      </c>
      <c r="J4234" t="s">
        <v>27</v>
      </c>
      <c r="K4234" t="s">
        <v>28</v>
      </c>
      <c r="L4234" t="s">
        <v>1967</v>
      </c>
      <c r="M4234" s="5">
        <f>YEAR(Consulta1[[#This Row],[order_date]])</f>
        <v>2018</v>
      </c>
    </row>
    <row r="4235" spans="1:13" x14ac:dyDescent="0.35">
      <c r="A4235">
        <v>1455</v>
      </c>
      <c r="B4235" t="s">
        <v>1893</v>
      </c>
      <c r="C4235" t="s">
        <v>974</v>
      </c>
      <c r="D4235" t="s">
        <v>26</v>
      </c>
      <c r="E4235" s="1">
        <v>43179</v>
      </c>
      <c r="F4235">
        <v>2</v>
      </c>
      <c r="G4235">
        <v>679.98</v>
      </c>
      <c r="H4235" t="s">
        <v>926</v>
      </c>
      <c r="I4235" t="s">
        <v>53</v>
      </c>
      <c r="J4235" t="s">
        <v>27</v>
      </c>
      <c r="K4235" t="s">
        <v>28</v>
      </c>
      <c r="L4235" t="s">
        <v>1966</v>
      </c>
      <c r="M4235" s="5">
        <f>YEAR(Consulta1[[#This Row],[order_date]])</f>
        <v>2018</v>
      </c>
    </row>
    <row r="4236" spans="1:13" x14ac:dyDescent="0.35">
      <c r="A4236">
        <v>1455</v>
      </c>
      <c r="B4236" t="s">
        <v>1893</v>
      </c>
      <c r="C4236" t="s">
        <v>974</v>
      </c>
      <c r="D4236" t="s">
        <v>26</v>
      </c>
      <c r="E4236" s="1">
        <v>43179</v>
      </c>
      <c r="F4236">
        <v>1</v>
      </c>
      <c r="G4236">
        <v>749.99</v>
      </c>
      <c r="H4236" t="s">
        <v>1700</v>
      </c>
      <c r="I4236" t="s">
        <v>15</v>
      </c>
      <c r="J4236" t="s">
        <v>27</v>
      </c>
      <c r="K4236" t="s">
        <v>28</v>
      </c>
      <c r="L4236" t="s">
        <v>1966</v>
      </c>
      <c r="M4236" s="5">
        <f>YEAR(Consulta1[[#This Row],[order_date]])</f>
        <v>2018</v>
      </c>
    </row>
    <row r="4237" spans="1:13" x14ac:dyDescent="0.35">
      <c r="A4237">
        <v>1456</v>
      </c>
      <c r="B4237" t="s">
        <v>1894</v>
      </c>
      <c r="C4237" t="s">
        <v>939</v>
      </c>
      <c r="D4237" t="s">
        <v>26</v>
      </c>
      <c r="E4237" s="1">
        <v>43179</v>
      </c>
      <c r="F4237">
        <v>1</v>
      </c>
      <c r="G4237">
        <v>639.99</v>
      </c>
      <c r="H4237" t="s">
        <v>1895</v>
      </c>
      <c r="I4237" t="s">
        <v>15</v>
      </c>
      <c r="J4237" t="s">
        <v>27</v>
      </c>
      <c r="K4237" t="s">
        <v>31</v>
      </c>
      <c r="L4237" t="s">
        <v>1966</v>
      </c>
      <c r="M4237" s="5">
        <f>YEAR(Consulta1[[#This Row],[order_date]])</f>
        <v>2018</v>
      </c>
    </row>
    <row r="4238" spans="1:13" x14ac:dyDescent="0.35">
      <c r="A4238">
        <v>1456</v>
      </c>
      <c r="B4238" t="s">
        <v>1894</v>
      </c>
      <c r="C4238" t="s">
        <v>939</v>
      </c>
      <c r="D4238" t="s">
        <v>26</v>
      </c>
      <c r="E4238" s="1">
        <v>43179</v>
      </c>
      <c r="F4238">
        <v>1</v>
      </c>
      <c r="G4238">
        <v>469.99</v>
      </c>
      <c r="H4238" t="s">
        <v>1854</v>
      </c>
      <c r="I4238" t="s">
        <v>22</v>
      </c>
      <c r="J4238" t="s">
        <v>27</v>
      </c>
      <c r="K4238" t="s">
        <v>31</v>
      </c>
      <c r="L4238" t="s">
        <v>1967</v>
      </c>
      <c r="M4238" s="5">
        <f>YEAR(Consulta1[[#This Row],[order_date]])</f>
        <v>2018</v>
      </c>
    </row>
    <row r="4239" spans="1:13" x14ac:dyDescent="0.35">
      <c r="A4239">
        <v>1456</v>
      </c>
      <c r="B4239" t="s">
        <v>1894</v>
      </c>
      <c r="C4239" t="s">
        <v>939</v>
      </c>
      <c r="D4239" t="s">
        <v>26</v>
      </c>
      <c r="E4239" s="1">
        <v>43179</v>
      </c>
      <c r="F4239">
        <v>2</v>
      </c>
      <c r="G4239">
        <v>319.98</v>
      </c>
      <c r="H4239" t="s">
        <v>1793</v>
      </c>
      <c r="I4239" t="s">
        <v>53</v>
      </c>
      <c r="J4239" t="s">
        <v>27</v>
      </c>
      <c r="K4239" t="s">
        <v>31</v>
      </c>
      <c r="L4239" t="s">
        <v>1968</v>
      </c>
      <c r="M4239" s="5">
        <f>YEAR(Consulta1[[#This Row],[order_date]])</f>
        <v>2018</v>
      </c>
    </row>
    <row r="4240" spans="1:13" x14ac:dyDescent="0.35">
      <c r="A4240">
        <v>1456</v>
      </c>
      <c r="B4240" t="s">
        <v>1894</v>
      </c>
      <c r="C4240" t="s">
        <v>939</v>
      </c>
      <c r="D4240" t="s">
        <v>26</v>
      </c>
      <c r="E4240" s="1">
        <v>43179</v>
      </c>
      <c r="F4240">
        <v>2</v>
      </c>
      <c r="G4240">
        <v>5599.98</v>
      </c>
      <c r="H4240" t="s">
        <v>1814</v>
      </c>
      <c r="I4240" t="s">
        <v>46</v>
      </c>
      <c r="J4240" t="s">
        <v>27</v>
      </c>
      <c r="K4240" t="s">
        <v>31</v>
      </c>
      <c r="L4240" t="s">
        <v>1968</v>
      </c>
      <c r="M4240" s="5">
        <f>YEAR(Consulta1[[#This Row],[order_date]])</f>
        <v>2018</v>
      </c>
    </row>
    <row r="4241" spans="1:13" x14ac:dyDescent="0.35">
      <c r="A4241">
        <v>1456</v>
      </c>
      <c r="B4241" t="s">
        <v>1894</v>
      </c>
      <c r="C4241" t="s">
        <v>939</v>
      </c>
      <c r="D4241" t="s">
        <v>26</v>
      </c>
      <c r="E4241" s="1">
        <v>43179</v>
      </c>
      <c r="F4241">
        <v>1</v>
      </c>
      <c r="G4241">
        <v>289.99</v>
      </c>
      <c r="H4241" t="s">
        <v>1896</v>
      </c>
      <c r="I4241" t="s">
        <v>53</v>
      </c>
      <c r="J4241" t="s">
        <v>27</v>
      </c>
      <c r="K4241" t="s">
        <v>31</v>
      </c>
      <c r="L4241" t="s">
        <v>1968</v>
      </c>
      <c r="M4241" s="5">
        <f>YEAR(Consulta1[[#This Row],[order_date]])</f>
        <v>2018</v>
      </c>
    </row>
    <row r="4242" spans="1:13" x14ac:dyDescent="0.35">
      <c r="A4242">
        <v>1457</v>
      </c>
      <c r="B4242" t="s">
        <v>1897</v>
      </c>
      <c r="C4242" t="s">
        <v>253</v>
      </c>
      <c r="D4242" t="s">
        <v>26</v>
      </c>
      <c r="E4242" s="1">
        <v>43179</v>
      </c>
      <c r="F4242">
        <v>1</v>
      </c>
      <c r="G4242">
        <v>470.99</v>
      </c>
      <c r="H4242" t="s">
        <v>1012</v>
      </c>
      <c r="I4242" t="s">
        <v>39</v>
      </c>
      <c r="J4242" t="s">
        <v>27</v>
      </c>
      <c r="K4242" t="s">
        <v>28</v>
      </c>
      <c r="L4242" t="s">
        <v>1973</v>
      </c>
      <c r="M4242" s="5">
        <f>YEAR(Consulta1[[#This Row],[order_date]])</f>
        <v>2018</v>
      </c>
    </row>
    <row r="4243" spans="1:13" x14ac:dyDescent="0.35">
      <c r="A4243">
        <v>1457</v>
      </c>
      <c r="B4243" t="s">
        <v>1897</v>
      </c>
      <c r="C4243" t="s">
        <v>253</v>
      </c>
      <c r="D4243" t="s">
        <v>26</v>
      </c>
      <c r="E4243" s="1">
        <v>43179</v>
      </c>
      <c r="F4243">
        <v>2</v>
      </c>
      <c r="G4243">
        <v>4999.9799999999996</v>
      </c>
      <c r="H4243" t="s">
        <v>1731</v>
      </c>
      <c r="I4243" t="s">
        <v>858</v>
      </c>
      <c r="J4243" t="s">
        <v>27</v>
      </c>
      <c r="K4243" t="s">
        <v>28</v>
      </c>
      <c r="L4243" t="s">
        <v>1968</v>
      </c>
      <c r="M4243" s="5">
        <f>YEAR(Consulta1[[#This Row],[order_date]])</f>
        <v>2018</v>
      </c>
    </row>
    <row r="4244" spans="1:13" x14ac:dyDescent="0.35">
      <c r="A4244">
        <v>1457</v>
      </c>
      <c r="B4244" t="s">
        <v>1897</v>
      </c>
      <c r="C4244" t="s">
        <v>253</v>
      </c>
      <c r="D4244" t="s">
        <v>26</v>
      </c>
      <c r="E4244" s="1">
        <v>43179</v>
      </c>
      <c r="F4244">
        <v>1</v>
      </c>
      <c r="G4244">
        <v>159.99</v>
      </c>
      <c r="H4244" t="s">
        <v>1793</v>
      </c>
      <c r="I4244" t="s">
        <v>53</v>
      </c>
      <c r="J4244" t="s">
        <v>27</v>
      </c>
      <c r="K4244" t="s">
        <v>28</v>
      </c>
      <c r="L4244" t="s">
        <v>1968</v>
      </c>
      <c r="M4244" s="5">
        <f>YEAR(Consulta1[[#This Row],[order_date]])</f>
        <v>2018</v>
      </c>
    </row>
    <row r="4245" spans="1:13" x14ac:dyDescent="0.35">
      <c r="A4245">
        <v>1457</v>
      </c>
      <c r="B4245" t="s">
        <v>1897</v>
      </c>
      <c r="C4245" t="s">
        <v>253</v>
      </c>
      <c r="D4245" t="s">
        <v>26</v>
      </c>
      <c r="E4245" s="1">
        <v>43179</v>
      </c>
      <c r="F4245">
        <v>1</v>
      </c>
      <c r="G4245">
        <v>489.99</v>
      </c>
      <c r="H4245" t="s">
        <v>1746</v>
      </c>
      <c r="I4245" t="s">
        <v>22</v>
      </c>
      <c r="J4245" t="s">
        <v>27</v>
      </c>
      <c r="K4245" t="s">
        <v>28</v>
      </c>
      <c r="L4245" t="s">
        <v>1968</v>
      </c>
      <c r="M4245" s="5">
        <f>YEAR(Consulta1[[#This Row],[order_date]])</f>
        <v>2018</v>
      </c>
    </row>
    <row r="4246" spans="1:13" x14ac:dyDescent="0.35">
      <c r="A4246">
        <v>1458</v>
      </c>
      <c r="B4246" t="s">
        <v>1898</v>
      </c>
      <c r="C4246" t="s">
        <v>601</v>
      </c>
      <c r="D4246" t="s">
        <v>108</v>
      </c>
      <c r="E4246" s="1">
        <v>43179</v>
      </c>
      <c r="F4246">
        <v>1</v>
      </c>
      <c r="G4246">
        <v>549.99</v>
      </c>
      <c r="H4246" t="s">
        <v>43</v>
      </c>
      <c r="I4246" t="s">
        <v>15</v>
      </c>
      <c r="J4246" t="s">
        <v>109</v>
      </c>
      <c r="K4246" t="s">
        <v>110</v>
      </c>
      <c r="L4246" t="s">
        <v>1966</v>
      </c>
      <c r="M4246" s="5">
        <f>YEAR(Consulta1[[#This Row],[order_date]])</f>
        <v>2018</v>
      </c>
    </row>
    <row r="4247" spans="1:13" x14ac:dyDescent="0.35">
      <c r="A4247">
        <v>1458</v>
      </c>
      <c r="B4247" t="s">
        <v>1898</v>
      </c>
      <c r="C4247" t="s">
        <v>601</v>
      </c>
      <c r="D4247" t="s">
        <v>108</v>
      </c>
      <c r="E4247" s="1">
        <v>43179</v>
      </c>
      <c r="F4247">
        <v>2</v>
      </c>
      <c r="G4247">
        <v>639.98</v>
      </c>
      <c r="H4247" t="s">
        <v>1788</v>
      </c>
      <c r="I4247" t="s">
        <v>53</v>
      </c>
      <c r="J4247" t="s">
        <v>109</v>
      </c>
      <c r="K4247" t="s">
        <v>110</v>
      </c>
      <c r="L4247" t="s">
        <v>1966</v>
      </c>
      <c r="M4247" s="5">
        <f>YEAR(Consulta1[[#This Row],[order_date]])</f>
        <v>2018</v>
      </c>
    </row>
    <row r="4248" spans="1:13" x14ac:dyDescent="0.35">
      <c r="A4248">
        <v>1458</v>
      </c>
      <c r="B4248" t="s">
        <v>1898</v>
      </c>
      <c r="C4248" t="s">
        <v>601</v>
      </c>
      <c r="D4248" t="s">
        <v>108</v>
      </c>
      <c r="E4248" s="1">
        <v>43179</v>
      </c>
      <c r="F4248">
        <v>2</v>
      </c>
      <c r="G4248">
        <v>1295.98</v>
      </c>
      <c r="H4248" t="s">
        <v>886</v>
      </c>
      <c r="I4248" t="s">
        <v>15</v>
      </c>
      <c r="J4248" t="s">
        <v>109</v>
      </c>
      <c r="K4248" t="s">
        <v>110</v>
      </c>
      <c r="L4248" t="s">
        <v>1973</v>
      </c>
      <c r="M4248" s="5">
        <f>YEAR(Consulta1[[#This Row],[order_date]])</f>
        <v>2018</v>
      </c>
    </row>
    <row r="4249" spans="1:13" x14ac:dyDescent="0.35">
      <c r="A4249">
        <v>1458</v>
      </c>
      <c r="B4249" t="s">
        <v>1898</v>
      </c>
      <c r="C4249" t="s">
        <v>601</v>
      </c>
      <c r="D4249" t="s">
        <v>108</v>
      </c>
      <c r="E4249" s="1">
        <v>43179</v>
      </c>
      <c r="F4249">
        <v>1</v>
      </c>
      <c r="G4249">
        <v>533.99</v>
      </c>
      <c r="H4249" t="s">
        <v>957</v>
      </c>
      <c r="I4249" t="s">
        <v>39</v>
      </c>
      <c r="J4249" t="s">
        <v>109</v>
      </c>
      <c r="K4249" t="s">
        <v>110</v>
      </c>
      <c r="L4249" t="s">
        <v>1973</v>
      </c>
      <c r="M4249" s="5">
        <f>YEAR(Consulta1[[#This Row],[order_date]])</f>
        <v>2018</v>
      </c>
    </row>
    <row r="4250" spans="1:13" x14ac:dyDescent="0.35">
      <c r="A4250">
        <v>1459</v>
      </c>
      <c r="B4250" t="s">
        <v>187</v>
      </c>
      <c r="C4250" t="s">
        <v>188</v>
      </c>
      <c r="D4250" t="s">
        <v>26</v>
      </c>
      <c r="E4250" s="1">
        <v>43180</v>
      </c>
      <c r="F4250">
        <v>1</v>
      </c>
      <c r="G4250">
        <v>1259.9000000000001</v>
      </c>
      <c r="H4250" t="s">
        <v>1899</v>
      </c>
      <c r="I4250" t="s">
        <v>15</v>
      </c>
      <c r="J4250" t="s">
        <v>27</v>
      </c>
      <c r="K4250" t="s">
        <v>31</v>
      </c>
      <c r="L4250" t="s">
        <v>1966</v>
      </c>
      <c r="M4250" s="5">
        <f>YEAR(Consulta1[[#This Row],[order_date]])</f>
        <v>2018</v>
      </c>
    </row>
    <row r="4251" spans="1:13" x14ac:dyDescent="0.35">
      <c r="A4251">
        <v>1460</v>
      </c>
      <c r="B4251" t="s">
        <v>1900</v>
      </c>
      <c r="C4251" t="s">
        <v>86</v>
      </c>
      <c r="D4251" t="s">
        <v>26</v>
      </c>
      <c r="E4251" s="1">
        <v>43180</v>
      </c>
      <c r="F4251">
        <v>1</v>
      </c>
      <c r="G4251">
        <v>299.99</v>
      </c>
      <c r="H4251" t="s">
        <v>866</v>
      </c>
      <c r="I4251" t="s">
        <v>15</v>
      </c>
      <c r="J4251" t="s">
        <v>27</v>
      </c>
      <c r="K4251" t="s">
        <v>31</v>
      </c>
      <c r="L4251" t="s">
        <v>1966</v>
      </c>
      <c r="M4251" s="5">
        <f>YEAR(Consulta1[[#This Row],[order_date]])</f>
        <v>2018</v>
      </c>
    </row>
    <row r="4252" spans="1:13" x14ac:dyDescent="0.35">
      <c r="A4252">
        <v>1460</v>
      </c>
      <c r="B4252" t="s">
        <v>1900</v>
      </c>
      <c r="C4252" t="s">
        <v>86</v>
      </c>
      <c r="D4252" t="s">
        <v>26</v>
      </c>
      <c r="E4252" s="1">
        <v>43180</v>
      </c>
      <c r="F4252">
        <v>1</v>
      </c>
      <c r="G4252">
        <v>749.99</v>
      </c>
      <c r="H4252" t="s">
        <v>1901</v>
      </c>
      <c r="I4252" t="s">
        <v>858</v>
      </c>
      <c r="J4252" t="s">
        <v>27</v>
      </c>
      <c r="K4252" t="s">
        <v>31</v>
      </c>
      <c r="L4252" t="s">
        <v>1967</v>
      </c>
      <c r="M4252" s="5">
        <f>YEAR(Consulta1[[#This Row],[order_date]])</f>
        <v>2018</v>
      </c>
    </row>
    <row r="4253" spans="1:13" x14ac:dyDescent="0.35">
      <c r="A4253">
        <v>1460</v>
      </c>
      <c r="B4253" t="s">
        <v>1900</v>
      </c>
      <c r="C4253" t="s">
        <v>86</v>
      </c>
      <c r="D4253" t="s">
        <v>26</v>
      </c>
      <c r="E4253" s="1">
        <v>43180</v>
      </c>
      <c r="F4253">
        <v>2</v>
      </c>
      <c r="G4253">
        <v>1999.98</v>
      </c>
      <c r="H4253" t="s">
        <v>1880</v>
      </c>
      <c r="I4253" t="s">
        <v>22</v>
      </c>
      <c r="J4253" t="s">
        <v>27</v>
      </c>
      <c r="K4253" t="s">
        <v>31</v>
      </c>
      <c r="L4253" t="s">
        <v>1968</v>
      </c>
      <c r="M4253" s="5">
        <f>YEAR(Consulta1[[#This Row],[order_date]])</f>
        <v>2018</v>
      </c>
    </row>
    <row r="4254" spans="1:13" x14ac:dyDescent="0.35">
      <c r="A4254">
        <v>1460</v>
      </c>
      <c r="B4254" t="s">
        <v>1900</v>
      </c>
      <c r="C4254" t="s">
        <v>86</v>
      </c>
      <c r="D4254" t="s">
        <v>26</v>
      </c>
      <c r="E4254" s="1">
        <v>43180</v>
      </c>
      <c r="F4254">
        <v>1</v>
      </c>
      <c r="G4254">
        <v>4499.99</v>
      </c>
      <c r="H4254" t="s">
        <v>1902</v>
      </c>
      <c r="I4254" t="s">
        <v>46</v>
      </c>
      <c r="J4254" t="s">
        <v>27</v>
      </c>
      <c r="K4254" t="s">
        <v>31</v>
      </c>
      <c r="L4254" t="s">
        <v>1968</v>
      </c>
      <c r="M4254" s="5">
        <f>YEAR(Consulta1[[#This Row],[order_date]])</f>
        <v>2018</v>
      </c>
    </row>
    <row r="4255" spans="1:13" x14ac:dyDescent="0.35">
      <c r="A4255">
        <v>1460</v>
      </c>
      <c r="B4255" t="s">
        <v>1900</v>
      </c>
      <c r="C4255" t="s">
        <v>86</v>
      </c>
      <c r="D4255" t="s">
        <v>26</v>
      </c>
      <c r="E4255" s="1">
        <v>43180</v>
      </c>
      <c r="F4255">
        <v>2</v>
      </c>
      <c r="G4255">
        <v>7999.98</v>
      </c>
      <c r="H4255" t="s">
        <v>56</v>
      </c>
      <c r="I4255" t="s">
        <v>22</v>
      </c>
      <c r="J4255" t="s">
        <v>27</v>
      </c>
      <c r="K4255" t="s">
        <v>31</v>
      </c>
      <c r="L4255" t="s">
        <v>1968</v>
      </c>
      <c r="M4255" s="5">
        <f>YEAR(Consulta1[[#This Row],[order_date]])</f>
        <v>2018</v>
      </c>
    </row>
    <row r="4256" spans="1:13" x14ac:dyDescent="0.35">
      <c r="A4256">
        <v>1461</v>
      </c>
      <c r="B4256" t="s">
        <v>1903</v>
      </c>
      <c r="C4256" t="s">
        <v>487</v>
      </c>
      <c r="D4256" t="s">
        <v>26</v>
      </c>
      <c r="E4256" s="1">
        <v>43181</v>
      </c>
      <c r="F4256">
        <v>2</v>
      </c>
      <c r="G4256">
        <v>1399.98</v>
      </c>
      <c r="H4256" t="s">
        <v>1835</v>
      </c>
      <c r="I4256" t="s">
        <v>15</v>
      </c>
      <c r="J4256" t="s">
        <v>27</v>
      </c>
      <c r="K4256" t="s">
        <v>28</v>
      </c>
      <c r="L4256" t="s">
        <v>1966</v>
      </c>
      <c r="M4256" s="5">
        <f>YEAR(Consulta1[[#This Row],[order_date]])</f>
        <v>2018</v>
      </c>
    </row>
    <row r="4257" spans="1:13" x14ac:dyDescent="0.35">
      <c r="A4257">
        <v>1461</v>
      </c>
      <c r="B4257" t="s">
        <v>1903</v>
      </c>
      <c r="C4257" t="s">
        <v>487</v>
      </c>
      <c r="D4257" t="s">
        <v>26</v>
      </c>
      <c r="E4257" s="1">
        <v>43181</v>
      </c>
      <c r="F4257">
        <v>1</v>
      </c>
      <c r="G4257">
        <v>1499.99</v>
      </c>
      <c r="H4257" t="s">
        <v>936</v>
      </c>
      <c r="I4257" t="s">
        <v>858</v>
      </c>
      <c r="J4257" t="s">
        <v>27</v>
      </c>
      <c r="K4257" t="s">
        <v>28</v>
      </c>
      <c r="L4257" t="s">
        <v>1968</v>
      </c>
      <c r="M4257" s="5">
        <f>YEAR(Consulta1[[#This Row],[order_date]])</f>
        <v>2018</v>
      </c>
    </row>
    <row r="4258" spans="1:13" x14ac:dyDescent="0.35">
      <c r="A4258">
        <v>1462</v>
      </c>
      <c r="B4258" t="s">
        <v>1904</v>
      </c>
      <c r="C4258" t="s">
        <v>1162</v>
      </c>
      <c r="D4258" t="s">
        <v>26</v>
      </c>
      <c r="E4258" s="1">
        <v>43181</v>
      </c>
      <c r="F4258">
        <v>1</v>
      </c>
      <c r="G4258">
        <v>529.99</v>
      </c>
      <c r="H4258" t="s">
        <v>1752</v>
      </c>
      <c r="I4258" t="s">
        <v>15</v>
      </c>
      <c r="J4258" t="s">
        <v>27</v>
      </c>
      <c r="K4258" t="s">
        <v>28</v>
      </c>
      <c r="L4258" t="s">
        <v>1966</v>
      </c>
      <c r="M4258" s="5">
        <f>YEAR(Consulta1[[#This Row],[order_date]])</f>
        <v>2018</v>
      </c>
    </row>
    <row r="4259" spans="1:13" x14ac:dyDescent="0.35">
      <c r="A4259">
        <v>1462</v>
      </c>
      <c r="B4259" t="s">
        <v>1904</v>
      </c>
      <c r="C4259" t="s">
        <v>1162</v>
      </c>
      <c r="D4259" t="s">
        <v>26</v>
      </c>
      <c r="E4259" s="1">
        <v>43181</v>
      </c>
      <c r="F4259">
        <v>1</v>
      </c>
      <c r="G4259">
        <v>369.99</v>
      </c>
      <c r="H4259" t="s">
        <v>1905</v>
      </c>
      <c r="I4259" t="s">
        <v>53</v>
      </c>
      <c r="J4259" t="s">
        <v>27</v>
      </c>
      <c r="K4259" t="s">
        <v>28</v>
      </c>
      <c r="L4259" t="s">
        <v>1966</v>
      </c>
      <c r="M4259" s="5">
        <f>YEAR(Consulta1[[#This Row],[order_date]])</f>
        <v>2018</v>
      </c>
    </row>
    <row r="4260" spans="1:13" x14ac:dyDescent="0.35">
      <c r="A4260">
        <v>1462</v>
      </c>
      <c r="B4260" t="s">
        <v>1904</v>
      </c>
      <c r="C4260" t="s">
        <v>1162</v>
      </c>
      <c r="D4260" t="s">
        <v>26</v>
      </c>
      <c r="E4260" s="1">
        <v>43181</v>
      </c>
      <c r="F4260">
        <v>1</v>
      </c>
      <c r="G4260">
        <v>2999.99</v>
      </c>
      <c r="H4260" t="s">
        <v>1782</v>
      </c>
      <c r="I4260" t="s">
        <v>15</v>
      </c>
      <c r="J4260" t="s">
        <v>27</v>
      </c>
      <c r="K4260" t="s">
        <v>28</v>
      </c>
      <c r="L4260" t="s">
        <v>1966</v>
      </c>
      <c r="M4260" s="5">
        <f>YEAR(Consulta1[[#This Row],[order_date]])</f>
        <v>2018</v>
      </c>
    </row>
    <row r="4261" spans="1:13" x14ac:dyDescent="0.35">
      <c r="A4261">
        <v>1462</v>
      </c>
      <c r="B4261" t="s">
        <v>1904</v>
      </c>
      <c r="C4261" t="s">
        <v>1162</v>
      </c>
      <c r="D4261" t="s">
        <v>26</v>
      </c>
      <c r="E4261" s="1">
        <v>43181</v>
      </c>
      <c r="F4261">
        <v>1</v>
      </c>
      <c r="G4261">
        <v>499.99</v>
      </c>
      <c r="H4261" t="s">
        <v>80</v>
      </c>
      <c r="I4261" t="s">
        <v>39</v>
      </c>
      <c r="J4261" t="s">
        <v>27</v>
      </c>
      <c r="K4261" t="s">
        <v>28</v>
      </c>
      <c r="L4261" t="s">
        <v>1966</v>
      </c>
      <c r="M4261" s="5">
        <f>YEAR(Consulta1[[#This Row],[order_date]])</f>
        <v>2018</v>
      </c>
    </row>
    <row r="4262" spans="1:13" x14ac:dyDescent="0.35">
      <c r="A4262">
        <v>1462</v>
      </c>
      <c r="B4262" t="s">
        <v>1904</v>
      </c>
      <c r="C4262" t="s">
        <v>1162</v>
      </c>
      <c r="D4262" t="s">
        <v>26</v>
      </c>
      <c r="E4262" s="1">
        <v>43181</v>
      </c>
      <c r="F4262">
        <v>1</v>
      </c>
      <c r="G4262">
        <v>89.99</v>
      </c>
      <c r="H4262" t="s">
        <v>1690</v>
      </c>
      <c r="I4262" t="s">
        <v>53</v>
      </c>
      <c r="J4262" t="s">
        <v>27</v>
      </c>
      <c r="K4262" t="s">
        <v>28</v>
      </c>
      <c r="L4262" t="s">
        <v>1974</v>
      </c>
      <c r="M4262" s="5">
        <f>YEAR(Consulta1[[#This Row],[order_date]])</f>
        <v>2018</v>
      </c>
    </row>
    <row r="4263" spans="1:13" x14ac:dyDescent="0.35">
      <c r="A4263">
        <v>1463</v>
      </c>
      <c r="B4263" t="s">
        <v>1906</v>
      </c>
      <c r="C4263" t="s">
        <v>535</v>
      </c>
      <c r="D4263" t="s">
        <v>26</v>
      </c>
      <c r="E4263" s="1">
        <v>43182</v>
      </c>
      <c r="F4263">
        <v>1</v>
      </c>
      <c r="G4263">
        <v>1549</v>
      </c>
      <c r="H4263" t="s">
        <v>1698</v>
      </c>
      <c r="I4263" t="s">
        <v>858</v>
      </c>
      <c r="J4263" t="s">
        <v>27</v>
      </c>
      <c r="K4263" t="s">
        <v>31</v>
      </c>
      <c r="L4263" t="s">
        <v>1967</v>
      </c>
      <c r="M4263" s="5">
        <f>YEAR(Consulta1[[#This Row],[order_date]])</f>
        <v>2018</v>
      </c>
    </row>
    <row r="4264" spans="1:13" x14ac:dyDescent="0.35">
      <c r="A4264">
        <v>1463</v>
      </c>
      <c r="B4264" t="s">
        <v>1906</v>
      </c>
      <c r="C4264" t="s">
        <v>535</v>
      </c>
      <c r="D4264" t="s">
        <v>26</v>
      </c>
      <c r="E4264" s="1">
        <v>43182</v>
      </c>
      <c r="F4264">
        <v>2</v>
      </c>
      <c r="G4264">
        <v>12999.98</v>
      </c>
      <c r="H4264" t="s">
        <v>948</v>
      </c>
      <c r="I4264" t="s">
        <v>858</v>
      </c>
      <c r="J4264" t="s">
        <v>27</v>
      </c>
      <c r="K4264" t="s">
        <v>31</v>
      </c>
      <c r="L4264" t="s">
        <v>1968</v>
      </c>
      <c r="M4264" s="5">
        <f>YEAR(Consulta1[[#This Row],[order_date]])</f>
        <v>2018</v>
      </c>
    </row>
    <row r="4265" spans="1:13" x14ac:dyDescent="0.35">
      <c r="A4265">
        <v>1464</v>
      </c>
      <c r="B4265" t="s">
        <v>1907</v>
      </c>
      <c r="C4265" t="s">
        <v>561</v>
      </c>
      <c r="D4265" t="s">
        <v>26</v>
      </c>
      <c r="E4265" s="1">
        <v>43183</v>
      </c>
      <c r="F4265">
        <v>2</v>
      </c>
      <c r="G4265">
        <v>833.98</v>
      </c>
      <c r="H4265" t="s">
        <v>867</v>
      </c>
      <c r="I4265" t="s">
        <v>39</v>
      </c>
      <c r="J4265" t="s">
        <v>27</v>
      </c>
      <c r="K4265" t="s">
        <v>31</v>
      </c>
      <c r="L4265" t="s">
        <v>1973</v>
      </c>
      <c r="M4265" s="5">
        <f>YEAR(Consulta1[[#This Row],[order_date]])</f>
        <v>2018</v>
      </c>
    </row>
    <row r="4266" spans="1:13" x14ac:dyDescent="0.35">
      <c r="A4266">
        <v>1464</v>
      </c>
      <c r="B4266" t="s">
        <v>1907</v>
      </c>
      <c r="C4266" t="s">
        <v>561</v>
      </c>
      <c r="D4266" t="s">
        <v>26</v>
      </c>
      <c r="E4266" s="1">
        <v>43183</v>
      </c>
      <c r="F4266">
        <v>1</v>
      </c>
      <c r="G4266">
        <v>1499</v>
      </c>
      <c r="H4266" t="s">
        <v>1742</v>
      </c>
      <c r="I4266" t="s">
        <v>22</v>
      </c>
      <c r="J4266" t="s">
        <v>27</v>
      </c>
      <c r="K4266" t="s">
        <v>31</v>
      </c>
      <c r="L4266" t="s">
        <v>1967</v>
      </c>
      <c r="M4266" s="5">
        <f>YEAR(Consulta1[[#This Row],[order_date]])</f>
        <v>2018</v>
      </c>
    </row>
    <row r="4267" spans="1:13" x14ac:dyDescent="0.35">
      <c r="A4267">
        <v>1464</v>
      </c>
      <c r="B4267" t="s">
        <v>1907</v>
      </c>
      <c r="C4267" t="s">
        <v>561</v>
      </c>
      <c r="D4267" t="s">
        <v>26</v>
      </c>
      <c r="E4267" s="1">
        <v>43183</v>
      </c>
      <c r="F4267">
        <v>2</v>
      </c>
      <c r="G4267">
        <v>4999.9799999999996</v>
      </c>
      <c r="H4267" t="s">
        <v>1795</v>
      </c>
      <c r="I4267" t="s">
        <v>858</v>
      </c>
      <c r="J4267" t="s">
        <v>27</v>
      </c>
      <c r="K4267" t="s">
        <v>31</v>
      </c>
      <c r="L4267" t="s">
        <v>1968</v>
      </c>
      <c r="M4267" s="5">
        <f>YEAR(Consulta1[[#This Row],[order_date]])</f>
        <v>2018</v>
      </c>
    </row>
    <row r="4268" spans="1:13" x14ac:dyDescent="0.35">
      <c r="A4268">
        <v>1464</v>
      </c>
      <c r="B4268" t="s">
        <v>1907</v>
      </c>
      <c r="C4268" t="s">
        <v>561</v>
      </c>
      <c r="D4268" t="s">
        <v>26</v>
      </c>
      <c r="E4268" s="1">
        <v>43183</v>
      </c>
      <c r="F4268">
        <v>2</v>
      </c>
      <c r="G4268">
        <v>3099.98</v>
      </c>
      <c r="H4268" t="s">
        <v>1632</v>
      </c>
      <c r="I4268" t="s">
        <v>858</v>
      </c>
      <c r="J4268" t="s">
        <v>27</v>
      </c>
      <c r="K4268" t="s">
        <v>31</v>
      </c>
      <c r="L4268" t="s">
        <v>1968</v>
      </c>
      <c r="M4268" s="5">
        <f>YEAR(Consulta1[[#This Row],[order_date]])</f>
        <v>2018</v>
      </c>
    </row>
    <row r="4269" spans="1:13" x14ac:dyDescent="0.35">
      <c r="A4269">
        <v>1465</v>
      </c>
      <c r="B4269" t="s">
        <v>1908</v>
      </c>
      <c r="C4269" t="s">
        <v>393</v>
      </c>
      <c r="D4269" t="s">
        <v>26</v>
      </c>
      <c r="E4269" s="1">
        <v>43184</v>
      </c>
      <c r="F4269">
        <v>2</v>
      </c>
      <c r="G4269">
        <v>1319.98</v>
      </c>
      <c r="H4269" t="s">
        <v>912</v>
      </c>
      <c r="I4269" t="s">
        <v>15</v>
      </c>
      <c r="J4269" t="s">
        <v>27</v>
      </c>
      <c r="K4269" t="s">
        <v>31</v>
      </c>
      <c r="L4269" t="s">
        <v>1966</v>
      </c>
      <c r="M4269" s="5">
        <f>YEAR(Consulta1[[#This Row],[order_date]])</f>
        <v>2018</v>
      </c>
    </row>
    <row r="4270" spans="1:13" x14ac:dyDescent="0.35">
      <c r="A4270">
        <v>1466</v>
      </c>
      <c r="B4270" t="s">
        <v>1909</v>
      </c>
      <c r="C4270" t="s">
        <v>292</v>
      </c>
      <c r="D4270" t="s">
        <v>13</v>
      </c>
      <c r="E4270" s="1">
        <v>43185</v>
      </c>
      <c r="F4270">
        <v>2</v>
      </c>
      <c r="G4270">
        <v>1799.98</v>
      </c>
      <c r="H4270" t="s">
        <v>1791</v>
      </c>
      <c r="I4270" t="s">
        <v>39</v>
      </c>
      <c r="J4270" t="s">
        <v>16</v>
      </c>
      <c r="K4270" t="s">
        <v>36</v>
      </c>
      <c r="L4270" t="s">
        <v>1966</v>
      </c>
      <c r="M4270" s="5">
        <f>YEAR(Consulta1[[#This Row],[order_date]])</f>
        <v>2018</v>
      </c>
    </row>
    <row r="4271" spans="1:13" x14ac:dyDescent="0.35">
      <c r="A4271">
        <v>1466</v>
      </c>
      <c r="B4271" t="s">
        <v>1909</v>
      </c>
      <c r="C4271" t="s">
        <v>292</v>
      </c>
      <c r="D4271" t="s">
        <v>13</v>
      </c>
      <c r="E4271" s="1">
        <v>43185</v>
      </c>
      <c r="F4271">
        <v>1</v>
      </c>
      <c r="G4271">
        <v>2999.99</v>
      </c>
      <c r="H4271" t="s">
        <v>1782</v>
      </c>
      <c r="I4271" t="s">
        <v>15</v>
      </c>
      <c r="J4271" t="s">
        <v>16</v>
      </c>
      <c r="K4271" t="s">
        <v>36</v>
      </c>
      <c r="L4271" t="s">
        <v>1966</v>
      </c>
      <c r="M4271" s="5">
        <f>YEAR(Consulta1[[#This Row],[order_date]])</f>
        <v>2018</v>
      </c>
    </row>
    <row r="4272" spans="1:13" x14ac:dyDescent="0.35">
      <c r="A4272">
        <v>1466</v>
      </c>
      <c r="B4272" t="s">
        <v>1909</v>
      </c>
      <c r="C4272" t="s">
        <v>292</v>
      </c>
      <c r="D4272" t="s">
        <v>13</v>
      </c>
      <c r="E4272" s="1">
        <v>43185</v>
      </c>
      <c r="F4272">
        <v>2</v>
      </c>
      <c r="G4272">
        <v>2698</v>
      </c>
      <c r="H4272" t="s">
        <v>1725</v>
      </c>
      <c r="I4272" t="s">
        <v>858</v>
      </c>
      <c r="J4272" t="s">
        <v>16</v>
      </c>
      <c r="K4272" t="s">
        <v>36</v>
      </c>
      <c r="L4272" t="s">
        <v>1967</v>
      </c>
      <c r="M4272" s="5">
        <f>YEAR(Consulta1[[#This Row],[order_date]])</f>
        <v>2018</v>
      </c>
    </row>
    <row r="4273" spans="1:13" x14ac:dyDescent="0.35">
      <c r="A4273">
        <v>1466</v>
      </c>
      <c r="B4273" t="s">
        <v>1909</v>
      </c>
      <c r="C4273" t="s">
        <v>292</v>
      </c>
      <c r="D4273" t="s">
        <v>13</v>
      </c>
      <c r="E4273" s="1">
        <v>43185</v>
      </c>
      <c r="F4273">
        <v>2</v>
      </c>
      <c r="G4273">
        <v>2999.98</v>
      </c>
      <c r="H4273" t="s">
        <v>913</v>
      </c>
      <c r="I4273" t="s">
        <v>22</v>
      </c>
      <c r="J4273" t="s">
        <v>16</v>
      </c>
      <c r="K4273" t="s">
        <v>36</v>
      </c>
      <c r="L4273" t="s">
        <v>1968</v>
      </c>
      <c r="M4273" s="5">
        <f>YEAR(Consulta1[[#This Row],[order_date]])</f>
        <v>2018</v>
      </c>
    </row>
    <row r="4274" spans="1:13" x14ac:dyDescent="0.35">
      <c r="A4274">
        <v>1467</v>
      </c>
      <c r="B4274" t="s">
        <v>1910</v>
      </c>
      <c r="C4274" t="s">
        <v>150</v>
      </c>
      <c r="D4274" t="s">
        <v>26</v>
      </c>
      <c r="E4274" s="1">
        <v>43185</v>
      </c>
      <c r="F4274">
        <v>1</v>
      </c>
      <c r="G4274">
        <v>449</v>
      </c>
      <c r="H4274" t="s">
        <v>44</v>
      </c>
      <c r="I4274" t="s">
        <v>15</v>
      </c>
      <c r="J4274" t="s">
        <v>27</v>
      </c>
      <c r="K4274" t="s">
        <v>31</v>
      </c>
      <c r="L4274" t="s">
        <v>1970</v>
      </c>
      <c r="M4274" s="5">
        <f>YEAR(Consulta1[[#This Row],[order_date]])</f>
        <v>2018</v>
      </c>
    </row>
    <row r="4275" spans="1:13" x14ac:dyDescent="0.35">
      <c r="A4275">
        <v>1467</v>
      </c>
      <c r="B4275" t="s">
        <v>1910</v>
      </c>
      <c r="C4275" t="s">
        <v>150</v>
      </c>
      <c r="D4275" t="s">
        <v>26</v>
      </c>
      <c r="E4275" s="1">
        <v>43185</v>
      </c>
      <c r="F4275">
        <v>1</v>
      </c>
      <c r="G4275">
        <v>3199.99</v>
      </c>
      <c r="H4275" t="s">
        <v>1738</v>
      </c>
      <c r="I4275" t="s">
        <v>22</v>
      </c>
      <c r="J4275" t="s">
        <v>27</v>
      </c>
      <c r="K4275" t="s">
        <v>31</v>
      </c>
      <c r="L4275" t="s">
        <v>1968</v>
      </c>
      <c r="M4275" s="5">
        <f>YEAR(Consulta1[[#This Row],[order_date]])</f>
        <v>2018</v>
      </c>
    </row>
    <row r="4276" spans="1:13" x14ac:dyDescent="0.35">
      <c r="A4276">
        <v>1467</v>
      </c>
      <c r="B4276" t="s">
        <v>1910</v>
      </c>
      <c r="C4276" t="s">
        <v>150</v>
      </c>
      <c r="D4276" t="s">
        <v>26</v>
      </c>
      <c r="E4276" s="1">
        <v>43185</v>
      </c>
      <c r="F4276">
        <v>2</v>
      </c>
      <c r="G4276">
        <v>739.98</v>
      </c>
      <c r="H4276" t="s">
        <v>1911</v>
      </c>
      <c r="I4276" t="s">
        <v>53</v>
      </c>
      <c r="J4276" t="s">
        <v>27</v>
      </c>
      <c r="K4276" t="s">
        <v>31</v>
      </c>
      <c r="L4276" t="s">
        <v>1968</v>
      </c>
      <c r="M4276" s="5">
        <f>YEAR(Consulta1[[#This Row],[order_date]])</f>
        <v>2018</v>
      </c>
    </row>
    <row r="4277" spans="1:13" x14ac:dyDescent="0.35">
      <c r="A4277">
        <v>1468</v>
      </c>
      <c r="B4277" t="s">
        <v>1912</v>
      </c>
      <c r="C4277" t="s">
        <v>477</v>
      </c>
      <c r="D4277" t="s">
        <v>13</v>
      </c>
      <c r="E4277" s="1">
        <v>43186</v>
      </c>
      <c r="F4277">
        <v>1</v>
      </c>
      <c r="G4277">
        <v>4999.99</v>
      </c>
      <c r="H4277" t="s">
        <v>930</v>
      </c>
      <c r="I4277" t="s">
        <v>858</v>
      </c>
      <c r="J4277" t="s">
        <v>16</v>
      </c>
      <c r="K4277" t="s">
        <v>17</v>
      </c>
      <c r="L4277" t="s">
        <v>1968</v>
      </c>
      <c r="M4277" s="5">
        <f>YEAR(Consulta1[[#This Row],[order_date]])</f>
        <v>2018</v>
      </c>
    </row>
    <row r="4278" spans="1:13" x14ac:dyDescent="0.35">
      <c r="A4278">
        <v>1468</v>
      </c>
      <c r="B4278" t="s">
        <v>1912</v>
      </c>
      <c r="C4278" t="s">
        <v>477</v>
      </c>
      <c r="D4278" t="s">
        <v>13</v>
      </c>
      <c r="E4278" s="1">
        <v>43186</v>
      </c>
      <c r="F4278">
        <v>1</v>
      </c>
      <c r="G4278">
        <v>199.99</v>
      </c>
      <c r="H4278" t="s">
        <v>1629</v>
      </c>
      <c r="I4278" t="s">
        <v>53</v>
      </c>
      <c r="J4278" t="s">
        <v>16</v>
      </c>
      <c r="K4278" t="s">
        <v>17</v>
      </c>
      <c r="L4278" t="s">
        <v>1968</v>
      </c>
      <c r="M4278" s="5">
        <f>YEAR(Consulta1[[#This Row],[order_date]])</f>
        <v>2018</v>
      </c>
    </row>
    <row r="4279" spans="1:13" x14ac:dyDescent="0.35">
      <c r="A4279">
        <v>1468</v>
      </c>
      <c r="B4279" t="s">
        <v>1912</v>
      </c>
      <c r="C4279" t="s">
        <v>477</v>
      </c>
      <c r="D4279" t="s">
        <v>13</v>
      </c>
      <c r="E4279" s="1">
        <v>43186</v>
      </c>
      <c r="F4279">
        <v>2</v>
      </c>
      <c r="G4279">
        <v>11999.98</v>
      </c>
      <c r="H4279" t="s">
        <v>927</v>
      </c>
      <c r="I4279" t="s">
        <v>858</v>
      </c>
      <c r="J4279" t="s">
        <v>16</v>
      </c>
      <c r="K4279" t="s">
        <v>17</v>
      </c>
      <c r="L4279" t="s">
        <v>1968</v>
      </c>
      <c r="M4279" s="5">
        <f>YEAR(Consulta1[[#This Row],[order_date]])</f>
        <v>2018</v>
      </c>
    </row>
    <row r="4280" spans="1:13" x14ac:dyDescent="0.35">
      <c r="A4280">
        <v>1469</v>
      </c>
      <c r="B4280" t="s">
        <v>1913</v>
      </c>
      <c r="C4280" t="s">
        <v>437</v>
      </c>
      <c r="D4280" t="s">
        <v>108</v>
      </c>
      <c r="E4280" s="1">
        <v>43186</v>
      </c>
      <c r="F4280">
        <v>2</v>
      </c>
      <c r="G4280">
        <v>1599.98</v>
      </c>
      <c r="H4280" t="s">
        <v>1022</v>
      </c>
      <c r="I4280" t="s">
        <v>15</v>
      </c>
      <c r="J4280" t="s">
        <v>109</v>
      </c>
      <c r="K4280" t="s">
        <v>110</v>
      </c>
      <c r="L4280" t="s">
        <v>1966</v>
      </c>
      <c r="M4280" s="5">
        <f>YEAR(Consulta1[[#This Row],[order_date]])</f>
        <v>2018</v>
      </c>
    </row>
    <row r="4281" spans="1:13" x14ac:dyDescent="0.35">
      <c r="A4281">
        <v>1469</v>
      </c>
      <c r="B4281" t="s">
        <v>1913</v>
      </c>
      <c r="C4281" t="s">
        <v>437</v>
      </c>
      <c r="D4281" t="s">
        <v>108</v>
      </c>
      <c r="E4281" s="1">
        <v>43186</v>
      </c>
      <c r="F4281">
        <v>2</v>
      </c>
      <c r="G4281">
        <v>1699.98</v>
      </c>
      <c r="H4281" t="s">
        <v>1674</v>
      </c>
      <c r="I4281" t="s">
        <v>15</v>
      </c>
      <c r="J4281" t="s">
        <v>109</v>
      </c>
      <c r="K4281" t="s">
        <v>110</v>
      </c>
      <c r="L4281" t="s">
        <v>1966</v>
      </c>
      <c r="M4281" s="5">
        <f>YEAR(Consulta1[[#This Row],[order_date]])</f>
        <v>2018</v>
      </c>
    </row>
    <row r="4282" spans="1:13" x14ac:dyDescent="0.35">
      <c r="A4282">
        <v>1469</v>
      </c>
      <c r="B4282" t="s">
        <v>1913</v>
      </c>
      <c r="C4282" t="s">
        <v>437</v>
      </c>
      <c r="D4282" t="s">
        <v>108</v>
      </c>
      <c r="E4282" s="1">
        <v>43186</v>
      </c>
      <c r="F4282">
        <v>2</v>
      </c>
      <c r="G4282">
        <v>979.98</v>
      </c>
      <c r="H4282" t="s">
        <v>994</v>
      </c>
      <c r="I4282" t="s">
        <v>53</v>
      </c>
      <c r="J4282" t="s">
        <v>109</v>
      </c>
      <c r="K4282" t="s">
        <v>110</v>
      </c>
      <c r="L4282" t="s">
        <v>1966</v>
      </c>
      <c r="M4282" s="5">
        <f>YEAR(Consulta1[[#This Row],[order_date]])</f>
        <v>2018</v>
      </c>
    </row>
    <row r="4283" spans="1:13" x14ac:dyDescent="0.35">
      <c r="A4283">
        <v>1469</v>
      </c>
      <c r="B4283" t="s">
        <v>1913</v>
      </c>
      <c r="C4283" t="s">
        <v>437</v>
      </c>
      <c r="D4283" t="s">
        <v>108</v>
      </c>
      <c r="E4283" s="1">
        <v>43186</v>
      </c>
      <c r="F4283">
        <v>1</v>
      </c>
      <c r="G4283">
        <v>2499.9899999999998</v>
      </c>
      <c r="H4283" t="s">
        <v>1758</v>
      </c>
      <c r="I4283" t="s">
        <v>858</v>
      </c>
      <c r="J4283" t="s">
        <v>109</v>
      </c>
      <c r="K4283" t="s">
        <v>110</v>
      </c>
      <c r="L4283" t="s">
        <v>1968</v>
      </c>
      <c r="M4283" s="5">
        <f>YEAR(Consulta1[[#This Row],[order_date]])</f>
        <v>2018</v>
      </c>
    </row>
    <row r="4284" spans="1:13" x14ac:dyDescent="0.35">
      <c r="A4284">
        <v>1470</v>
      </c>
      <c r="B4284" t="s">
        <v>1914</v>
      </c>
      <c r="C4284" t="s">
        <v>319</v>
      </c>
      <c r="D4284" t="s">
        <v>26</v>
      </c>
      <c r="E4284" s="1">
        <v>43187</v>
      </c>
      <c r="F4284">
        <v>1</v>
      </c>
      <c r="G4284">
        <v>279.99</v>
      </c>
      <c r="H4284" t="s">
        <v>1915</v>
      </c>
      <c r="I4284" t="s">
        <v>53</v>
      </c>
      <c r="J4284" t="s">
        <v>27</v>
      </c>
      <c r="K4284" t="s">
        <v>31</v>
      </c>
      <c r="L4284" t="s">
        <v>1966</v>
      </c>
      <c r="M4284" s="5">
        <f>YEAR(Consulta1[[#This Row],[order_date]])</f>
        <v>2018</v>
      </c>
    </row>
    <row r="4285" spans="1:13" x14ac:dyDescent="0.35">
      <c r="A4285">
        <v>1470</v>
      </c>
      <c r="B4285" t="s">
        <v>1914</v>
      </c>
      <c r="C4285" t="s">
        <v>319</v>
      </c>
      <c r="D4285" t="s">
        <v>26</v>
      </c>
      <c r="E4285" s="1">
        <v>43187</v>
      </c>
      <c r="F4285">
        <v>2</v>
      </c>
      <c r="G4285">
        <v>5999.98</v>
      </c>
      <c r="H4285" t="s">
        <v>1716</v>
      </c>
      <c r="I4285" t="s">
        <v>15</v>
      </c>
      <c r="J4285" t="s">
        <v>27</v>
      </c>
      <c r="K4285" t="s">
        <v>31</v>
      </c>
      <c r="L4285" t="s">
        <v>1966</v>
      </c>
      <c r="M4285" s="5">
        <f>YEAR(Consulta1[[#This Row],[order_date]])</f>
        <v>2018</v>
      </c>
    </row>
    <row r="4286" spans="1:13" x14ac:dyDescent="0.35">
      <c r="A4286">
        <v>1470</v>
      </c>
      <c r="B4286" t="s">
        <v>1914</v>
      </c>
      <c r="C4286" t="s">
        <v>319</v>
      </c>
      <c r="D4286" t="s">
        <v>26</v>
      </c>
      <c r="E4286" s="1">
        <v>43187</v>
      </c>
      <c r="F4286">
        <v>2</v>
      </c>
      <c r="G4286">
        <v>941.98</v>
      </c>
      <c r="H4286" t="s">
        <v>900</v>
      </c>
      <c r="I4286" t="s">
        <v>39</v>
      </c>
      <c r="J4286" t="s">
        <v>27</v>
      </c>
      <c r="K4286" t="s">
        <v>31</v>
      </c>
      <c r="L4286" t="s">
        <v>1973</v>
      </c>
      <c r="M4286" s="5">
        <f>YEAR(Consulta1[[#This Row],[order_date]])</f>
        <v>2018</v>
      </c>
    </row>
    <row r="4287" spans="1:13" x14ac:dyDescent="0.35">
      <c r="A4287">
        <v>1471</v>
      </c>
      <c r="B4287" t="s">
        <v>1916</v>
      </c>
      <c r="C4287" t="s">
        <v>265</v>
      </c>
      <c r="D4287" t="s">
        <v>26</v>
      </c>
      <c r="E4287" s="1">
        <v>43187</v>
      </c>
      <c r="F4287">
        <v>2</v>
      </c>
      <c r="G4287">
        <v>5199.9799999999996</v>
      </c>
      <c r="H4287" t="s">
        <v>915</v>
      </c>
      <c r="I4287" t="s">
        <v>858</v>
      </c>
      <c r="J4287" t="s">
        <v>27</v>
      </c>
      <c r="K4287" t="s">
        <v>31</v>
      </c>
      <c r="L4287" t="s">
        <v>1968</v>
      </c>
      <c r="M4287" s="5">
        <f>YEAR(Consulta1[[#This Row],[order_date]])</f>
        <v>2018</v>
      </c>
    </row>
    <row r="4288" spans="1:13" x14ac:dyDescent="0.35">
      <c r="A4288">
        <v>1471</v>
      </c>
      <c r="B4288" t="s">
        <v>1916</v>
      </c>
      <c r="C4288" t="s">
        <v>265</v>
      </c>
      <c r="D4288" t="s">
        <v>26</v>
      </c>
      <c r="E4288" s="1">
        <v>43187</v>
      </c>
      <c r="F4288">
        <v>1</v>
      </c>
      <c r="G4288">
        <v>1799.99</v>
      </c>
      <c r="H4288" t="s">
        <v>1707</v>
      </c>
      <c r="I4288" t="s">
        <v>22</v>
      </c>
      <c r="J4288" t="s">
        <v>27</v>
      </c>
      <c r="K4288" t="s">
        <v>31</v>
      </c>
      <c r="L4288" t="s">
        <v>1968</v>
      </c>
      <c r="M4288" s="5">
        <f>YEAR(Consulta1[[#This Row],[order_date]])</f>
        <v>2018</v>
      </c>
    </row>
    <row r="4289" spans="1:13" x14ac:dyDescent="0.35">
      <c r="A4289">
        <v>1472</v>
      </c>
      <c r="B4289" t="s">
        <v>1917</v>
      </c>
      <c r="C4289" t="s">
        <v>295</v>
      </c>
      <c r="D4289" t="s">
        <v>26</v>
      </c>
      <c r="E4289" s="1">
        <v>43188</v>
      </c>
      <c r="F4289">
        <v>1</v>
      </c>
      <c r="G4289">
        <v>799.99</v>
      </c>
      <c r="H4289" t="s">
        <v>1648</v>
      </c>
      <c r="I4289" t="s">
        <v>39</v>
      </c>
      <c r="J4289" t="s">
        <v>27</v>
      </c>
      <c r="K4289" t="s">
        <v>28</v>
      </c>
      <c r="L4289" t="s">
        <v>1966</v>
      </c>
      <c r="M4289" s="5">
        <f>YEAR(Consulta1[[#This Row],[order_date]])</f>
        <v>2018</v>
      </c>
    </row>
    <row r="4290" spans="1:13" x14ac:dyDescent="0.35">
      <c r="A4290">
        <v>1472</v>
      </c>
      <c r="B4290" t="s">
        <v>1917</v>
      </c>
      <c r="C4290" t="s">
        <v>295</v>
      </c>
      <c r="D4290" t="s">
        <v>26</v>
      </c>
      <c r="E4290" s="1">
        <v>43188</v>
      </c>
      <c r="F4290">
        <v>1</v>
      </c>
      <c r="G4290">
        <v>109.99</v>
      </c>
      <c r="H4290" t="s">
        <v>934</v>
      </c>
      <c r="I4290" t="s">
        <v>53</v>
      </c>
      <c r="J4290" t="s">
        <v>27</v>
      </c>
      <c r="K4290" t="s">
        <v>28</v>
      </c>
      <c r="L4290" t="s">
        <v>1973</v>
      </c>
      <c r="M4290" s="5">
        <f>YEAR(Consulta1[[#This Row],[order_date]])</f>
        <v>2018</v>
      </c>
    </row>
    <row r="4291" spans="1:13" x14ac:dyDescent="0.35">
      <c r="A4291">
        <v>1473</v>
      </c>
      <c r="B4291" t="s">
        <v>1918</v>
      </c>
      <c r="C4291" t="s">
        <v>391</v>
      </c>
      <c r="D4291" t="s">
        <v>13</v>
      </c>
      <c r="E4291" s="1">
        <v>43189</v>
      </c>
      <c r="F4291">
        <v>1</v>
      </c>
      <c r="G4291">
        <v>489.99</v>
      </c>
      <c r="H4291" t="s">
        <v>871</v>
      </c>
      <c r="I4291" t="s">
        <v>39</v>
      </c>
      <c r="J4291" t="s">
        <v>16</v>
      </c>
      <c r="K4291" t="s">
        <v>17</v>
      </c>
      <c r="L4291" t="s">
        <v>1966</v>
      </c>
      <c r="M4291" s="5">
        <f>YEAR(Consulta1[[#This Row],[order_date]])</f>
        <v>2018</v>
      </c>
    </row>
    <row r="4292" spans="1:13" x14ac:dyDescent="0.35">
      <c r="A4292">
        <v>1473</v>
      </c>
      <c r="B4292" t="s">
        <v>1918</v>
      </c>
      <c r="C4292" t="s">
        <v>391</v>
      </c>
      <c r="D4292" t="s">
        <v>13</v>
      </c>
      <c r="E4292" s="1">
        <v>43189</v>
      </c>
      <c r="F4292">
        <v>2</v>
      </c>
      <c r="G4292">
        <v>219.98</v>
      </c>
      <c r="H4292" t="s">
        <v>934</v>
      </c>
      <c r="I4292" t="s">
        <v>53</v>
      </c>
      <c r="J4292" t="s">
        <v>16</v>
      </c>
      <c r="K4292" t="s">
        <v>17</v>
      </c>
      <c r="L4292" t="s">
        <v>1973</v>
      </c>
      <c r="M4292" s="5">
        <f>YEAR(Consulta1[[#This Row],[order_date]])</f>
        <v>2018</v>
      </c>
    </row>
    <row r="4293" spans="1:13" x14ac:dyDescent="0.35">
      <c r="A4293">
        <v>1474</v>
      </c>
      <c r="B4293" t="s">
        <v>1919</v>
      </c>
      <c r="C4293" t="s">
        <v>448</v>
      </c>
      <c r="D4293" t="s">
        <v>13</v>
      </c>
      <c r="E4293" s="1">
        <v>43189</v>
      </c>
      <c r="F4293">
        <v>1</v>
      </c>
      <c r="G4293">
        <v>899.99</v>
      </c>
      <c r="H4293" t="s">
        <v>1823</v>
      </c>
      <c r="I4293" t="s">
        <v>39</v>
      </c>
      <c r="J4293" t="s">
        <v>16</v>
      </c>
      <c r="K4293" t="s">
        <v>36</v>
      </c>
      <c r="L4293" t="s">
        <v>1966</v>
      </c>
      <c r="M4293" s="5">
        <f>YEAR(Consulta1[[#This Row],[order_date]])</f>
        <v>2018</v>
      </c>
    </row>
    <row r="4294" spans="1:13" x14ac:dyDescent="0.35">
      <c r="A4294">
        <v>1474</v>
      </c>
      <c r="B4294" t="s">
        <v>1919</v>
      </c>
      <c r="C4294" t="s">
        <v>448</v>
      </c>
      <c r="D4294" t="s">
        <v>13</v>
      </c>
      <c r="E4294" s="1">
        <v>43189</v>
      </c>
      <c r="F4294">
        <v>1</v>
      </c>
      <c r="G4294">
        <v>999.99</v>
      </c>
      <c r="H4294" t="s">
        <v>1880</v>
      </c>
      <c r="I4294" t="s">
        <v>22</v>
      </c>
      <c r="J4294" t="s">
        <v>16</v>
      </c>
      <c r="K4294" t="s">
        <v>36</v>
      </c>
      <c r="L4294" t="s">
        <v>1968</v>
      </c>
      <c r="M4294" s="5">
        <f>YEAR(Consulta1[[#This Row],[order_date]])</f>
        <v>2018</v>
      </c>
    </row>
    <row r="4295" spans="1:13" x14ac:dyDescent="0.35">
      <c r="A4295">
        <v>1475</v>
      </c>
      <c r="B4295" t="s">
        <v>1920</v>
      </c>
      <c r="C4295" t="s">
        <v>117</v>
      </c>
      <c r="D4295" t="s">
        <v>26</v>
      </c>
      <c r="E4295" s="1">
        <v>43189</v>
      </c>
      <c r="F4295">
        <v>2</v>
      </c>
      <c r="G4295">
        <v>1799.98</v>
      </c>
      <c r="H4295" t="s">
        <v>1823</v>
      </c>
      <c r="I4295" t="s">
        <v>15</v>
      </c>
      <c r="J4295" t="s">
        <v>27</v>
      </c>
      <c r="K4295" t="s">
        <v>28</v>
      </c>
      <c r="L4295" t="s">
        <v>1966</v>
      </c>
      <c r="M4295" s="5">
        <f>YEAR(Consulta1[[#This Row],[order_date]])</f>
        <v>2018</v>
      </c>
    </row>
    <row r="4296" spans="1:13" x14ac:dyDescent="0.35">
      <c r="A4296">
        <v>1475</v>
      </c>
      <c r="B4296" t="s">
        <v>1920</v>
      </c>
      <c r="C4296" t="s">
        <v>117</v>
      </c>
      <c r="D4296" t="s">
        <v>26</v>
      </c>
      <c r="E4296" s="1">
        <v>43189</v>
      </c>
      <c r="F4296">
        <v>2</v>
      </c>
      <c r="G4296">
        <v>1799.98</v>
      </c>
      <c r="H4296" t="s">
        <v>1768</v>
      </c>
      <c r="I4296" t="s">
        <v>39</v>
      </c>
      <c r="J4296" t="s">
        <v>27</v>
      </c>
      <c r="K4296" t="s">
        <v>28</v>
      </c>
      <c r="L4296" t="s">
        <v>1966</v>
      </c>
      <c r="M4296" s="5">
        <f>YEAR(Consulta1[[#This Row],[order_date]])</f>
        <v>2018</v>
      </c>
    </row>
    <row r="4297" spans="1:13" x14ac:dyDescent="0.35">
      <c r="A4297">
        <v>1475</v>
      </c>
      <c r="B4297" t="s">
        <v>1920</v>
      </c>
      <c r="C4297" t="s">
        <v>117</v>
      </c>
      <c r="D4297" t="s">
        <v>26</v>
      </c>
      <c r="E4297" s="1">
        <v>43189</v>
      </c>
      <c r="F4297">
        <v>2</v>
      </c>
      <c r="G4297">
        <v>1199.98</v>
      </c>
      <c r="H4297" t="s">
        <v>1921</v>
      </c>
      <c r="I4297" t="s">
        <v>15</v>
      </c>
      <c r="J4297" t="s">
        <v>27</v>
      </c>
      <c r="K4297" t="s">
        <v>28</v>
      </c>
      <c r="L4297" t="s">
        <v>1966</v>
      </c>
      <c r="M4297" s="5">
        <f>YEAR(Consulta1[[#This Row],[order_date]])</f>
        <v>2018</v>
      </c>
    </row>
    <row r="4298" spans="1:13" x14ac:dyDescent="0.35">
      <c r="A4298">
        <v>1475</v>
      </c>
      <c r="B4298" t="s">
        <v>1920</v>
      </c>
      <c r="C4298" t="s">
        <v>117</v>
      </c>
      <c r="D4298" t="s">
        <v>26</v>
      </c>
      <c r="E4298" s="1">
        <v>43189</v>
      </c>
      <c r="F4298">
        <v>2</v>
      </c>
      <c r="G4298">
        <v>3798</v>
      </c>
      <c r="H4298" t="s">
        <v>1861</v>
      </c>
      <c r="I4298" t="s">
        <v>858</v>
      </c>
      <c r="J4298" t="s">
        <v>27</v>
      </c>
      <c r="K4298" t="s">
        <v>28</v>
      </c>
      <c r="L4298" t="s">
        <v>1967</v>
      </c>
      <c r="M4298" s="5">
        <f>YEAR(Consulta1[[#This Row],[order_date]])</f>
        <v>2018</v>
      </c>
    </row>
    <row r="4299" spans="1:13" x14ac:dyDescent="0.35">
      <c r="A4299">
        <v>1476</v>
      </c>
      <c r="B4299" t="s">
        <v>1922</v>
      </c>
      <c r="C4299" t="s">
        <v>42</v>
      </c>
      <c r="D4299" t="s">
        <v>26</v>
      </c>
      <c r="E4299" s="1">
        <v>43190</v>
      </c>
      <c r="F4299">
        <v>1</v>
      </c>
      <c r="G4299">
        <v>2799.99</v>
      </c>
      <c r="H4299" t="s">
        <v>1923</v>
      </c>
      <c r="I4299" t="s">
        <v>46</v>
      </c>
      <c r="J4299" t="s">
        <v>27</v>
      </c>
      <c r="K4299" t="s">
        <v>31</v>
      </c>
      <c r="L4299" t="s">
        <v>1966</v>
      </c>
      <c r="M4299" s="5">
        <f>YEAR(Consulta1[[#This Row],[order_date]])</f>
        <v>2018</v>
      </c>
    </row>
    <row r="4300" spans="1:13" x14ac:dyDescent="0.35">
      <c r="A4300">
        <v>1476</v>
      </c>
      <c r="B4300" t="s">
        <v>1922</v>
      </c>
      <c r="C4300" t="s">
        <v>42</v>
      </c>
      <c r="D4300" t="s">
        <v>26</v>
      </c>
      <c r="E4300" s="1">
        <v>43190</v>
      </c>
      <c r="F4300">
        <v>2</v>
      </c>
      <c r="G4300">
        <v>579.98</v>
      </c>
      <c r="H4300" t="s">
        <v>1824</v>
      </c>
      <c r="I4300" t="s">
        <v>53</v>
      </c>
      <c r="J4300" t="s">
        <v>27</v>
      </c>
      <c r="K4300" t="s">
        <v>31</v>
      </c>
      <c r="L4300" t="s">
        <v>1974</v>
      </c>
      <c r="M4300" s="5">
        <f>YEAR(Consulta1[[#This Row],[order_date]])</f>
        <v>2018</v>
      </c>
    </row>
    <row r="4301" spans="1:13" x14ac:dyDescent="0.35">
      <c r="A4301">
        <v>1476</v>
      </c>
      <c r="B4301" t="s">
        <v>1922</v>
      </c>
      <c r="C4301" t="s">
        <v>42</v>
      </c>
      <c r="D4301" t="s">
        <v>26</v>
      </c>
      <c r="E4301" s="1">
        <v>43190</v>
      </c>
      <c r="F4301">
        <v>2</v>
      </c>
      <c r="G4301">
        <v>6399.98</v>
      </c>
      <c r="H4301" t="s">
        <v>1763</v>
      </c>
      <c r="I4301" t="s">
        <v>22</v>
      </c>
      <c r="J4301" t="s">
        <v>27</v>
      </c>
      <c r="K4301" t="s">
        <v>31</v>
      </c>
      <c r="L4301" t="s">
        <v>1968</v>
      </c>
      <c r="M4301" s="5">
        <f>YEAR(Consulta1[[#This Row],[order_date]])</f>
        <v>2018</v>
      </c>
    </row>
    <row r="4302" spans="1:13" x14ac:dyDescent="0.35">
      <c r="A4302">
        <v>1476</v>
      </c>
      <c r="B4302" t="s">
        <v>1922</v>
      </c>
      <c r="C4302" t="s">
        <v>42</v>
      </c>
      <c r="D4302" t="s">
        <v>26</v>
      </c>
      <c r="E4302" s="1">
        <v>43190</v>
      </c>
      <c r="F4302">
        <v>1</v>
      </c>
      <c r="G4302">
        <v>5299.99</v>
      </c>
      <c r="H4302" t="s">
        <v>897</v>
      </c>
      <c r="I4302" t="s">
        <v>22</v>
      </c>
      <c r="J4302" t="s">
        <v>27</v>
      </c>
      <c r="K4302" t="s">
        <v>31</v>
      </c>
      <c r="L4302" t="s">
        <v>1968</v>
      </c>
      <c r="M4302" s="5">
        <f>YEAR(Consulta1[[#This Row],[order_date]])</f>
        <v>2018</v>
      </c>
    </row>
    <row r="4303" spans="1:13" x14ac:dyDescent="0.35">
      <c r="A4303">
        <v>1476</v>
      </c>
      <c r="B4303" t="s">
        <v>1922</v>
      </c>
      <c r="C4303" t="s">
        <v>42</v>
      </c>
      <c r="D4303" t="s">
        <v>26</v>
      </c>
      <c r="E4303" s="1">
        <v>43190</v>
      </c>
      <c r="F4303">
        <v>2</v>
      </c>
      <c r="G4303">
        <v>699.98</v>
      </c>
      <c r="H4303" t="s">
        <v>958</v>
      </c>
      <c r="I4303" t="s">
        <v>53</v>
      </c>
      <c r="J4303" t="s">
        <v>27</v>
      </c>
      <c r="K4303" t="s">
        <v>31</v>
      </c>
      <c r="L4303" t="s">
        <v>1968</v>
      </c>
      <c r="M4303" s="5">
        <f>YEAR(Consulta1[[#This Row],[order_date]])</f>
        <v>2018</v>
      </c>
    </row>
    <row r="4304" spans="1:13" x14ac:dyDescent="0.35">
      <c r="A4304">
        <v>1477</v>
      </c>
      <c r="B4304" t="s">
        <v>1924</v>
      </c>
      <c r="C4304" t="s">
        <v>426</v>
      </c>
      <c r="D4304" t="s">
        <v>26</v>
      </c>
      <c r="E4304" s="1">
        <v>43190</v>
      </c>
      <c r="F4304">
        <v>2</v>
      </c>
      <c r="G4304">
        <v>3098</v>
      </c>
      <c r="H4304" t="s">
        <v>1698</v>
      </c>
      <c r="I4304" t="s">
        <v>20</v>
      </c>
      <c r="J4304" t="s">
        <v>27</v>
      </c>
      <c r="K4304" t="s">
        <v>28</v>
      </c>
      <c r="L4304" t="s">
        <v>1967</v>
      </c>
      <c r="M4304" s="5">
        <f>YEAR(Consulta1[[#This Row],[order_date]])</f>
        <v>2018</v>
      </c>
    </row>
    <row r="4305" spans="1:13" x14ac:dyDescent="0.35">
      <c r="A4305">
        <v>1478</v>
      </c>
      <c r="B4305" t="s">
        <v>1925</v>
      </c>
      <c r="C4305" t="s">
        <v>146</v>
      </c>
      <c r="D4305" t="s">
        <v>26</v>
      </c>
      <c r="E4305" s="1">
        <v>43190</v>
      </c>
      <c r="F4305">
        <v>2</v>
      </c>
      <c r="G4305">
        <v>979.98</v>
      </c>
      <c r="H4305" t="s">
        <v>994</v>
      </c>
      <c r="I4305" t="s">
        <v>53</v>
      </c>
      <c r="J4305" t="s">
        <v>27</v>
      </c>
      <c r="K4305" t="s">
        <v>28</v>
      </c>
      <c r="L4305" t="s">
        <v>1966</v>
      </c>
      <c r="M4305" s="5">
        <f>YEAR(Consulta1[[#This Row],[order_date]])</f>
        <v>2018</v>
      </c>
    </row>
    <row r="4306" spans="1:13" x14ac:dyDescent="0.35">
      <c r="A4306">
        <v>1478</v>
      </c>
      <c r="B4306" t="s">
        <v>1925</v>
      </c>
      <c r="C4306" t="s">
        <v>146</v>
      </c>
      <c r="D4306" t="s">
        <v>26</v>
      </c>
      <c r="E4306" s="1">
        <v>43190</v>
      </c>
      <c r="F4306">
        <v>1</v>
      </c>
      <c r="G4306">
        <v>999.99</v>
      </c>
      <c r="H4306" t="s">
        <v>1880</v>
      </c>
      <c r="I4306" t="s">
        <v>22</v>
      </c>
      <c r="J4306" t="s">
        <v>27</v>
      </c>
      <c r="K4306" t="s">
        <v>28</v>
      </c>
      <c r="L4306" t="s">
        <v>1968</v>
      </c>
      <c r="M4306" s="5">
        <f>YEAR(Consulta1[[#This Row],[order_date]])</f>
        <v>2018</v>
      </c>
    </row>
    <row r="4307" spans="1:13" x14ac:dyDescent="0.35">
      <c r="A4307">
        <v>1479</v>
      </c>
      <c r="B4307" t="s">
        <v>1409</v>
      </c>
      <c r="C4307" t="s">
        <v>382</v>
      </c>
      <c r="D4307" t="s">
        <v>26</v>
      </c>
      <c r="E4307" s="1">
        <v>43191</v>
      </c>
      <c r="F4307">
        <v>1</v>
      </c>
      <c r="G4307">
        <v>899.99</v>
      </c>
      <c r="H4307" t="s">
        <v>1926</v>
      </c>
      <c r="I4307" t="s">
        <v>15</v>
      </c>
      <c r="J4307" t="s">
        <v>27</v>
      </c>
      <c r="K4307" t="s">
        <v>31</v>
      </c>
      <c r="L4307" t="s">
        <v>1966</v>
      </c>
      <c r="M4307" s="5">
        <f>YEAR(Consulta1[[#This Row],[order_date]])</f>
        <v>2018</v>
      </c>
    </row>
    <row r="4308" spans="1:13" x14ac:dyDescent="0.35">
      <c r="A4308">
        <v>1479</v>
      </c>
      <c r="B4308" t="s">
        <v>1409</v>
      </c>
      <c r="C4308" t="s">
        <v>382</v>
      </c>
      <c r="D4308" t="s">
        <v>26</v>
      </c>
      <c r="E4308" s="1">
        <v>43191</v>
      </c>
      <c r="F4308">
        <v>1</v>
      </c>
      <c r="G4308">
        <v>2999.99</v>
      </c>
      <c r="H4308" t="s">
        <v>1716</v>
      </c>
      <c r="I4308" t="s">
        <v>15</v>
      </c>
      <c r="J4308" t="s">
        <v>27</v>
      </c>
      <c r="K4308" t="s">
        <v>31</v>
      </c>
      <c r="L4308" t="s">
        <v>1966</v>
      </c>
      <c r="M4308" s="5">
        <f>YEAR(Consulta1[[#This Row],[order_date]])</f>
        <v>2018</v>
      </c>
    </row>
    <row r="4309" spans="1:13" x14ac:dyDescent="0.35">
      <c r="A4309">
        <v>1480</v>
      </c>
      <c r="B4309" t="s">
        <v>849</v>
      </c>
      <c r="C4309" t="s">
        <v>423</v>
      </c>
      <c r="D4309" t="s">
        <v>26</v>
      </c>
      <c r="E4309" s="1">
        <v>43191</v>
      </c>
      <c r="F4309">
        <v>2</v>
      </c>
      <c r="G4309">
        <v>1319.98</v>
      </c>
      <c r="H4309" t="s">
        <v>965</v>
      </c>
      <c r="I4309" t="s">
        <v>15</v>
      </c>
      <c r="J4309" t="s">
        <v>27</v>
      </c>
      <c r="K4309" t="s">
        <v>31</v>
      </c>
      <c r="L4309" t="s">
        <v>1966</v>
      </c>
      <c r="M4309" s="5">
        <f>YEAR(Consulta1[[#This Row],[order_date]])</f>
        <v>2018</v>
      </c>
    </row>
    <row r="4310" spans="1:13" x14ac:dyDescent="0.35">
      <c r="A4310">
        <v>1480</v>
      </c>
      <c r="B4310" t="s">
        <v>849</v>
      </c>
      <c r="C4310" t="s">
        <v>423</v>
      </c>
      <c r="D4310" t="s">
        <v>26</v>
      </c>
      <c r="E4310" s="1">
        <v>43191</v>
      </c>
      <c r="F4310">
        <v>2</v>
      </c>
      <c r="G4310">
        <v>1919.98</v>
      </c>
      <c r="H4310" t="s">
        <v>1773</v>
      </c>
      <c r="I4310" t="s">
        <v>15</v>
      </c>
      <c r="J4310" t="s">
        <v>27</v>
      </c>
      <c r="K4310" t="s">
        <v>31</v>
      </c>
      <c r="L4310" t="s">
        <v>1966</v>
      </c>
      <c r="M4310" s="5">
        <f>YEAR(Consulta1[[#This Row],[order_date]])</f>
        <v>2018</v>
      </c>
    </row>
    <row r="4311" spans="1:13" x14ac:dyDescent="0.35">
      <c r="A4311">
        <v>1480</v>
      </c>
      <c r="B4311" t="s">
        <v>849</v>
      </c>
      <c r="C4311" t="s">
        <v>423</v>
      </c>
      <c r="D4311" t="s">
        <v>26</v>
      </c>
      <c r="E4311" s="1">
        <v>43191</v>
      </c>
      <c r="F4311">
        <v>2</v>
      </c>
      <c r="G4311">
        <v>1499.98</v>
      </c>
      <c r="H4311" t="s">
        <v>1828</v>
      </c>
      <c r="I4311" t="s">
        <v>39</v>
      </c>
      <c r="J4311" t="s">
        <v>27</v>
      </c>
      <c r="K4311" t="s">
        <v>31</v>
      </c>
      <c r="L4311" t="s">
        <v>1966</v>
      </c>
      <c r="M4311" s="5">
        <f>YEAR(Consulta1[[#This Row],[order_date]])</f>
        <v>2018</v>
      </c>
    </row>
    <row r="4312" spans="1:13" x14ac:dyDescent="0.35">
      <c r="A4312">
        <v>1480</v>
      </c>
      <c r="B4312" t="s">
        <v>849</v>
      </c>
      <c r="C4312" t="s">
        <v>423</v>
      </c>
      <c r="D4312" t="s">
        <v>26</v>
      </c>
      <c r="E4312" s="1">
        <v>43191</v>
      </c>
      <c r="F4312">
        <v>2</v>
      </c>
      <c r="G4312">
        <v>419.98</v>
      </c>
      <c r="H4312" t="s">
        <v>1010</v>
      </c>
      <c r="I4312" t="s">
        <v>53</v>
      </c>
      <c r="J4312" t="s">
        <v>27</v>
      </c>
      <c r="K4312" t="s">
        <v>31</v>
      </c>
      <c r="L4312" t="s">
        <v>1972</v>
      </c>
      <c r="M4312" s="5">
        <f>YEAR(Consulta1[[#This Row],[order_date]])</f>
        <v>2018</v>
      </c>
    </row>
    <row r="4313" spans="1:13" x14ac:dyDescent="0.35">
      <c r="A4313">
        <v>1481</v>
      </c>
      <c r="B4313" t="s">
        <v>761</v>
      </c>
      <c r="C4313" t="s">
        <v>250</v>
      </c>
      <c r="D4313" t="s">
        <v>26</v>
      </c>
      <c r="E4313" s="1">
        <v>43191</v>
      </c>
      <c r="F4313">
        <v>2</v>
      </c>
      <c r="G4313">
        <v>1499.98</v>
      </c>
      <c r="H4313" t="s">
        <v>857</v>
      </c>
      <c r="I4313" t="s">
        <v>858</v>
      </c>
      <c r="J4313" t="s">
        <v>27</v>
      </c>
      <c r="K4313" t="s">
        <v>28</v>
      </c>
      <c r="L4313" t="s">
        <v>1967</v>
      </c>
      <c r="M4313" s="5">
        <f>YEAR(Consulta1[[#This Row],[order_date]])</f>
        <v>2018</v>
      </c>
    </row>
    <row r="4314" spans="1:13" x14ac:dyDescent="0.35">
      <c r="A4314">
        <v>1481</v>
      </c>
      <c r="B4314" t="s">
        <v>761</v>
      </c>
      <c r="C4314" t="s">
        <v>250</v>
      </c>
      <c r="D4314" t="s">
        <v>26</v>
      </c>
      <c r="E4314" s="1">
        <v>43191</v>
      </c>
      <c r="F4314">
        <v>1</v>
      </c>
      <c r="G4314">
        <v>919.99</v>
      </c>
      <c r="H4314" t="s">
        <v>1719</v>
      </c>
      <c r="I4314" t="s">
        <v>22</v>
      </c>
      <c r="J4314" t="s">
        <v>27</v>
      </c>
      <c r="K4314" t="s">
        <v>28</v>
      </c>
      <c r="L4314" t="s">
        <v>1968</v>
      </c>
      <c r="M4314" s="5">
        <f>YEAR(Consulta1[[#This Row],[order_date]])</f>
        <v>2018</v>
      </c>
    </row>
    <row r="4315" spans="1:13" x14ac:dyDescent="0.35">
      <c r="A4315">
        <v>1482</v>
      </c>
      <c r="B4315" t="s">
        <v>41</v>
      </c>
      <c r="C4315" t="s">
        <v>42</v>
      </c>
      <c r="D4315" t="s">
        <v>26</v>
      </c>
      <c r="E4315" s="1">
        <v>43191</v>
      </c>
      <c r="F4315">
        <v>1</v>
      </c>
      <c r="G4315">
        <v>1499.99</v>
      </c>
      <c r="H4315" t="s">
        <v>936</v>
      </c>
      <c r="I4315" t="s">
        <v>858</v>
      </c>
      <c r="J4315" t="s">
        <v>27</v>
      </c>
      <c r="K4315" t="s">
        <v>31</v>
      </c>
      <c r="L4315" t="s">
        <v>1968</v>
      </c>
      <c r="M4315" s="5">
        <f>YEAR(Consulta1[[#This Row],[order_date]])</f>
        <v>2018</v>
      </c>
    </row>
    <row r="4316" spans="1:13" x14ac:dyDescent="0.35">
      <c r="A4316">
        <v>1482</v>
      </c>
      <c r="B4316" t="s">
        <v>41</v>
      </c>
      <c r="C4316" t="s">
        <v>42</v>
      </c>
      <c r="D4316" t="s">
        <v>26</v>
      </c>
      <c r="E4316" s="1">
        <v>43191</v>
      </c>
      <c r="F4316">
        <v>1</v>
      </c>
      <c r="G4316">
        <v>4999.99</v>
      </c>
      <c r="H4316" t="s">
        <v>987</v>
      </c>
      <c r="I4316" t="s">
        <v>22</v>
      </c>
      <c r="J4316" t="s">
        <v>27</v>
      </c>
      <c r="K4316" t="s">
        <v>31</v>
      </c>
      <c r="L4316" t="s">
        <v>1968</v>
      </c>
      <c r="M4316" s="5">
        <f>YEAR(Consulta1[[#This Row],[order_date]])</f>
        <v>2018</v>
      </c>
    </row>
    <row r="4317" spans="1:13" x14ac:dyDescent="0.35">
      <c r="A4317">
        <v>1482</v>
      </c>
      <c r="B4317" t="s">
        <v>41</v>
      </c>
      <c r="C4317" t="s">
        <v>42</v>
      </c>
      <c r="D4317" t="s">
        <v>26</v>
      </c>
      <c r="E4317" s="1">
        <v>43191</v>
      </c>
      <c r="F4317">
        <v>2</v>
      </c>
      <c r="G4317">
        <v>9999.98</v>
      </c>
      <c r="H4317" t="s">
        <v>930</v>
      </c>
      <c r="I4317" t="s">
        <v>858</v>
      </c>
      <c r="J4317" t="s">
        <v>27</v>
      </c>
      <c r="K4317" t="s">
        <v>31</v>
      </c>
      <c r="L4317" t="s">
        <v>1968</v>
      </c>
      <c r="M4317" s="5">
        <f>YEAR(Consulta1[[#This Row],[order_date]])</f>
        <v>2018</v>
      </c>
    </row>
    <row r="4318" spans="1:13" x14ac:dyDescent="0.35">
      <c r="A4318">
        <v>1482</v>
      </c>
      <c r="B4318" t="s">
        <v>41</v>
      </c>
      <c r="C4318" t="s">
        <v>42</v>
      </c>
      <c r="D4318" t="s">
        <v>26</v>
      </c>
      <c r="E4318" s="1">
        <v>43191</v>
      </c>
      <c r="F4318">
        <v>1</v>
      </c>
      <c r="G4318">
        <v>489.99</v>
      </c>
      <c r="H4318" t="s">
        <v>1746</v>
      </c>
      <c r="I4318" t="s">
        <v>22</v>
      </c>
      <c r="J4318" t="s">
        <v>27</v>
      </c>
      <c r="K4318" t="s">
        <v>31</v>
      </c>
      <c r="L4318" t="s">
        <v>1968</v>
      </c>
      <c r="M4318" s="5">
        <f>YEAR(Consulta1[[#This Row],[order_date]])</f>
        <v>2018</v>
      </c>
    </row>
    <row r="4319" spans="1:13" x14ac:dyDescent="0.35">
      <c r="A4319">
        <v>1482</v>
      </c>
      <c r="B4319" t="s">
        <v>41</v>
      </c>
      <c r="C4319" t="s">
        <v>42</v>
      </c>
      <c r="D4319" t="s">
        <v>26</v>
      </c>
      <c r="E4319" s="1">
        <v>43191</v>
      </c>
      <c r="F4319">
        <v>2</v>
      </c>
      <c r="G4319">
        <v>9999.98</v>
      </c>
      <c r="H4319" t="s">
        <v>1657</v>
      </c>
      <c r="I4319" t="s">
        <v>46</v>
      </c>
      <c r="J4319" t="s">
        <v>27</v>
      </c>
      <c r="K4319" t="s">
        <v>31</v>
      </c>
      <c r="L4319" t="s">
        <v>1968</v>
      </c>
      <c r="M4319" s="5">
        <f>YEAR(Consulta1[[#This Row],[order_date]])</f>
        <v>2018</v>
      </c>
    </row>
    <row r="4320" spans="1:13" x14ac:dyDescent="0.35">
      <c r="A4320">
        <v>1483</v>
      </c>
      <c r="B4320" t="s">
        <v>1806</v>
      </c>
      <c r="C4320" t="s">
        <v>356</v>
      </c>
      <c r="D4320" t="s">
        <v>26</v>
      </c>
      <c r="E4320" s="1">
        <v>43192</v>
      </c>
      <c r="F4320">
        <v>2</v>
      </c>
      <c r="G4320">
        <v>1359.98</v>
      </c>
      <c r="H4320" t="s">
        <v>1656</v>
      </c>
      <c r="I4320" t="s">
        <v>15</v>
      </c>
      <c r="J4320" t="s">
        <v>27</v>
      </c>
      <c r="K4320" t="s">
        <v>31</v>
      </c>
      <c r="L4320" t="s">
        <v>1966</v>
      </c>
      <c r="M4320" s="5">
        <f>YEAR(Consulta1[[#This Row],[order_date]])</f>
        <v>2018</v>
      </c>
    </row>
    <row r="4321" spans="1:13" x14ac:dyDescent="0.35">
      <c r="A4321">
        <v>1483</v>
      </c>
      <c r="B4321" t="s">
        <v>1806</v>
      </c>
      <c r="C4321" t="s">
        <v>356</v>
      </c>
      <c r="D4321" t="s">
        <v>26</v>
      </c>
      <c r="E4321" s="1">
        <v>43192</v>
      </c>
      <c r="F4321">
        <v>1</v>
      </c>
      <c r="G4321">
        <v>489.99</v>
      </c>
      <c r="H4321" t="s">
        <v>1927</v>
      </c>
      <c r="I4321" t="s">
        <v>53</v>
      </c>
      <c r="J4321" t="s">
        <v>27</v>
      </c>
      <c r="K4321" t="s">
        <v>31</v>
      </c>
      <c r="L4321" t="s">
        <v>1968</v>
      </c>
      <c r="M4321" s="5">
        <f>YEAR(Consulta1[[#This Row],[order_date]])</f>
        <v>2018</v>
      </c>
    </row>
    <row r="4322" spans="1:13" x14ac:dyDescent="0.35">
      <c r="A4322">
        <v>1484</v>
      </c>
      <c r="B4322" t="s">
        <v>1922</v>
      </c>
      <c r="C4322" t="s">
        <v>42</v>
      </c>
      <c r="D4322" t="s">
        <v>26</v>
      </c>
      <c r="E4322" s="1">
        <v>43192</v>
      </c>
      <c r="F4322">
        <v>2</v>
      </c>
      <c r="G4322">
        <v>1359.98</v>
      </c>
      <c r="H4322" t="s">
        <v>1656</v>
      </c>
      <c r="I4322" t="s">
        <v>39</v>
      </c>
      <c r="J4322" t="s">
        <v>27</v>
      </c>
      <c r="K4322" t="s">
        <v>28</v>
      </c>
      <c r="L4322" t="s">
        <v>1966</v>
      </c>
      <c r="M4322" s="5">
        <f>YEAR(Consulta1[[#This Row],[order_date]])</f>
        <v>2018</v>
      </c>
    </row>
    <row r="4323" spans="1:13" x14ac:dyDescent="0.35">
      <c r="A4323">
        <v>1484</v>
      </c>
      <c r="B4323" t="s">
        <v>1922</v>
      </c>
      <c r="C4323" t="s">
        <v>42</v>
      </c>
      <c r="D4323" t="s">
        <v>26</v>
      </c>
      <c r="E4323" s="1">
        <v>43192</v>
      </c>
      <c r="F4323">
        <v>2</v>
      </c>
      <c r="G4323">
        <v>639.98</v>
      </c>
      <c r="H4323" t="s">
        <v>1788</v>
      </c>
      <c r="I4323" t="s">
        <v>53</v>
      </c>
      <c r="J4323" t="s">
        <v>27</v>
      </c>
      <c r="K4323" t="s">
        <v>28</v>
      </c>
      <c r="L4323" t="s">
        <v>1966</v>
      </c>
      <c r="M4323" s="5">
        <f>YEAR(Consulta1[[#This Row],[order_date]])</f>
        <v>2018</v>
      </c>
    </row>
    <row r="4324" spans="1:13" x14ac:dyDescent="0.35">
      <c r="A4324">
        <v>1484</v>
      </c>
      <c r="B4324" t="s">
        <v>1922</v>
      </c>
      <c r="C4324" t="s">
        <v>42</v>
      </c>
      <c r="D4324" t="s">
        <v>26</v>
      </c>
      <c r="E4324" s="1">
        <v>43192</v>
      </c>
      <c r="F4324">
        <v>2</v>
      </c>
      <c r="G4324">
        <v>6999.98</v>
      </c>
      <c r="H4324" t="s">
        <v>909</v>
      </c>
      <c r="I4324" t="s">
        <v>858</v>
      </c>
      <c r="J4324" t="s">
        <v>27</v>
      </c>
      <c r="K4324" t="s">
        <v>28</v>
      </c>
      <c r="L4324" t="s">
        <v>1968</v>
      </c>
      <c r="M4324" s="5">
        <f>YEAR(Consulta1[[#This Row],[order_date]])</f>
        <v>2018</v>
      </c>
    </row>
    <row r="4325" spans="1:13" x14ac:dyDescent="0.35">
      <c r="A4325">
        <v>1485</v>
      </c>
      <c r="B4325" t="s">
        <v>398</v>
      </c>
      <c r="C4325" t="s">
        <v>105</v>
      </c>
      <c r="D4325" t="s">
        <v>26</v>
      </c>
      <c r="E4325" s="1">
        <v>43192</v>
      </c>
      <c r="F4325">
        <v>2</v>
      </c>
      <c r="G4325">
        <v>4999.9799999999996</v>
      </c>
      <c r="H4325" t="s">
        <v>1928</v>
      </c>
      <c r="I4325" t="s">
        <v>22</v>
      </c>
      <c r="J4325" t="s">
        <v>27</v>
      </c>
      <c r="K4325" t="s">
        <v>31</v>
      </c>
      <c r="L4325" t="s">
        <v>1967</v>
      </c>
      <c r="M4325" s="5">
        <f>YEAR(Consulta1[[#This Row],[order_date]])</f>
        <v>2018</v>
      </c>
    </row>
    <row r="4326" spans="1:13" x14ac:dyDescent="0.35">
      <c r="A4326">
        <v>1485</v>
      </c>
      <c r="B4326" t="s">
        <v>398</v>
      </c>
      <c r="C4326" t="s">
        <v>105</v>
      </c>
      <c r="D4326" t="s">
        <v>26</v>
      </c>
      <c r="E4326" s="1">
        <v>43192</v>
      </c>
      <c r="F4326">
        <v>1</v>
      </c>
      <c r="G4326">
        <v>319.99</v>
      </c>
      <c r="H4326" t="s">
        <v>1717</v>
      </c>
      <c r="I4326" t="s">
        <v>53</v>
      </c>
      <c r="J4326" t="s">
        <v>27</v>
      </c>
      <c r="K4326" t="s">
        <v>31</v>
      </c>
      <c r="L4326" t="s">
        <v>1968</v>
      </c>
      <c r="M4326" s="5">
        <f>YEAR(Consulta1[[#This Row],[order_date]])</f>
        <v>2018</v>
      </c>
    </row>
    <row r="4327" spans="1:13" x14ac:dyDescent="0.35">
      <c r="A4327">
        <v>1486</v>
      </c>
      <c r="B4327" t="s">
        <v>274</v>
      </c>
      <c r="C4327" t="s">
        <v>219</v>
      </c>
      <c r="D4327" t="s">
        <v>26</v>
      </c>
      <c r="E4327" s="1">
        <v>43192</v>
      </c>
      <c r="F4327">
        <v>1</v>
      </c>
      <c r="G4327">
        <v>489.99</v>
      </c>
      <c r="H4327" t="s">
        <v>932</v>
      </c>
      <c r="I4327" t="s">
        <v>53</v>
      </c>
      <c r="J4327" t="s">
        <v>27</v>
      </c>
      <c r="K4327" t="s">
        <v>31</v>
      </c>
      <c r="L4327" t="s">
        <v>1966</v>
      </c>
      <c r="M4327" s="5">
        <f>YEAR(Consulta1[[#This Row],[order_date]])</f>
        <v>2018</v>
      </c>
    </row>
    <row r="4328" spans="1:13" x14ac:dyDescent="0.35">
      <c r="A4328">
        <v>1486</v>
      </c>
      <c r="B4328" t="s">
        <v>274</v>
      </c>
      <c r="C4328" t="s">
        <v>219</v>
      </c>
      <c r="D4328" t="s">
        <v>26</v>
      </c>
      <c r="E4328" s="1">
        <v>43192</v>
      </c>
      <c r="F4328">
        <v>2</v>
      </c>
      <c r="G4328">
        <v>3119.98</v>
      </c>
      <c r="H4328" t="s">
        <v>967</v>
      </c>
      <c r="I4328" t="s">
        <v>46</v>
      </c>
      <c r="J4328" t="s">
        <v>27</v>
      </c>
      <c r="K4328" t="s">
        <v>31</v>
      </c>
      <c r="L4328" t="s">
        <v>1973</v>
      </c>
      <c r="M4328" s="5">
        <f>YEAR(Consulta1[[#This Row],[order_date]])</f>
        <v>2018</v>
      </c>
    </row>
    <row r="4329" spans="1:13" x14ac:dyDescent="0.35">
      <c r="A4329">
        <v>1486</v>
      </c>
      <c r="B4329" t="s">
        <v>274</v>
      </c>
      <c r="C4329" t="s">
        <v>219</v>
      </c>
      <c r="D4329" t="s">
        <v>26</v>
      </c>
      <c r="E4329" s="1">
        <v>43192</v>
      </c>
      <c r="F4329">
        <v>1</v>
      </c>
      <c r="G4329">
        <v>489.99</v>
      </c>
      <c r="H4329" t="s">
        <v>1746</v>
      </c>
      <c r="I4329" t="s">
        <v>22</v>
      </c>
      <c r="J4329" t="s">
        <v>27</v>
      </c>
      <c r="K4329" t="s">
        <v>31</v>
      </c>
      <c r="L4329" t="s">
        <v>1968</v>
      </c>
      <c r="M4329" s="5">
        <f>YEAR(Consulta1[[#This Row],[order_date]])</f>
        <v>2018</v>
      </c>
    </row>
    <row r="4330" spans="1:13" x14ac:dyDescent="0.35">
      <c r="A4330">
        <v>1486</v>
      </c>
      <c r="B4330" t="s">
        <v>274</v>
      </c>
      <c r="C4330" t="s">
        <v>219</v>
      </c>
      <c r="D4330" t="s">
        <v>26</v>
      </c>
      <c r="E4330" s="1">
        <v>43192</v>
      </c>
      <c r="F4330">
        <v>1</v>
      </c>
      <c r="G4330">
        <v>199.99</v>
      </c>
      <c r="H4330" t="s">
        <v>1629</v>
      </c>
      <c r="I4330" t="s">
        <v>53</v>
      </c>
      <c r="J4330" t="s">
        <v>27</v>
      </c>
      <c r="K4330" t="s">
        <v>31</v>
      </c>
      <c r="L4330" t="s">
        <v>1968</v>
      </c>
      <c r="M4330" s="5">
        <f>YEAR(Consulta1[[#This Row],[order_date]])</f>
        <v>2018</v>
      </c>
    </row>
    <row r="4331" spans="1:13" x14ac:dyDescent="0.35">
      <c r="A4331">
        <v>1487</v>
      </c>
      <c r="B4331" t="s">
        <v>791</v>
      </c>
      <c r="C4331" t="s">
        <v>340</v>
      </c>
      <c r="D4331" t="s">
        <v>13</v>
      </c>
      <c r="E4331" s="1">
        <v>43193</v>
      </c>
      <c r="F4331">
        <v>2</v>
      </c>
      <c r="G4331">
        <v>699.98</v>
      </c>
      <c r="H4331" t="s">
        <v>947</v>
      </c>
      <c r="I4331" t="s">
        <v>53</v>
      </c>
      <c r="J4331" t="s">
        <v>16</v>
      </c>
      <c r="K4331" t="s">
        <v>36</v>
      </c>
      <c r="L4331" t="s">
        <v>1966</v>
      </c>
      <c r="M4331" s="5">
        <f>YEAR(Consulta1[[#This Row],[order_date]])</f>
        <v>2018</v>
      </c>
    </row>
    <row r="4332" spans="1:13" x14ac:dyDescent="0.35">
      <c r="A4332">
        <v>1487</v>
      </c>
      <c r="B4332" t="s">
        <v>791</v>
      </c>
      <c r="C4332" t="s">
        <v>340</v>
      </c>
      <c r="D4332" t="s">
        <v>13</v>
      </c>
      <c r="E4332" s="1">
        <v>43193</v>
      </c>
      <c r="F4332">
        <v>1</v>
      </c>
      <c r="G4332">
        <v>2999.99</v>
      </c>
      <c r="H4332" t="s">
        <v>1782</v>
      </c>
      <c r="I4332" t="s">
        <v>46</v>
      </c>
      <c r="J4332" t="s">
        <v>16</v>
      </c>
      <c r="K4332" t="s">
        <v>36</v>
      </c>
      <c r="L4332" t="s">
        <v>1966</v>
      </c>
      <c r="M4332" s="5">
        <f>YEAR(Consulta1[[#This Row],[order_date]])</f>
        <v>2018</v>
      </c>
    </row>
    <row r="4333" spans="1:13" x14ac:dyDescent="0.35">
      <c r="A4333">
        <v>1487</v>
      </c>
      <c r="B4333" t="s">
        <v>791</v>
      </c>
      <c r="C4333" t="s">
        <v>340</v>
      </c>
      <c r="D4333" t="s">
        <v>13</v>
      </c>
      <c r="E4333" s="1">
        <v>43193</v>
      </c>
      <c r="F4333">
        <v>2</v>
      </c>
      <c r="G4333">
        <v>3099.98</v>
      </c>
      <c r="H4333" t="s">
        <v>1632</v>
      </c>
      <c r="I4333" t="s">
        <v>858</v>
      </c>
      <c r="J4333" t="s">
        <v>16</v>
      </c>
      <c r="K4333" t="s">
        <v>36</v>
      </c>
      <c r="L4333" t="s">
        <v>1968</v>
      </c>
      <c r="M4333" s="5">
        <f>YEAR(Consulta1[[#This Row],[order_date]])</f>
        <v>2018</v>
      </c>
    </row>
    <row r="4334" spans="1:13" x14ac:dyDescent="0.35">
      <c r="A4334">
        <v>1487</v>
      </c>
      <c r="B4334" t="s">
        <v>791</v>
      </c>
      <c r="C4334" t="s">
        <v>340</v>
      </c>
      <c r="D4334" t="s">
        <v>13</v>
      </c>
      <c r="E4334" s="1">
        <v>43193</v>
      </c>
      <c r="F4334">
        <v>1</v>
      </c>
      <c r="G4334">
        <v>4499.99</v>
      </c>
      <c r="H4334" t="s">
        <v>1659</v>
      </c>
      <c r="I4334" t="s">
        <v>858</v>
      </c>
      <c r="J4334" t="s">
        <v>16</v>
      </c>
      <c r="K4334" t="s">
        <v>36</v>
      </c>
      <c r="L4334" t="s">
        <v>1968</v>
      </c>
      <c r="M4334" s="5">
        <f>YEAR(Consulta1[[#This Row],[order_date]])</f>
        <v>2018</v>
      </c>
    </row>
    <row r="4335" spans="1:13" x14ac:dyDescent="0.35">
      <c r="A4335">
        <v>1487</v>
      </c>
      <c r="B4335" t="s">
        <v>791</v>
      </c>
      <c r="C4335" t="s">
        <v>340</v>
      </c>
      <c r="D4335" t="s">
        <v>13</v>
      </c>
      <c r="E4335" s="1">
        <v>43193</v>
      </c>
      <c r="F4335">
        <v>1</v>
      </c>
      <c r="G4335">
        <v>2299.9899999999998</v>
      </c>
      <c r="H4335" t="s">
        <v>1929</v>
      </c>
      <c r="I4335" t="s">
        <v>46</v>
      </c>
      <c r="J4335" t="s">
        <v>16</v>
      </c>
      <c r="K4335" t="s">
        <v>36</v>
      </c>
      <c r="L4335" t="s">
        <v>1968</v>
      </c>
      <c r="M4335" s="5">
        <f>YEAR(Consulta1[[#This Row],[order_date]])</f>
        <v>2018</v>
      </c>
    </row>
    <row r="4336" spans="1:13" x14ac:dyDescent="0.35">
      <c r="A4336">
        <v>1488</v>
      </c>
      <c r="B4336" t="s">
        <v>476</v>
      </c>
      <c r="C4336" t="s">
        <v>477</v>
      </c>
      <c r="D4336" t="s">
        <v>13</v>
      </c>
      <c r="E4336" s="1">
        <v>43193</v>
      </c>
      <c r="F4336">
        <v>1</v>
      </c>
      <c r="G4336">
        <v>2499.9899999999998</v>
      </c>
      <c r="H4336" t="s">
        <v>1928</v>
      </c>
      <c r="I4336" t="s">
        <v>22</v>
      </c>
      <c r="J4336" t="s">
        <v>16</v>
      </c>
      <c r="K4336" t="s">
        <v>36</v>
      </c>
      <c r="L4336" t="s">
        <v>1967</v>
      </c>
      <c r="M4336" s="5">
        <f>YEAR(Consulta1[[#This Row],[order_date]])</f>
        <v>2018</v>
      </c>
    </row>
    <row r="4337" spans="1:13" x14ac:dyDescent="0.35">
      <c r="A4337">
        <v>1488</v>
      </c>
      <c r="B4337" t="s">
        <v>476</v>
      </c>
      <c r="C4337" t="s">
        <v>477</v>
      </c>
      <c r="D4337" t="s">
        <v>13</v>
      </c>
      <c r="E4337" s="1">
        <v>43193</v>
      </c>
      <c r="F4337">
        <v>1</v>
      </c>
      <c r="G4337">
        <v>2299.9899999999998</v>
      </c>
      <c r="H4337" t="s">
        <v>878</v>
      </c>
      <c r="I4337" t="s">
        <v>22</v>
      </c>
      <c r="J4337" t="s">
        <v>16</v>
      </c>
      <c r="K4337" t="s">
        <v>36</v>
      </c>
      <c r="L4337" t="s">
        <v>1968</v>
      </c>
      <c r="M4337" s="5">
        <f>YEAR(Consulta1[[#This Row],[order_date]])</f>
        <v>2018</v>
      </c>
    </row>
    <row r="4338" spans="1:13" x14ac:dyDescent="0.35">
      <c r="A4338">
        <v>1489</v>
      </c>
      <c r="B4338" t="s">
        <v>1352</v>
      </c>
      <c r="C4338" t="s">
        <v>520</v>
      </c>
      <c r="D4338" t="s">
        <v>13</v>
      </c>
      <c r="E4338" s="1">
        <v>43193</v>
      </c>
      <c r="F4338">
        <v>2</v>
      </c>
      <c r="G4338">
        <v>559.98</v>
      </c>
      <c r="H4338" t="s">
        <v>1644</v>
      </c>
      <c r="I4338" t="s">
        <v>53</v>
      </c>
      <c r="J4338" t="s">
        <v>16</v>
      </c>
      <c r="K4338" t="s">
        <v>36</v>
      </c>
      <c r="L4338" t="s">
        <v>1966</v>
      </c>
      <c r="M4338" s="5">
        <f>YEAR(Consulta1[[#This Row],[order_date]])</f>
        <v>2018</v>
      </c>
    </row>
    <row r="4339" spans="1:13" x14ac:dyDescent="0.35">
      <c r="A4339">
        <v>1489</v>
      </c>
      <c r="B4339" t="s">
        <v>1352</v>
      </c>
      <c r="C4339" t="s">
        <v>520</v>
      </c>
      <c r="D4339" t="s">
        <v>13</v>
      </c>
      <c r="E4339" s="1">
        <v>43193</v>
      </c>
      <c r="F4339">
        <v>1</v>
      </c>
      <c r="G4339">
        <v>2999.99</v>
      </c>
      <c r="H4339" t="s">
        <v>1782</v>
      </c>
      <c r="I4339" t="s">
        <v>46</v>
      </c>
      <c r="J4339" t="s">
        <v>16</v>
      </c>
      <c r="K4339" t="s">
        <v>36</v>
      </c>
      <c r="L4339" t="s">
        <v>1966</v>
      </c>
      <c r="M4339" s="5">
        <f>YEAR(Consulta1[[#This Row],[order_date]])</f>
        <v>2018</v>
      </c>
    </row>
    <row r="4340" spans="1:13" x14ac:dyDescent="0.35">
      <c r="A4340">
        <v>1489</v>
      </c>
      <c r="B4340" t="s">
        <v>1352</v>
      </c>
      <c r="C4340" t="s">
        <v>520</v>
      </c>
      <c r="D4340" t="s">
        <v>13</v>
      </c>
      <c r="E4340" s="1">
        <v>43193</v>
      </c>
      <c r="F4340">
        <v>1</v>
      </c>
      <c r="G4340">
        <v>875.99</v>
      </c>
      <c r="H4340" t="s">
        <v>906</v>
      </c>
      <c r="I4340" t="s">
        <v>858</v>
      </c>
      <c r="J4340" t="s">
        <v>16</v>
      </c>
      <c r="K4340" t="s">
        <v>36</v>
      </c>
      <c r="L4340" t="s">
        <v>1967</v>
      </c>
      <c r="M4340" s="5">
        <f>YEAR(Consulta1[[#This Row],[order_date]])</f>
        <v>2018</v>
      </c>
    </row>
    <row r="4341" spans="1:13" x14ac:dyDescent="0.35">
      <c r="A4341">
        <v>1490</v>
      </c>
      <c r="B4341" t="s">
        <v>1618</v>
      </c>
      <c r="C4341" t="s">
        <v>545</v>
      </c>
      <c r="D4341" t="s">
        <v>13</v>
      </c>
      <c r="E4341" s="1">
        <v>43193</v>
      </c>
      <c r="F4341">
        <v>1</v>
      </c>
      <c r="G4341">
        <v>319.99</v>
      </c>
      <c r="H4341" t="s">
        <v>1930</v>
      </c>
      <c r="I4341" t="s">
        <v>15</v>
      </c>
      <c r="J4341" t="s">
        <v>16</v>
      </c>
      <c r="K4341" t="s">
        <v>36</v>
      </c>
      <c r="L4341" t="s">
        <v>1966</v>
      </c>
      <c r="M4341" s="5">
        <f>YEAR(Consulta1[[#This Row],[order_date]])</f>
        <v>2018</v>
      </c>
    </row>
    <row r="4342" spans="1:13" x14ac:dyDescent="0.35">
      <c r="A4342">
        <v>1490</v>
      </c>
      <c r="B4342" t="s">
        <v>1618</v>
      </c>
      <c r="C4342" t="s">
        <v>545</v>
      </c>
      <c r="D4342" t="s">
        <v>13</v>
      </c>
      <c r="E4342" s="1">
        <v>43193</v>
      </c>
      <c r="F4342">
        <v>1</v>
      </c>
      <c r="G4342">
        <v>299.99</v>
      </c>
      <c r="H4342" t="s">
        <v>877</v>
      </c>
      <c r="I4342" t="s">
        <v>53</v>
      </c>
      <c r="J4342" t="s">
        <v>16</v>
      </c>
      <c r="K4342" t="s">
        <v>36</v>
      </c>
      <c r="L4342" t="s">
        <v>1966</v>
      </c>
      <c r="M4342" s="5">
        <f>YEAR(Consulta1[[#This Row],[order_date]])</f>
        <v>2018</v>
      </c>
    </row>
    <row r="4343" spans="1:13" x14ac:dyDescent="0.35">
      <c r="A4343">
        <v>1490</v>
      </c>
      <c r="B4343" t="s">
        <v>1618</v>
      </c>
      <c r="C4343" t="s">
        <v>545</v>
      </c>
      <c r="D4343" t="s">
        <v>13</v>
      </c>
      <c r="E4343" s="1">
        <v>43193</v>
      </c>
      <c r="F4343">
        <v>1</v>
      </c>
      <c r="G4343">
        <v>749.99</v>
      </c>
      <c r="H4343" t="s">
        <v>1700</v>
      </c>
      <c r="I4343" t="s">
        <v>15</v>
      </c>
      <c r="J4343" t="s">
        <v>16</v>
      </c>
      <c r="K4343" t="s">
        <v>36</v>
      </c>
      <c r="L4343" t="s">
        <v>1966</v>
      </c>
      <c r="M4343" s="5">
        <f>YEAR(Consulta1[[#This Row],[order_date]])</f>
        <v>2018</v>
      </c>
    </row>
    <row r="4344" spans="1:13" x14ac:dyDescent="0.35">
      <c r="A4344">
        <v>1491</v>
      </c>
      <c r="B4344" t="s">
        <v>1266</v>
      </c>
      <c r="C4344" t="s">
        <v>79</v>
      </c>
      <c r="D4344" t="s">
        <v>13</v>
      </c>
      <c r="E4344" s="1">
        <v>43194</v>
      </c>
      <c r="F4344">
        <v>2</v>
      </c>
      <c r="G4344">
        <v>599.98</v>
      </c>
      <c r="H4344" t="s">
        <v>866</v>
      </c>
      <c r="I4344" t="s">
        <v>53</v>
      </c>
      <c r="J4344" t="s">
        <v>16</v>
      </c>
      <c r="K4344" t="s">
        <v>36</v>
      </c>
      <c r="L4344" t="s">
        <v>1966</v>
      </c>
      <c r="M4344" s="5">
        <f>YEAR(Consulta1[[#This Row],[order_date]])</f>
        <v>2018</v>
      </c>
    </row>
    <row r="4345" spans="1:13" x14ac:dyDescent="0.35">
      <c r="A4345">
        <v>1491</v>
      </c>
      <c r="B4345" t="s">
        <v>1266</v>
      </c>
      <c r="C4345" t="s">
        <v>79</v>
      </c>
      <c r="D4345" t="s">
        <v>13</v>
      </c>
      <c r="E4345" s="1">
        <v>43194</v>
      </c>
      <c r="F4345">
        <v>1</v>
      </c>
      <c r="G4345">
        <v>449.99</v>
      </c>
      <c r="H4345" t="s">
        <v>1846</v>
      </c>
      <c r="I4345" t="s">
        <v>39</v>
      </c>
      <c r="J4345" t="s">
        <v>16</v>
      </c>
      <c r="K4345" t="s">
        <v>36</v>
      </c>
      <c r="L4345" t="s">
        <v>1966</v>
      </c>
      <c r="M4345" s="5">
        <f>YEAR(Consulta1[[#This Row],[order_date]])</f>
        <v>2018</v>
      </c>
    </row>
    <row r="4346" spans="1:13" x14ac:dyDescent="0.35">
      <c r="A4346">
        <v>1491</v>
      </c>
      <c r="B4346" t="s">
        <v>1266</v>
      </c>
      <c r="C4346" t="s">
        <v>79</v>
      </c>
      <c r="D4346" t="s">
        <v>13</v>
      </c>
      <c r="E4346" s="1">
        <v>43194</v>
      </c>
      <c r="F4346">
        <v>2</v>
      </c>
      <c r="G4346">
        <v>3119.98</v>
      </c>
      <c r="H4346" t="s">
        <v>967</v>
      </c>
      <c r="I4346" t="s">
        <v>46</v>
      </c>
      <c r="J4346" t="s">
        <v>16</v>
      </c>
      <c r="K4346" t="s">
        <v>36</v>
      </c>
      <c r="L4346" t="s">
        <v>1973</v>
      </c>
      <c r="M4346" s="5">
        <f>YEAR(Consulta1[[#This Row],[order_date]])</f>
        <v>2018</v>
      </c>
    </row>
    <row r="4347" spans="1:13" x14ac:dyDescent="0.35">
      <c r="A4347">
        <v>1491</v>
      </c>
      <c r="B4347" t="s">
        <v>1266</v>
      </c>
      <c r="C4347" t="s">
        <v>79</v>
      </c>
      <c r="D4347" t="s">
        <v>13</v>
      </c>
      <c r="E4347" s="1">
        <v>43194</v>
      </c>
      <c r="F4347">
        <v>2</v>
      </c>
      <c r="G4347">
        <v>5999.98</v>
      </c>
      <c r="H4347" t="s">
        <v>1626</v>
      </c>
      <c r="I4347" t="s">
        <v>22</v>
      </c>
      <c r="J4347" t="s">
        <v>16</v>
      </c>
      <c r="K4347" t="s">
        <v>36</v>
      </c>
      <c r="L4347" t="s">
        <v>1968</v>
      </c>
      <c r="M4347" s="5">
        <f>YEAR(Consulta1[[#This Row],[order_date]])</f>
        <v>2018</v>
      </c>
    </row>
    <row r="4348" spans="1:13" x14ac:dyDescent="0.35">
      <c r="A4348">
        <v>1492</v>
      </c>
      <c r="B4348" t="s">
        <v>1460</v>
      </c>
      <c r="C4348" t="s">
        <v>269</v>
      </c>
      <c r="D4348" t="s">
        <v>26</v>
      </c>
      <c r="E4348" s="1">
        <v>43194</v>
      </c>
      <c r="F4348">
        <v>2</v>
      </c>
      <c r="G4348">
        <v>759.98</v>
      </c>
      <c r="H4348" t="s">
        <v>960</v>
      </c>
      <c r="I4348" t="s">
        <v>22</v>
      </c>
      <c r="J4348" t="s">
        <v>27</v>
      </c>
      <c r="K4348" t="s">
        <v>31</v>
      </c>
      <c r="L4348" t="s">
        <v>1972</v>
      </c>
      <c r="M4348" s="5">
        <f>YEAR(Consulta1[[#This Row],[order_date]])</f>
        <v>2018</v>
      </c>
    </row>
    <row r="4349" spans="1:13" x14ac:dyDescent="0.35">
      <c r="A4349">
        <v>1493</v>
      </c>
      <c r="B4349" t="s">
        <v>767</v>
      </c>
      <c r="C4349" t="s">
        <v>283</v>
      </c>
      <c r="D4349" t="s">
        <v>108</v>
      </c>
      <c r="E4349" s="1">
        <v>43194</v>
      </c>
      <c r="F4349">
        <v>1</v>
      </c>
      <c r="G4349">
        <v>429.99</v>
      </c>
      <c r="H4349" t="s">
        <v>1642</v>
      </c>
      <c r="I4349" t="s">
        <v>15</v>
      </c>
      <c r="J4349" t="s">
        <v>109</v>
      </c>
      <c r="K4349" t="s">
        <v>110</v>
      </c>
      <c r="L4349" t="s">
        <v>1966</v>
      </c>
      <c r="M4349" s="5">
        <f>YEAR(Consulta1[[#This Row],[order_date]])</f>
        <v>2018</v>
      </c>
    </row>
    <row r="4350" spans="1:13" x14ac:dyDescent="0.35">
      <c r="A4350">
        <v>1494</v>
      </c>
      <c r="B4350" t="s">
        <v>1430</v>
      </c>
      <c r="C4350" t="s">
        <v>256</v>
      </c>
      <c r="D4350" t="s">
        <v>13</v>
      </c>
      <c r="E4350" s="1">
        <v>43195</v>
      </c>
      <c r="F4350">
        <v>2</v>
      </c>
      <c r="G4350">
        <v>859.98</v>
      </c>
      <c r="H4350" t="s">
        <v>1642</v>
      </c>
      <c r="I4350" t="s">
        <v>15</v>
      </c>
      <c r="J4350" t="s">
        <v>16</v>
      </c>
      <c r="K4350" t="s">
        <v>36</v>
      </c>
      <c r="L4350" t="s">
        <v>1966</v>
      </c>
      <c r="M4350" s="5">
        <f>YEAR(Consulta1[[#This Row],[order_date]])</f>
        <v>2018</v>
      </c>
    </row>
    <row r="4351" spans="1:13" x14ac:dyDescent="0.35">
      <c r="A4351">
        <v>1494</v>
      </c>
      <c r="B4351" t="s">
        <v>1430</v>
      </c>
      <c r="C4351" t="s">
        <v>256</v>
      </c>
      <c r="D4351" t="s">
        <v>13</v>
      </c>
      <c r="E4351" s="1">
        <v>43195</v>
      </c>
      <c r="F4351">
        <v>2</v>
      </c>
      <c r="G4351">
        <v>499.98</v>
      </c>
      <c r="H4351" t="s">
        <v>1833</v>
      </c>
      <c r="I4351" t="s">
        <v>53</v>
      </c>
      <c r="J4351" t="s">
        <v>16</v>
      </c>
      <c r="K4351" t="s">
        <v>36</v>
      </c>
      <c r="L4351" t="s">
        <v>1974</v>
      </c>
      <c r="M4351" s="5">
        <f>YEAR(Consulta1[[#This Row],[order_date]])</f>
        <v>2018</v>
      </c>
    </row>
    <row r="4352" spans="1:13" x14ac:dyDescent="0.35">
      <c r="A4352">
        <v>1494</v>
      </c>
      <c r="B4352" t="s">
        <v>1430</v>
      </c>
      <c r="C4352" t="s">
        <v>256</v>
      </c>
      <c r="D4352" t="s">
        <v>13</v>
      </c>
      <c r="E4352" s="1">
        <v>43195</v>
      </c>
      <c r="F4352">
        <v>2</v>
      </c>
      <c r="G4352">
        <v>1499.98</v>
      </c>
      <c r="H4352" t="s">
        <v>1872</v>
      </c>
      <c r="I4352" t="s">
        <v>858</v>
      </c>
      <c r="J4352" t="s">
        <v>16</v>
      </c>
      <c r="K4352" t="s">
        <v>36</v>
      </c>
      <c r="L4352" t="s">
        <v>1968</v>
      </c>
      <c r="M4352" s="5">
        <f>YEAR(Consulta1[[#This Row],[order_date]])</f>
        <v>2018</v>
      </c>
    </row>
    <row r="4353" spans="1:13" x14ac:dyDescent="0.35">
      <c r="A4353">
        <v>1495</v>
      </c>
      <c r="B4353" t="s">
        <v>272</v>
      </c>
      <c r="C4353" t="s">
        <v>273</v>
      </c>
      <c r="D4353" t="s">
        <v>26</v>
      </c>
      <c r="E4353" s="1">
        <v>43195</v>
      </c>
      <c r="F4353">
        <v>2</v>
      </c>
      <c r="G4353">
        <v>739.98</v>
      </c>
      <c r="H4353" t="s">
        <v>1779</v>
      </c>
      <c r="I4353" t="s">
        <v>53</v>
      </c>
      <c r="J4353" t="s">
        <v>27</v>
      </c>
      <c r="K4353" t="s">
        <v>31</v>
      </c>
      <c r="L4353" t="s">
        <v>1966</v>
      </c>
      <c r="M4353" s="5">
        <f>YEAR(Consulta1[[#This Row],[order_date]])</f>
        <v>2018</v>
      </c>
    </row>
    <row r="4354" spans="1:13" x14ac:dyDescent="0.35">
      <c r="A4354">
        <v>1495</v>
      </c>
      <c r="B4354" t="s">
        <v>272</v>
      </c>
      <c r="C4354" t="s">
        <v>273</v>
      </c>
      <c r="D4354" t="s">
        <v>26</v>
      </c>
      <c r="E4354" s="1">
        <v>43195</v>
      </c>
      <c r="F4354">
        <v>2</v>
      </c>
      <c r="G4354">
        <v>1499.98</v>
      </c>
      <c r="H4354" t="s">
        <v>1828</v>
      </c>
      <c r="I4354" t="s">
        <v>39</v>
      </c>
      <c r="J4354" t="s">
        <v>27</v>
      </c>
      <c r="K4354" t="s">
        <v>31</v>
      </c>
      <c r="L4354" t="s">
        <v>1966</v>
      </c>
      <c r="M4354" s="5">
        <f>YEAR(Consulta1[[#This Row],[order_date]])</f>
        <v>2018</v>
      </c>
    </row>
    <row r="4355" spans="1:13" x14ac:dyDescent="0.35">
      <c r="A4355">
        <v>1495</v>
      </c>
      <c r="B4355" t="s">
        <v>272</v>
      </c>
      <c r="C4355" t="s">
        <v>273</v>
      </c>
      <c r="D4355" t="s">
        <v>26</v>
      </c>
      <c r="E4355" s="1">
        <v>43195</v>
      </c>
      <c r="F4355">
        <v>1</v>
      </c>
      <c r="G4355">
        <v>2599</v>
      </c>
      <c r="H4355" t="s">
        <v>1820</v>
      </c>
      <c r="I4355" t="s">
        <v>22</v>
      </c>
      <c r="J4355" t="s">
        <v>27</v>
      </c>
      <c r="K4355" t="s">
        <v>31</v>
      </c>
      <c r="L4355" t="s">
        <v>1971</v>
      </c>
      <c r="M4355" s="5">
        <f>YEAR(Consulta1[[#This Row],[order_date]])</f>
        <v>2018</v>
      </c>
    </row>
    <row r="4356" spans="1:13" x14ac:dyDescent="0.35">
      <c r="A4356">
        <v>1496</v>
      </c>
      <c r="B4356" t="s">
        <v>1912</v>
      </c>
      <c r="C4356" t="s">
        <v>477</v>
      </c>
      <c r="D4356" t="s">
        <v>13</v>
      </c>
      <c r="E4356" s="1">
        <v>43196</v>
      </c>
      <c r="F4356">
        <v>2</v>
      </c>
      <c r="G4356">
        <v>959.98</v>
      </c>
      <c r="H4356" t="s">
        <v>1802</v>
      </c>
      <c r="I4356" t="s">
        <v>15</v>
      </c>
      <c r="J4356" t="s">
        <v>16</v>
      </c>
      <c r="K4356" t="s">
        <v>36</v>
      </c>
      <c r="L4356" t="s">
        <v>1966</v>
      </c>
      <c r="M4356" s="5">
        <f>YEAR(Consulta1[[#This Row],[order_date]])</f>
        <v>2018</v>
      </c>
    </row>
    <row r="4357" spans="1:13" x14ac:dyDescent="0.35">
      <c r="A4357">
        <v>1496</v>
      </c>
      <c r="B4357" t="s">
        <v>1912</v>
      </c>
      <c r="C4357" t="s">
        <v>477</v>
      </c>
      <c r="D4357" t="s">
        <v>13</v>
      </c>
      <c r="E4357" s="1">
        <v>43196</v>
      </c>
      <c r="F4357">
        <v>2</v>
      </c>
      <c r="G4357">
        <v>1919.98</v>
      </c>
      <c r="H4357" t="s">
        <v>1773</v>
      </c>
      <c r="I4357" t="s">
        <v>15</v>
      </c>
      <c r="J4357" t="s">
        <v>16</v>
      </c>
      <c r="K4357" t="s">
        <v>36</v>
      </c>
      <c r="L4357" t="s">
        <v>1966</v>
      </c>
      <c r="M4357" s="5">
        <f>YEAR(Consulta1[[#This Row],[order_date]])</f>
        <v>2018</v>
      </c>
    </row>
    <row r="4358" spans="1:13" x14ac:dyDescent="0.35">
      <c r="A4358">
        <v>1496</v>
      </c>
      <c r="B4358" t="s">
        <v>1912</v>
      </c>
      <c r="C4358" t="s">
        <v>477</v>
      </c>
      <c r="D4358" t="s">
        <v>13</v>
      </c>
      <c r="E4358" s="1">
        <v>43196</v>
      </c>
      <c r="F4358">
        <v>1</v>
      </c>
      <c r="G4358">
        <v>899.99</v>
      </c>
      <c r="H4358" t="s">
        <v>1770</v>
      </c>
      <c r="I4358" t="s">
        <v>15</v>
      </c>
      <c r="J4358" t="s">
        <v>16</v>
      </c>
      <c r="K4358" t="s">
        <v>36</v>
      </c>
      <c r="L4358" t="s">
        <v>1966</v>
      </c>
      <c r="M4358" s="5">
        <f>YEAR(Consulta1[[#This Row],[order_date]])</f>
        <v>2018</v>
      </c>
    </row>
    <row r="4359" spans="1:13" x14ac:dyDescent="0.35">
      <c r="A4359">
        <v>1496</v>
      </c>
      <c r="B4359" t="s">
        <v>1912</v>
      </c>
      <c r="C4359" t="s">
        <v>477</v>
      </c>
      <c r="D4359" t="s">
        <v>13</v>
      </c>
      <c r="E4359" s="1">
        <v>43196</v>
      </c>
      <c r="F4359">
        <v>1</v>
      </c>
      <c r="G4359">
        <v>449.99</v>
      </c>
      <c r="H4359" t="s">
        <v>1846</v>
      </c>
      <c r="I4359" t="s">
        <v>39</v>
      </c>
      <c r="J4359" t="s">
        <v>16</v>
      </c>
      <c r="K4359" t="s">
        <v>36</v>
      </c>
      <c r="L4359" t="s">
        <v>1966</v>
      </c>
      <c r="M4359" s="5">
        <f>YEAR(Consulta1[[#This Row],[order_date]])</f>
        <v>2018</v>
      </c>
    </row>
    <row r="4360" spans="1:13" x14ac:dyDescent="0.35">
      <c r="A4360">
        <v>1496</v>
      </c>
      <c r="B4360" t="s">
        <v>1912</v>
      </c>
      <c r="C4360" t="s">
        <v>477</v>
      </c>
      <c r="D4360" t="s">
        <v>13</v>
      </c>
      <c r="E4360" s="1">
        <v>43196</v>
      </c>
      <c r="F4360">
        <v>1</v>
      </c>
      <c r="G4360">
        <v>599.99</v>
      </c>
      <c r="H4360" t="s">
        <v>1921</v>
      </c>
      <c r="I4360" t="s">
        <v>15</v>
      </c>
      <c r="J4360" t="s">
        <v>16</v>
      </c>
      <c r="K4360" t="s">
        <v>36</v>
      </c>
      <c r="L4360" t="s">
        <v>1966</v>
      </c>
      <c r="M4360" s="5">
        <f>YEAR(Consulta1[[#This Row],[order_date]])</f>
        <v>2018</v>
      </c>
    </row>
    <row r="4361" spans="1:13" x14ac:dyDescent="0.35">
      <c r="A4361">
        <v>1497</v>
      </c>
      <c r="B4361" t="s">
        <v>321</v>
      </c>
      <c r="C4361" t="s">
        <v>322</v>
      </c>
      <c r="D4361" t="s">
        <v>13</v>
      </c>
      <c r="E4361" s="1">
        <v>43196</v>
      </c>
      <c r="F4361">
        <v>2</v>
      </c>
      <c r="G4361">
        <v>5999.98</v>
      </c>
      <c r="H4361" t="s">
        <v>1782</v>
      </c>
      <c r="I4361" t="s">
        <v>46</v>
      </c>
      <c r="J4361" t="s">
        <v>16</v>
      </c>
      <c r="K4361" t="s">
        <v>17</v>
      </c>
      <c r="L4361" t="s">
        <v>1966</v>
      </c>
      <c r="M4361" s="5">
        <f>YEAR(Consulta1[[#This Row],[order_date]])</f>
        <v>2018</v>
      </c>
    </row>
    <row r="4362" spans="1:13" x14ac:dyDescent="0.35">
      <c r="A4362">
        <v>1497</v>
      </c>
      <c r="B4362" t="s">
        <v>321</v>
      </c>
      <c r="C4362" t="s">
        <v>322</v>
      </c>
      <c r="D4362" t="s">
        <v>13</v>
      </c>
      <c r="E4362" s="1">
        <v>43196</v>
      </c>
      <c r="F4362">
        <v>2</v>
      </c>
      <c r="G4362">
        <v>3199.98</v>
      </c>
      <c r="H4362" t="s">
        <v>1866</v>
      </c>
      <c r="I4362" t="s">
        <v>22</v>
      </c>
      <c r="J4362" t="s">
        <v>16</v>
      </c>
      <c r="K4362" t="s">
        <v>17</v>
      </c>
      <c r="L4362" t="s">
        <v>1968</v>
      </c>
      <c r="M4362" s="5">
        <f>YEAR(Consulta1[[#This Row],[order_date]])</f>
        <v>2018</v>
      </c>
    </row>
    <row r="4363" spans="1:13" x14ac:dyDescent="0.35">
      <c r="A4363">
        <v>1497</v>
      </c>
      <c r="B4363" t="s">
        <v>321</v>
      </c>
      <c r="C4363" t="s">
        <v>322</v>
      </c>
      <c r="D4363" t="s">
        <v>13</v>
      </c>
      <c r="E4363" s="1">
        <v>43196</v>
      </c>
      <c r="F4363">
        <v>2</v>
      </c>
      <c r="G4363">
        <v>7199.98</v>
      </c>
      <c r="H4363" t="s">
        <v>1728</v>
      </c>
      <c r="I4363" t="s">
        <v>46</v>
      </c>
      <c r="J4363" t="s">
        <v>16</v>
      </c>
      <c r="K4363" t="s">
        <v>17</v>
      </c>
      <c r="L4363" t="s">
        <v>1968</v>
      </c>
      <c r="M4363" s="5">
        <f>YEAR(Consulta1[[#This Row],[order_date]])</f>
        <v>2018</v>
      </c>
    </row>
    <row r="4364" spans="1:13" x14ac:dyDescent="0.35">
      <c r="A4364">
        <v>1498</v>
      </c>
      <c r="B4364" t="s">
        <v>961</v>
      </c>
      <c r="C4364" t="s">
        <v>456</v>
      </c>
      <c r="D4364" t="s">
        <v>13</v>
      </c>
      <c r="E4364" s="1">
        <v>43196</v>
      </c>
      <c r="F4364">
        <v>2</v>
      </c>
      <c r="G4364">
        <v>1599.98</v>
      </c>
      <c r="H4364" t="s">
        <v>1648</v>
      </c>
      <c r="I4364" t="s">
        <v>15</v>
      </c>
      <c r="J4364" t="s">
        <v>16</v>
      </c>
      <c r="K4364" t="s">
        <v>17</v>
      </c>
      <c r="L4364" t="s">
        <v>1966</v>
      </c>
      <c r="M4364" s="5">
        <f>YEAR(Consulta1[[#This Row],[order_date]])</f>
        <v>2018</v>
      </c>
    </row>
    <row r="4365" spans="1:13" x14ac:dyDescent="0.35">
      <c r="A4365">
        <v>1498</v>
      </c>
      <c r="B4365" t="s">
        <v>961</v>
      </c>
      <c r="C4365" t="s">
        <v>456</v>
      </c>
      <c r="D4365" t="s">
        <v>13</v>
      </c>
      <c r="E4365" s="1">
        <v>43196</v>
      </c>
      <c r="F4365">
        <v>1</v>
      </c>
      <c r="G4365">
        <v>3199.99</v>
      </c>
      <c r="H4365" t="s">
        <v>1687</v>
      </c>
      <c r="I4365" t="s">
        <v>858</v>
      </c>
      <c r="J4365" t="s">
        <v>16</v>
      </c>
      <c r="K4365" t="s">
        <v>17</v>
      </c>
      <c r="L4365" t="s">
        <v>1968</v>
      </c>
      <c r="M4365" s="5">
        <f>YEAR(Consulta1[[#This Row],[order_date]])</f>
        <v>2018</v>
      </c>
    </row>
    <row r="4366" spans="1:13" x14ac:dyDescent="0.35">
      <c r="A4366">
        <v>1499</v>
      </c>
      <c r="B4366" t="s">
        <v>1213</v>
      </c>
      <c r="C4366" t="s">
        <v>545</v>
      </c>
      <c r="D4366" t="s">
        <v>13</v>
      </c>
      <c r="E4366" s="1">
        <v>43196</v>
      </c>
      <c r="F4366">
        <v>1</v>
      </c>
      <c r="G4366">
        <v>749.99</v>
      </c>
      <c r="H4366" t="s">
        <v>35</v>
      </c>
      <c r="I4366" t="s">
        <v>22</v>
      </c>
      <c r="J4366" t="s">
        <v>16</v>
      </c>
      <c r="K4366" t="s">
        <v>17</v>
      </c>
      <c r="L4366" t="s">
        <v>1969</v>
      </c>
      <c r="M4366" s="5">
        <f>YEAR(Consulta1[[#This Row],[order_date]])</f>
        <v>2018</v>
      </c>
    </row>
    <row r="4367" spans="1:13" x14ac:dyDescent="0.35">
      <c r="A4367">
        <v>1499</v>
      </c>
      <c r="B4367" t="s">
        <v>1213</v>
      </c>
      <c r="C4367" t="s">
        <v>545</v>
      </c>
      <c r="D4367" t="s">
        <v>13</v>
      </c>
      <c r="E4367" s="1">
        <v>43196</v>
      </c>
      <c r="F4367">
        <v>1</v>
      </c>
      <c r="G4367">
        <v>470.99</v>
      </c>
      <c r="H4367" t="s">
        <v>900</v>
      </c>
      <c r="I4367" t="s">
        <v>39</v>
      </c>
      <c r="J4367" t="s">
        <v>16</v>
      </c>
      <c r="K4367" t="s">
        <v>17</v>
      </c>
      <c r="L4367" t="s">
        <v>1973</v>
      </c>
      <c r="M4367" s="5">
        <f>YEAR(Consulta1[[#This Row],[order_date]])</f>
        <v>2018</v>
      </c>
    </row>
    <row r="4368" spans="1:13" x14ac:dyDescent="0.35">
      <c r="A4368">
        <v>1499</v>
      </c>
      <c r="B4368" t="s">
        <v>1213</v>
      </c>
      <c r="C4368" t="s">
        <v>545</v>
      </c>
      <c r="D4368" t="s">
        <v>13</v>
      </c>
      <c r="E4368" s="1">
        <v>43196</v>
      </c>
      <c r="F4368">
        <v>1</v>
      </c>
      <c r="G4368">
        <v>1799.99</v>
      </c>
      <c r="H4368" t="s">
        <v>1750</v>
      </c>
      <c r="I4368" t="s">
        <v>20</v>
      </c>
      <c r="J4368" t="s">
        <v>16</v>
      </c>
      <c r="K4368" t="s">
        <v>17</v>
      </c>
      <c r="L4368" t="s">
        <v>1968</v>
      </c>
      <c r="M4368" s="5">
        <f>YEAR(Consulta1[[#This Row],[order_date]])</f>
        <v>2018</v>
      </c>
    </row>
    <row r="4369" spans="1:13" x14ac:dyDescent="0.35">
      <c r="A4369">
        <v>1499</v>
      </c>
      <c r="B4369" t="s">
        <v>1213</v>
      </c>
      <c r="C4369" t="s">
        <v>545</v>
      </c>
      <c r="D4369" t="s">
        <v>13</v>
      </c>
      <c r="E4369" s="1">
        <v>43196</v>
      </c>
      <c r="F4369">
        <v>2</v>
      </c>
      <c r="G4369">
        <v>6399.98</v>
      </c>
      <c r="H4369" t="s">
        <v>1785</v>
      </c>
      <c r="I4369" t="s">
        <v>858</v>
      </c>
      <c r="J4369" t="s">
        <v>16</v>
      </c>
      <c r="K4369" t="s">
        <v>17</v>
      </c>
      <c r="L4369" t="s">
        <v>1968</v>
      </c>
      <c r="M4369" s="5">
        <f>YEAR(Consulta1[[#This Row],[order_date]])</f>
        <v>2018</v>
      </c>
    </row>
    <row r="4370" spans="1:13" x14ac:dyDescent="0.35">
      <c r="A4370">
        <v>1499</v>
      </c>
      <c r="B4370" t="s">
        <v>1213</v>
      </c>
      <c r="C4370" t="s">
        <v>545</v>
      </c>
      <c r="D4370" t="s">
        <v>13</v>
      </c>
      <c r="E4370" s="1">
        <v>43196</v>
      </c>
      <c r="F4370">
        <v>2</v>
      </c>
      <c r="G4370">
        <v>319.98</v>
      </c>
      <c r="H4370" t="s">
        <v>1793</v>
      </c>
      <c r="I4370" t="s">
        <v>53</v>
      </c>
      <c r="J4370" t="s">
        <v>16</v>
      </c>
      <c r="K4370" t="s">
        <v>17</v>
      </c>
      <c r="L4370" t="s">
        <v>1968</v>
      </c>
      <c r="M4370" s="5">
        <f>YEAR(Consulta1[[#This Row],[order_date]])</f>
        <v>2018</v>
      </c>
    </row>
    <row r="4371" spans="1:13" x14ac:dyDescent="0.35">
      <c r="A4371">
        <v>1500</v>
      </c>
      <c r="B4371" t="s">
        <v>161</v>
      </c>
      <c r="C4371" t="s">
        <v>162</v>
      </c>
      <c r="D4371" t="s">
        <v>13</v>
      </c>
      <c r="E4371" s="1">
        <v>43196</v>
      </c>
      <c r="F4371">
        <v>1</v>
      </c>
      <c r="G4371">
        <v>319.99</v>
      </c>
      <c r="H4371" t="s">
        <v>1931</v>
      </c>
      <c r="I4371" t="s">
        <v>53</v>
      </c>
      <c r="J4371" t="s">
        <v>16</v>
      </c>
      <c r="K4371" t="s">
        <v>36</v>
      </c>
      <c r="L4371" t="s">
        <v>1966</v>
      </c>
      <c r="M4371" s="5">
        <f>YEAR(Consulta1[[#This Row],[order_date]])</f>
        <v>2018</v>
      </c>
    </row>
    <row r="4372" spans="1:13" x14ac:dyDescent="0.35">
      <c r="A4372">
        <v>1500</v>
      </c>
      <c r="B4372" t="s">
        <v>161</v>
      </c>
      <c r="C4372" t="s">
        <v>162</v>
      </c>
      <c r="D4372" t="s">
        <v>13</v>
      </c>
      <c r="E4372" s="1">
        <v>43196</v>
      </c>
      <c r="F4372">
        <v>2</v>
      </c>
      <c r="G4372">
        <v>2939.98</v>
      </c>
      <c r="H4372" t="s">
        <v>922</v>
      </c>
      <c r="I4372" t="s">
        <v>22</v>
      </c>
      <c r="J4372" t="s">
        <v>16</v>
      </c>
      <c r="K4372" t="s">
        <v>36</v>
      </c>
      <c r="L4372" t="s">
        <v>1972</v>
      </c>
      <c r="M4372" s="5">
        <f>YEAR(Consulta1[[#This Row],[order_date]])</f>
        <v>2018</v>
      </c>
    </row>
    <row r="4373" spans="1:13" x14ac:dyDescent="0.35">
      <c r="A4373">
        <v>1501</v>
      </c>
      <c r="B4373" t="s">
        <v>1416</v>
      </c>
      <c r="C4373" t="s">
        <v>250</v>
      </c>
      <c r="D4373" t="s">
        <v>26</v>
      </c>
      <c r="E4373" s="1">
        <v>43196</v>
      </c>
      <c r="F4373">
        <v>1</v>
      </c>
      <c r="G4373">
        <v>529.99</v>
      </c>
      <c r="H4373" t="s">
        <v>49</v>
      </c>
      <c r="I4373" t="s">
        <v>15</v>
      </c>
      <c r="J4373" t="s">
        <v>27</v>
      </c>
      <c r="K4373" t="s">
        <v>28</v>
      </c>
      <c r="L4373" t="s">
        <v>1966</v>
      </c>
      <c r="M4373" s="5">
        <f>YEAR(Consulta1[[#This Row],[order_date]])</f>
        <v>2018</v>
      </c>
    </row>
    <row r="4374" spans="1:13" x14ac:dyDescent="0.35">
      <c r="A4374">
        <v>1501</v>
      </c>
      <c r="B4374" t="s">
        <v>1416</v>
      </c>
      <c r="C4374" t="s">
        <v>250</v>
      </c>
      <c r="D4374" t="s">
        <v>26</v>
      </c>
      <c r="E4374" s="1">
        <v>43196</v>
      </c>
      <c r="F4374">
        <v>1</v>
      </c>
      <c r="G4374">
        <v>639.99</v>
      </c>
      <c r="H4374" t="s">
        <v>1838</v>
      </c>
      <c r="I4374" t="s">
        <v>15</v>
      </c>
      <c r="J4374" t="s">
        <v>27</v>
      </c>
      <c r="K4374" t="s">
        <v>28</v>
      </c>
      <c r="L4374" t="s">
        <v>1966</v>
      </c>
      <c r="M4374" s="5">
        <f>YEAR(Consulta1[[#This Row],[order_date]])</f>
        <v>2018</v>
      </c>
    </row>
    <row r="4375" spans="1:13" x14ac:dyDescent="0.35">
      <c r="A4375">
        <v>1501</v>
      </c>
      <c r="B4375" t="s">
        <v>1416</v>
      </c>
      <c r="C4375" t="s">
        <v>250</v>
      </c>
      <c r="D4375" t="s">
        <v>26</v>
      </c>
      <c r="E4375" s="1">
        <v>43196</v>
      </c>
      <c r="F4375">
        <v>1</v>
      </c>
      <c r="G4375">
        <v>599.99</v>
      </c>
      <c r="H4375" t="s">
        <v>1921</v>
      </c>
      <c r="I4375" t="s">
        <v>15</v>
      </c>
      <c r="J4375" t="s">
        <v>27</v>
      </c>
      <c r="K4375" t="s">
        <v>28</v>
      </c>
      <c r="L4375" t="s">
        <v>1966</v>
      </c>
      <c r="M4375" s="5">
        <f>YEAR(Consulta1[[#This Row],[order_date]])</f>
        <v>2018</v>
      </c>
    </row>
    <row r="4376" spans="1:13" x14ac:dyDescent="0.35">
      <c r="A4376">
        <v>1501</v>
      </c>
      <c r="B4376" t="s">
        <v>1416</v>
      </c>
      <c r="C4376" t="s">
        <v>250</v>
      </c>
      <c r="D4376" t="s">
        <v>26</v>
      </c>
      <c r="E4376" s="1">
        <v>43196</v>
      </c>
      <c r="F4376">
        <v>1</v>
      </c>
      <c r="G4376">
        <v>250.99</v>
      </c>
      <c r="H4376" t="s">
        <v>894</v>
      </c>
      <c r="I4376" t="s">
        <v>15</v>
      </c>
      <c r="J4376" t="s">
        <v>27</v>
      </c>
      <c r="K4376" t="s">
        <v>28</v>
      </c>
      <c r="L4376" t="s">
        <v>1973</v>
      </c>
      <c r="M4376" s="5">
        <f>YEAR(Consulta1[[#This Row],[order_date]])</f>
        <v>2018</v>
      </c>
    </row>
    <row r="4377" spans="1:13" x14ac:dyDescent="0.35">
      <c r="A4377">
        <v>1501</v>
      </c>
      <c r="B4377" t="s">
        <v>1416</v>
      </c>
      <c r="C4377" t="s">
        <v>250</v>
      </c>
      <c r="D4377" t="s">
        <v>26</v>
      </c>
      <c r="E4377" s="1">
        <v>43196</v>
      </c>
      <c r="F4377">
        <v>1</v>
      </c>
      <c r="G4377">
        <v>1549</v>
      </c>
      <c r="H4377" t="s">
        <v>1698</v>
      </c>
      <c r="I4377" t="s">
        <v>20</v>
      </c>
      <c r="J4377" t="s">
        <v>27</v>
      </c>
      <c r="K4377" t="s">
        <v>28</v>
      </c>
      <c r="L4377" t="s">
        <v>1967</v>
      </c>
      <c r="M4377" s="5">
        <f>YEAR(Consulta1[[#This Row],[order_date]])</f>
        <v>2018</v>
      </c>
    </row>
    <row r="4378" spans="1:13" x14ac:dyDescent="0.35">
      <c r="A4378">
        <v>1502</v>
      </c>
      <c r="B4378" t="s">
        <v>527</v>
      </c>
      <c r="C4378" t="s">
        <v>337</v>
      </c>
      <c r="D4378" t="s">
        <v>26</v>
      </c>
      <c r="E4378" s="1">
        <v>43196</v>
      </c>
      <c r="F4378">
        <v>2</v>
      </c>
      <c r="G4378">
        <v>1059.98</v>
      </c>
      <c r="H4378" t="s">
        <v>1932</v>
      </c>
      <c r="I4378" t="s">
        <v>15</v>
      </c>
      <c r="J4378" t="s">
        <v>27</v>
      </c>
      <c r="K4378" t="s">
        <v>28</v>
      </c>
      <c r="L4378" t="s">
        <v>1966</v>
      </c>
      <c r="M4378" s="5">
        <f>YEAR(Consulta1[[#This Row],[order_date]])</f>
        <v>2018</v>
      </c>
    </row>
    <row r="4379" spans="1:13" x14ac:dyDescent="0.35">
      <c r="A4379">
        <v>1502</v>
      </c>
      <c r="B4379" t="s">
        <v>527</v>
      </c>
      <c r="C4379" t="s">
        <v>337</v>
      </c>
      <c r="D4379" t="s">
        <v>26</v>
      </c>
      <c r="E4379" s="1">
        <v>43196</v>
      </c>
      <c r="F4379">
        <v>1</v>
      </c>
      <c r="G4379">
        <v>899.99</v>
      </c>
      <c r="H4379" t="s">
        <v>1768</v>
      </c>
      <c r="I4379" t="s">
        <v>15</v>
      </c>
      <c r="J4379" t="s">
        <v>27</v>
      </c>
      <c r="K4379" t="s">
        <v>28</v>
      </c>
      <c r="L4379" t="s">
        <v>1966</v>
      </c>
      <c r="M4379" s="5">
        <f>YEAR(Consulta1[[#This Row],[order_date]])</f>
        <v>2018</v>
      </c>
    </row>
    <row r="4380" spans="1:13" x14ac:dyDescent="0.35">
      <c r="A4380">
        <v>1502</v>
      </c>
      <c r="B4380" t="s">
        <v>527</v>
      </c>
      <c r="C4380" t="s">
        <v>337</v>
      </c>
      <c r="D4380" t="s">
        <v>26</v>
      </c>
      <c r="E4380" s="1">
        <v>43196</v>
      </c>
      <c r="F4380">
        <v>2</v>
      </c>
      <c r="G4380">
        <v>1199.98</v>
      </c>
      <c r="H4380" t="s">
        <v>14</v>
      </c>
      <c r="I4380" t="s">
        <v>39</v>
      </c>
      <c r="J4380" t="s">
        <v>27</v>
      </c>
      <c r="K4380" t="s">
        <v>28</v>
      </c>
      <c r="L4380" t="s">
        <v>1966</v>
      </c>
      <c r="M4380" s="5">
        <f>YEAR(Consulta1[[#This Row],[order_date]])</f>
        <v>2018</v>
      </c>
    </row>
    <row r="4381" spans="1:13" x14ac:dyDescent="0.35">
      <c r="A4381">
        <v>1502</v>
      </c>
      <c r="B4381" t="s">
        <v>527</v>
      </c>
      <c r="C4381" t="s">
        <v>337</v>
      </c>
      <c r="D4381" t="s">
        <v>26</v>
      </c>
      <c r="E4381" s="1">
        <v>43196</v>
      </c>
      <c r="F4381">
        <v>2</v>
      </c>
      <c r="G4381">
        <v>898</v>
      </c>
      <c r="H4381" t="s">
        <v>99</v>
      </c>
      <c r="I4381" t="s">
        <v>15</v>
      </c>
      <c r="J4381" t="s">
        <v>27</v>
      </c>
      <c r="K4381" t="s">
        <v>28</v>
      </c>
      <c r="L4381" t="s">
        <v>1970</v>
      </c>
      <c r="M4381" s="5">
        <f>YEAR(Consulta1[[#This Row],[order_date]])</f>
        <v>2018</v>
      </c>
    </row>
    <row r="4382" spans="1:13" x14ac:dyDescent="0.35">
      <c r="A4382">
        <v>1502</v>
      </c>
      <c r="B4382" t="s">
        <v>527</v>
      </c>
      <c r="C4382" t="s">
        <v>337</v>
      </c>
      <c r="D4382" t="s">
        <v>26</v>
      </c>
      <c r="E4382" s="1">
        <v>43196</v>
      </c>
      <c r="F4382">
        <v>1</v>
      </c>
      <c r="G4382">
        <v>159.99</v>
      </c>
      <c r="H4382" t="s">
        <v>1793</v>
      </c>
      <c r="I4382" t="s">
        <v>53</v>
      </c>
      <c r="J4382" t="s">
        <v>27</v>
      </c>
      <c r="K4382" t="s">
        <v>28</v>
      </c>
      <c r="L4382" t="s">
        <v>1968</v>
      </c>
      <c r="M4382" s="5">
        <f>YEAR(Consulta1[[#This Row],[order_date]])</f>
        <v>2018</v>
      </c>
    </row>
    <row r="4383" spans="1:13" x14ac:dyDescent="0.35">
      <c r="A4383">
        <v>1503</v>
      </c>
      <c r="B4383" t="s">
        <v>165</v>
      </c>
      <c r="C4383" t="s">
        <v>166</v>
      </c>
      <c r="D4383" t="s">
        <v>13</v>
      </c>
      <c r="E4383" s="1">
        <v>43197</v>
      </c>
      <c r="F4383">
        <v>1</v>
      </c>
      <c r="G4383">
        <v>909.99</v>
      </c>
      <c r="H4383" t="s">
        <v>1804</v>
      </c>
      <c r="I4383" t="s">
        <v>15</v>
      </c>
      <c r="J4383" t="s">
        <v>16</v>
      </c>
      <c r="K4383" t="s">
        <v>36</v>
      </c>
      <c r="L4383" t="s">
        <v>1966</v>
      </c>
      <c r="M4383" s="5">
        <f>YEAR(Consulta1[[#This Row],[order_date]])</f>
        <v>2018</v>
      </c>
    </row>
    <row r="4384" spans="1:13" x14ac:dyDescent="0.35">
      <c r="A4384">
        <v>1503</v>
      </c>
      <c r="B4384" t="s">
        <v>165</v>
      </c>
      <c r="C4384" t="s">
        <v>166</v>
      </c>
      <c r="D4384" t="s">
        <v>13</v>
      </c>
      <c r="E4384" s="1">
        <v>43197</v>
      </c>
      <c r="F4384">
        <v>2</v>
      </c>
      <c r="G4384">
        <v>899.98</v>
      </c>
      <c r="H4384" t="s">
        <v>1846</v>
      </c>
      <c r="I4384" t="s">
        <v>39</v>
      </c>
      <c r="J4384" t="s">
        <v>16</v>
      </c>
      <c r="K4384" t="s">
        <v>36</v>
      </c>
      <c r="L4384" t="s">
        <v>1966</v>
      </c>
      <c r="M4384" s="5">
        <f>YEAR(Consulta1[[#This Row],[order_date]])</f>
        <v>2018</v>
      </c>
    </row>
    <row r="4385" spans="1:13" x14ac:dyDescent="0.35">
      <c r="A4385">
        <v>1504</v>
      </c>
      <c r="B4385" t="s">
        <v>332</v>
      </c>
      <c r="C4385" t="s">
        <v>74</v>
      </c>
      <c r="D4385" t="s">
        <v>13</v>
      </c>
      <c r="E4385" s="1">
        <v>43198</v>
      </c>
      <c r="F4385">
        <v>1</v>
      </c>
      <c r="G4385">
        <v>319.99</v>
      </c>
      <c r="H4385" t="s">
        <v>1717</v>
      </c>
      <c r="I4385" t="s">
        <v>53</v>
      </c>
      <c r="J4385" t="s">
        <v>16</v>
      </c>
      <c r="K4385" t="s">
        <v>17</v>
      </c>
      <c r="L4385" t="s">
        <v>1968</v>
      </c>
      <c r="M4385" s="5">
        <f>YEAR(Consulta1[[#This Row],[order_date]])</f>
        <v>2018</v>
      </c>
    </row>
    <row r="4386" spans="1:13" x14ac:dyDescent="0.35">
      <c r="A4386">
        <v>1505</v>
      </c>
      <c r="B4386" t="s">
        <v>347</v>
      </c>
      <c r="C4386" t="s">
        <v>348</v>
      </c>
      <c r="D4386" t="s">
        <v>26</v>
      </c>
      <c r="E4386" s="1">
        <v>43198</v>
      </c>
      <c r="F4386">
        <v>2</v>
      </c>
      <c r="G4386">
        <v>1059.98</v>
      </c>
      <c r="H4386" t="s">
        <v>1752</v>
      </c>
      <c r="I4386" t="s">
        <v>15</v>
      </c>
      <c r="J4386" t="s">
        <v>27</v>
      </c>
      <c r="K4386" t="s">
        <v>31</v>
      </c>
      <c r="L4386" t="s">
        <v>1966</v>
      </c>
      <c r="M4386" s="5">
        <f>YEAR(Consulta1[[#This Row],[order_date]])</f>
        <v>2018</v>
      </c>
    </row>
    <row r="4387" spans="1:13" x14ac:dyDescent="0.35">
      <c r="A4387">
        <v>1505</v>
      </c>
      <c r="B4387" t="s">
        <v>347</v>
      </c>
      <c r="C4387" t="s">
        <v>348</v>
      </c>
      <c r="D4387" t="s">
        <v>26</v>
      </c>
      <c r="E4387" s="1">
        <v>43198</v>
      </c>
      <c r="F4387">
        <v>2</v>
      </c>
      <c r="G4387">
        <v>1099.98</v>
      </c>
      <c r="H4387" t="s">
        <v>43</v>
      </c>
      <c r="I4387" t="s">
        <v>39</v>
      </c>
      <c r="J4387" t="s">
        <v>27</v>
      </c>
      <c r="K4387" t="s">
        <v>31</v>
      </c>
      <c r="L4387" t="s">
        <v>1966</v>
      </c>
      <c r="M4387" s="5">
        <f>YEAR(Consulta1[[#This Row],[order_date]])</f>
        <v>2018</v>
      </c>
    </row>
    <row r="4388" spans="1:13" x14ac:dyDescent="0.35">
      <c r="A4388">
        <v>1505</v>
      </c>
      <c r="B4388" t="s">
        <v>347</v>
      </c>
      <c r="C4388" t="s">
        <v>348</v>
      </c>
      <c r="D4388" t="s">
        <v>26</v>
      </c>
      <c r="E4388" s="1">
        <v>43198</v>
      </c>
      <c r="F4388">
        <v>2</v>
      </c>
      <c r="G4388">
        <v>10599.98</v>
      </c>
      <c r="H4388" t="s">
        <v>897</v>
      </c>
      <c r="I4388" t="s">
        <v>22</v>
      </c>
      <c r="J4388" t="s">
        <v>27</v>
      </c>
      <c r="K4388" t="s">
        <v>31</v>
      </c>
      <c r="L4388" t="s">
        <v>1968</v>
      </c>
      <c r="M4388" s="5">
        <f>YEAR(Consulta1[[#This Row],[order_date]])</f>
        <v>2018</v>
      </c>
    </row>
    <row r="4389" spans="1:13" x14ac:dyDescent="0.35">
      <c r="A4389">
        <v>1506</v>
      </c>
      <c r="B4389" t="s">
        <v>1615</v>
      </c>
      <c r="C4389" t="s">
        <v>295</v>
      </c>
      <c r="D4389" t="s">
        <v>26</v>
      </c>
      <c r="E4389" s="1">
        <v>43198</v>
      </c>
      <c r="F4389">
        <v>1</v>
      </c>
      <c r="G4389">
        <v>3499.99</v>
      </c>
      <c r="H4389" t="s">
        <v>1683</v>
      </c>
      <c r="I4389" t="s">
        <v>858</v>
      </c>
      <c r="J4389" t="s">
        <v>27</v>
      </c>
      <c r="K4389" t="s">
        <v>31</v>
      </c>
      <c r="L4389" t="s">
        <v>1968</v>
      </c>
      <c r="M4389" s="5">
        <f>YEAR(Consulta1[[#This Row],[order_date]])</f>
        <v>2018</v>
      </c>
    </row>
    <row r="4390" spans="1:13" x14ac:dyDescent="0.35">
      <c r="A4390">
        <v>1506</v>
      </c>
      <c r="B4390" t="s">
        <v>1615</v>
      </c>
      <c r="C4390" t="s">
        <v>295</v>
      </c>
      <c r="D4390" t="s">
        <v>26</v>
      </c>
      <c r="E4390" s="1">
        <v>43198</v>
      </c>
      <c r="F4390">
        <v>2</v>
      </c>
      <c r="G4390">
        <v>9999.98</v>
      </c>
      <c r="H4390" t="s">
        <v>1668</v>
      </c>
      <c r="I4390" t="s">
        <v>858</v>
      </c>
      <c r="J4390" t="s">
        <v>27</v>
      </c>
      <c r="K4390" t="s">
        <v>31</v>
      </c>
      <c r="L4390" t="s">
        <v>1968</v>
      </c>
      <c r="M4390" s="5">
        <f>YEAR(Consulta1[[#This Row],[order_date]])</f>
        <v>2018</v>
      </c>
    </row>
    <row r="4391" spans="1:13" x14ac:dyDescent="0.35">
      <c r="A4391">
        <v>1506</v>
      </c>
      <c r="B4391" t="s">
        <v>1615</v>
      </c>
      <c r="C4391" t="s">
        <v>295</v>
      </c>
      <c r="D4391" t="s">
        <v>26</v>
      </c>
      <c r="E4391" s="1">
        <v>43198</v>
      </c>
      <c r="F4391">
        <v>2</v>
      </c>
      <c r="G4391">
        <v>14999.98</v>
      </c>
      <c r="H4391" t="s">
        <v>1714</v>
      </c>
      <c r="I4391" t="s">
        <v>858</v>
      </c>
      <c r="J4391" t="s">
        <v>27</v>
      </c>
      <c r="K4391" t="s">
        <v>31</v>
      </c>
      <c r="L4391" t="s">
        <v>1968</v>
      </c>
      <c r="M4391" s="5">
        <f>YEAR(Consulta1[[#This Row],[order_date]])</f>
        <v>2018</v>
      </c>
    </row>
    <row r="4392" spans="1:13" x14ac:dyDescent="0.35">
      <c r="A4392">
        <v>1507</v>
      </c>
      <c r="B4392" t="s">
        <v>1580</v>
      </c>
      <c r="C4392" t="s">
        <v>25</v>
      </c>
      <c r="D4392" t="s">
        <v>26</v>
      </c>
      <c r="E4392" s="1">
        <v>43198</v>
      </c>
      <c r="F4392">
        <v>1</v>
      </c>
      <c r="G4392">
        <v>1199.99</v>
      </c>
      <c r="H4392" t="s">
        <v>1933</v>
      </c>
      <c r="I4392" t="s">
        <v>15</v>
      </c>
      <c r="J4392" t="s">
        <v>27</v>
      </c>
      <c r="K4392" t="s">
        <v>28</v>
      </c>
      <c r="L4392" t="s">
        <v>1966</v>
      </c>
      <c r="M4392" s="5">
        <f>YEAR(Consulta1[[#This Row],[order_date]])</f>
        <v>2018</v>
      </c>
    </row>
    <row r="4393" spans="1:13" x14ac:dyDescent="0.35">
      <c r="A4393">
        <v>1507</v>
      </c>
      <c r="B4393" t="s">
        <v>1580</v>
      </c>
      <c r="C4393" t="s">
        <v>25</v>
      </c>
      <c r="D4393" t="s">
        <v>26</v>
      </c>
      <c r="E4393" s="1">
        <v>43198</v>
      </c>
      <c r="F4393">
        <v>1</v>
      </c>
      <c r="G4393">
        <v>319.99</v>
      </c>
      <c r="H4393" t="s">
        <v>1784</v>
      </c>
      <c r="I4393" t="s">
        <v>53</v>
      </c>
      <c r="J4393" t="s">
        <v>27</v>
      </c>
      <c r="K4393" t="s">
        <v>28</v>
      </c>
      <c r="L4393" t="s">
        <v>1966</v>
      </c>
      <c r="M4393" s="5">
        <f>YEAR(Consulta1[[#This Row],[order_date]])</f>
        <v>2018</v>
      </c>
    </row>
    <row r="4394" spans="1:13" x14ac:dyDescent="0.35">
      <c r="A4394">
        <v>1507</v>
      </c>
      <c r="B4394" t="s">
        <v>1580</v>
      </c>
      <c r="C4394" t="s">
        <v>25</v>
      </c>
      <c r="D4394" t="s">
        <v>26</v>
      </c>
      <c r="E4394" s="1">
        <v>43198</v>
      </c>
      <c r="F4394">
        <v>2</v>
      </c>
      <c r="G4394">
        <v>639.98</v>
      </c>
      <c r="H4394" t="s">
        <v>1931</v>
      </c>
      <c r="I4394" t="s">
        <v>53</v>
      </c>
      <c r="J4394" t="s">
        <v>27</v>
      </c>
      <c r="K4394" t="s">
        <v>28</v>
      </c>
      <c r="L4394" t="s">
        <v>1966</v>
      </c>
      <c r="M4394" s="5">
        <f>YEAR(Consulta1[[#This Row],[order_date]])</f>
        <v>2018</v>
      </c>
    </row>
    <row r="4395" spans="1:13" x14ac:dyDescent="0.35">
      <c r="A4395">
        <v>1507</v>
      </c>
      <c r="B4395" t="s">
        <v>1580</v>
      </c>
      <c r="C4395" t="s">
        <v>25</v>
      </c>
      <c r="D4395" t="s">
        <v>26</v>
      </c>
      <c r="E4395" s="1">
        <v>43198</v>
      </c>
      <c r="F4395">
        <v>2</v>
      </c>
      <c r="G4395">
        <v>3361.98</v>
      </c>
      <c r="H4395" t="s">
        <v>63</v>
      </c>
      <c r="I4395" t="s">
        <v>20</v>
      </c>
      <c r="J4395" t="s">
        <v>27</v>
      </c>
      <c r="K4395" t="s">
        <v>28</v>
      </c>
      <c r="L4395" t="s">
        <v>1967</v>
      </c>
      <c r="M4395" s="5">
        <f>YEAR(Consulta1[[#This Row],[order_date]])</f>
        <v>2018</v>
      </c>
    </row>
    <row r="4396" spans="1:13" x14ac:dyDescent="0.35">
      <c r="A4396">
        <v>1507</v>
      </c>
      <c r="B4396" t="s">
        <v>1580</v>
      </c>
      <c r="C4396" t="s">
        <v>25</v>
      </c>
      <c r="D4396" t="s">
        <v>26</v>
      </c>
      <c r="E4396" s="1">
        <v>43198</v>
      </c>
      <c r="F4396">
        <v>2</v>
      </c>
      <c r="G4396">
        <v>2999.98</v>
      </c>
      <c r="H4396" t="s">
        <v>913</v>
      </c>
      <c r="I4396" t="s">
        <v>22</v>
      </c>
      <c r="J4396" t="s">
        <v>27</v>
      </c>
      <c r="K4396" t="s">
        <v>28</v>
      </c>
      <c r="L4396" t="s">
        <v>1968</v>
      </c>
      <c r="M4396" s="5">
        <f>YEAR(Consulta1[[#This Row],[order_date]])</f>
        <v>2018</v>
      </c>
    </row>
    <row r="4397" spans="1:13" x14ac:dyDescent="0.35">
      <c r="A4397">
        <v>1508</v>
      </c>
      <c r="B4397" t="s">
        <v>1747</v>
      </c>
      <c r="C4397" t="s">
        <v>426</v>
      </c>
      <c r="D4397" t="s">
        <v>26</v>
      </c>
      <c r="E4397" s="1">
        <v>43198</v>
      </c>
      <c r="F4397">
        <v>1</v>
      </c>
      <c r="G4397">
        <v>379.99</v>
      </c>
      <c r="H4397" t="s">
        <v>960</v>
      </c>
      <c r="I4397" t="s">
        <v>22</v>
      </c>
      <c r="J4397" t="s">
        <v>27</v>
      </c>
      <c r="K4397" t="s">
        <v>28</v>
      </c>
      <c r="L4397" t="s">
        <v>1972</v>
      </c>
      <c r="M4397" s="5">
        <f>YEAR(Consulta1[[#This Row],[order_date]])</f>
        <v>2018</v>
      </c>
    </row>
    <row r="4398" spans="1:13" x14ac:dyDescent="0.35">
      <c r="A4398">
        <v>1508</v>
      </c>
      <c r="B4398" t="s">
        <v>1747</v>
      </c>
      <c r="C4398" t="s">
        <v>426</v>
      </c>
      <c r="D4398" t="s">
        <v>26</v>
      </c>
      <c r="E4398" s="1">
        <v>43198</v>
      </c>
      <c r="F4398">
        <v>1</v>
      </c>
      <c r="G4398">
        <v>416.99</v>
      </c>
      <c r="H4398" t="s">
        <v>867</v>
      </c>
      <c r="I4398" t="s">
        <v>39</v>
      </c>
      <c r="J4398" t="s">
        <v>27</v>
      </c>
      <c r="K4398" t="s">
        <v>28</v>
      </c>
      <c r="L4398" t="s">
        <v>1973</v>
      </c>
      <c r="M4398" s="5">
        <f>YEAR(Consulta1[[#This Row],[order_date]])</f>
        <v>2018</v>
      </c>
    </row>
    <row r="4399" spans="1:13" x14ac:dyDescent="0.35">
      <c r="A4399">
        <v>1508</v>
      </c>
      <c r="B4399" t="s">
        <v>1747</v>
      </c>
      <c r="C4399" t="s">
        <v>426</v>
      </c>
      <c r="D4399" t="s">
        <v>26</v>
      </c>
      <c r="E4399" s="1">
        <v>43198</v>
      </c>
      <c r="F4399">
        <v>2</v>
      </c>
      <c r="G4399">
        <v>1751.98</v>
      </c>
      <c r="H4399" t="s">
        <v>906</v>
      </c>
      <c r="I4399" t="s">
        <v>858</v>
      </c>
      <c r="J4399" t="s">
        <v>27</v>
      </c>
      <c r="K4399" t="s">
        <v>28</v>
      </c>
      <c r="L4399" t="s">
        <v>1967</v>
      </c>
      <c r="M4399" s="5">
        <f>YEAR(Consulta1[[#This Row],[order_date]])</f>
        <v>2018</v>
      </c>
    </row>
    <row r="4400" spans="1:13" x14ac:dyDescent="0.35">
      <c r="A4400">
        <v>1508</v>
      </c>
      <c r="B4400" t="s">
        <v>1747</v>
      </c>
      <c r="C4400" t="s">
        <v>426</v>
      </c>
      <c r="D4400" t="s">
        <v>26</v>
      </c>
      <c r="E4400" s="1">
        <v>43198</v>
      </c>
      <c r="F4400">
        <v>1</v>
      </c>
      <c r="G4400">
        <v>189.99</v>
      </c>
      <c r="H4400" t="s">
        <v>898</v>
      </c>
      <c r="I4400" t="s">
        <v>53</v>
      </c>
      <c r="J4400" t="s">
        <v>27</v>
      </c>
      <c r="K4400" t="s">
        <v>28</v>
      </c>
      <c r="L4400" t="s">
        <v>1968</v>
      </c>
      <c r="M4400" s="5">
        <f>YEAR(Consulta1[[#This Row],[order_date]])</f>
        <v>2018</v>
      </c>
    </row>
    <row r="4401" spans="1:13" x14ac:dyDescent="0.35">
      <c r="A4401">
        <v>1509</v>
      </c>
      <c r="B4401" t="s">
        <v>978</v>
      </c>
      <c r="C4401" t="s">
        <v>88</v>
      </c>
      <c r="D4401" t="s">
        <v>13</v>
      </c>
      <c r="E4401" s="1">
        <v>43199</v>
      </c>
      <c r="F4401">
        <v>2</v>
      </c>
      <c r="G4401">
        <v>1499.98</v>
      </c>
      <c r="H4401" t="s">
        <v>1677</v>
      </c>
      <c r="I4401" t="s">
        <v>15</v>
      </c>
      <c r="J4401" t="s">
        <v>16</v>
      </c>
      <c r="K4401" t="s">
        <v>36</v>
      </c>
      <c r="L4401" t="s">
        <v>1966</v>
      </c>
      <c r="M4401" s="5">
        <f>YEAR(Consulta1[[#This Row],[order_date]])</f>
        <v>2018</v>
      </c>
    </row>
    <row r="4402" spans="1:13" x14ac:dyDescent="0.35">
      <c r="A4402">
        <v>1510</v>
      </c>
      <c r="B4402" t="s">
        <v>559</v>
      </c>
      <c r="C4402" t="s">
        <v>259</v>
      </c>
      <c r="D4402" t="s">
        <v>26</v>
      </c>
      <c r="E4402" s="1">
        <v>43199</v>
      </c>
      <c r="F4402">
        <v>2</v>
      </c>
      <c r="G4402">
        <v>539.98</v>
      </c>
      <c r="H4402" t="s">
        <v>1813</v>
      </c>
      <c r="I4402" t="s">
        <v>15</v>
      </c>
      <c r="J4402" t="s">
        <v>27</v>
      </c>
      <c r="K4402" t="s">
        <v>28</v>
      </c>
      <c r="L4402" t="s">
        <v>1966</v>
      </c>
      <c r="M4402" s="5">
        <f>YEAR(Consulta1[[#This Row],[order_date]])</f>
        <v>2018</v>
      </c>
    </row>
    <row r="4403" spans="1:13" x14ac:dyDescent="0.35">
      <c r="A4403">
        <v>1510</v>
      </c>
      <c r="B4403" t="s">
        <v>559</v>
      </c>
      <c r="C4403" t="s">
        <v>259</v>
      </c>
      <c r="D4403" t="s">
        <v>26</v>
      </c>
      <c r="E4403" s="1">
        <v>43199</v>
      </c>
      <c r="F4403">
        <v>2</v>
      </c>
      <c r="G4403">
        <v>5999.98</v>
      </c>
      <c r="H4403" t="s">
        <v>1782</v>
      </c>
      <c r="I4403" t="s">
        <v>15</v>
      </c>
      <c r="J4403" t="s">
        <v>27</v>
      </c>
      <c r="K4403" t="s">
        <v>28</v>
      </c>
      <c r="L4403" t="s">
        <v>1966</v>
      </c>
      <c r="M4403" s="5">
        <f>YEAR(Consulta1[[#This Row],[order_date]])</f>
        <v>2018</v>
      </c>
    </row>
    <row r="4404" spans="1:13" x14ac:dyDescent="0.35">
      <c r="A4404">
        <v>1510</v>
      </c>
      <c r="B4404" t="s">
        <v>559</v>
      </c>
      <c r="C4404" t="s">
        <v>259</v>
      </c>
      <c r="D4404" t="s">
        <v>26</v>
      </c>
      <c r="E4404" s="1">
        <v>43199</v>
      </c>
      <c r="F4404">
        <v>1</v>
      </c>
      <c r="G4404">
        <v>2599</v>
      </c>
      <c r="H4404" t="s">
        <v>1820</v>
      </c>
      <c r="I4404" t="s">
        <v>22</v>
      </c>
      <c r="J4404" t="s">
        <v>27</v>
      </c>
      <c r="K4404" t="s">
        <v>28</v>
      </c>
      <c r="L4404" t="s">
        <v>1971</v>
      </c>
      <c r="M4404" s="5">
        <f>YEAR(Consulta1[[#This Row],[order_date]])</f>
        <v>2018</v>
      </c>
    </row>
    <row r="4405" spans="1:13" x14ac:dyDescent="0.35">
      <c r="A4405">
        <v>1510</v>
      </c>
      <c r="B4405" t="s">
        <v>559</v>
      </c>
      <c r="C4405" t="s">
        <v>259</v>
      </c>
      <c r="D4405" t="s">
        <v>26</v>
      </c>
      <c r="E4405" s="1">
        <v>43199</v>
      </c>
      <c r="F4405">
        <v>1</v>
      </c>
      <c r="G4405">
        <v>449.99</v>
      </c>
      <c r="H4405" t="s">
        <v>854</v>
      </c>
      <c r="I4405" t="s">
        <v>15</v>
      </c>
      <c r="J4405" t="s">
        <v>27</v>
      </c>
      <c r="K4405" t="s">
        <v>28</v>
      </c>
      <c r="L4405" t="s">
        <v>1973</v>
      </c>
      <c r="M4405" s="5">
        <f>YEAR(Consulta1[[#This Row],[order_date]])</f>
        <v>2018</v>
      </c>
    </row>
    <row r="4406" spans="1:13" x14ac:dyDescent="0.35">
      <c r="A4406">
        <v>1510</v>
      </c>
      <c r="B4406" t="s">
        <v>559</v>
      </c>
      <c r="C4406" t="s">
        <v>259</v>
      </c>
      <c r="D4406" t="s">
        <v>26</v>
      </c>
      <c r="E4406" s="1">
        <v>43199</v>
      </c>
      <c r="F4406">
        <v>2</v>
      </c>
      <c r="G4406">
        <v>6399.98</v>
      </c>
      <c r="H4406" t="s">
        <v>1763</v>
      </c>
      <c r="I4406" t="s">
        <v>22</v>
      </c>
      <c r="J4406" t="s">
        <v>27</v>
      </c>
      <c r="K4406" t="s">
        <v>28</v>
      </c>
      <c r="L4406" t="s">
        <v>1968</v>
      </c>
      <c r="M4406" s="5">
        <f>YEAR(Consulta1[[#This Row],[order_date]])</f>
        <v>2018</v>
      </c>
    </row>
    <row r="4407" spans="1:13" x14ac:dyDescent="0.35">
      <c r="A4407">
        <v>1511</v>
      </c>
      <c r="B4407" t="s">
        <v>1369</v>
      </c>
      <c r="C4407" t="s">
        <v>929</v>
      </c>
      <c r="D4407" t="s">
        <v>26</v>
      </c>
      <c r="E4407" s="1">
        <v>43199</v>
      </c>
      <c r="F4407">
        <v>1</v>
      </c>
      <c r="G4407">
        <v>389.99</v>
      </c>
      <c r="H4407" t="s">
        <v>1934</v>
      </c>
      <c r="I4407" t="s">
        <v>53</v>
      </c>
      <c r="J4407" t="s">
        <v>27</v>
      </c>
      <c r="K4407" t="s">
        <v>28</v>
      </c>
      <c r="L4407" t="s">
        <v>1966</v>
      </c>
      <c r="M4407" s="5">
        <f>YEAR(Consulta1[[#This Row],[order_date]])</f>
        <v>2018</v>
      </c>
    </row>
    <row r="4408" spans="1:13" x14ac:dyDescent="0.35">
      <c r="A4408">
        <v>1511</v>
      </c>
      <c r="B4408" t="s">
        <v>1369</v>
      </c>
      <c r="C4408" t="s">
        <v>929</v>
      </c>
      <c r="D4408" t="s">
        <v>26</v>
      </c>
      <c r="E4408" s="1">
        <v>43199</v>
      </c>
      <c r="F4408">
        <v>1</v>
      </c>
      <c r="G4408">
        <v>1469.99</v>
      </c>
      <c r="H4408" t="s">
        <v>922</v>
      </c>
      <c r="I4408" t="s">
        <v>22</v>
      </c>
      <c r="J4408" t="s">
        <v>27</v>
      </c>
      <c r="K4408" t="s">
        <v>28</v>
      </c>
      <c r="L4408" t="s">
        <v>1972</v>
      </c>
      <c r="M4408" s="5">
        <f>YEAR(Consulta1[[#This Row],[order_date]])</f>
        <v>2018</v>
      </c>
    </row>
    <row r="4409" spans="1:13" x14ac:dyDescent="0.35">
      <c r="A4409">
        <v>1511</v>
      </c>
      <c r="B4409" t="s">
        <v>1369</v>
      </c>
      <c r="C4409" t="s">
        <v>929</v>
      </c>
      <c r="D4409" t="s">
        <v>26</v>
      </c>
      <c r="E4409" s="1">
        <v>43199</v>
      </c>
      <c r="F4409">
        <v>2</v>
      </c>
      <c r="G4409">
        <v>858</v>
      </c>
      <c r="H4409" t="s">
        <v>40</v>
      </c>
      <c r="I4409" t="s">
        <v>15</v>
      </c>
      <c r="J4409" t="s">
        <v>27</v>
      </c>
      <c r="K4409" t="s">
        <v>28</v>
      </c>
      <c r="L4409" t="s">
        <v>1970</v>
      </c>
      <c r="M4409" s="5">
        <f>YEAR(Consulta1[[#This Row],[order_date]])</f>
        <v>2018</v>
      </c>
    </row>
    <row r="4410" spans="1:13" x14ac:dyDescent="0.35">
      <c r="A4410">
        <v>1511</v>
      </c>
      <c r="B4410" t="s">
        <v>1369</v>
      </c>
      <c r="C4410" t="s">
        <v>929</v>
      </c>
      <c r="D4410" t="s">
        <v>26</v>
      </c>
      <c r="E4410" s="1">
        <v>43199</v>
      </c>
      <c r="F4410">
        <v>2</v>
      </c>
      <c r="G4410">
        <v>2998</v>
      </c>
      <c r="H4410" t="s">
        <v>1742</v>
      </c>
      <c r="I4410" t="s">
        <v>22</v>
      </c>
      <c r="J4410" t="s">
        <v>27</v>
      </c>
      <c r="K4410" t="s">
        <v>28</v>
      </c>
      <c r="L4410" t="s">
        <v>1967</v>
      </c>
      <c r="M4410" s="5">
        <f>YEAR(Consulta1[[#This Row],[order_date]])</f>
        <v>2018</v>
      </c>
    </row>
    <row r="4411" spans="1:13" x14ac:dyDescent="0.35">
      <c r="A4411">
        <v>1511</v>
      </c>
      <c r="B4411" t="s">
        <v>1369</v>
      </c>
      <c r="C4411" t="s">
        <v>929</v>
      </c>
      <c r="D4411" t="s">
        <v>26</v>
      </c>
      <c r="E4411" s="1">
        <v>43199</v>
      </c>
      <c r="F4411">
        <v>2</v>
      </c>
      <c r="G4411">
        <v>3099.98</v>
      </c>
      <c r="H4411" t="s">
        <v>1735</v>
      </c>
      <c r="I4411" t="s">
        <v>858</v>
      </c>
      <c r="J4411" t="s">
        <v>27</v>
      </c>
      <c r="K4411" t="s">
        <v>28</v>
      </c>
      <c r="L4411" t="s">
        <v>1968</v>
      </c>
      <c r="M4411" s="5">
        <f>YEAR(Consulta1[[#This Row],[order_date]])</f>
        <v>2018</v>
      </c>
    </row>
    <row r="4412" spans="1:13" x14ac:dyDescent="0.35">
      <c r="A4412">
        <v>1512</v>
      </c>
      <c r="B4412" t="s">
        <v>1230</v>
      </c>
      <c r="C4412" t="s">
        <v>601</v>
      </c>
      <c r="D4412" t="s">
        <v>108</v>
      </c>
      <c r="E4412" s="1">
        <v>43199</v>
      </c>
      <c r="F4412">
        <v>1</v>
      </c>
      <c r="G4412">
        <v>909.99</v>
      </c>
      <c r="H4412" t="s">
        <v>1804</v>
      </c>
      <c r="I4412" t="s">
        <v>15</v>
      </c>
      <c r="J4412" t="s">
        <v>109</v>
      </c>
      <c r="K4412" t="s">
        <v>179</v>
      </c>
      <c r="L4412" t="s">
        <v>1966</v>
      </c>
      <c r="M4412" s="5">
        <f>YEAR(Consulta1[[#This Row],[order_date]])</f>
        <v>2018</v>
      </c>
    </row>
    <row r="4413" spans="1:13" x14ac:dyDescent="0.35">
      <c r="A4413">
        <v>1513</v>
      </c>
      <c r="B4413" t="s">
        <v>316</v>
      </c>
      <c r="C4413" t="s">
        <v>317</v>
      </c>
      <c r="D4413" t="s">
        <v>13</v>
      </c>
      <c r="E4413" s="1">
        <v>43200</v>
      </c>
      <c r="F4413">
        <v>1</v>
      </c>
      <c r="G4413">
        <v>749.99</v>
      </c>
      <c r="H4413" t="s">
        <v>1711</v>
      </c>
      <c r="I4413" t="s">
        <v>858</v>
      </c>
      <c r="J4413" t="s">
        <v>16</v>
      </c>
      <c r="K4413" t="s">
        <v>17</v>
      </c>
      <c r="L4413" t="s">
        <v>1968</v>
      </c>
      <c r="M4413" s="5">
        <f>YEAR(Consulta1[[#This Row],[order_date]])</f>
        <v>2018</v>
      </c>
    </row>
    <row r="4414" spans="1:13" x14ac:dyDescent="0.35">
      <c r="A4414">
        <v>1513</v>
      </c>
      <c r="B4414" t="s">
        <v>316</v>
      </c>
      <c r="C4414" t="s">
        <v>317</v>
      </c>
      <c r="D4414" t="s">
        <v>13</v>
      </c>
      <c r="E4414" s="1">
        <v>43200</v>
      </c>
      <c r="F4414">
        <v>2</v>
      </c>
      <c r="G4414">
        <v>4599.9799999999996</v>
      </c>
      <c r="H4414" t="s">
        <v>1702</v>
      </c>
      <c r="I4414" t="s">
        <v>858</v>
      </c>
      <c r="J4414" t="s">
        <v>16</v>
      </c>
      <c r="K4414" t="s">
        <v>17</v>
      </c>
      <c r="L4414" t="s">
        <v>1968</v>
      </c>
      <c r="M4414" s="5">
        <f>YEAR(Consulta1[[#This Row],[order_date]])</f>
        <v>2018</v>
      </c>
    </row>
    <row r="4415" spans="1:13" x14ac:dyDescent="0.35">
      <c r="A4415">
        <v>1513</v>
      </c>
      <c r="B4415" t="s">
        <v>316</v>
      </c>
      <c r="C4415" t="s">
        <v>317</v>
      </c>
      <c r="D4415" t="s">
        <v>13</v>
      </c>
      <c r="E4415" s="1">
        <v>43200</v>
      </c>
      <c r="F4415">
        <v>2</v>
      </c>
      <c r="G4415">
        <v>9999.98</v>
      </c>
      <c r="H4415" t="s">
        <v>864</v>
      </c>
      <c r="I4415" t="s">
        <v>46</v>
      </c>
      <c r="J4415" t="s">
        <v>16</v>
      </c>
      <c r="K4415" t="s">
        <v>17</v>
      </c>
      <c r="L4415" t="s">
        <v>1968</v>
      </c>
      <c r="M4415" s="5">
        <f>YEAR(Consulta1[[#This Row],[order_date]])</f>
        <v>2018</v>
      </c>
    </row>
    <row r="4416" spans="1:13" x14ac:dyDescent="0.35">
      <c r="A4416">
        <v>1514</v>
      </c>
      <c r="B4416" t="s">
        <v>1046</v>
      </c>
      <c r="C4416" t="s">
        <v>34</v>
      </c>
      <c r="D4416" t="s">
        <v>13</v>
      </c>
      <c r="E4416" s="1">
        <v>43200</v>
      </c>
      <c r="F4416">
        <v>2</v>
      </c>
      <c r="G4416">
        <v>1799.98</v>
      </c>
      <c r="H4416" t="s">
        <v>1791</v>
      </c>
      <c r="I4416" t="s">
        <v>15</v>
      </c>
      <c r="J4416" t="s">
        <v>16</v>
      </c>
      <c r="K4416" t="s">
        <v>36</v>
      </c>
      <c r="L4416" t="s">
        <v>1966</v>
      </c>
      <c r="M4416" s="5">
        <f>YEAR(Consulta1[[#This Row],[order_date]])</f>
        <v>2018</v>
      </c>
    </row>
    <row r="4417" spans="1:13" x14ac:dyDescent="0.35">
      <c r="A4417">
        <v>1514</v>
      </c>
      <c r="B4417" t="s">
        <v>1046</v>
      </c>
      <c r="C4417" t="s">
        <v>34</v>
      </c>
      <c r="D4417" t="s">
        <v>13</v>
      </c>
      <c r="E4417" s="1">
        <v>43200</v>
      </c>
      <c r="F4417">
        <v>2</v>
      </c>
      <c r="G4417">
        <v>9999.98</v>
      </c>
      <c r="H4417" t="s">
        <v>1660</v>
      </c>
      <c r="I4417" t="s">
        <v>46</v>
      </c>
      <c r="J4417" t="s">
        <v>16</v>
      </c>
      <c r="K4417" t="s">
        <v>36</v>
      </c>
      <c r="L4417" t="s">
        <v>1968</v>
      </c>
      <c r="M4417" s="5">
        <f>YEAR(Consulta1[[#This Row],[order_date]])</f>
        <v>2018</v>
      </c>
    </row>
    <row r="4418" spans="1:13" x14ac:dyDescent="0.35">
      <c r="A4418">
        <v>1515</v>
      </c>
      <c r="B4418" t="s">
        <v>605</v>
      </c>
      <c r="C4418" t="s">
        <v>371</v>
      </c>
      <c r="D4418" t="s">
        <v>108</v>
      </c>
      <c r="E4418" s="1">
        <v>43200</v>
      </c>
      <c r="F4418">
        <v>2</v>
      </c>
      <c r="G4418">
        <v>1799.98</v>
      </c>
      <c r="H4418" t="s">
        <v>1791</v>
      </c>
      <c r="I4418" t="s">
        <v>39</v>
      </c>
      <c r="J4418" t="s">
        <v>109</v>
      </c>
      <c r="K4418" t="s">
        <v>179</v>
      </c>
      <c r="L4418" t="s">
        <v>1966</v>
      </c>
      <c r="M4418" s="5">
        <f>YEAR(Consulta1[[#This Row],[order_date]])</f>
        <v>2018</v>
      </c>
    </row>
    <row r="4419" spans="1:13" x14ac:dyDescent="0.35">
      <c r="A4419">
        <v>1515</v>
      </c>
      <c r="B4419" t="s">
        <v>605</v>
      </c>
      <c r="C4419" t="s">
        <v>371</v>
      </c>
      <c r="D4419" t="s">
        <v>108</v>
      </c>
      <c r="E4419" s="1">
        <v>43200</v>
      </c>
      <c r="F4419">
        <v>2</v>
      </c>
      <c r="G4419">
        <v>1999.98</v>
      </c>
      <c r="H4419" t="s">
        <v>997</v>
      </c>
      <c r="I4419" t="s">
        <v>22</v>
      </c>
      <c r="J4419" t="s">
        <v>109</v>
      </c>
      <c r="K4419" t="s">
        <v>179</v>
      </c>
      <c r="L4419" t="s">
        <v>1967</v>
      </c>
      <c r="M4419" s="5">
        <f>YEAR(Consulta1[[#This Row],[order_date]])</f>
        <v>2018</v>
      </c>
    </row>
    <row r="4420" spans="1:13" x14ac:dyDescent="0.35">
      <c r="A4420">
        <v>1515</v>
      </c>
      <c r="B4420" t="s">
        <v>605</v>
      </c>
      <c r="C4420" t="s">
        <v>371</v>
      </c>
      <c r="D4420" t="s">
        <v>108</v>
      </c>
      <c r="E4420" s="1">
        <v>43200</v>
      </c>
      <c r="F4420">
        <v>2</v>
      </c>
      <c r="G4420">
        <v>1919.98</v>
      </c>
      <c r="H4420" t="s">
        <v>1935</v>
      </c>
      <c r="I4420" t="s">
        <v>858</v>
      </c>
      <c r="J4420" t="s">
        <v>109</v>
      </c>
      <c r="K4420" t="s">
        <v>179</v>
      </c>
      <c r="L4420" t="s">
        <v>1968</v>
      </c>
      <c r="M4420" s="5">
        <f>YEAR(Consulta1[[#This Row],[order_date]])</f>
        <v>2018</v>
      </c>
    </row>
    <row r="4421" spans="1:13" x14ac:dyDescent="0.35">
      <c r="A4421">
        <v>1515</v>
      </c>
      <c r="B4421" t="s">
        <v>605</v>
      </c>
      <c r="C4421" t="s">
        <v>371</v>
      </c>
      <c r="D4421" t="s">
        <v>108</v>
      </c>
      <c r="E4421" s="1">
        <v>43200</v>
      </c>
      <c r="F4421">
        <v>1</v>
      </c>
      <c r="G4421">
        <v>4999.99</v>
      </c>
      <c r="H4421" t="s">
        <v>987</v>
      </c>
      <c r="I4421" t="s">
        <v>22</v>
      </c>
      <c r="J4421" t="s">
        <v>109</v>
      </c>
      <c r="K4421" t="s">
        <v>179</v>
      </c>
      <c r="L4421" t="s">
        <v>1968</v>
      </c>
      <c r="M4421" s="5">
        <f>YEAR(Consulta1[[#This Row],[order_date]])</f>
        <v>2018</v>
      </c>
    </row>
    <row r="4422" spans="1:13" x14ac:dyDescent="0.35">
      <c r="A4422">
        <v>1515</v>
      </c>
      <c r="B4422" t="s">
        <v>605</v>
      </c>
      <c r="C4422" t="s">
        <v>371</v>
      </c>
      <c r="D4422" t="s">
        <v>108</v>
      </c>
      <c r="E4422" s="1">
        <v>43200</v>
      </c>
      <c r="F4422">
        <v>2</v>
      </c>
      <c r="G4422">
        <v>6999.98</v>
      </c>
      <c r="H4422" t="s">
        <v>1936</v>
      </c>
      <c r="I4422" t="s">
        <v>46</v>
      </c>
      <c r="J4422" t="s">
        <v>109</v>
      </c>
      <c r="K4422" t="s">
        <v>179</v>
      </c>
      <c r="L4422" t="s">
        <v>1968</v>
      </c>
      <c r="M4422" s="5">
        <f>YEAR(Consulta1[[#This Row],[order_date]])</f>
        <v>2018</v>
      </c>
    </row>
    <row r="4423" spans="1:13" x14ac:dyDescent="0.35">
      <c r="A4423">
        <v>1516</v>
      </c>
      <c r="B4423" t="s">
        <v>1202</v>
      </c>
      <c r="C4423" t="s">
        <v>456</v>
      </c>
      <c r="D4423" t="s">
        <v>13</v>
      </c>
      <c r="E4423" s="1">
        <v>43201</v>
      </c>
      <c r="F4423">
        <v>2</v>
      </c>
      <c r="G4423">
        <v>2399.98</v>
      </c>
      <c r="H4423" t="s">
        <v>1933</v>
      </c>
      <c r="I4423" t="s">
        <v>15</v>
      </c>
      <c r="J4423" t="s">
        <v>16</v>
      </c>
      <c r="K4423" t="s">
        <v>36</v>
      </c>
      <c r="L4423" t="s">
        <v>1966</v>
      </c>
      <c r="M4423" s="5">
        <f>YEAR(Consulta1[[#This Row],[order_date]])</f>
        <v>2018</v>
      </c>
    </row>
    <row r="4424" spans="1:13" x14ac:dyDescent="0.35">
      <c r="A4424">
        <v>1516</v>
      </c>
      <c r="B4424" t="s">
        <v>1202</v>
      </c>
      <c r="C4424" t="s">
        <v>456</v>
      </c>
      <c r="D4424" t="s">
        <v>13</v>
      </c>
      <c r="E4424" s="1">
        <v>43201</v>
      </c>
      <c r="F4424">
        <v>1</v>
      </c>
      <c r="G4424">
        <v>2599.9899999999998</v>
      </c>
      <c r="H4424" t="s">
        <v>1649</v>
      </c>
      <c r="I4424" t="s">
        <v>15</v>
      </c>
      <c r="J4424" t="s">
        <v>16</v>
      </c>
      <c r="K4424" t="s">
        <v>36</v>
      </c>
      <c r="L4424" t="s">
        <v>1966</v>
      </c>
      <c r="M4424" s="5">
        <f>YEAR(Consulta1[[#This Row],[order_date]])</f>
        <v>2018</v>
      </c>
    </row>
    <row r="4425" spans="1:13" x14ac:dyDescent="0.35">
      <c r="A4425">
        <v>1516</v>
      </c>
      <c r="B4425" t="s">
        <v>1202</v>
      </c>
      <c r="C4425" t="s">
        <v>456</v>
      </c>
      <c r="D4425" t="s">
        <v>13</v>
      </c>
      <c r="E4425" s="1">
        <v>43201</v>
      </c>
      <c r="F4425">
        <v>2</v>
      </c>
      <c r="G4425">
        <v>6399.98</v>
      </c>
      <c r="H4425" t="s">
        <v>1687</v>
      </c>
      <c r="I4425" t="s">
        <v>858</v>
      </c>
      <c r="J4425" t="s">
        <v>16</v>
      </c>
      <c r="K4425" t="s">
        <v>36</v>
      </c>
      <c r="L4425" t="s">
        <v>1968</v>
      </c>
      <c r="M4425" s="5">
        <f>YEAR(Consulta1[[#This Row],[order_date]])</f>
        <v>2018</v>
      </c>
    </row>
    <row r="4426" spans="1:13" x14ac:dyDescent="0.35">
      <c r="A4426">
        <v>1516</v>
      </c>
      <c r="B4426" t="s">
        <v>1202</v>
      </c>
      <c r="C4426" t="s">
        <v>456</v>
      </c>
      <c r="D4426" t="s">
        <v>13</v>
      </c>
      <c r="E4426" s="1">
        <v>43201</v>
      </c>
      <c r="F4426">
        <v>2</v>
      </c>
      <c r="G4426">
        <v>419.98</v>
      </c>
      <c r="H4426" t="s">
        <v>1876</v>
      </c>
      <c r="I4426" t="s">
        <v>53</v>
      </c>
      <c r="J4426" t="s">
        <v>16</v>
      </c>
      <c r="K4426" t="s">
        <v>36</v>
      </c>
      <c r="L4426" t="s">
        <v>1968</v>
      </c>
      <c r="M4426" s="5">
        <f>YEAR(Consulta1[[#This Row],[order_date]])</f>
        <v>2018</v>
      </c>
    </row>
    <row r="4427" spans="1:13" x14ac:dyDescent="0.35">
      <c r="A4427">
        <v>1516</v>
      </c>
      <c r="B4427" t="s">
        <v>1202</v>
      </c>
      <c r="C4427" t="s">
        <v>456</v>
      </c>
      <c r="D4427" t="s">
        <v>13</v>
      </c>
      <c r="E4427" s="1">
        <v>43201</v>
      </c>
      <c r="F4427">
        <v>2</v>
      </c>
      <c r="G4427">
        <v>4599.9799999999996</v>
      </c>
      <c r="H4427" t="s">
        <v>1929</v>
      </c>
      <c r="I4427" t="s">
        <v>46</v>
      </c>
      <c r="J4427" t="s">
        <v>16</v>
      </c>
      <c r="K4427" t="s">
        <v>36</v>
      </c>
      <c r="L4427" t="s">
        <v>1968</v>
      </c>
      <c r="M4427" s="5">
        <f>YEAR(Consulta1[[#This Row],[order_date]])</f>
        <v>2018</v>
      </c>
    </row>
    <row r="4428" spans="1:13" x14ac:dyDescent="0.35">
      <c r="A4428">
        <v>1517</v>
      </c>
      <c r="B4428" t="s">
        <v>1172</v>
      </c>
      <c r="C4428" t="s">
        <v>1173</v>
      </c>
      <c r="D4428" t="s">
        <v>13</v>
      </c>
      <c r="E4428" s="1">
        <v>43201</v>
      </c>
      <c r="F4428">
        <v>2</v>
      </c>
      <c r="G4428">
        <v>5199.9799999999996</v>
      </c>
      <c r="H4428" t="s">
        <v>1701</v>
      </c>
      <c r="I4428" t="s">
        <v>39</v>
      </c>
      <c r="J4428" t="s">
        <v>16</v>
      </c>
      <c r="K4428" t="s">
        <v>17</v>
      </c>
      <c r="L4428" t="s">
        <v>1966</v>
      </c>
      <c r="M4428" s="5">
        <f>YEAR(Consulta1[[#This Row],[order_date]])</f>
        <v>2018</v>
      </c>
    </row>
    <row r="4429" spans="1:13" x14ac:dyDescent="0.35">
      <c r="A4429">
        <v>1517</v>
      </c>
      <c r="B4429" t="s">
        <v>1172</v>
      </c>
      <c r="C4429" t="s">
        <v>1173</v>
      </c>
      <c r="D4429" t="s">
        <v>13</v>
      </c>
      <c r="E4429" s="1">
        <v>43201</v>
      </c>
      <c r="F4429">
        <v>2</v>
      </c>
      <c r="G4429">
        <v>1359.98</v>
      </c>
      <c r="H4429" t="s">
        <v>1656</v>
      </c>
      <c r="I4429" t="s">
        <v>15</v>
      </c>
      <c r="J4429" t="s">
        <v>16</v>
      </c>
      <c r="K4429" t="s">
        <v>17</v>
      </c>
      <c r="L4429" t="s">
        <v>1966</v>
      </c>
      <c r="M4429" s="5">
        <f>YEAR(Consulta1[[#This Row],[order_date]])</f>
        <v>2018</v>
      </c>
    </row>
    <row r="4430" spans="1:13" x14ac:dyDescent="0.35">
      <c r="A4430">
        <v>1518</v>
      </c>
      <c r="B4430" t="s">
        <v>33</v>
      </c>
      <c r="C4430" t="s">
        <v>34</v>
      </c>
      <c r="D4430" t="s">
        <v>13</v>
      </c>
      <c r="E4430" s="1">
        <v>43201</v>
      </c>
      <c r="F4430">
        <v>2</v>
      </c>
      <c r="G4430">
        <v>5999.98</v>
      </c>
      <c r="H4430" t="s">
        <v>1716</v>
      </c>
      <c r="I4430" t="s">
        <v>15</v>
      </c>
      <c r="J4430" t="s">
        <v>16</v>
      </c>
      <c r="K4430" t="s">
        <v>17</v>
      </c>
      <c r="L4430" t="s">
        <v>1966</v>
      </c>
      <c r="M4430" s="5">
        <f>YEAR(Consulta1[[#This Row],[order_date]])</f>
        <v>2018</v>
      </c>
    </row>
    <row r="4431" spans="1:13" x14ac:dyDescent="0.35">
      <c r="A4431">
        <v>1518</v>
      </c>
      <c r="B4431" t="s">
        <v>33</v>
      </c>
      <c r="C4431" t="s">
        <v>34</v>
      </c>
      <c r="D4431" t="s">
        <v>13</v>
      </c>
      <c r="E4431" s="1">
        <v>43201</v>
      </c>
      <c r="F4431">
        <v>2</v>
      </c>
      <c r="G4431">
        <v>1359.98</v>
      </c>
      <c r="H4431" t="s">
        <v>1656</v>
      </c>
      <c r="I4431" t="s">
        <v>39</v>
      </c>
      <c r="J4431" t="s">
        <v>16</v>
      </c>
      <c r="K4431" t="s">
        <v>17</v>
      </c>
      <c r="L4431" t="s">
        <v>1966</v>
      </c>
      <c r="M4431" s="5">
        <f>YEAR(Consulta1[[#This Row],[order_date]])</f>
        <v>2018</v>
      </c>
    </row>
    <row r="4432" spans="1:13" x14ac:dyDescent="0.35">
      <c r="A4432">
        <v>1518</v>
      </c>
      <c r="B4432" t="s">
        <v>33</v>
      </c>
      <c r="C4432" t="s">
        <v>34</v>
      </c>
      <c r="D4432" t="s">
        <v>13</v>
      </c>
      <c r="E4432" s="1">
        <v>43201</v>
      </c>
      <c r="F4432">
        <v>2</v>
      </c>
      <c r="G4432">
        <v>4999.9799999999996</v>
      </c>
      <c r="H4432" t="s">
        <v>1758</v>
      </c>
      <c r="I4432" t="s">
        <v>858</v>
      </c>
      <c r="J4432" t="s">
        <v>16</v>
      </c>
      <c r="K4432" t="s">
        <v>17</v>
      </c>
      <c r="L4432" t="s">
        <v>1968</v>
      </c>
      <c r="M4432" s="5">
        <f>YEAR(Consulta1[[#This Row],[order_date]])</f>
        <v>2018</v>
      </c>
    </row>
    <row r="4433" spans="1:13" x14ac:dyDescent="0.35">
      <c r="A4433">
        <v>1519</v>
      </c>
      <c r="B4433" t="s">
        <v>441</v>
      </c>
      <c r="C4433" t="s">
        <v>123</v>
      </c>
      <c r="D4433" t="s">
        <v>26</v>
      </c>
      <c r="E4433" s="1">
        <v>43201</v>
      </c>
      <c r="F4433">
        <v>2</v>
      </c>
      <c r="G4433">
        <v>659.98</v>
      </c>
      <c r="H4433" t="s">
        <v>852</v>
      </c>
      <c r="I4433" t="s">
        <v>53</v>
      </c>
      <c r="J4433" t="s">
        <v>27</v>
      </c>
      <c r="K4433" t="s">
        <v>31</v>
      </c>
      <c r="L4433" t="s">
        <v>1972</v>
      </c>
      <c r="M4433" s="5">
        <f>YEAR(Consulta1[[#This Row],[order_date]])</f>
        <v>2018</v>
      </c>
    </row>
    <row r="4434" spans="1:13" x14ac:dyDescent="0.35">
      <c r="A4434">
        <v>1519</v>
      </c>
      <c r="B4434" t="s">
        <v>441</v>
      </c>
      <c r="C4434" t="s">
        <v>123</v>
      </c>
      <c r="D4434" t="s">
        <v>26</v>
      </c>
      <c r="E4434" s="1">
        <v>43201</v>
      </c>
      <c r="F4434">
        <v>2</v>
      </c>
      <c r="G4434">
        <v>579.98</v>
      </c>
      <c r="H4434" t="s">
        <v>1824</v>
      </c>
      <c r="I4434" t="s">
        <v>53</v>
      </c>
      <c r="J4434" t="s">
        <v>27</v>
      </c>
      <c r="K4434" t="s">
        <v>31</v>
      </c>
      <c r="L4434" t="s">
        <v>1974</v>
      </c>
      <c r="M4434" s="5">
        <f>YEAR(Consulta1[[#This Row],[order_date]])</f>
        <v>2018</v>
      </c>
    </row>
    <row r="4435" spans="1:13" x14ac:dyDescent="0.35">
      <c r="A4435">
        <v>1519</v>
      </c>
      <c r="B4435" t="s">
        <v>441</v>
      </c>
      <c r="C4435" t="s">
        <v>123</v>
      </c>
      <c r="D4435" t="s">
        <v>26</v>
      </c>
      <c r="E4435" s="1">
        <v>43201</v>
      </c>
      <c r="F4435">
        <v>1</v>
      </c>
      <c r="G4435">
        <v>346.99</v>
      </c>
      <c r="H4435" t="s">
        <v>1033</v>
      </c>
      <c r="I4435" t="s">
        <v>15</v>
      </c>
      <c r="J4435" t="s">
        <v>27</v>
      </c>
      <c r="K4435" t="s">
        <v>31</v>
      </c>
      <c r="L4435" t="s">
        <v>1973</v>
      </c>
      <c r="M4435" s="5">
        <f>YEAR(Consulta1[[#This Row],[order_date]])</f>
        <v>2018</v>
      </c>
    </row>
    <row r="4436" spans="1:13" x14ac:dyDescent="0.35">
      <c r="A4436">
        <v>1519</v>
      </c>
      <c r="B4436" t="s">
        <v>441</v>
      </c>
      <c r="C4436" t="s">
        <v>123</v>
      </c>
      <c r="D4436" t="s">
        <v>26</v>
      </c>
      <c r="E4436" s="1">
        <v>43201</v>
      </c>
      <c r="F4436">
        <v>2</v>
      </c>
      <c r="G4436">
        <v>2998</v>
      </c>
      <c r="H4436" t="s">
        <v>1742</v>
      </c>
      <c r="I4436" t="s">
        <v>22</v>
      </c>
      <c r="J4436" t="s">
        <v>27</v>
      </c>
      <c r="K4436" t="s">
        <v>31</v>
      </c>
      <c r="L4436" t="s">
        <v>1967</v>
      </c>
      <c r="M4436" s="5">
        <f>YEAR(Consulta1[[#This Row],[order_date]])</f>
        <v>2018</v>
      </c>
    </row>
    <row r="4437" spans="1:13" x14ac:dyDescent="0.35">
      <c r="A4437">
        <v>1519</v>
      </c>
      <c r="B4437" t="s">
        <v>441</v>
      </c>
      <c r="C4437" t="s">
        <v>123</v>
      </c>
      <c r="D4437" t="s">
        <v>26</v>
      </c>
      <c r="E4437" s="1">
        <v>43201</v>
      </c>
      <c r="F4437">
        <v>1</v>
      </c>
      <c r="G4437">
        <v>4499.99</v>
      </c>
      <c r="H4437" t="s">
        <v>1691</v>
      </c>
      <c r="I4437" t="s">
        <v>858</v>
      </c>
      <c r="J4437" t="s">
        <v>27</v>
      </c>
      <c r="K4437" t="s">
        <v>31</v>
      </c>
      <c r="L4437" t="s">
        <v>1968</v>
      </c>
      <c r="M4437" s="5">
        <f>YEAR(Consulta1[[#This Row],[order_date]])</f>
        <v>2018</v>
      </c>
    </row>
    <row r="4438" spans="1:13" x14ac:dyDescent="0.35">
      <c r="A4438">
        <v>1520</v>
      </c>
      <c r="B4438" t="s">
        <v>436</v>
      </c>
      <c r="C4438" t="s">
        <v>437</v>
      </c>
      <c r="D4438" t="s">
        <v>108</v>
      </c>
      <c r="E4438" s="1">
        <v>43201</v>
      </c>
      <c r="F4438">
        <v>2</v>
      </c>
      <c r="G4438">
        <v>1799.98</v>
      </c>
      <c r="H4438" t="s">
        <v>1791</v>
      </c>
      <c r="I4438" t="s">
        <v>39</v>
      </c>
      <c r="J4438" t="s">
        <v>109</v>
      </c>
      <c r="K4438" t="s">
        <v>110</v>
      </c>
      <c r="L4438" t="s">
        <v>1966</v>
      </c>
      <c r="M4438" s="5">
        <f>YEAR(Consulta1[[#This Row],[order_date]])</f>
        <v>2018</v>
      </c>
    </row>
    <row r="4439" spans="1:13" x14ac:dyDescent="0.35">
      <c r="A4439">
        <v>1520</v>
      </c>
      <c r="B4439" t="s">
        <v>436</v>
      </c>
      <c r="C4439" t="s">
        <v>437</v>
      </c>
      <c r="D4439" t="s">
        <v>108</v>
      </c>
      <c r="E4439" s="1">
        <v>43201</v>
      </c>
      <c r="F4439">
        <v>2</v>
      </c>
      <c r="G4439">
        <v>179.98</v>
      </c>
      <c r="H4439" t="s">
        <v>1690</v>
      </c>
      <c r="I4439" t="s">
        <v>53</v>
      </c>
      <c r="J4439" t="s">
        <v>109</v>
      </c>
      <c r="K4439" t="s">
        <v>110</v>
      </c>
      <c r="L4439" t="s">
        <v>1974</v>
      </c>
      <c r="M4439" s="5">
        <f>YEAR(Consulta1[[#This Row],[order_date]])</f>
        <v>2018</v>
      </c>
    </row>
    <row r="4440" spans="1:13" x14ac:dyDescent="0.35">
      <c r="A4440">
        <v>1520</v>
      </c>
      <c r="B4440" t="s">
        <v>436</v>
      </c>
      <c r="C4440" t="s">
        <v>437</v>
      </c>
      <c r="D4440" t="s">
        <v>108</v>
      </c>
      <c r="E4440" s="1">
        <v>43201</v>
      </c>
      <c r="F4440">
        <v>1</v>
      </c>
      <c r="G4440">
        <v>4499.99</v>
      </c>
      <c r="H4440" t="s">
        <v>1745</v>
      </c>
      <c r="I4440" t="s">
        <v>46</v>
      </c>
      <c r="J4440" t="s">
        <v>109</v>
      </c>
      <c r="K4440" t="s">
        <v>110</v>
      </c>
      <c r="L4440" t="s">
        <v>1968</v>
      </c>
      <c r="M4440" s="5">
        <f>YEAR(Consulta1[[#This Row],[order_date]])</f>
        <v>2018</v>
      </c>
    </row>
    <row r="4441" spans="1:13" x14ac:dyDescent="0.35">
      <c r="A4441">
        <v>1520</v>
      </c>
      <c r="B4441" t="s">
        <v>436</v>
      </c>
      <c r="C4441" t="s">
        <v>437</v>
      </c>
      <c r="D4441" t="s">
        <v>108</v>
      </c>
      <c r="E4441" s="1">
        <v>43201</v>
      </c>
      <c r="F4441">
        <v>2</v>
      </c>
      <c r="G4441">
        <v>6999.98</v>
      </c>
      <c r="H4441" t="s">
        <v>1761</v>
      </c>
      <c r="I4441" t="s">
        <v>46</v>
      </c>
      <c r="J4441" t="s">
        <v>109</v>
      </c>
      <c r="K4441" t="s">
        <v>110</v>
      </c>
      <c r="L4441" t="s">
        <v>1968</v>
      </c>
      <c r="M4441" s="5">
        <f>YEAR(Consulta1[[#This Row],[order_date]])</f>
        <v>2018</v>
      </c>
    </row>
    <row r="4442" spans="1:13" x14ac:dyDescent="0.35">
      <c r="A4442">
        <v>1521</v>
      </c>
      <c r="B4442" t="s">
        <v>603</v>
      </c>
      <c r="C4442" t="s">
        <v>190</v>
      </c>
      <c r="D4442" t="s">
        <v>13</v>
      </c>
      <c r="E4442" s="1">
        <v>43202</v>
      </c>
      <c r="F4442">
        <v>1</v>
      </c>
      <c r="G4442">
        <v>489.99</v>
      </c>
      <c r="H4442" t="s">
        <v>994</v>
      </c>
      <c r="I4442" t="s">
        <v>53</v>
      </c>
      <c r="J4442" t="s">
        <v>16</v>
      </c>
      <c r="K4442" t="s">
        <v>36</v>
      </c>
      <c r="L4442" t="s">
        <v>1966</v>
      </c>
      <c r="M4442" s="5">
        <f>YEAR(Consulta1[[#This Row],[order_date]])</f>
        <v>2018</v>
      </c>
    </row>
    <row r="4443" spans="1:13" x14ac:dyDescent="0.35">
      <c r="A4443">
        <v>1521</v>
      </c>
      <c r="B4443" t="s">
        <v>603</v>
      </c>
      <c r="C4443" t="s">
        <v>190</v>
      </c>
      <c r="D4443" t="s">
        <v>13</v>
      </c>
      <c r="E4443" s="1">
        <v>43202</v>
      </c>
      <c r="F4443">
        <v>2</v>
      </c>
      <c r="G4443">
        <v>1359.98</v>
      </c>
      <c r="H4443" t="s">
        <v>1645</v>
      </c>
      <c r="I4443" t="s">
        <v>39</v>
      </c>
      <c r="J4443" t="s">
        <v>16</v>
      </c>
      <c r="K4443" t="s">
        <v>36</v>
      </c>
      <c r="L4443" t="s">
        <v>1966</v>
      </c>
      <c r="M4443" s="5">
        <f>YEAR(Consulta1[[#This Row],[order_date]])</f>
        <v>2018</v>
      </c>
    </row>
    <row r="4444" spans="1:13" x14ac:dyDescent="0.35">
      <c r="A4444">
        <v>1521</v>
      </c>
      <c r="B4444" t="s">
        <v>603</v>
      </c>
      <c r="C4444" t="s">
        <v>190</v>
      </c>
      <c r="D4444" t="s">
        <v>13</v>
      </c>
      <c r="E4444" s="1">
        <v>43202</v>
      </c>
      <c r="F4444">
        <v>1</v>
      </c>
      <c r="G4444">
        <v>999.99</v>
      </c>
      <c r="H4444" t="s">
        <v>1880</v>
      </c>
      <c r="I4444" t="s">
        <v>22</v>
      </c>
      <c r="J4444" t="s">
        <v>16</v>
      </c>
      <c r="K4444" t="s">
        <v>36</v>
      </c>
      <c r="L4444" t="s">
        <v>1968</v>
      </c>
      <c r="M4444" s="5">
        <f>YEAR(Consulta1[[#This Row],[order_date]])</f>
        <v>2018</v>
      </c>
    </row>
    <row r="4445" spans="1:13" x14ac:dyDescent="0.35">
      <c r="A4445">
        <v>1521</v>
      </c>
      <c r="B4445" t="s">
        <v>603</v>
      </c>
      <c r="C4445" t="s">
        <v>190</v>
      </c>
      <c r="D4445" t="s">
        <v>13</v>
      </c>
      <c r="E4445" s="1">
        <v>43202</v>
      </c>
      <c r="F4445">
        <v>2</v>
      </c>
      <c r="G4445">
        <v>2999.98</v>
      </c>
      <c r="H4445" t="s">
        <v>1774</v>
      </c>
      <c r="I4445" t="s">
        <v>22</v>
      </c>
      <c r="J4445" t="s">
        <v>16</v>
      </c>
      <c r="K4445" t="s">
        <v>36</v>
      </c>
      <c r="L4445" t="s">
        <v>1968</v>
      </c>
      <c r="M4445" s="5">
        <f>YEAR(Consulta1[[#This Row],[order_date]])</f>
        <v>2018</v>
      </c>
    </row>
    <row r="4446" spans="1:13" x14ac:dyDescent="0.35">
      <c r="A4446">
        <v>1522</v>
      </c>
      <c r="B4446" t="s">
        <v>1106</v>
      </c>
      <c r="C4446" t="s">
        <v>340</v>
      </c>
      <c r="D4446" t="s">
        <v>13</v>
      </c>
      <c r="E4446" s="1">
        <v>43202</v>
      </c>
      <c r="F4446">
        <v>1</v>
      </c>
      <c r="G4446">
        <v>299.99</v>
      </c>
      <c r="H4446" t="s">
        <v>866</v>
      </c>
      <c r="I4446" t="s">
        <v>53</v>
      </c>
      <c r="J4446" t="s">
        <v>16</v>
      </c>
      <c r="K4446" t="s">
        <v>36</v>
      </c>
      <c r="L4446" t="s">
        <v>1966</v>
      </c>
      <c r="M4446" s="5">
        <f>YEAR(Consulta1[[#This Row],[order_date]])</f>
        <v>2018</v>
      </c>
    </row>
    <row r="4447" spans="1:13" x14ac:dyDescent="0.35">
      <c r="A4447">
        <v>1522</v>
      </c>
      <c r="B4447" t="s">
        <v>1106</v>
      </c>
      <c r="C4447" t="s">
        <v>340</v>
      </c>
      <c r="D4447" t="s">
        <v>13</v>
      </c>
      <c r="E4447" s="1">
        <v>43202</v>
      </c>
      <c r="F4447">
        <v>1</v>
      </c>
      <c r="G4447">
        <v>1599.99</v>
      </c>
      <c r="H4447" t="s">
        <v>1866</v>
      </c>
      <c r="I4447" t="s">
        <v>22</v>
      </c>
      <c r="J4447" t="s">
        <v>16</v>
      </c>
      <c r="K4447" t="s">
        <v>36</v>
      </c>
      <c r="L4447" t="s">
        <v>1968</v>
      </c>
      <c r="M4447" s="5">
        <f>YEAR(Consulta1[[#This Row],[order_date]])</f>
        <v>2018</v>
      </c>
    </row>
    <row r="4448" spans="1:13" x14ac:dyDescent="0.35">
      <c r="A4448">
        <v>1522</v>
      </c>
      <c r="B4448" t="s">
        <v>1106</v>
      </c>
      <c r="C4448" t="s">
        <v>340</v>
      </c>
      <c r="D4448" t="s">
        <v>13</v>
      </c>
      <c r="E4448" s="1">
        <v>43202</v>
      </c>
      <c r="F4448">
        <v>1</v>
      </c>
      <c r="G4448">
        <v>1469.99</v>
      </c>
      <c r="H4448" t="s">
        <v>1889</v>
      </c>
      <c r="I4448" t="s">
        <v>22</v>
      </c>
      <c r="J4448" t="s">
        <v>16</v>
      </c>
      <c r="K4448" t="s">
        <v>36</v>
      </c>
      <c r="L4448" t="s">
        <v>1968</v>
      </c>
      <c r="M4448" s="5">
        <f>YEAR(Consulta1[[#This Row],[order_date]])</f>
        <v>2018</v>
      </c>
    </row>
    <row r="4449" spans="1:13" x14ac:dyDescent="0.35">
      <c r="A4449">
        <v>1523</v>
      </c>
      <c r="B4449" t="s">
        <v>729</v>
      </c>
      <c r="C4449" t="s">
        <v>325</v>
      </c>
      <c r="D4449" t="s">
        <v>26</v>
      </c>
      <c r="E4449" s="1">
        <v>43202</v>
      </c>
      <c r="F4449">
        <v>2</v>
      </c>
      <c r="G4449">
        <v>1499.98</v>
      </c>
      <c r="H4449" t="s">
        <v>1635</v>
      </c>
      <c r="I4449" t="s">
        <v>39</v>
      </c>
      <c r="J4449" t="s">
        <v>27</v>
      </c>
      <c r="K4449" t="s">
        <v>31</v>
      </c>
      <c r="L4449" t="s">
        <v>1966</v>
      </c>
      <c r="M4449" s="5">
        <f>YEAR(Consulta1[[#This Row],[order_date]])</f>
        <v>2018</v>
      </c>
    </row>
    <row r="4450" spans="1:13" x14ac:dyDescent="0.35">
      <c r="A4450">
        <v>1524</v>
      </c>
      <c r="B4450" t="s">
        <v>1592</v>
      </c>
      <c r="C4450" t="s">
        <v>365</v>
      </c>
      <c r="D4450" t="s">
        <v>26</v>
      </c>
      <c r="E4450" s="1">
        <v>43202</v>
      </c>
      <c r="F4450">
        <v>2</v>
      </c>
      <c r="G4450">
        <v>5999.98</v>
      </c>
      <c r="H4450" t="s">
        <v>1716</v>
      </c>
      <c r="I4450" t="s">
        <v>15</v>
      </c>
      <c r="J4450" t="s">
        <v>27</v>
      </c>
      <c r="K4450" t="s">
        <v>28</v>
      </c>
      <c r="L4450" t="s">
        <v>1966</v>
      </c>
      <c r="M4450" s="5">
        <f>YEAR(Consulta1[[#This Row],[order_date]])</f>
        <v>2018</v>
      </c>
    </row>
    <row r="4451" spans="1:13" x14ac:dyDescent="0.35">
      <c r="A4451">
        <v>1524</v>
      </c>
      <c r="B4451" t="s">
        <v>1592</v>
      </c>
      <c r="C4451" t="s">
        <v>365</v>
      </c>
      <c r="D4451" t="s">
        <v>26</v>
      </c>
      <c r="E4451" s="1">
        <v>43202</v>
      </c>
      <c r="F4451">
        <v>1</v>
      </c>
      <c r="G4451">
        <v>449.99</v>
      </c>
      <c r="H4451" t="s">
        <v>1713</v>
      </c>
      <c r="I4451" t="s">
        <v>39</v>
      </c>
      <c r="J4451" t="s">
        <v>27</v>
      </c>
      <c r="K4451" t="s">
        <v>28</v>
      </c>
      <c r="L4451" t="s">
        <v>1966</v>
      </c>
      <c r="M4451" s="5">
        <f>YEAR(Consulta1[[#This Row],[order_date]])</f>
        <v>2018</v>
      </c>
    </row>
    <row r="4452" spans="1:13" x14ac:dyDescent="0.35">
      <c r="A4452">
        <v>1524</v>
      </c>
      <c r="B4452" t="s">
        <v>1592</v>
      </c>
      <c r="C4452" t="s">
        <v>365</v>
      </c>
      <c r="D4452" t="s">
        <v>26</v>
      </c>
      <c r="E4452" s="1">
        <v>43202</v>
      </c>
      <c r="F4452">
        <v>2</v>
      </c>
      <c r="G4452">
        <v>639.98</v>
      </c>
      <c r="H4452" t="s">
        <v>1788</v>
      </c>
      <c r="I4452" t="s">
        <v>53</v>
      </c>
      <c r="J4452" t="s">
        <v>27</v>
      </c>
      <c r="K4452" t="s">
        <v>28</v>
      </c>
      <c r="L4452" t="s">
        <v>1966</v>
      </c>
      <c r="M4452" s="5">
        <f>YEAR(Consulta1[[#This Row],[order_date]])</f>
        <v>2018</v>
      </c>
    </row>
    <row r="4453" spans="1:13" x14ac:dyDescent="0.35">
      <c r="A4453">
        <v>1524</v>
      </c>
      <c r="B4453" t="s">
        <v>1592</v>
      </c>
      <c r="C4453" t="s">
        <v>365</v>
      </c>
      <c r="D4453" t="s">
        <v>26</v>
      </c>
      <c r="E4453" s="1">
        <v>43202</v>
      </c>
      <c r="F4453">
        <v>1</v>
      </c>
      <c r="G4453">
        <v>1549</v>
      </c>
      <c r="H4453" t="s">
        <v>1698</v>
      </c>
      <c r="I4453" t="s">
        <v>858</v>
      </c>
      <c r="J4453" t="s">
        <v>27</v>
      </c>
      <c r="K4453" t="s">
        <v>28</v>
      </c>
      <c r="L4453" t="s">
        <v>1967</v>
      </c>
      <c r="M4453" s="5">
        <f>YEAR(Consulta1[[#This Row],[order_date]])</f>
        <v>2018</v>
      </c>
    </row>
    <row r="4454" spans="1:13" x14ac:dyDescent="0.35">
      <c r="A4454">
        <v>1525</v>
      </c>
      <c r="B4454" t="s">
        <v>1014</v>
      </c>
      <c r="C4454" t="s">
        <v>535</v>
      </c>
      <c r="D4454" t="s">
        <v>26</v>
      </c>
      <c r="E4454" s="1">
        <v>43202</v>
      </c>
      <c r="F4454">
        <v>2</v>
      </c>
      <c r="G4454">
        <v>2698</v>
      </c>
      <c r="H4454" t="s">
        <v>1725</v>
      </c>
      <c r="I4454" t="s">
        <v>858</v>
      </c>
      <c r="J4454" t="s">
        <v>27</v>
      </c>
      <c r="K4454" t="s">
        <v>31</v>
      </c>
      <c r="L4454" t="s">
        <v>1967</v>
      </c>
      <c r="M4454" s="5">
        <f>YEAR(Consulta1[[#This Row],[order_date]])</f>
        <v>2018</v>
      </c>
    </row>
    <row r="4455" spans="1:13" x14ac:dyDescent="0.35">
      <c r="A4455">
        <v>1525</v>
      </c>
      <c r="B4455" t="s">
        <v>1014</v>
      </c>
      <c r="C4455" t="s">
        <v>535</v>
      </c>
      <c r="D4455" t="s">
        <v>26</v>
      </c>
      <c r="E4455" s="1">
        <v>43202</v>
      </c>
      <c r="F4455">
        <v>1</v>
      </c>
      <c r="G4455">
        <v>6499.99</v>
      </c>
      <c r="H4455" t="s">
        <v>1937</v>
      </c>
      <c r="I4455" t="s">
        <v>858</v>
      </c>
      <c r="J4455" t="s">
        <v>27</v>
      </c>
      <c r="K4455" t="s">
        <v>31</v>
      </c>
      <c r="L4455" t="s">
        <v>1968</v>
      </c>
      <c r="M4455" s="5">
        <f>YEAR(Consulta1[[#This Row],[order_date]])</f>
        <v>2018</v>
      </c>
    </row>
    <row r="4456" spans="1:13" x14ac:dyDescent="0.35">
      <c r="A4456">
        <v>1525</v>
      </c>
      <c r="B4456" t="s">
        <v>1014</v>
      </c>
      <c r="C4456" t="s">
        <v>535</v>
      </c>
      <c r="D4456" t="s">
        <v>26</v>
      </c>
      <c r="E4456" s="1">
        <v>43202</v>
      </c>
      <c r="F4456">
        <v>1</v>
      </c>
      <c r="G4456">
        <v>2799.99</v>
      </c>
      <c r="H4456" t="s">
        <v>1814</v>
      </c>
      <c r="I4456" t="s">
        <v>46</v>
      </c>
      <c r="J4456" t="s">
        <v>27</v>
      </c>
      <c r="K4456" t="s">
        <v>31</v>
      </c>
      <c r="L4456" t="s">
        <v>1968</v>
      </c>
      <c r="M4456" s="5">
        <f>YEAR(Consulta1[[#This Row],[order_date]])</f>
        <v>2018</v>
      </c>
    </row>
    <row r="4457" spans="1:13" x14ac:dyDescent="0.35">
      <c r="A4457">
        <v>1526</v>
      </c>
      <c r="B4457" t="s">
        <v>480</v>
      </c>
      <c r="C4457" t="s">
        <v>221</v>
      </c>
      <c r="D4457" t="s">
        <v>26</v>
      </c>
      <c r="E4457" s="1">
        <v>43202</v>
      </c>
      <c r="F4457">
        <v>1</v>
      </c>
      <c r="G4457">
        <v>749.99</v>
      </c>
      <c r="H4457" t="s">
        <v>1724</v>
      </c>
      <c r="I4457" t="s">
        <v>15</v>
      </c>
      <c r="J4457" t="s">
        <v>27</v>
      </c>
      <c r="K4457" t="s">
        <v>31</v>
      </c>
      <c r="L4457" t="s">
        <v>1966</v>
      </c>
      <c r="M4457" s="5">
        <f>YEAR(Consulta1[[#This Row],[order_date]])</f>
        <v>2018</v>
      </c>
    </row>
    <row r="4458" spans="1:13" x14ac:dyDescent="0.35">
      <c r="A4458">
        <v>1526</v>
      </c>
      <c r="B4458" t="s">
        <v>480</v>
      </c>
      <c r="C4458" t="s">
        <v>221</v>
      </c>
      <c r="D4458" t="s">
        <v>26</v>
      </c>
      <c r="E4458" s="1">
        <v>43202</v>
      </c>
      <c r="F4458">
        <v>1</v>
      </c>
      <c r="G4458">
        <v>679.99</v>
      </c>
      <c r="H4458" t="s">
        <v>1645</v>
      </c>
      <c r="I4458" t="s">
        <v>15</v>
      </c>
      <c r="J4458" t="s">
        <v>27</v>
      </c>
      <c r="K4458" t="s">
        <v>31</v>
      </c>
      <c r="L4458" t="s">
        <v>1966</v>
      </c>
      <c r="M4458" s="5">
        <f>YEAR(Consulta1[[#This Row],[order_date]])</f>
        <v>2018</v>
      </c>
    </row>
    <row r="4459" spans="1:13" x14ac:dyDescent="0.35">
      <c r="A4459">
        <v>1526</v>
      </c>
      <c r="B4459" t="s">
        <v>480</v>
      </c>
      <c r="C4459" t="s">
        <v>221</v>
      </c>
      <c r="D4459" t="s">
        <v>26</v>
      </c>
      <c r="E4459" s="1">
        <v>43202</v>
      </c>
      <c r="F4459">
        <v>1</v>
      </c>
      <c r="G4459">
        <v>1549.99</v>
      </c>
      <c r="H4459" t="s">
        <v>1632</v>
      </c>
      <c r="I4459" t="s">
        <v>858</v>
      </c>
      <c r="J4459" t="s">
        <v>27</v>
      </c>
      <c r="K4459" t="s">
        <v>31</v>
      </c>
      <c r="L4459" t="s">
        <v>1968</v>
      </c>
      <c r="M4459" s="5">
        <f>YEAR(Consulta1[[#This Row],[order_date]])</f>
        <v>2018</v>
      </c>
    </row>
    <row r="4460" spans="1:13" x14ac:dyDescent="0.35">
      <c r="A4460">
        <v>1526</v>
      </c>
      <c r="B4460" t="s">
        <v>480</v>
      </c>
      <c r="C4460" t="s">
        <v>221</v>
      </c>
      <c r="D4460" t="s">
        <v>26</v>
      </c>
      <c r="E4460" s="1">
        <v>43202</v>
      </c>
      <c r="F4460">
        <v>1</v>
      </c>
      <c r="G4460">
        <v>5499.99</v>
      </c>
      <c r="H4460" t="s">
        <v>859</v>
      </c>
      <c r="I4460" t="s">
        <v>858</v>
      </c>
      <c r="J4460" t="s">
        <v>27</v>
      </c>
      <c r="K4460" t="s">
        <v>31</v>
      </c>
      <c r="L4460" t="s">
        <v>1968</v>
      </c>
      <c r="M4460" s="5">
        <f>YEAR(Consulta1[[#This Row],[order_date]])</f>
        <v>2018</v>
      </c>
    </row>
    <row r="4461" spans="1:13" x14ac:dyDescent="0.35">
      <c r="A4461">
        <v>1527</v>
      </c>
      <c r="B4461" t="s">
        <v>419</v>
      </c>
      <c r="C4461" t="s">
        <v>229</v>
      </c>
      <c r="D4461" t="s">
        <v>108</v>
      </c>
      <c r="E4461" s="1">
        <v>43202</v>
      </c>
      <c r="F4461">
        <v>1</v>
      </c>
      <c r="G4461">
        <v>551.99</v>
      </c>
      <c r="H4461" t="s">
        <v>856</v>
      </c>
      <c r="I4461" t="s">
        <v>39</v>
      </c>
      <c r="J4461" t="s">
        <v>109</v>
      </c>
      <c r="K4461" t="s">
        <v>179</v>
      </c>
      <c r="L4461" t="s">
        <v>1973</v>
      </c>
      <c r="M4461" s="5">
        <f>YEAR(Consulta1[[#This Row],[order_date]])</f>
        <v>2018</v>
      </c>
    </row>
    <row r="4462" spans="1:13" x14ac:dyDescent="0.35">
      <c r="A4462">
        <v>1527</v>
      </c>
      <c r="B4462" t="s">
        <v>419</v>
      </c>
      <c r="C4462" t="s">
        <v>229</v>
      </c>
      <c r="D4462" t="s">
        <v>108</v>
      </c>
      <c r="E4462" s="1">
        <v>43202</v>
      </c>
      <c r="F4462">
        <v>1</v>
      </c>
      <c r="G4462">
        <v>469.99</v>
      </c>
      <c r="H4462" t="s">
        <v>903</v>
      </c>
      <c r="I4462" t="s">
        <v>22</v>
      </c>
      <c r="J4462" t="s">
        <v>109</v>
      </c>
      <c r="K4462" t="s">
        <v>179</v>
      </c>
      <c r="L4462" t="s">
        <v>1967</v>
      </c>
      <c r="M4462" s="5">
        <f>YEAR(Consulta1[[#This Row],[order_date]])</f>
        <v>2018</v>
      </c>
    </row>
    <row r="4463" spans="1:13" x14ac:dyDescent="0.35">
      <c r="A4463">
        <v>1527</v>
      </c>
      <c r="B4463" t="s">
        <v>419</v>
      </c>
      <c r="C4463" t="s">
        <v>229</v>
      </c>
      <c r="D4463" t="s">
        <v>108</v>
      </c>
      <c r="E4463" s="1">
        <v>43202</v>
      </c>
      <c r="F4463">
        <v>2</v>
      </c>
      <c r="G4463">
        <v>3999.98</v>
      </c>
      <c r="H4463" t="s">
        <v>983</v>
      </c>
      <c r="I4463" t="s">
        <v>858</v>
      </c>
      <c r="J4463" t="s">
        <v>109</v>
      </c>
      <c r="K4463" t="s">
        <v>179</v>
      </c>
      <c r="L4463" t="s">
        <v>1968</v>
      </c>
      <c r="M4463" s="5">
        <f>YEAR(Consulta1[[#This Row],[order_date]])</f>
        <v>2018</v>
      </c>
    </row>
    <row r="4464" spans="1:13" x14ac:dyDescent="0.35">
      <c r="A4464">
        <v>1528</v>
      </c>
      <c r="B4464" t="s">
        <v>765</v>
      </c>
      <c r="C4464" t="s">
        <v>174</v>
      </c>
      <c r="D4464" t="s">
        <v>108</v>
      </c>
      <c r="E4464" s="1">
        <v>43202</v>
      </c>
      <c r="F4464">
        <v>2</v>
      </c>
      <c r="G4464">
        <v>859.98</v>
      </c>
      <c r="H4464" t="s">
        <v>1767</v>
      </c>
      <c r="I4464" t="s">
        <v>15</v>
      </c>
      <c r="J4464" t="s">
        <v>109</v>
      </c>
      <c r="K4464" t="s">
        <v>110</v>
      </c>
      <c r="L4464" t="s">
        <v>1966</v>
      </c>
      <c r="M4464" s="5">
        <f>YEAR(Consulta1[[#This Row],[order_date]])</f>
        <v>2018</v>
      </c>
    </row>
    <row r="4465" spans="1:13" x14ac:dyDescent="0.35">
      <c r="A4465">
        <v>1529</v>
      </c>
      <c r="B4465" t="s">
        <v>178</v>
      </c>
      <c r="C4465" t="s">
        <v>174</v>
      </c>
      <c r="D4465" t="s">
        <v>108</v>
      </c>
      <c r="E4465" s="1">
        <v>43202</v>
      </c>
      <c r="F4465">
        <v>1</v>
      </c>
      <c r="G4465">
        <v>299.99</v>
      </c>
      <c r="H4465" t="s">
        <v>72</v>
      </c>
      <c r="I4465" t="s">
        <v>53</v>
      </c>
      <c r="J4465" t="s">
        <v>109</v>
      </c>
      <c r="K4465" t="s">
        <v>110</v>
      </c>
      <c r="L4465" t="s">
        <v>1966</v>
      </c>
      <c r="M4465" s="5">
        <f>YEAR(Consulta1[[#This Row],[order_date]])</f>
        <v>2018</v>
      </c>
    </row>
    <row r="4466" spans="1:13" x14ac:dyDescent="0.35">
      <c r="A4466">
        <v>1529</v>
      </c>
      <c r="B4466" t="s">
        <v>178</v>
      </c>
      <c r="C4466" t="s">
        <v>174</v>
      </c>
      <c r="D4466" t="s">
        <v>108</v>
      </c>
      <c r="E4466" s="1">
        <v>43202</v>
      </c>
      <c r="F4466">
        <v>2</v>
      </c>
      <c r="G4466">
        <v>11999.98</v>
      </c>
      <c r="H4466" t="s">
        <v>927</v>
      </c>
      <c r="I4466" t="s">
        <v>858</v>
      </c>
      <c r="J4466" t="s">
        <v>109</v>
      </c>
      <c r="K4466" t="s">
        <v>110</v>
      </c>
      <c r="L4466" t="s">
        <v>1968</v>
      </c>
      <c r="M4466" s="5">
        <f>YEAR(Consulta1[[#This Row],[order_date]])</f>
        <v>2018</v>
      </c>
    </row>
    <row r="4467" spans="1:13" x14ac:dyDescent="0.35">
      <c r="A4467">
        <v>1530</v>
      </c>
      <c r="B4467" t="s">
        <v>1550</v>
      </c>
      <c r="C4467" t="s">
        <v>148</v>
      </c>
      <c r="D4467" t="s">
        <v>13</v>
      </c>
      <c r="E4467" s="1">
        <v>43203</v>
      </c>
      <c r="F4467">
        <v>2</v>
      </c>
      <c r="G4467">
        <v>539.98</v>
      </c>
      <c r="H4467" t="s">
        <v>1748</v>
      </c>
      <c r="I4467" t="s">
        <v>15</v>
      </c>
      <c r="J4467" t="s">
        <v>16</v>
      </c>
      <c r="K4467" t="s">
        <v>17</v>
      </c>
      <c r="L4467" t="s">
        <v>1966</v>
      </c>
      <c r="M4467" s="5">
        <f>YEAR(Consulta1[[#This Row],[order_date]])</f>
        <v>2018</v>
      </c>
    </row>
    <row r="4468" spans="1:13" x14ac:dyDescent="0.35">
      <c r="A4468">
        <v>1530</v>
      </c>
      <c r="B4468" t="s">
        <v>1550</v>
      </c>
      <c r="C4468" t="s">
        <v>148</v>
      </c>
      <c r="D4468" t="s">
        <v>13</v>
      </c>
      <c r="E4468" s="1">
        <v>43203</v>
      </c>
      <c r="F4468">
        <v>1</v>
      </c>
      <c r="G4468">
        <v>749.99</v>
      </c>
      <c r="H4468" t="s">
        <v>1873</v>
      </c>
      <c r="I4468" t="s">
        <v>22</v>
      </c>
      <c r="J4468" t="s">
        <v>16</v>
      </c>
      <c r="K4468" t="s">
        <v>17</v>
      </c>
      <c r="L4468" t="s">
        <v>1968</v>
      </c>
      <c r="M4468" s="5">
        <f>YEAR(Consulta1[[#This Row],[order_date]])</f>
        <v>2018</v>
      </c>
    </row>
    <row r="4469" spans="1:13" x14ac:dyDescent="0.35">
      <c r="A4469">
        <v>1531</v>
      </c>
      <c r="B4469" t="s">
        <v>1232</v>
      </c>
      <c r="C4469" t="s">
        <v>90</v>
      </c>
      <c r="D4469" t="s">
        <v>13</v>
      </c>
      <c r="E4469" s="1">
        <v>43203</v>
      </c>
      <c r="F4469">
        <v>1</v>
      </c>
      <c r="G4469">
        <v>1899</v>
      </c>
      <c r="H4469" t="s">
        <v>1737</v>
      </c>
      <c r="I4469" t="s">
        <v>22</v>
      </c>
      <c r="J4469" t="s">
        <v>16</v>
      </c>
      <c r="K4469" t="s">
        <v>17</v>
      </c>
      <c r="L4469" t="s">
        <v>1967</v>
      </c>
      <c r="M4469" s="5">
        <f>YEAR(Consulta1[[#This Row],[order_date]])</f>
        <v>2018</v>
      </c>
    </row>
    <row r="4470" spans="1:13" x14ac:dyDescent="0.35">
      <c r="A4470">
        <v>1532</v>
      </c>
      <c r="B4470" t="s">
        <v>233</v>
      </c>
      <c r="C4470" t="s">
        <v>115</v>
      </c>
      <c r="D4470" t="s">
        <v>26</v>
      </c>
      <c r="E4470" s="1">
        <v>43203</v>
      </c>
      <c r="F4470">
        <v>2</v>
      </c>
      <c r="G4470">
        <v>5999.98</v>
      </c>
      <c r="H4470" t="s">
        <v>1625</v>
      </c>
      <c r="I4470" t="s">
        <v>20</v>
      </c>
      <c r="J4470" t="s">
        <v>27</v>
      </c>
      <c r="K4470" t="s">
        <v>31</v>
      </c>
      <c r="L4470" t="s">
        <v>1968</v>
      </c>
      <c r="M4470" s="5">
        <f>YEAR(Consulta1[[#This Row],[order_date]])</f>
        <v>2018</v>
      </c>
    </row>
    <row r="4471" spans="1:13" x14ac:dyDescent="0.35">
      <c r="A4471">
        <v>1533</v>
      </c>
      <c r="B4471" t="s">
        <v>1603</v>
      </c>
      <c r="C4471" t="s">
        <v>139</v>
      </c>
      <c r="D4471" t="s">
        <v>26</v>
      </c>
      <c r="E4471" s="1">
        <v>43203</v>
      </c>
      <c r="F4471">
        <v>2</v>
      </c>
      <c r="G4471">
        <v>1799.98</v>
      </c>
      <c r="H4471" t="s">
        <v>1622</v>
      </c>
      <c r="I4471" t="s">
        <v>15</v>
      </c>
      <c r="J4471" t="s">
        <v>27</v>
      </c>
      <c r="K4471" t="s">
        <v>28</v>
      </c>
      <c r="L4471" t="s">
        <v>1966</v>
      </c>
      <c r="M4471" s="5">
        <f>YEAR(Consulta1[[#This Row],[order_date]])</f>
        <v>2018</v>
      </c>
    </row>
    <row r="4472" spans="1:13" x14ac:dyDescent="0.35">
      <c r="A4472">
        <v>1533</v>
      </c>
      <c r="B4472" t="s">
        <v>1603</v>
      </c>
      <c r="C4472" t="s">
        <v>139</v>
      </c>
      <c r="D4472" t="s">
        <v>26</v>
      </c>
      <c r="E4472" s="1">
        <v>43203</v>
      </c>
      <c r="F4472">
        <v>1</v>
      </c>
      <c r="G4472">
        <v>349.99</v>
      </c>
      <c r="H4472" t="s">
        <v>947</v>
      </c>
      <c r="I4472" t="s">
        <v>53</v>
      </c>
      <c r="J4472" t="s">
        <v>27</v>
      </c>
      <c r="K4472" t="s">
        <v>28</v>
      </c>
      <c r="L4472" t="s">
        <v>1966</v>
      </c>
      <c r="M4472" s="5">
        <f>YEAR(Consulta1[[#This Row],[order_date]])</f>
        <v>2018</v>
      </c>
    </row>
    <row r="4473" spans="1:13" x14ac:dyDescent="0.35">
      <c r="A4473">
        <v>1533</v>
      </c>
      <c r="B4473" t="s">
        <v>1603</v>
      </c>
      <c r="C4473" t="s">
        <v>139</v>
      </c>
      <c r="D4473" t="s">
        <v>26</v>
      </c>
      <c r="E4473" s="1">
        <v>43203</v>
      </c>
      <c r="F4473">
        <v>1</v>
      </c>
      <c r="G4473">
        <v>647.99</v>
      </c>
      <c r="H4473" t="s">
        <v>886</v>
      </c>
      <c r="I4473" t="s">
        <v>15</v>
      </c>
      <c r="J4473" t="s">
        <v>27</v>
      </c>
      <c r="K4473" t="s">
        <v>28</v>
      </c>
      <c r="L4473" t="s">
        <v>1973</v>
      </c>
      <c r="M4473" s="5">
        <f>YEAR(Consulta1[[#This Row],[order_date]])</f>
        <v>2018</v>
      </c>
    </row>
    <row r="4474" spans="1:13" x14ac:dyDescent="0.35">
      <c r="A4474">
        <v>1533</v>
      </c>
      <c r="B4474" t="s">
        <v>1603</v>
      </c>
      <c r="C4474" t="s">
        <v>139</v>
      </c>
      <c r="D4474" t="s">
        <v>26</v>
      </c>
      <c r="E4474" s="1">
        <v>43203</v>
      </c>
      <c r="F4474">
        <v>2</v>
      </c>
      <c r="G4474">
        <v>459.98</v>
      </c>
      <c r="H4474" t="s">
        <v>1771</v>
      </c>
      <c r="I4474" t="s">
        <v>53</v>
      </c>
      <c r="J4474" t="s">
        <v>27</v>
      </c>
      <c r="K4474" t="s">
        <v>28</v>
      </c>
      <c r="L4474" t="s">
        <v>1968</v>
      </c>
      <c r="M4474" s="5">
        <f>YEAR(Consulta1[[#This Row],[order_date]])</f>
        <v>2018</v>
      </c>
    </row>
    <row r="4475" spans="1:13" x14ac:dyDescent="0.35">
      <c r="A4475">
        <v>1533</v>
      </c>
      <c r="B4475" t="s">
        <v>1603</v>
      </c>
      <c r="C4475" t="s">
        <v>139</v>
      </c>
      <c r="D4475" t="s">
        <v>26</v>
      </c>
      <c r="E4475" s="1">
        <v>43203</v>
      </c>
      <c r="F4475">
        <v>1</v>
      </c>
      <c r="G4475">
        <v>6499.99</v>
      </c>
      <c r="H4475" t="s">
        <v>948</v>
      </c>
      <c r="I4475" t="s">
        <v>858</v>
      </c>
      <c r="J4475" t="s">
        <v>27</v>
      </c>
      <c r="K4475" t="s">
        <v>28</v>
      </c>
      <c r="L4475" t="s">
        <v>1968</v>
      </c>
      <c r="M4475" s="5">
        <f>YEAR(Consulta1[[#This Row],[order_date]])</f>
        <v>2018</v>
      </c>
    </row>
    <row r="4476" spans="1:13" x14ac:dyDescent="0.35">
      <c r="A4476">
        <v>1534</v>
      </c>
      <c r="B4476" t="s">
        <v>821</v>
      </c>
      <c r="C4476" t="s">
        <v>561</v>
      </c>
      <c r="D4476" t="s">
        <v>26</v>
      </c>
      <c r="E4476" s="1">
        <v>43204</v>
      </c>
      <c r="F4476">
        <v>2</v>
      </c>
      <c r="G4476">
        <v>6399.98</v>
      </c>
      <c r="H4476" t="s">
        <v>1687</v>
      </c>
      <c r="I4476" t="s">
        <v>858</v>
      </c>
      <c r="J4476" t="s">
        <v>27</v>
      </c>
      <c r="K4476" t="s">
        <v>31</v>
      </c>
      <c r="L4476" t="s">
        <v>1968</v>
      </c>
      <c r="M4476" s="5">
        <f>YEAR(Consulta1[[#This Row],[order_date]])</f>
        <v>2018</v>
      </c>
    </row>
    <row r="4477" spans="1:13" x14ac:dyDescent="0.35">
      <c r="A4477">
        <v>1534</v>
      </c>
      <c r="B4477" t="s">
        <v>821</v>
      </c>
      <c r="C4477" t="s">
        <v>561</v>
      </c>
      <c r="D4477" t="s">
        <v>26</v>
      </c>
      <c r="E4477" s="1">
        <v>43204</v>
      </c>
      <c r="F4477">
        <v>2</v>
      </c>
      <c r="G4477">
        <v>399.98</v>
      </c>
      <c r="H4477" t="s">
        <v>1629</v>
      </c>
      <c r="I4477" t="s">
        <v>53</v>
      </c>
      <c r="J4477" t="s">
        <v>27</v>
      </c>
      <c r="K4477" t="s">
        <v>31</v>
      </c>
      <c r="L4477" t="s">
        <v>1968</v>
      </c>
      <c r="M4477" s="5">
        <f>YEAR(Consulta1[[#This Row],[order_date]])</f>
        <v>2018</v>
      </c>
    </row>
    <row r="4478" spans="1:13" x14ac:dyDescent="0.35">
      <c r="A4478">
        <v>1534</v>
      </c>
      <c r="B4478" t="s">
        <v>821</v>
      </c>
      <c r="C4478" t="s">
        <v>561</v>
      </c>
      <c r="D4478" t="s">
        <v>26</v>
      </c>
      <c r="E4478" s="1">
        <v>43204</v>
      </c>
      <c r="F4478">
        <v>1</v>
      </c>
      <c r="G4478">
        <v>1469.99</v>
      </c>
      <c r="H4478" t="s">
        <v>1889</v>
      </c>
      <c r="I4478" t="s">
        <v>22</v>
      </c>
      <c r="J4478" t="s">
        <v>27</v>
      </c>
      <c r="K4478" t="s">
        <v>31</v>
      </c>
      <c r="L4478" t="s">
        <v>1968</v>
      </c>
      <c r="M4478" s="5">
        <f>YEAR(Consulta1[[#This Row],[order_date]])</f>
        <v>2018</v>
      </c>
    </row>
    <row r="4479" spans="1:13" x14ac:dyDescent="0.35">
      <c r="A4479">
        <v>1534</v>
      </c>
      <c r="B4479" t="s">
        <v>821</v>
      </c>
      <c r="C4479" t="s">
        <v>561</v>
      </c>
      <c r="D4479" t="s">
        <v>26</v>
      </c>
      <c r="E4479" s="1">
        <v>43204</v>
      </c>
      <c r="F4479">
        <v>1</v>
      </c>
      <c r="G4479">
        <v>3499.99</v>
      </c>
      <c r="H4479" t="s">
        <v>1836</v>
      </c>
      <c r="I4479" t="s">
        <v>46</v>
      </c>
      <c r="J4479" t="s">
        <v>27</v>
      </c>
      <c r="K4479" t="s">
        <v>31</v>
      </c>
      <c r="L4479" t="s">
        <v>1968</v>
      </c>
      <c r="M4479" s="5">
        <f>YEAR(Consulta1[[#This Row],[order_date]])</f>
        <v>2018</v>
      </c>
    </row>
    <row r="4480" spans="1:13" x14ac:dyDescent="0.35">
      <c r="A4480">
        <v>1535</v>
      </c>
      <c r="B4480" t="s">
        <v>1510</v>
      </c>
      <c r="C4480" t="s">
        <v>103</v>
      </c>
      <c r="D4480" t="s">
        <v>26</v>
      </c>
      <c r="E4480" s="1">
        <v>43204</v>
      </c>
      <c r="F4480">
        <v>2</v>
      </c>
      <c r="G4480">
        <v>1199.98</v>
      </c>
      <c r="H4480" t="s">
        <v>956</v>
      </c>
      <c r="I4480" t="s">
        <v>15</v>
      </c>
      <c r="J4480" t="s">
        <v>27</v>
      </c>
      <c r="K4480" t="s">
        <v>31</v>
      </c>
      <c r="L4480" t="s">
        <v>1966</v>
      </c>
      <c r="M4480" s="5">
        <f>YEAR(Consulta1[[#This Row],[order_date]])</f>
        <v>2018</v>
      </c>
    </row>
    <row r="4481" spans="1:13" x14ac:dyDescent="0.35">
      <c r="A4481">
        <v>1535</v>
      </c>
      <c r="B4481" t="s">
        <v>1510</v>
      </c>
      <c r="C4481" t="s">
        <v>103</v>
      </c>
      <c r="D4481" t="s">
        <v>26</v>
      </c>
      <c r="E4481" s="1">
        <v>43204</v>
      </c>
      <c r="F4481">
        <v>1</v>
      </c>
      <c r="G4481">
        <v>209.99</v>
      </c>
      <c r="H4481" t="s">
        <v>1010</v>
      </c>
      <c r="I4481" t="s">
        <v>53</v>
      </c>
      <c r="J4481" t="s">
        <v>27</v>
      </c>
      <c r="K4481" t="s">
        <v>31</v>
      </c>
      <c r="L4481" t="s">
        <v>1972</v>
      </c>
      <c r="M4481" s="5">
        <f>YEAR(Consulta1[[#This Row],[order_date]])</f>
        <v>2018</v>
      </c>
    </row>
    <row r="4482" spans="1:13" x14ac:dyDescent="0.35">
      <c r="A4482">
        <v>1536</v>
      </c>
      <c r="B4482" t="s">
        <v>1489</v>
      </c>
      <c r="C4482" t="s">
        <v>348</v>
      </c>
      <c r="D4482" t="s">
        <v>26</v>
      </c>
      <c r="E4482" s="1">
        <v>43204</v>
      </c>
      <c r="F4482">
        <v>2</v>
      </c>
      <c r="G4482">
        <v>5599.98</v>
      </c>
      <c r="H4482" t="s">
        <v>1665</v>
      </c>
      <c r="I4482" t="s">
        <v>46</v>
      </c>
      <c r="J4482" t="s">
        <v>27</v>
      </c>
      <c r="K4482" t="s">
        <v>31</v>
      </c>
      <c r="L4482" t="s">
        <v>1968</v>
      </c>
      <c r="M4482" s="5">
        <f>YEAR(Consulta1[[#This Row],[order_date]])</f>
        <v>2018</v>
      </c>
    </row>
    <row r="4483" spans="1:13" x14ac:dyDescent="0.35">
      <c r="A4483">
        <v>1536</v>
      </c>
      <c r="B4483" t="s">
        <v>1489</v>
      </c>
      <c r="C4483" t="s">
        <v>348</v>
      </c>
      <c r="D4483" t="s">
        <v>26</v>
      </c>
      <c r="E4483" s="1">
        <v>43204</v>
      </c>
      <c r="F4483">
        <v>1</v>
      </c>
      <c r="G4483">
        <v>2199.9899999999998</v>
      </c>
      <c r="H4483" t="s">
        <v>1938</v>
      </c>
      <c r="I4483" t="s">
        <v>858</v>
      </c>
      <c r="J4483" t="s">
        <v>27</v>
      </c>
      <c r="K4483" t="s">
        <v>31</v>
      </c>
      <c r="L4483" t="s">
        <v>1968</v>
      </c>
      <c r="M4483" s="5">
        <f>YEAR(Consulta1[[#This Row],[order_date]])</f>
        <v>2018</v>
      </c>
    </row>
    <row r="4484" spans="1:13" x14ac:dyDescent="0.35">
      <c r="A4484">
        <v>1536</v>
      </c>
      <c r="B4484" t="s">
        <v>1489</v>
      </c>
      <c r="C4484" t="s">
        <v>348</v>
      </c>
      <c r="D4484" t="s">
        <v>26</v>
      </c>
      <c r="E4484" s="1">
        <v>43204</v>
      </c>
      <c r="F4484">
        <v>2</v>
      </c>
      <c r="G4484">
        <v>4599.9799999999996</v>
      </c>
      <c r="H4484" t="s">
        <v>1929</v>
      </c>
      <c r="I4484" t="s">
        <v>46</v>
      </c>
      <c r="J4484" t="s">
        <v>27</v>
      </c>
      <c r="K4484" t="s">
        <v>31</v>
      </c>
      <c r="L4484" t="s">
        <v>1968</v>
      </c>
      <c r="M4484" s="5">
        <f>YEAR(Consulta1[[#This Row],[order_date]])</f>
        <v>2018</v>
      </c>
    </row>
    <row r="4485" spans="1:13" x14ac:dyDescent="0.35">
      <c r="A4485">
        <v>1537</v>
      </c>
      <c r="B4485" t="s">
        <v>500</v>
      </c>
      <c r="C4485" t="s">
        <v>132</v>
      </c>
      <c r="D4485" t="s">
        <v>26</v>
      </c>
      <c r="E4485" s="1">
        <v>43205</v>
      </c>
      <c r="F4485">
        <v>2</v>
      </c>
      <c r="G4485">
        <v>1699.98</v>
      </c>
      <c r="H4485" t="s">
        <v>1674</v>
      </c>
      <c r="I4485" t="s">
        <v>15</v>
      </c>
      <c r="J4485" t="s">
        <v>27</v>
      </c>
      <c r="K4485" t="s">
        <v>28</v>
      </c>
      <c r="L4485" t="s">
        <v>1966</v>
      </c>
      <c r="M4485" s="5">
        <f>YEAR(Consulta1[[#This Row],[order_date]])</f>
        <v>2018</v>
      </c>
    </row>
    <row r="4486" spans="1:13" x14ac:dyDescent="0.35">
      <c r="A4486">
        <v>1538</v>
      </c>
      <c r="B4486" t="s">
        <v>998</v>
      </c>
      <c r="C4486" t="s">
        <v>94</v>
      </c>
      <c r="D4486" t="s">
        <v>26</v>
      </c>
      <c r="E4486" s="1">
        <v>43205</v>
      </c>
      <c r="F4486">
        <v>2</v>
      </c>
      <c r="G4486">
        <v>1799.98</v>
      </c>
      <c r="H4486" t="s">
        <v>1768</v>
      </c>
      <c r="I4486" t="s">
        <v>39</v>
      </c>
      <c r="J4486" t="s">
        <v>27</v>
      </c>
      <c r="K4486" t="s">
        <v>28</v>
      </c>
      <c r="L4486" t="s">
        <v>1966</v>
      </c>
      <c r="M4486" s="5">
        <f>YEAR(Consulta1[[#This Row],[order_date]])</f>
        <v>2018</v>
      </c>
    </row>
    <row r="4487" spans="1:13" x14ac:dyDescent="0.35">
      <c r="A4487">
        <v>1538</v>
      </c>
      <c r="B4487" t="s">
        <v>998</v>
      </c>
      <c r="C4487" t="s">
        <v>94</v>
      </c>
      <c r="D4487" t="s">
        <v>26</v>
      </c>
      <c r="E4487" s="1">
        <v>43205</v>
      </c>
      <c r="F4487">
        <v>2</v>
      </c>
      <c r="G4487">
        <v>2819.98</v>
      </c>
      <c r="H4487" t="s">
        <v>1151</v>
      </c>
      <c r="I4487" t="s">
        <v>22</v>
      </c>
      <c r="J4487" t="s">
        <v>27</v>
      </c>
      <c r="K4487" t="s">
        <v>28</v>
      </c>
      <c r="L4487" t="s">
        <v>1972</v>
      </c>
      <c r="M4487" s="5">
        <f>YEAR(Consulta1[[#This Row],[order_date]])</f>
        <v>2018</v>
      </c>
    </row>
    <row r="4488" spans="1:13" x14ac:dyDescent="0.35">
      <c r="A4488">
        <v>1538</v>
      </c>
      <c r="B4488" t="s">
        <v>998</v>
      </c>
      <c r="C4488" t="s">
        <v>94</v>
      </c>
      <c r="D4488" t="s">
        <v>26</v>
      </c>
      <c r="E4488" s="1">
        <v>43205</v>
      </c>
      <c r="F4488">
        <v>1</v>
      </c>
      <c r="G4488">
        <v>3299.99</v>
      </c>
      <c r="H4488" t="s">
        <v>1682</v>
      </c>
      <c r="I4488" t="s">
        <v>20</v>
      </c>
      <c r="J4488" t="s">
        <v>27</v>
      </c>
      <c r="K4488" t="s">
        <v>28</v>
      </c>
      <c r="L4488" t="s">
        <v>1968</v>
      </c>
      <c r="M4488" s="5">
        <f>YEAR(Consulta1[[#This Row],[order_date]])</f>
        <v>2018</v>
      </c>
    </row>
    <row r="4489" spans="1:13" x14ac:dyDescent="0.35">
      <c r="A4489">
        <v>1538</v>
      </c>
      <c r="B4489" t="s">
        <v>998</v>
      </c>
      <c r="C4489" t="s">
        <v>94</v>
      </c>
      <c r="D4489" t="s">
        <v>26</v>
      </c>
      <c r="E4489" s="1">
        <v>43205</v>
      </c>
      <c r="F4489">
        <v>1</v>
      </c>
      <c r="G4489">
        <v>1469.99</v>
      </c>
      <c r="H4489" t="s">
        <v>1889</v>
      </c>
      <c r="I4489" t="s">
        <v>22</v>
      </c>
      <c r="J4489" t="s">
        <v>27</v>
      </c>
      <c r="K4489" t="s">
        <v>28</v>
      </c>
      <c r="L4489" t="s">
        <v>1968</v>
      </c>
      <c r="M4489" s="5">
        <f>YEAR(Consulta1[[#This Row],[order_date]])</f>
        <v>2018</v>
      </c>
    </row>
    <row r="4490" spans="1:13" x14ac:dyDescent="0.35">
      <c r="A4490">
        <v>1538</v>
      </c>
      <c r="B4490" t="s">
        <v>998</v>
      </c>
      <c r="C4490" t="s">
        <v>94</v>
      </c>
      <c r="D4490" t="s">
        <v>26</v>
      </c>
      <c r="E4490" s="1">
        <v>43205</v>
      </c>
      <c r="F4490">
        <v>1</v>
      </c>
      <c r="G4490">
        <v>2299.9899999999998</v>
      </c>
      <c r="H4490" t="s">
        <v>1842</v>
      </c>
      <c r="I4490" t="s">
        <v>46</v>
      </c>
      <c r="J4490" t="s">
        <v>27</v>
      </c>
      <c r="K4490" t="s">
        <v>28</v>
      </c>
      <c r="L4490" t="s">
        <v>1968</v>
      </c>
      <c r="M4490" s="5">
        <f>YEAR(Consulta1[[#This Row],[order_date]])</f>
        <v>2018</v>
      </c>
    </row>
    <row r="4491" spans="1:13" x14ac:dyDescent="0.35">
      <c r="A4491">
        <v>1539</v>
      </c>
      <c r="B4491" t="s">
        <v>749</v>
      </c>
      <c r="C4491" t="s">
        <v>271</v>
      </c>
      <c r="D4491" t="s">
        <v>108</v>
      </c>
      <c r="E4491" s="1">
        <v>43205</v>
      </c>
      <c r="F4491">
        <v>2</v>
      </c>
      <c r="G4491">
        <v>1099.98</v>
      </c>
      <c r="H4491" t="s">
        <v>43</v>
      </c>
      <c r="I4491" t="s">
        <v>15</v>
      </c>
      <c r="J4491" t="s">
        <v>109</v>
      </c>
      <c r="K4491" t="s">
        <v>179</v>
      </c>
      <c r="L4491" t="s">
        <v>1966</v>
      </c>
      <c r="M4491" s="5">
        <f>YEAR(Consulta1[[#This Row],[order_date]])</f>
        <v>2018</v>
      </c>
    </row>
    <row r="4492" spans="1:13" x14ac:dyDescent="0.35">
      <c r="A4492">
        <v>1539</v>
      </c>
      <c r="B4492" t="s">
        <v>749</v>
      </c>
      <c r="C4492" t="s">
        <v>271</v>
      </c>
      <c r="D4492" t="s">
        <v>108</v>
      </c>
      <c r="E4492" s="1">
        <v>43205</v>
      </c>
      <c r="F4492">
        <v>2</v>
      </c>
      <c r="G4492">
        <v>939.98</v>
      </c>
      <c r="H4492" t="s">
        <v>69</v>
      </c>
      <c r="I4492" t="s">
        <v>22</v>
      </c>
      <c r="J4492" t="s">
        <v>109</v>
      </c>
      <c r="K4492" t="s">
        <v>179</v>
      </c>
      <c r="L4492" t="s">
        <v>1967</v>
      </c>
      <c r="M4492" s="5">
        <f>YEAR(Consulta1[[#This Row],[order_date]])</f>
        <v>2018</v>
      </c>
    </row>
    <row r="4493" spans="1:13" x14ac:dyDescent="0.35">
      <c r="A4493">
        <v>1540</v>
      </c>
      <c r="B4493" t="s">
        <v>572</v>
      </c>
      <c r="C4493" t="s">
        <v>391</v>
      </c>
      <c r="D4493" t="s">
        <v>13</v>
      </c>
      <c r="E4493" s="1">
        <v>43206</v>
      </c>
      <c r="F4493">
        <v>1</v>
      </c>
      <c r="G4493">
        <v>479.99</v>
      </c>
      <c r="H4493" t="s">
        <v>1802</v>
      </c>
      <c r="I4493" t="s">
        <v>15</v>
      </c>
      <c r="J4493" t="s">
        <v>16</v>
      </c>
      <c r="K4493" t="s">
        <v>17</v>
      </c>
      <c r="L4493" t="s">
        <v>1966</v>
      </c>
      <c r="M4493" s="5">
        <f>YEAR(Consulta1[[#This Row],[order_date]])</f>
        <v>2018</v>
      </c>
    </row>
    <row r="4494" spans="1:13" x14ac:dyDescent="0.35">
      <c r="A4494">
        <v>1540</v>
      </c>
      <c r="B4494" t="s">
        <v>572</v>
      </c>
      <c r="C4494" t="s">
        <v>391</v>
      </c>
      <c r="D4494" t="s">
        <v>13</v>
      </c>
      <c r="E4494" s="1">
        <v>43206</v>
      </c>
      <c r="F4494">
        <v>1</v>
      </c>
      <c r="G4494">
        <v>749.99</v>
      </c>
      <c r="H4494" t="s">
        <v>1734</v>
      </c>
      <c r="I4494" t="s">
        <v>15</v>
      </c>
      <c r="J4494" t="s">
        <v>16</v>
      </c>
      <c r="K4494" t="s">
        <v>17</v>
      </c>
      <c r="L4494" t="s">
        <v>1966</v>
      </c>
      <c r="M4494" s="5">
        <f>YEAR(Consulta1[[#This Row],[order_date]])</f>
        <v>2018</v>
      </c>
    </row>
    <row r="4495" spans="1:13" x14ac:dyDescent="0.35">
      <c r="A4495">
        <v>1540</v>
      </c>
      <c r="B4495" t="s">
        <v>572</v>
      </c>
      <c r="C4495" t="s">
        <v>391</v>
      </c>
      <c r="D4495" t="s">
        <v>13</v>
      </c>
      <c r="E4495" s="1">
        <v>43206</v>
      </c>
      <c r="F4495">
        <v>2</v>
      </c>
      <c r="G4495">
        <v>833.98</v>
      </c>
      <c r="H4495" t="s">
        <v>923</v>
      </c>
      <c r="I4495" t="s">
        <v>15</v>
      </c>
      <c r="J4495" t="s">
        <v>16</v>
      </c>
      <c r="K4495" t="s">
        <v>17</v>
      </c>
      <c r="L4495" t="s">
        <v>1973</v>
      </c>
      <c r="M4495" s="5">
        <f>YEAR(Consulta1[[#This Row],[order_date]])</f>
        <v>2018</v>
      </c>
    </row>
    <row r="4496" spans="1:13" x14ac:dyDescent="0.35">
      <c r="A4496">
        <v>1540</v>
      </c>
      <c r="B4496" t="s">
        <v>572</v>
      </c>
      <c r="C4496" t="s">
        <v>391</v>
      </c>
      <c r="D4496" t="s">
        <v>13</v>
      </c>
      <c r="E4496" s="1">
        <v>43206</v>
      </c>
      <c r="F4496">
        <v>1</v>
      </c>
      <c r="G4496">
        <v>647.99</v>
      </c>
      <c r="H4496" t="s">
        <v>886</v>
      </c>
      <c r="I4496" t="s">
        <v>15</v>
      </c>
      <c r="J4496" t="s">
        <v>16</v>
      </c>
      <c r="K4496" t="s">
        <v>17</v>
      </c>
      <c r="L4496" t="s">
        <v>1973</v>
      </c>
      <c r="M4496" s="5">
        <f>YEAR(Consulta1[[#This Row],[order_date]])</f>
        <v>2018</v>
      </c>
    </row>
    <row r="4497" spans="1:13" x14ac:dyDescent="0.35">
      <c r="A4497">
        <v>1540</v>
      </c>
      <c r="B4497" t="s">
        <v>572</v>
      </c>
      <c r="C4497" t="s">
        <v>391</v>
      </c>
      <c r="D4497" t="s">
        <v>13</v>
      </c>
      <c r="E4497" s="1">
        <v>43206</v>
      </c>
      <c r="F4497">
        <v>2</v>
      </c>
      <c r="G4497">
        <v>10999.98</v>
      </c>
      <c r="H4497" t="s">
        <v>1939</v>
      </c>
      <c r="I4497" t="s">
        <v>858</v>
      </c>
      <c r="J4497" t="s">
        <v>16</v>
      </c>
      <c r="K4497" t="s">
        <v>17</v>
      </c>
      <c r="L4497" t="s">
        <v>1968</v>
      </c>
      <c r="M4497" s="5">
        <f>YEAR(Consulta1[[#This Row],[order_date]])</f>
        <v>2018</v>
      </c>
    </row>
    <row r="4498" spans="1:13" x14ac:dyDescent="0.35">
      <c r="A4498">
        <v>1541</v>
      </c>
      <c r="B4498" t="s">
        <v>1129</v>
      </c>
      <c r="C4498" t="s">
        <v>164</v>
      </c>
      <c r="D4498" t="s">
        <v>26</v>
      </c>
      <c r="E4498" s="1">
        <v>43206</v>
      </c>
      <c r="F4498">
        <v>2</v>
      </c>
      <c r="G4498">
        <v>1199.98</v>
      </c>
      <c r="H4498" t="s">
        <v>1921</v>
      </c>
      <c r="I4498" t="s">
        <v>15</v>
      </c>
      <c r="J4498" t="s">
        <v>27</v>
      </c>
      <c r="K4498" t="s">
        <v>31</v>
      </c>
      <c r="L4498" t="s">
        <v>1966</v>
      </c>
      <c r="M4498" s="5">
        <f>YEAR(Consulta1[[#This Row],[order_date]])</f>
        <v>2018</v>
      </c>
    </row>
    <row r="4499" spans="1:13" x14ac:dyDescent="0.35">
      <c r="A4499">
        <v>1541</v>
      </c>
      <c r="B4499" t="s">
        <v>1129</v>
      </c>
      <c r="C4499" t="s">
        <v>164</v>
      </c>
      <c r="D4499" t="s">
        <v>26</v>
      </c>
      <c r="E4499" s="1">
        <v>43206</v>
      </c>
      <c r="F4499">
        <v>1</v>
      </c>
      <c r="G4499">
        <v>429</v>
      </c>
      <c r="H4499" t="s">
        <v>40</v>
      </c>
      <c r="I4499" t="s">
        <v>15</v>
      </c>
      <c r="J4499" t="s">
        <v>27</v>
      </c>
      <c r="K4499" t="s">
        <v>31</v>
      </c>
      <c r="L4499" t="s">
        <v>1970</v>
      </c>
      <c r="M4499" s="5">
        <f>YEAR(Consulta1[[#This Row],[order_date]])</f>
        <v>2018</v>
      </c>
    </row>
    <row r="4500" spans="1:13" x14ac:dyDescent="0.35">
      <c r="A4500">
        <v>1541</v>
      </c>
      <c r="B4500" t="s">
        <v>1129</v>
      </c>
      <c r="C4500" t="s">
        <v>164</v>
      </c>
      <c r="D4500" t="s">
        <v>26</v>
      </c>
      <c r="E4500" s="1">
        <v>43206</v>
      </c>
      <c r="F4500">
        <v>2</v>
      </c>
      <c r="G4500">
        <v>23999.98</v>
      </c>
      <c r="H4500" t="s">
        <v>1732</v>
      </c>
      <c r="I4500" t="s">
        <v>858</v>
      </c>
      <c r="J4500" t="s">
        <v>27</v>
      </c>
      <c r="K4500" t="s">
        <v>31</v>
      </c>
      <c r="L4500" t="s">
        <v>1968</v>
      </c>
      <c r="M4500" s="5">
        <f>YEAR(Consulta1[[#This Row],[order_date]])</f>
        <v>2018</v>
      </c>
    </row>
    <row r="4501" spans="1:13" x14ac:dyDescent="0.35">
      <c r="A4501">
        <v>1541</v>
      </c>
      <c r="B4501" t="s">
        <v>1129</v>
      </c>
      <c r="C4501" t="s">
        <v>164</v>
      </c>
      <c r="D4501" t="s">
        <v>26</v>
      </c>
      <c r="E4501" s="1">
        <v>43206</v>
      </c>
      <c r="F4501">
        <v>2</v>
      </c>
      <c r="G4501">
        <v>6399.98</v>
      </c>
      <c r="H4501" t="s">
        <v>1763</v>
      </c>
      <c r="I4501" t="s">
        <v>22</v>
      </c>
      <c r="J4501" t="s">
        <v>27</v>
      </c>
      <c r="K4501" t="s">
        <v>31</v>
      </c>
      <c r="L4501" t="s">
        <v>1968</v>
      </c>
      <c r="M4501" s="5">
        <f>YEAR(Consulta1[[#This Row],[order_date]])</f>
        <v>2018</v>
      </c>
    </row>
    <row r="4502" spans="1:13" x14ac:dyDescent="0.35">
      <c r="A4502">
        <v>1541</v>
      </c>
      <c r="B4502" t="s">
        <v>1129</v>
      </c>
      <c r="C4502" t="s">
        <v>164</v>
      </c>
      <c r="D4502" t="s">
        <v>26</v>
      </c>
      <c r="E4502" s="1">
        <v>43206</v>
      </c>
      <c r="F4502">
        <v>2</v>
      </c>
      <c r="G4502">
        <v>299.98</v>
      </c>
      <c r="H4502" t="s">
        <v>1047</v>
      </c>
      <c r="I4502" t="s">
        <v>53</v>
      </c>
      <c r="J4502" t="s">
        <v>27</v>
      </c>
      <c r="K4502" t="s">
        <v>31</v>
      </c>
      <c r="L4502" t="s">
        <v>1968</v>
      </c>
      <c r="M4502" s="5">
        <f>YEAR(Consulta1[[#This Row],[order_date]])</f>
        <v>2018</v>
      </c>
    </row>
    <row r="4503" spans="1:13" x14ac:dyDescent="0.35">
      <c r="A4503">
        <v>1542</v>
      </c>
      <c r="B4503" t="s">
        <v>981</v>
      </c>
      <c r="C4503" t="s">
        <v>137</v>
      </c>
      <c r="D4503" t="s">
        <v>26</v>
      </c>
      <c r="E4503" s="1">
        <v>43206</v>
      </c>
      <c r="F4503">
        <v>1</v>
      </c>
      <c r="G4503">
        <v>279.99</v>
      </c>
      <c r="H4503" t="s">
        <v>1704</v>
      </c>
      <c r="I4503" t="s">
        <v>53</v>
      </c>
      <c r="J4503" t="s">
        <v>27</v>
      </c>
      <c r="K4503" t="s">
        <v>28</v>
      </c>
      <c r="L4503" t="s">
        <v>1966</v>
      </c>
      <c r="M4503" s="5">
        <f>YEAR(Consulta1[[#This Row],[order_date]])</f>
        <v>2018</v>
      </c>
    </row>
    <row r="4504" spans="1:13" x14ac:dyDescent="0.35">
      <c r="A4504">
        <v>1542</v>
      </c>
      <c r="B4504" t="s">
        <v>981</v>
      </c>
      <c r="C4504" t="s">
        <v>137</v>
      </c>
      <c r="D4504" t="s">
        <v>26</v>
      </c>
      <c r="E4504" s="1">
        <v>43206</v>
      </c>
      <c r="F4504">
        <v>2</v>
      </c>
      <c r="G4504">
        <v>759.98</v>
      </c>
      <c r="H4504" t="s">
        <v>960</v>
      </c>
      <c r="I4504" t="s">
        <v>22</v>
      </c>
      <c r="J4504" t="s">
        <v>27</v>
      </c>
      <c r="K4504" t="s">
        <v>28</v>
      </c>
      <c r="L4504" t="s">
        <v>1972</v>
      </c>
      <c r="M4504" s="5">
        <f>YEAR(Consulta1[[#This Row],[order_date]])</f>
        <v>2018</v>
      </c>
    </row>
    <row r="4505" spans="1:13" x14ac:dyDescent="0.35">
      <c r="A4505">
        <v>1542</v>
      </c>
      <c r="B4505" t="s">
        <v>981</v>
      </c>
      <c r="C4505" t="s">
        <v>137</v>
      </c>
      <c r="D4505" t="s">
        <v>26</v>
      </c>
      <c r="E4505" s="1">
        <v>43206</v>
      </c>
      <c r="F4505">
        <v>1</v>
      </c>
      <c r="G4505">
        <v>402.99</v>
      </c>
      <c r="H4505" t="s">
        <v>891</v>
      </c>
      <c r="I4505" t="s">
        <v>15</v>
      </c>
      <c r="J4505" t="s">
        <v>27</v>
      </c>
      <c r="K4505" t="s">
        <v>28</v>
      </c>
      <c r="L4505" t="s">
        <v>1973</v>
      </c>
      <c r="M4505" s="5">
        <f>YEAR(Consulta1[[#This Row],[order_date]])</f>
        <v>2018</v>
      </c>
    </row>
    <row r="4506" spans="1:13" x14ac:dyDescent="0.35">
      <c r="A4506">
        <v>1542</v>
      </c>
      <c r="B4506" t="s">
        <v>981</v>
      </c>
      <c r="C4506" t="s">
        <v>137</v>
      </c>
      <c r="D4506" t="s">
        <v>26</v>
      </c>
      <c r="E4506" s="1">
        <v>43206</v>
      </c>
      <c r="F4506">
        <v>2</v>
      </c>
      <c r="G4506">
        <v>4999.9799999999996</v>
      </c>
      <c r="H4506" t="s">
        <v>1928</v>
      </c>
      <c r="I4506" t="s">
        <v>22</v>
      </c>
      <c r="J4506" t="s">
        <v>27</v>
      </c>
      <c r="K4506" t="s">
        <v>28</v>
      </c>
      <c r="L4506" t="s">
        <v>1967</v>
      </c>
      <c r="M4506" s="5">
        <f>YEAR(Consulta1[[#This Row],[order_date]])</f>
        <v>2018</v>
      </c>
    </row>
    <row r="4507" spans="1:13" x14ac:dyDescent="0.35">
      <c r="A4507">
        <v>1542</v>
      </c>
      <c r="B4507" t="s">
        <v>981</v>
      </c>
      <c r="C4507" t="s">
        <v>137</v>
      </c>
      <c r="D4507" t="s">
        <v>26</v>
      </c>
      <c r="E4507" s="1">
        <v>43206</v>
      </c>
      <c r="F4507">
        <v>2</v>
      </c>
      <c r="G4507">
        <v>6999.98</v>
      </c>
      <c r="H4507" t="s">
        <v>1683</v>
      </c>
      <c r="I4507" t="s">
        <v>858</v>
      </c>
      <c r="J4507" t="s">
        <v>27</v>
      </c>
      <c r="K4507" t="s">
        <v>28</v>
      </c>
      <c r="L4507" t="s">
        <v>1968</v>
      </c>
      <c r="M4507" s="5">
        <f>YEAR(Consulta1[[#This Row],[order_date]])</f>
        <v>2018</v>
      </c>
    </row>
    <row r="4508" spans="1:13" x14ac:dyDescent="0.35">
      <c r="A4508">
        <v>1543</v>
      </c>
      <c r="B4508" t="s">
        <v>304</v>
      </c>
      <c r="C4508" t="s">
        <v>305</v>
      </c>
      <c r="D4508" t="s">
        <v>26</v>
      </c>
      <c r="E4508" s="1">
        <v>43206</v>
      </c>
      <c r="F4508">
        <v>2</v>
      </c>
      <c r="G4508">
        <v>699.98</v>
      </c>
      <c r="H4508" t="s">
        <v>885</v>
      </c>
      <c r="I4508" t="s">
        <v>53</v>
      </c>
      <c r="J4508" t="s">
        <v>27</v>
      </c>
      <c r="K4508" t="s">
        <v>28</v>
      </c>
      <c r="L4508" t="s">
        <v>1966</v>
      </c>
      <c r="M4508" s="5">
        <f>YEAR(Consulta1[[#This Row],[order_date]])</f>
        <v>2018</v>
      </c>
    </row>
    <row r="4509" spans="1:13" x14ac:dyDescent="0.35">
      <c r="A4509">
        <v>1543</v>
      </c>
      <c r="B4509" t="s">
        <v>304</v>
      </c>
      <c r="C4509" t="s">
        <v>305</v>
      </c>
      <c r="D4509" t="s">
        <v>26</v>
      </c>
      <c r="E4509" s="1">
        <v>43206</v>
      </c>
      <c r="F4509">
        <v>1</v>
      </c>
      <c r="G4509">
        <v>209.99</v>
      </c>
      <c r="H4509" t="s">
        <v>1008</v>
      </c>
      <c r="I4509" t="s">
        <v>53</v>
      </c>
      <c r="J4509" t="s">
        <v>27</v>
      </c>
      <c r="K4509" t="s">
        <v>28</v>
      </c>
      <c r="L4509" t="s">
        <v>1972</v>
      </c>
      <c r="M4509" s="5">
        <f>YEAR(Consulta1[[#This Row],[order_date]])</f>
        <v>2018</v>
      </c>
    </row>
    <row r="4510" spans="1:13" x14ac:dyDescent="0.35">
      <c r="A4510">
        <v>1543</v>
      </c>
      <c r="B4510" t="s">
        <v>304</v>
      </c>
      <c r="C4510" t="s">
        <v>305</v>
      </c>
      <c r="D4510" t="s">
        <v>26</v>
      </c>
      <c r="E4510" s="1">
        <v>43206</v>
      </c>
      <c r="F4510">
        <v>2</v>
      </c>
      <c r="G4510">
        <v>899.98</v>
      </c>
      <c r="H4510" t="s">
        <v>941</v>
      </c>
      <c r="I4510" t="s">
        <v>39</v>
      </c>
      <c r="J4510" t="s">
        <v>27</v>
      </c>
      <c r="K4510" t="s">
        <v>28</v>
      </c>
      <c r="L4510" t="s">
        <v>1973</v>
      </c>
      <c r="M4510" s="5">
        <f>YEAR(Consulta1[[#This Row],[order_date]])</f>
        <v>2018</v>
      </c>
    </row>
    <row r="4511" spans="1:13" x14ac:dyDescent="0.35">
      <c r="A4511">
        <v>1543</v>
      </c>
      <c r="B4511" t="s">
        <v>304</v>
      </c>
      <c r="C4511" t="s">
        <v>305</v>
      </c>
      <c r="D4511" t="s">
        <v>26</v>
      </c>
      <c r="E4511" s="1">
        <v>43206</v>
      </c>
      <c r="F4511">
        <v>2</v>
      </c>
      <c r="G4511">
        <v>1919.98</v>
      </c>
      <c r="H4511" t="s">
        <v>1935</v>
      </c>
      <c r="I4511" t="s">
        <v>858</v>
      </c>
      <c r="J4511" t="s">
        <v>27</v>
      </c>
      <c r="K4511" t="s">
        <v>28</v>
      </c>
      <c r="L4511" t="s">
        <v>1968</v>
      </c>
      <c r="M4511" s="5">
        <f>YEAR(Consulta1[[#This Row],[order_date]])</f>
        <v>2018</v>
      </c>
    </row>
    <row r="4512" spans="1:13" x14ac:dyDescent="0.35">
      <c r="A4512">
        <v>1543</v>
      </c>
      <c r="B4512" t="s">
        <v>304</v>
      </c>
      <c r="C4512" t="s">
        <v>305</v>
      </c>
      <c r="D4512" t="s">
        <v>26</v>
      </c>
      <c r="E4512" s="1">
        <v>43206</v>
      </c>
      <c r="F4512">
        <v>1</v>
      </c>
      <c r="G4512">
        <v>1799.99</v>
      </c>
      <c r="H4512" t="s">
        <v>1707</v>
      </c>
      <c r="I4512" t="s">
        <v>22</v>
      </c>
      <c r="J4512" t="s">
        <v>27</v>
      </c>
      <c r="K4512" t="s">
        <v>28</v>
      </c>
      <c r="L4512" t="s">
        <v>1968</v>
      </c>
      <c r="M4512" s="5">
        <f>YEAR(Consulta1[[#This Row],[order_date]])</f>
        <v>2018</v>
      </c>
    </row>
    <row r="4513" spans="1:13" x14ac:dyDescent="0.35">
      <c r="A4513">
        <v>1544</v>
      </c>
      <c r="B4513" t="s">
        <v>451</v>
      </c>
      <c r="C4513" t="s">
        <v>452</v>
      </c>
      <c r="D4513" t="s">
        <v>13</v>
      </c>
      <c r="E4513" s="1">
        <v>43207</v>
      </c>
      <c r="F4513">
        <v>2</v>
      </c>
      <c r="G4513">
        <v>833.98</v>
      </c>
      <c r="H4513" t="s">
        <v>945</v>
      </c>
      <c r="I4513" t="s">
        <v>39</v>
      </c>
      <c r="J4513" t="s">
        <v>16</v>
      </c>
      <c r="K4513" t="s">
        <v>17</v>
      </c>
      <c r="L4513" t="s">
        <v>1973</v>
      </c>
      <c r="M4513" s="5">
        <f>YEAR(Consulta1[[#This Row],[order_date]])</f>
        <v>2018</v>
      </c>
    </row>
    <row r="4514" spans="1:13" x14ac:dyDescent="0.35">
      <c r="A4514">
        <v>1544</v>
      </c>
      <c r="B4514" t="s">
        <v>451</v>
      </c>
      <c r="C4514" t="s">
        <v>452</v>
      </c>
      <c r="D4514" t="s">
        <v>13</v>
      </c>
      <c r="E4514" s="1">
        <v>43207</v>
      </c>
      <c r="F4514">
        <v>2</v>
      </c>
      <c r="G4514">
        <v>6999.98</v>
      </c>
      <c r="H4514" t="s">
        <v>1836</v>
      </c>
      <c r="I4514" t="s">
        <v>46</v>
      </c>
      <c r="J4514" t="s">
        <v>16</v>
      </c>
      <c r="K4514" t="s">
        <v>17</v>
      </c>
      <c r="L4514" t="s">
        <v>1968</v>
      </c>
      <c r="M4514" s="5">
        <f>YEAR(Consulta1[[#This Row],[order_date]])</f>
        <v>2018</v>
      </c>
    </row>
    <row r="4515" spans="1:13" x14ac:dyDescent="0.35">
      <c r="A4515">
        <v>1545</v>
      </c>
      <c r="B4515" t="s">
        <v>640</v>
      </c>
      <c r="C4515" t="s">
        <v>452</v>
      </c>
      <c r="D4515" t="s">
        <v>13</v>
      </c>
      <c r="E4515" s="1">
        <v>43207</v>
      </c>
      <c r="F4515">
        <v>1</v>
      </c>
      <c r="G4515">
        <v>869.99</v>
      </c>
      <c r="H4515" t="s">
        <v>940</v>
      </c>
      <c r="I4515" t="s">
        <v>22</v>
      </c>
      <c r="J4515" t="s">
        <v>16</v>
      </c>
      <c r="K4515" t="s">
        <v>36</v>
      </c>
      <c r="L4515" t="s">
        <v>1972</v>
      </c>
      <c r="M4515" s="5">
        <f>YEAR(Consulta1[[#This Row],[order_date]])</f>
        <v>2018</v>
      </c>
    </row>
    <row r="4516" spans="1:13" x14ac:dyDescent="0.35">
      <c r="A4516">
        <v>1546</v>
      </c>
      <c r="B4516" t="s">
        <v>61</v>
      </c>
      <c r="C4516" t="s">
        <v>62</v>
      </c>
      <c r="D4516" t="s">
        <v>13</v>
      </c>
      <c r="E4516" s="1">
        <v>43207</v>
      </c>
      <c r="F4516">
        <v>1</v>
      </c>
      <c r="G4516">
        <v>749.99</v>
      </c>
      <c r="H4516" t="s">
        <v>1677</v>
      </c>
      <c r="I4516" t="s">
        <v>15</v>
      </c>
      <c r="J4516" t="s">
        <v>16</v>
      </c>
      <c r="K4516" t="s">
        <v>36</v>
      </c>
      <c r="L4516" t="s">
        <v>1966</v>
      </c>
      <c r="M4516" s="5">
        <f>YEAR(Consulta1[[#This Row],[order_date]])</f>
        <v>2018</v>
      </c>
    </row>
    <row r="4517" spans="1:13" x14ac:dyDescent="0.35">
      <c r="A4517">
        <v>1546</v>
      </c>
      <c r="B4517" t="s">
        <v>61</v>
      </c>
      <c r="C4517" t="s">
        <v>62</v>
      </c>
      <c r="D4517" t="s">
        <v>13</v>
      </c>
      <c r="E4517" s="1">
        <v>43207</v>
      </c>
      <c r="F4517">
        <v>1</v>
      </c>
      <c r="G4517">
        <v>499.99</v>
      </c>
      <c r="H4517" t="s">
        <v>80</v>
      </c>
      <c r="I4517" t="s">
        <v>39</v>
      </c>
      <c r="J4517" t="s">
        <v>16</v>
      </c>
      <c r="K4517" t="s">
        <v>36</v>
      </c>
      <c r="L4517" t="s">
        <v>1966</v>
      </c>
      <c r="M4517" s="5">
        <f>YEAR(Consulta1[[#This Row],[order_date]])</f>
        <v>2018</v>
      </c>
    </row>
    <row r="4518" spans="1:13" x14ac:dyDescent="0.35">
      <c r="A4518">
        <v>1546</v>
      </c>
      <c r="B4518" t="s">
        <v>61</v>
      </c>
      <c r="C4518" t="s">
        <v>62</v>
      </c>
      <c r="D4518" t="s">
        <v>13</v>
      </c>
      <c r="E4518" s="1">
        <v>43207</v>
      </c>
      <c r="F4518">
        <v>2</v>
      </c>
      <c r="G4518">
        <v>5599.98</v>
      </c>
      <c r="H4518" t="s">
        <v>1665</v>
      </c>
      <c r="I4518" t="s">
        <v>46</v>
      </c>
      <c r="J4518" t="s">
        <v>16</v>
      </c>
      <c r="K4518" t="s">
        <v>36</v>
      </c>
      <c r="L4518" t="s">
        <v>1968</v>
      </c>
      <c r="M4518" s="5">
        <f>YEAR(Consulta1[[#This Row],[order_date]])</f>
        <v>2018</v>
      </c>
    </row>
    <row r="4519" spans="1:13" x14ac:dyDescent="0.35">
      <c r="A4519">
        <v>1546</v>
      </c>
      <c r="B4519" t="s">
        <v>61</v>
      </c>
      <c r="C4519" t="s">
        <v>62</v>
      </c>
      <c r="D4519" t="s">
        <v>13</v>
      </c>
      <c r="E4519" s="1">
        <v>43207</v>
      </c>
      <c r="F4519">
        <v>1</v>
      </c>
      <c r="G4519">
        <v>6499.99</v>
      </c>
      <c r="H4519" t="s">
        <v>1937</v>
      </c>
      <c r="I4519" t="s">
        <v>858</v>
      </c>
      <c r="J4519" t="s">
        <v>16</v>
      </c>
      <c r="K4519" t="s">
        <v>36</v>
      </c>
      <c r="L4519" t="s">
        <v>1968</v>
      </c>
      <c r="M4519" s="5">
        <f>YEAR(Consulta1[[#This Row],[order_date]])</f>
        <v>2018</v>
      </c>
    </row>
    <row r="4520" spans="1:13" x14ac:dyDescent="0.35">
      <c r="A4520">
        <v>1547</v>
      </c>
      <c r="B4520" t="s">
        <v>648</v>
      </c>
      <c r="C4520" t="s">
        <v>340</v>
      </c>
      <c r="D4520" t="s">
        <v>13</v>
      </c>
      <c r="E4520" s="1">
        <v>43207</v>
      </c>
      <c r="F4520">
        <v>2</v>
      </c>
      <c r="G4520">
        <v>899.98</v>
      </c>
      <c r="H4520" t="s">
        <v>854</v>
      </c>
      <c r="I4520" t="s">
        <v>39</v>
      </c>
      <c r="J4520" t="s">
        <v>16</v>
      </c>
      <c r="K4520" t="s">
        <v>36</v>
      </c>
      <c r="L4520" t="s">
        <v>1973</v>
      </c>
      <c r="M4520" s="5">
        <f>YEAR(Consulta1[[#This Row],[order_date]])</f>
        <v>2018</v>
      </c>
    </row>
    <row r="4521" spans="1:13" x14ac:dyDescent="0.35">
      <c r="A4521">
        <v>1547</v>
      </c>
      <c r="B4521" t="s">
        <v>648</v>
      </c>
      <c r="C4521" t="s">
        <v>340</v>
      </c>
      <c r="D4521" t="s">
        <v>13</v>
      </c>
      <c r="E4521" s="1">
        <v>43207</v>
      </c>
      <c r="F4521">
        <v>1</v>
      </c>
      <c r="G4521">
        <v>3599.99</v>
      </c>
      <c r="H4521" t="s">
        <v>1728</v>
      </c>
      <c r="I4521" t="s">
        <v>46</v>
      </c>
      <c r="J4521" t="s">
        <v>16</v>
      </c>
      <c r="K4521" t="s">
        <v>36</v>
      </c>
      <c r="L4521" t="s">
        <v>1968</v>
      </c>
      <c r="M4521" s="5">
        <f>YEAR(Consulta1[[#This Row],[order_date]])</f>
        <v>2018</v>
      </c>
    </row>
    <row r="4522" spans="1:13" x14ac:dyDescent="0.35">
      <c r="A4522">
        <v>1548</v>
      </c>
      <c r="B4522" t="s">
        <v>291</v>
      </c>
      <c r="C4522" t="s">
        <v>292</v>
      </c>
      <c r="D4522" t="s">
        <v>13</v>
      </c>
      <c r="E4522" s="1">
        <v>43207</v>
      </c>
      <c r="F4522">
        <v>2</v>
      </c>
      <c r="G4522">
        <v>6999.98</v>
      </c>
      <c r="H4522" t="s">
        <v>872</v>
      </c>
      <c r="I4522" t="s">
        <v>20</v>
      </c>
      <c r="J4522" t="s">
        <v>16</v>
      </c>
      <c r="K4522" t="s">
        <v>17</v>
      </c>
      <c r="L4522" t="s">
        <v>1968</v>
      </c>
      <c r="M4522" s="5">
        <f>YEAR(Consulta1[[#This Row],[order_date]])</f>
        <v>2018</v>
      </c>
    </row>
    <row r="4523" spans="1:13" x14ac:dyDescent="0.35">
      <c r="A4523">
        <v>1548</v>
      </c>
      <c r="B4523" t="s">
        <v>291</v>
      </c>
      <c r="C4523" t="s">
        <v>292</v>
      </c>
      <c r="D4523" t="s">
        <v>13</v>
      </c>
      <c r="E4523" s="1">
        <v>43207</v>
      </c>
      <c r="F4523">
        <v>1</v>
      </c>
      <c r="G4523">
        <v>469.99</v>
      </c>
      <c r="H4523" t="s">
        <v>869</v>
      </c>
      <c r="I4523" t="s">
        <v>22</v>
      </c>
      <c r="J4523" t="s">
        <v>16</v>
      </c>
      <c r="K4523" t="s">
        <v>17</v>
      </c>
      <c r="L4523" t="s">
        <v>1968</v>
      </c>
      <c r="M4523" s="5">
        <f>YEAR(Consulta1[[#This Row],[order_date]])</f>
        <v>2018</v>
      </c>
    </row>
    <row r="4524" spans="1:13" x14ac:dyDescent="0.35">
      <c r="A4524">
        <v>1548</v>
      </c>
      <c r="B4524" t="s">
        <v>291</v>
      </c>
      <c r="C4524" t="s">
        <v>292</v>
      </c>
      <c r="D4524" t="s">
        <v>13</v>
      </c>
      <c r="E4524" s="1">
        <v>43207</v>
      </c>
      <c r="F4524">
        <v>1</v>
      </c>
      <c r="G4524">
        <v>3499.99</v>
      </c>
      <c r="H4524" t="s">
        <v>1936</v>
      </c>
      <c r="I4524" t="s">
        <v>46</v>
      </c>
      <c r="J4524" t="s">
        <v>16</v>
      </c>
      <c r="K4524" t="s">
        <v>17</v>
      </c>
      <c r="L4524" t="s">
        <v>1968</v>
      </c>
      <c r="M4524" s="5">
        <f>YEAR(Consulta1[[#This Row],[order_date]])</f>
        <v>2018</v>
      </c>
    </row>
    <row r="4525" spans="1:13" x14ac:dyDescent="0.35">
      <c r="A4525">
        <v>1549</v>
      </c>
      <c r="B4525" t="s">
        <v>428</v>
      </c>
      <c r="C4525" t="s">
        <v>337</v>
      </c>
      <c r="D4525" t="s">
        <v>26</v>
      </c>
      <c r="E4525" s="1">
        <v>43207</v>
      </c>
      <c r="F4525">
        <v>2</v>
      </c>
      <c r="G4525">
        <v>1399.98</v>
      </c>
      <c r="H4525" t="s">
        <v>1835</v>
      </c>
      <c r="I4525" t="s">
        <v>15</v>
      </c>
      <c r="J4525" t="s">
        <v>27</v>
      </c>
      <c r="K4525" t="s">
        <v>31</v>
      </c>
      <c r="L4525" t="s">
        <v>1966</v>
      </c>
      <c r="M4525" s="5">
        <f>YEAR(Consulta1[[#This Row],[order_date]])</f>
        <v>2018</v>
      </c>
    </row>
    <row r="4526" spans="1:13" x14ac:dyDescent="0.35">
      <c r="A4526">
        <v>1549</v>
      </c>
      <c r="B4526" t="s">
        <v>428</v>
      </c>
      <c r="C4526" t="s">
        <v>337</v>
      </c>
      <c r="D4526" t="s">
        <v>26</v>
      </c>
      <c r="E4526" s="1">
        <v>43207</v>
      </c>
      <c r="F4526">
        <v>2</v>
      </c>
      <c r="G4526">
        <v>1499.98</v>
      </c>
      <c r="H4526" t="s">
        <v>1689</v>
      </c>
      <c r="I4526" t="s">
        <v>15</v>
      </c>
      <c r="J4526" t="s">
        <v>27</v>
      </c>
      <c r="K4526" t="s">
        <v>31</v>
      </c>
      <c r="L4526" t="s">
        <v>1966</v>
      </c>
      <c r="M4526" s="5">
        <f>YEAR(Consulta1[[#This Row],[order_date]])</f>
        <v>2018</v>
      </c>
    </row>
    <row r="4527" spans="1:13" x14ac:dyDescent="0.35">
      <c r="A4527">
        <v>1549</v>
      </c>
      <c r="B4527" t="s">
        <v>428</v>
      </c>
      <c r="C4527" t="s">
        <v>337</v>
      </c>
      <c r="D4527" t="s">
        <v>26</v>
      </c>
      <c r="E4527" s="1">
        <v>43207</v>
      </c>
      <c r="F4527">
        <v>1</v>
      </c>
      <c r="G4527">
        <v>959.99</v>
      </c>
      <c r="H4527" t="s">
        <v>1935</v>
      </c>
      <c r="I4527" t="s">
        <v>858</v>
      </c>
      <c r="J4527" t="s">
        <v>27</v>
      </c>
      <c r="K4527" t="s">
        <v>31</v>
      </c>
      <c r="L4527" t="s">
        <v>1968</v>
      </c>
      <c r="M4527" s="5">
        <f>YEAR(Consulta1[[#This Row],[order_date]])</f>
        <v>2018</v>
      </c>
    </row>
    <row r="4528" spans="1:13" x14ac:dyDescent="0.35">
      <c r="A4528">
        <v>1549</v>
      </c>
      <c r="B4528" t="s">
        <v>428</v>
      </c>
      <c r="C4528" t="s">
        <v>337</v>
      </c>
      <c r="D4528" t="s">
        <v>26</v>
      </c>
      <c r="E4528" s="1">
        <v>43207</v>
      </c>
      <c r="F4528">
        <v>1</v>
      </c>
      <c r="G4528">
        <v>469.99</v>
      </c>
      <c r="H4528" t="s">
        <v>1940</v>
      </c>
      <c r="I4528" t="s">
        <v>22</v>
      </c>
      <c r="J4528" t="s">
        <v>27</v>
      </c>
      <c r="K4528" t="s">
        <v>31</v>
      </c>
      <c r="L4528" t="s">
        <v>1968</v>
      </c>
      <c r="M4528" s="5">
        <f>YEAR(Consulta1[[#This Row],[order_date]])</f>
        <v>2018</v>
      </c>
    </row>
    <row r="4529" spans="1:13" x14ac:dyDescent="0.35">
      <c r="A4529">
        <v>1550</v>
      </c>
      <c r="B4529" t="s">
        <v>1619</v>
      </c>
      <c r="C4529" t="s">
        <v>231</v>
      </c>
      <c r="D4529" t="s">
        <v>26</v>
      </c>
      <c r="E4529" s="1">
        <v>43207</v>
      </c>
      <c r="F4529">
        <v>2</v>
      </c>
      <c r="G4529">
        <v>1119.98</v>
      </c>
      <c r="H4529" t="s">
        <v>1681</v>
      </c>
      <c r="I4529" t="s">
        <v>39</v>
      </c>
      <c r="J4529" t="s">
        <v>27</v>
      </c>
      <c r="K4529" t="s">
        <v>28</v>
      </c>
      <c r="L4529" t="s">
        <v>1966</v>
      </c>
      <c r="M4529" s="5">
        <f>YEAR(Consulta1[[#This Row],[order_date]])</f>
        <v>2018</v>
      </c>
    </row>
    <row r="4530" spans="1:13" x14ac:dyDescent="0.35">
      <c r="A4530">
        <v>1550</v>
      </c>
      <c r="B4530" t="s">
        <v>1619</v>
      </c>
      <c r="C4530" t="s">
        <v>231</v>
      </c>
      <c r="D4530" t="s">
        <v>26</v>
      </c>
      <c r="E4530" s="1">
        <v>43207</v>
      </c>
      <c r="F4530">
        <v>1</v>
      </c>
      <c r="G4530">
        <v>659.99</v>
      </c>
      <c r="H4530" t="s">
        <v>1832</v>
      </c>
      <c r="I4530" t="s">
        <v>15</v>
      </c>
      <c r="J4530" t="s">
        <v>27</v>
      </c>
      <c r="K4530" t="s">
        <v>28</v>
      </c>
      <c r="L4530" t="s">
        <v>1966</v>
      </c>
      <c r="M4530" s="5">
        <f>YEAR(Consulta1[[#This Row],[order_date]])</f>
        <v>2018</v>
      </c>
    </row>
    <row r="4531" spans="1:13" x14ac:dyDescent="0.35">
      <c r="A4531">
        <v>1550</v>
      </c>
      <c r="B4531" t="s">
        <v>1619</v>
      </c>
      <c r="C4531" t="s">
        <v>231</v>
      </c>
      <c r="D4531" t="s">
        <v>26</v>
      </c>
      <c r="E4531" s="1">
        <v>43207</v>
      </c>
      <c r="F4531">
        <v>2</v>
      </c>
      <c r="G4531">
        <v>5599.98</v>
      </c>
      <c r="H4531" t="s">
        <v>1665</v>
      </c>
      <c r="I4531" t="s">
        <v>46</v>
      </c>
      <c r="J4531" t="s">
        <v>27</v>
      </c>
      <c r="K4531" t="s">
        <v>28</v>
      </c>
      <c r="L4531" t="s">
        <v>1968</v>
      </c>
      <c r="M4531" s="5">
        <f>YEAR(Consulta1[[#This Row],[order_date]])</f>
        <v>2018</v>
      </c>
    </row>
    <row r="4532" spans="1:13" x14ac:dyDescent="0.35">
      <c r="A4532">
        <v>1550</v>
      </c>
      <c r="B4532" t="s">
        <v>1619</v>
      </c>
      <c r="C4532" t="s">
        <v>231</v>
      </c>
      <c r="D4532" t="s">
        <v>26</v>
      </c>
      <c r="E4532" s="1">
        <v>43207</v>
      </c>
      <c r="F4532">
        <v>1</v>
      </c>
      <c r="G4532">
        <v>5499.99</v>
      </c>
      <c r="H4532" t="s">
        <v>1696</v>
      </c>
      <c r="I4532" t="s">
        <v>858</v>
      </c>
      <c r="J4532" t="s">
        <v>27</v>
      </c>
      <c r="K4532" t="s">
        <v>28</v>
      </c>
      <c r="L4532" t="s">
        <v>1968</v>
      </c>
      <c r="M4532" s="5">
        <f>YEAR(Consulta1[[#This Row],[order_date]])</f>
        <v>2018</v>
      </c>
    </row>
    <row r="4533" spans="1:13" x14ac:dyDescent="0.35">
      <c r="A4533">
        <v>1550</v>
      </c>
      <c r="B4533" t="s">
        <v>1619</v>
      </c>
      <c r="C4533" t="s">
        <v>231</v>
      </c>
      <c r="D4533" t="s">
        <v>26</v>
      </c>
      <c r="E4533" s="1">
        <v>43207</v>
      </c>
      <c r="F4533">
        <v>2</v>
      </c>
      <c r="G4533">
        <v>299.98</v>
      </c>
      <c r="H4533" t="s">
        <v>1047</v>
      </c>
      <c r="I4533" t="s">
        <v>53</v>
      </c>
      <c r="J4533" t="s">
        <v>27</v>
      </c>
      <c r="K4533" t="s">
        <v>28</v>
      </c>
      <c r="L4533" t="s">
        <v>1968</v>
      </c>
      <c r="M4533" s="5">
        <f>YEAR(Consulta1[[#This Row],[order_date]])</f>
        <v>2018</v>
      </c>
    </row>
    <row r="4534" spans="1:13" x14ac:dyDescent="0.35">
      <c r="A4534">
        <v>1551</v>
      </c>
      <c r="B4534" t="s">
        <v>1345</v>
      </c>
      <c r="C4534" t="s">
        <v>250</v>
      </c>
      <c r="D4534" t="s">
        <v>26</v>
      </c>
      <c r="E4534" s="1">
        <v>43207</v>
      </c>
      <c r="F4534">
        <v>2</v>
      </c>
      <c r="G4534">
        <v>7999.98</v>
      </c>
      <c r="H4534" t="s">
        <v>1664</v>
      </c>
      <c r="I4534" t="s">
        <v>20</v>
      </c>
      <c r="J4534" t="s">
        <v>27</v>
      </c>
      <c r="K4534" t="s">
        <v>31</v>
      </c>
      <c r="L4534" t="s">
        <v>1968</v>
      </c>
      <c r="M4534" s="5">
        <f>YEAR(Consulta1[[#This Row],[order_date]])</f>
        <v>2018</v>
      </c>
    </row>
    <row r="4535" spans="1:13" x14ac:dyDescent="0.35">
      <c r="A4535">
        <v>1552</v>
      </c>
      <c r="B4535" t="s">
        <v>1242</v>
      </c>
      <c r="C4535" t="s">
        <v>132</v>
      </c>
      <c r="D4535" t="s">
        <v>26</v>
      </c>
      <c r="E4535" s="1">
        <v>43207</v>
      </c>
      <c r="F4535">
        <v>2</v>
      </c>
      <c r="G4535">
        <v>2939.98</v>
      </c>
      <c r="H4535" t="s">
        <v>922</v>
      </c>
      <c r="I4535" t="s">
        <v>22</v>
      </c>
      <c r="J4535" t="s">
        <v>27</v>
      </c>
      <c r="K4535" t="s">
        <v>31</v>
      </c>
      <c r="L4535" t="s">
        <v>1972</v>
      </c>
      <c r="M4535" s="5">
        <f>YEAR(Consulta1[[#This Row],[order_date]])</f>
        <v>2018</v>
      </c>
    </row>
    <row r="4536" spans="1:13" x14ac:dyDescent="0.35">
      <c r="A4536">
        <v>1552</v>
      </c>
      <c r="B4536" t="s">
        <v>1242</v>
      </c>
      <c r="C4536" t="s">
        <v>132</v>
      </c>
      <c r="D4536" t="s">
        <v>26</v>
      </c>
      <c r="E4536" s="1">
        <v>43207</v>
      </c>
      <c r="F4536">
        <v>1</v>
      </c>
      <c r="G4536">
        <v>2299.9899999999998</v>
      </c>
      <c r="H4536" t="s">
        <v>1842</v>
      </c>
      <c r="I4536" t="s">
        <v>46</v>
      </c>
      <c r="J4536" t="s">
        <v>27</v>
      </c>
      <c r="K4536" t="s">
        <v>31</v>
      </c>
      <c r="L4536" t="s">
        <v>1968</v>
      </c>
      <c r="M4536" s="5">
        <f>YEAR(Consulta1[[#This Row],[order_date]])</f>
        <v>2018</v>
      </c>
    </row>
    <row r="4537" spans="1:13" x14ac:dyDescent="0.35">
      <c r="A4537">
        <v>1553</v>
      </c>
      <c r="B4537" t="s">
        <v>556</v>
      </c>
      <c r="C4537" t="s">
        <v>68</v>
      </c>
      <c r="D4537" t="s">
        <v>13</v>
      </c>
      <c r="E4537" s="1">
        <v>43208</v>
      </c>
      <c r="F4537">
        <v>1</v>
      </c>
      <c r="G4537">
        <v>2999.99</v>
      </c>
      <c r="H4537" t="s">
        <v>1782</v>
      </c>
      <c r="I4537" t="s">
        <v>15</v>
      </c>
      <c r="J4537" t="s">
        <v>16</v>
      </c>
      <c r="K4537" t="s">
        <v>36</v>
      </c>
      <c r="L4537" t="s">
        <v>1966</v>
      </c>
      <c r="M4537" s="5">
        <f>YEAR(Consulta1[[#This Row],[order_date]])</f>
        <v>2018</v>
      </c>
    </row>
    <row r="4538" spans="1:13" x14ac:dyDescent="0.35">
      <c r="A4538">
        <v>1553</v>
      </c>
      <c r="B4538" t="s">
        <v>556</v>
      </c>
      <c r="C4538" t="s">
        <v>68</v>
      </c>
      <c r="D4538" t="s">
        <v>13</v>
      </c>
      <c r="E4538" s="1">
        <v>43208</v>
      </c>
      <c r="F4538">
        <v>1</v>
      </c>
      <c r="G4538">
        <v>549.99</v>
      </c>
      <c r="H4538" t="s">
        <v>43</v>
      </c>
      <c r="I4538" t="s">
        <v>15</v>
      </c>
      <c r="J4538" t="s">
        <v>16</v>
      </c>
      <c r="K4538" t="s">
        <v>36</v>
      </c>
      <c r="L4538" t="s">
        <v>1966</v>
      </c>
      <c r="M4538" s="5">
        <f>YEAR(Consulta1[[#This Row],[order_date]])</f>
        <v>2018</v>
      </c>
    </row>
    <row r="4539" spans="1:13" x14ac:dyDescent="0.35">
      <c r="A4539">
        <v>1553</v>
      </c>
      <c r="B4539" t="s">
        <v>556</v>
      </c>
      <c r="C4539" t="s">
        <v>68</v>
      </c>
      <c r="D4539" t="s">
        <v>13</v>
      </c>
      <c r="E4539" s="1">
        <v>43208</v>
      </c>
      <c r="F4539">
        <v>1</v>
      </c>
      <c r="G4539">
        <v>489.99</v>
      </c>
      <c r="H4539" t="s">
        <v>871</v>
      </c>
      <c r="I4539" t="s">
        <v>39</v>
      </c>
      <c r="J4539" t="s">
        <v>16</v>
      </c>
      <c r="K4539" t="s">
        <v>36</v>
      </c>
      <c r="L4539" t="s">
        <v>1966</v>
      </c>
      <c r="M4539" s="5">
        <f>YEAR(Consulta1[[#This Row],[order_date]])</f>
        <v>2018</v>
      </c>
    </row>
    <row r="4540" spans="1:13" x14ac:dyDescent="0.35">
      <c r="A4540">
        <v>1553</v>
      </c>
      <c r="B4540" t="s">
        <v>556</v>
      </c>
      <c r="C4540" t="s">
        <v>68</v>
      </c>
      <c r="D4540" t="s">
        <v>13</v>
      </c>
      <c r="E4540" s="1">
        <v>43208</v>
      </c>
      <c r="F4540">
        <v>1</v>
      </c>
      <c r="G4540">
        <v>209.99</v>
      </c>
      <c r="H4540" t="s">
        <v>953</v>
      </c>
      <c r="I4540" t="s">
        <v>53</v>
      </c>
      <c r="J4540" t="s">
        <v>16</v>
      </c>
      <c r="K4540" t="s">
        <v>36</v>
      </c>
      <c r="L4540" t="s">
        <v>1968</v>
      </c>
      <c r="M4540" s="5">
        <f>YEAR(Consulta1[[#This Row],[order_date]])</f>
        <v>2018</v>
      </c>
    </row>
    <row r="4541" spans="1:13" x14ac:dyDescent="0.35">
      <c r="A4541">
        <v>1554</v>
      </c>
      <c r="B4541" t="s">
        <v>1292</v>
      </c>
      <c r="C4541" t="s">
        <v>90</v>
      </c>
      <c r="D4541" t="s">
        <v>13</v>
      </c>
      <c r="E4541" s="1">
        <v>43208</v>
      </c>
      <c r="F4541">
        <v>1</v>
      </c>
      <c r="G4541">
        <v>279.99</v>
      </c>
      <c r="H4541" t="s">
        <v>1941</v>
      </c>
      <c r="I4541" t="s">
        <v>53</v>
      </c>
      <c r="J4541" t="s">
        <v>16</v>
      </c>
      <c r="K4541" t="s">
        <v>36</v>
      </c>
      <c r="L4541" t="s">
        <v>1966</v>
      </c>
      <c r="M4541" s="5">
        <f>YEAR(Consulta1[[#This Row],[order_date]])</f>
        <v>2018</v>
      </c>
    </row>
    <row r="4542" spans="1:13" x14ac:dyDescent="0.35">
      <c r="A4542">
        <v>1554</v>
      </c>
      <c r="B4542" t="s">
        <v>1292</v>
      </c>
      <c r="C4542" t="s">
        <v>90</v>
      </c>
      <c r="D4542" t="s">
        <v>13</v>
      </c>
      <c r="E4542" s="1">
        <v>43208</v>
      </c>
      <c r="F4542">
        <v>1</v>
      </c>
      <c r="G4542">
        <v>749.99</v>
      </c>
      <c r="H4542" t="s">
        <v>1711</v>
      </c>
      <c r="I4542" t="s">
        <v>858</v>
      </c>
      <c r="J4542" t="s">
        <v>16</v>
      </c>
      <c r="K4542" t="s">
        <v>36</v>
      </c>
      <c r="L4542" t="s">
        <v>1968</v>
      </c>
      <c r="M4542" s="5">
        <f>YEAR(Consulta1[[#This Row],[order_date]])</f>
        <v>2018</v>
      </c>
    </row>
    <row r="4543" spans="1:13" x14ac:dyDescent="0.35">
      <c r="A4543">
        <v>1555</v>
      </c>
      <c r="B4543" t="s">
        <v>814</v>
      </c>
      <c r="C4543" t="s">
        <v>103</v>
      </c>
      <c r="D4543" t="s">
        <v>26</v>
      </c>
      <c r="E4543" s="1">
        <v>43208</v>
      </c>
      <c r="F4543">
        <v>2</v>
      </c>
      <c r="G4543">
        <v>1099.98</v>
      </c>
      <c r="H4543" t="s">
        <v>43</v>
      </c>
      <c r="I4543" t="s">
        <v>39</v>
      </c>
      <c r="J4543" t="s">
        <v>27</v>
      </c>
      <c r="K4543" t="s">
        <v>31</v>
      </c>
      <c r="L4543" t="s">
        <v>1966</v>
      </c>
      <c r="M4543" s="5">
        <f>YEAR(Consulta1[[#This Row],[order_date]])</f>
        <v>2018</v>
      </c>
    </row>
    <row r="4544" spans="1:13" x14ac:dyDescent="0.35">
      <c r="A4544">
        <v>1555</v>
      </c>
      <c r="B4544" t="s">
        <v>814</v>
      </c>
      <c r="C4544" t="s">
        <v>103</v>
      </c>
      <c r="D4544" t="s">
        <v>26</v>
      </c>
      <c r="E4544" s="1">
        <v>43208</v>
      </c>
      <c r="F4544">
        <v>1</v>
      </c>
      <c r="G4544">
        <v>469.99</v>
      </c>
      <c r="H4544" t="s">
        <v>1854</v>
      </c>
      <c r="I4544" t="s">
        <v>22</v>
      </c>
      <c r="J4544" t="s">
        <v>27</v>
      </c>
      <c r="K4544" t="s">
        <v>31</v>
      </c>
      <c r="L4544" t="s">
        <v>1967</v>
      </c>
      <c r="M4544" s="5">
        <f>YEAR(Consulta1[[#This Row],[order_date]])</f>
        <v>2018</v>
      </c>
    </row>
    <row r="4545" spans="1:13" x14ac:dyDescent="0.35">
      <c r="A4545">
        <v>1555</v>
      </c>
      <c r="B4545" t="s">
        <v>814</v>
      </c>
      <c r="C4545" t="s">
        <v>103</v>
      </c>
      <c r="D4545" t="s">
        <v>26</v>
      </c>
      <c r="E4545" s="1">
        <v>43208</v>
      </c>
      <c r="F4545">
        <v>2</v>
      </c>
      <c r="G4545">
        <v>3798</v>
      </c>
      <c r="H4545" t="s">
        <v>1737</v>
      </c>
      <c r="I4545" t="s">
        <v>22</v>
      </c>
      <c r="J4545" t="s">
        <v>27</v>
      </c>
      <c r="K4545" t="s">
        <v>31</v>
      </c>
      <c r="L4545" t="s">
        <v>1967</v>
      </c>
      <c r="M4545" s="5">
        <f>YEAR(Consulta1[[#This Row],[order_date]])</f>
        <v>2018</v>
      </c>
    </row>
    <row r="4546" spans="1:13" x14ac:dyDescent="0.35">
      <c r="A4546">
        <v>1555</v>
      </c>
      <c r="B4546" t="s">
        <v>814</v>
      </c>
      <c r="C4546" t="s">
        <v>103</v>
      </c>
      <c r="D4546" t="s">
        <v>26</v>
      </c>
      <c r="E4546" s="1">
        <v>43208</v>
      </c>
      <c r="F4546">
        <v>1</v>
      </c>
      <c r="G4546">
        <v>6499.99</v>
      </c>
      <c r="H4546" t="s">
        <v>1937</v>
      </c>
      <c r="I4546" t="s">
        <v>858</v>
      </c>
      <c r="J4546" t="s">
        <v>27</v>
      </c>
      <c r="K4546" t="s">
        <v>31</v>
      </c>
      <c r="L4546" t="s">
        <v>1968</v>
      </c>
      <c r="M4546" s="5">
        <f>YEAR(Consulta1[[#This Row],[order_date]])</f>
        <v>2018</v>
      </c>
    </row>
    <row r="4547" spans="1:13" x14ac:dyDescent="0.35">
      <c r="A4547">
        <v>1555</v>
      </c>
      <c r="B4547" t="s">
        <v>814</v>
      </c>
      <c r="C4547" t="s">
        <v>103</v>
      </c>
      <c r="D4547" t="s">
        <v>26</v>
      </c>
      <c r="E4547" s="1">
        <v>43208</v>
      </c>
      <c r="F4547">
        <v>1</v>
      </c>
      <c r="G4547">
        <v>3199.99</v>
      </c>
      <c r="H4547" t="s">
        <v>1942</v>
      </c>
      <c r="I4547" t="s">
        <v>858</v>
      </c>
      <c r="J4547" t="s">
        <v>27</v>
      </c>
      <c r="K4547" t="s">
        <v>31</v>
      </c>
      <c r="L4547" t="s">
        <v>1968</v>
      </c>
      <c r="M4547" s="5">
        <f>YEAR(Consulta1[[#This Row],[order_date]])</f>
        <v>2018</v>
      </c>
    </row>
    <row r="4548" spans="1:13" x14ac:dyDescent="0.35">
      <c r="A4548">
        <v>1556</v>
      </c>
      <c r="B4548" t="s">
        <v>989</v>
      </c>
      <c r="C4548" t="s">
        <v>565</v>
      </c>
      <c r="D4548" t="s">
        <v>26</v>
      </c>
      <c r="E4548" s="1">
        <v>43208</v>
      </c>
      <c r="F4548">
        <v>1</v>
      </c>
      <c r="G4548">
        <v>659.99</v>
      </c>
      <c r="H4548" t="s">
        <v>965</v>
      </c>
      <c r="I4548" t="s">
        <v>15</v>
      </c>
      <c r="J4548" t="s">
        <v>27</v>
      </c>
      <c r="K4548" t="s">
        <v>28</v>
      </c>
      <c r="L4548" t="s">
        <v>1966</v>
      </c>
      <c r="M4548" s="5">
        <f>YEAR(Consulta1[[#This Row],[order_date]])</f>
        <v>2018</v>
      </c>
    </row>
    <row r="4549" spans="1:13" x14ac:dyDescent="0.35">
      <c r="A4549">
        <v>1556</v>
      </c>
      <c r="B4549" t="s">
        <v>989</v>
      </c>
      <c r="C4549" t="s">
        <v>565</v>
      </c>
      <c r="D4549" t="s">
        <v>26</v>
      </c>
      <c r="E4549" s="1">
        <v>43208</v>
      </c>
      <c r="F4549">
        <v>2</v>
      </c>
      <c r="G4549">
        <v>1799.98</v>
      </c>
      <c r="H4549" t="s">
        <v>1622</v>
      </c>
      <c r="I4549" t="s">
        <v>15</v>
      </c>
      <c r="J4549" t="s">
        <v>27</v>
      </c>
      <c r="K4549" t="s">
        <v>28</v>
      </c>
      <c r="L4549" t="s">
        <v>1966</v>
      </c>
      <c r="M4549" s="5">
        <f>YEAR(Consulta1[[#This Row],[order_date]])</f>
        <v>2018</v>
      </c>
    </row>
    <row r="4550" spans="1:13" x14ac:dyDescent="0.35">
      <c r="A4550">
        <v>1556</v>
      </c>
      <c r="B4550" t="s">
        <v>989</v>
      </c>
      <c r="C4550" t="s">
        <v>565</v>
      </c>
      <c r="D4550" t="s">
        <v>26</v>
      </c>
      <c r="E4550" s="1">
        <v>43208</v>
      </c>
      <c r="F4550">
        <v>1</v>
      </c>
      <c r="G4550">
        <v>289.99</v>
      </c>
      <c r="H4550" t="s">
        <v>1824</v>
      </c>
      <c r="I4550" t="s">
        <v>53</v>
      </c>
      <c r="J4550" t="s">
        <v>27</v>
      </c>
      <c r="K4550" t="s">
        <v>28</v>
      </c>
      <c r="L4550" t="s">
        <v>1974</v>
      </c>
      <c r="M4550" s="5">
        <f>YEAR(Consulta1[[#This Row],[order_date]])</f>
        <v>2018</v>
      </c>
    </row>
    <row r="4551" spans="1:13" x14ac:dyDescent="0.35">
      <c r="A4551">
        <v>1556</v>
      </c>
      <c r="B4551" t="s">
        <v>989</v>
      </c>
      <c r="C4551" t="s">
        <v>565</v>
      </c>
      <c r="D4551" t="s">
        <v>26</v>
      </c>
      <c r="E4551" s="1">
        <v>43208</v>
      </c>
      <c r="F4551">
        <v>2</v>
      </c>
      <c r="G4551">
        <v>6999.98</v>
      </c>
      <c r="H4551" t="s">
        <v>909</v>
      </c>
      <c r="I4551" t="s">
        <v>858</v>
      </c>
      <c r="J4551" t="s">
        <v>27</v>
      </c>
      <c r="K4551" t="s">
        <v>28</v>
      </c>
      <c r="L4551" t="s">
        <v>1968</v>
      </c>
      <c r="M4551" s="5">
        <f>YEAR(Consulta1[[#This Row],[order_date]])</f>
        <v>2018</v>
      </c>
    </row>
    <row r="4552" spans="1:13" x14ac:dyDescent="0.35">
      <c r="A4552">
        <v>1556</v>
      </c>
      <c r="B4552" t="s">
        <v>989</v>
      </c>
      <c r="C4552" t="s">
        <v>565</v>
      </c>
      <c r="D4552" t="s">
        <v>26</v>
      </c>
      <c r="E4552" s="1">
        <v>43208</v>
      </c>
      <c r="F4552">
        <v>2</v>
      </c>
      <c r="G4552">
        <v>939.98</v>
      </c>
      <c r="H4552" t="s">
        <v>1940</v>
      </c>
      <c r="I4552" t="s">
        <v>22</v>
      </c>
      <c r="J4552" t="s">
        <v>27</v>
      </c>
      <c r="K4552" t="s">
        <v>28</v>
      </c>
      <c r="L4552" t="s">
        <v>1968</v>
      </c>
      <c r="M4552" s="5">
        <f>YEAR(Consulta1[[#This Row],[order_date]])</f>
        <v>2018</v>
      </c>
    </row>
    <row r="4553" spans="1:13" x14ac:dyDescent="0.35">
      <c r="A4553">
        <v>1557</v>
      </c>
      <c r="B4553" t="s">
        <v>339</v>
      </c>
      <c r="C4553" t="s">
        <v>340</v>
      </c>
      <c r="D4553" t="s">
        <v>13</v>
      </c>
      <c r="E4553" s="1">
        <v>43209</v>
      </c>
      <c r="F4553">
        <v>2</v>
      </c>
      <c r="G4553">
        <v>2698</v>
      </c>
      <c r="H4553" t="s">
        <v>1725</v>
      </c>
      <c r="I4553" t="s">
        <v>858</v>
      </c>
      <c r="J4553" t="s">
        <v>16</v>
      </c>
      <c r="K4553" t="s">
        <v>36</v>
      </c>
      <c r="L4553" t="s">
        <v>1967</v>
      </c>
      <c r="M4553" s="5">
        <f>YEAR(Consulta1[[#This Row],[order_date]])</f>
        <v>2018</v>
      </c>
    </row>
    <row r="4554" spans="1:13" x14ac:dyDescent="0.35">
      <c r="A4554">
        <v>1558</v>
      </c>
      <c r="B4554" t="s">
        <v>1786</v>
      </c>
      <c r="C4554" t="s">
        <v>295</v>
      </c>
      <c r="D4554" t="s">
        <v>26</v>
      </c>
      <c r="E4554" s="1">
        <v>43209</v>
      </c>
      <c r="F4554">
        <v>1</v>
      </c>
      <c r="G4554">
        <v>2599.9899999999998</v>
      </c>
      <c r="H4554" t="s">
        <v>1649</v>
      </c>
      <c r="I4554" t="s">
        <v>15</v>
      </c>
      <c r="J4554" t="s">
        <v>27</v>
      </c>
      <c r="K4554" t="s">
        <v>28</v>
      </c>
      <c r="L4554" t="s">
        <v>1966</v>
      </c>
      <c r="M4554" s="5">
        <f>YEAR(Consulta1[[#This Row],[order_date]])</f>
        <v>2018</v>
      </c>
    </row>
    <row r="4555" spans="1:13" x14ac:dyDescent="0.35">
      <c r="A4555">
        <v>1558</v>
      </c>
      <c r="B4555" t="s">
        <v>1786</v>
      </c>
      <c r="C4555" t="s">
        <v>295</v>
      </c>
      <c r="D4555" t="s">
        <v>26</v>
      </c>
      <c r="E4555" s="1">
        <v>43209</v>
      </c>
      <c r="F4555">
        <v>2</v>
      </c>
      <c r="G4555">
        <v>2819.98</v>
      </c>
      <c r="H4555" t="s">
        <v>1151</v>
      </c>
      <c r="I4555" t="s">
        <v>22</v>
      </c>
      <c r="J4555" t="s">
        <v>27</v>
      </c>
      <c r="K4555" t="s">
        <v>28</v>
      </c>
      <c r="L4555" t="s">
        <v>1972</v>
      </c>
      <c r="M4555" s="5">
        <f>YEAR(Consulta1[[#This Row],[order_date]])</f>
        <v>2018</v>
      </c>
    </row>
    <row r="4556" spans="1:13" x14ac:dyDescent="0.35">
      <c r="A4556">
        <v>1558</v>
      </c>
      <c r="B4556" t="s">
        <v>1786</v>
      </c>
      <c r="C4556" t="s">
        <v>295</v>
      </c>
      <c r="D4556" t="s">
        <v>26</v>
      </c>
      <c r="E4556" s="1">
        <v>43209</v>
      </c>
      <c r="F4556">
        <v>1</v>
      </c>
      <c r="G4556">
        <v>2699.99</v>
      </c>
      <c r="H4556" t="s">
        <v>919</v>
      </c>
      <c r="I4556" t="s">
        <v>858</v>
      </c>
      <c r="J4556" t="s">
        <v>27</v>
      </c>
      <c r="K4556" t="s">
        <v>28</v>
      </c>
      <c r="L4556" t="s">
        <v>1968</v>
      </c>
      <c r="M4556" s="5">
        <f>YEAR(Consulta1[[#This Row],[order_date]])</f>
        <v>2018</v>
      </c>
    </row>
    <row r="4557" spans="1:13" x14ac:dyDescent="0.35">
      <c r="A4557">
        <v>1558</v>
      </c>
      <c r="B4557" t="s">
        <v>1786</v>
      </c>
      <c r="C4557" t="s">
        <v>295</v>
      </c>
      <c r="D4557" t="s">
        <v>26</v>
      </c>
      <c r="E4557" s="1">
        <v>43209</v>
      </c>
      <c r="F4557">
        <v>1</v>
      </c>
      <c r="G4557">
        <v>999.99</v>
      </c>
      <c r="H4557" t="s">
        <v>1880</v>
      </c>
      <c r="I4557" t="s">
        <v>22</v>
      </c>
      <c r="J4557" t="s">
        <v>27</v>
      </c>
      <c r="K4557" t="s">
        <v>28</v>
      </c>
      <c r="L4557" t="s">
        <v>1968</v>
      </c>
      <c r="M4557" s="5">
        <f>YEAR(Consulta1[[#This Row],[order_date]])</f>
        <v>2018</v>
      </c>
    </row>
    <row r="4558" spans="1:13" x14ac:dyDescent="0.35">
      <c r="A4558">
        <v>1558</v>
      </c>
      <c r="B4558" t="s">
        <v>1786</v>
      </c>
      <c r="C4558" t="s">
        <v>295</v>
      </c>
      <c r="D4558" t="s">
        <v>26</v>
      </c>
      <c r="E4558" s="1">
        <v>43209</v>
      </c>
      <c r="F4558">
        <v>1</v>
      </c>
      <c r="G4558">
        <v>2899.99</v>
      </c>
      <c r="H4558" t="s">
        <v>21</v>
      </c>
      <c r="I4558" t="s">
        <v>22</v>
      </c>
      <c r="J4558" t="s">
        <v>27</v>
      </c>
      <c r="K4558" t="s">
        <v>28</v>
      </c>
      <c r="L4558" t="s">
        <v>1968</v>
      </c>
      <c r="M4558" s="5">
        <f>YEAR(Consulta1[[#This Row],[order_date]])</f>
        <v>2018</v>
      </c>
    </row>
    <row r="4559" spans="1:13" x14ac:dyDescent="0.35">
      <c r="A4559">
        <v>1559</v>
      </c>
      <c r="B4559" t="s">
        <v>1379</v>
      </c>
      <c r="C4559" t="s">
        <v>101</v>
      </c>
      <c r="D4559" t="s">
        <v>26</v>
      </c>
      <c r="E4559" s="1">
        <v>43210</v>
      </c>
      <c r="F4559">
        <v>1</v>
      </c>
      <c r="G4559">
        <v>319.99</v>
      </c>
      <c r="H4559" t="s">
        <v>1858</v>
      </c>
      <c r="I4559" t="s">
        <v>15</v>
      </c>
      <c r="J4559" t="s">
        <v>27</v>
      </c>
      <c r="K4559" t="s">
        <v>28</v>
      </c>
      <c r="L4559" t="s">
        <v>1966</v>
      </c>
      <c r="M4559" s="5">
        <f>YEAR(Consulta1[[#This Row],[order_date]])</f>
        <v>2018</v>
      </c>
    </row>
    <row r="4560" spans="1:13" x14ac:dyDescent="0.35">
      <c r="A4560">
        <v>1559</v>
      </c>
      <c r="B4560" t="s">
        <v>1379</v>
      </c>
      <c r="C4560" t="s">
        <v>101</v>
      </c>
      <c r="D4560" t="s">
        <v>26</v>
      </c>
      <c r="E4560" s="1">
        <v>43210</v>
      </c>
      <c r="F4560">
        <v>2</v>
      </c>
      <c r="G4560">
        <v>679.98</v>
      </c>
      <c r="H4560" t="s">
        <v>926</v>
      </c>
      <c r="I4560" t="s">
        <v>53</v>
      </c>
      <c r="J4560" t="s">
        <v>27</v>
      </c>
      <c r="K4560" t="s">
        <v>28</v>
      </c>
      <c r="L4560" t="s">
        <v>1966</v>
      </c>
      <c r="M4560" s="5">
        <f>YEAR(Consulta1[[#This Row],[order_date]])</f>
        <v>2018</v>
      </c>
    </row>
    <row r="4561" spans="1:13" x14ac:dyDescent="0.35">
      <c r="A4561">
        <v>1559</v>
      </c>
      <c r="B4561" t="s">
        <v>1379</v>
      </c>
      <c r="C4561" t="s">
        <v>101</v>
      </c>
      <c r="D4561" t="s">
        <v>26</v>
      </c>
      <c r="E4561" s="1">
        <v>43210</v>
      </c>
      <c r="F4561">
        <v>1</v>
      </c>
      <c r="G4561">
        <v>449</v>
      </c>
      <c r="H4561" t="s">
        <v>44</v>
      </c>
      <c r="I4561" t="s">
        <v>15</v>
      </c>
      <c r="J4561" t="s">
        <v>27</v>
      </c>
      <c r="K4561" t="s">
        <v>28</v>
      </c>
      <c r="L4561" t="s">
        <v>1970</v>
      </c>
      <c r="M4561" s="5">
        <f>YEAR(Consulta1[[#This Row],[order_date]])</f>
        <v>2018</v>
      </c>
    </row>
    <row r="4562" spans="1:13" x14ac:dyDescent="0.35">
      <c r="A4562">
        <v>1559</v>
      </c>
      <c r="B4562" t="s">
        <v>1379</v>
      </c>
      <c r="C4562" t="s">
        <v>101</v>
      </c>
      <c r="D4562" t="s">
        <v>26</v>
      </c>
      <c r="E4562" s="1">
        <v>43210</v>
      </c>
      <c r="F4562">
        <v>2</v>
      </c>
      <c r="G4562">
        <v>6399.98</v>
      </c>
      <c r="H4562" t="s">
        <v>907</v>
      </c>
      <c r="I4562" t="s">
        <v>858</v>
      </c>
      <c r="J4562" t="s">
        <v>27</v>
      </c>
      <c r="K4562" t="s">
        <v>28</v>
      </c>
      <c r="L4562" t="s">
        <v>1968</v>
      </c>
      <c r="M4562" s="5">
        <f>YEAR(Consulta1[[#This Row],[order_date]])</f>
        <v>2018</v>
      </c>
    </row>
    <row r="4563" spans="1:13" x14ac:dyDescent="0.35">
      <c r="A4563">
        <v>1560</v>
      </c>
      <c r="B4563" t="s">
        <v>97</v>
      </c>
      <c r="C4563" t="s">
        <v>98</v>
      </c>
      <c r="D4563" t="s">
        <v>26</v>
      </c>
      <c r="E4563" s="1">
        <v>43210</v>
      </c>
      <c r="F4563">
        <v>1</v>
      </c>
      <c r="G4563">
        <v>1469.99</v>
      </c>
      <c r="H4563" t="s">
        <v>922</v>
      </c>
      <c r="I4563" t="s">
        <v>22</v>
      </c>
      <c r="J4563" t="s">
        <v>27</v>
      </c>
      <c r="K4563" t="s">
        <v>31</v>
      </c>
      <c r="L4563" t="s">
        <v>1972</v>
      </c>
      <c r="M4563" s="5">
        <f>YEAR(Consulta1[[#This Row],[order_date]])</f>
        <v>2018</v>
      </c>
    </row>
    <row r="4564" spans="1:13" x14ac:dyDescent="0.35">
      <c r="A4564">
        <v>1560</v>
      </c>
      <c r="B4564" t="s">
        <v>97</v>
      </c>
      <c r="C4564" t="s">
        <v>98</v>
      </c>
      <c r="D4564" t="s">
        <v>26</v>
      </c>
      <c r="E4564" s="1">
        <v>43210</v>
      </c>
      <c r="F4564">
        <v>2</v>
      </c>
      <c r="G4564">
        <v>1999.98</v>
      </c>
      <c r="H4564" t="s">
        <v>1765</v>
      </c>
      <c r="I4564" t="s">
        <v>22</v>
      </c>
      <c r="J4564" t="s">
        <v>27</v>
      </c>
      <c r="K4564" t="s">
        <v>31</v>
      </c>
      <c r="L4564" t="s">
        <v>1968</v>
      </c>
      <c r="M4564" s="5">
        <f>YEAR(Consulta1[[#This Row],[order_date]])</f>
        <v>2018</v>
      </c>
    </row>
    <row r="4565" spans="1:13" x14ac:dyDescent="0.35">
      <c r="A4565">
        <v>1561</v>
      </c>
      <c r="B4565" t="s">
        <v>420</v>
      </c>
      <c r="C4565" t="s">
        <v>155</v>
      </c>
      <c r="D4565" t="s">
        <v>26</v>
      </c>
      <c r="E4565" s="1">
        <v>43210</v>
      </c>
      <c r="F4565">
        <v>2</v>
      </c>
      <c r="G4565">
        <v>559.98</v>
      </c>
      <c r="H4565" t="s">
        <v>1704</v>
      </c>
      <c r="I4565" t="s">
        <v>53</v>
      </c>
      <c r="J4565" t="s">
        <v>27</v>
      </c>
      <c r="K4565" t="s">
        <v>31</v>
      </c>
      <c r="L4565" t="s">
        <v>1966</v>
      </c>
      <c r="M4565" s="5">
        <f>YEAR(Consulta1[[#This Row],[order_date]])</f>
        <v>2018</v>
      </c>
    </row>
    <row r="4566" spans="1:13" x14ac:dyDescent="0.35">
      <c r="A4566">
        <v>1561</v>
      </c>
      <c r="B4566" t="s">
        <v>420</v>
      </c>
      <c r="C4566" t="s">
        <v>155</v>
      </c>
      <c r="D4566" t="s">
        <v>26</v>
      </c>
      <c r="E4566" s="1">
        <v>43210</v>
      </c>
      <c r="F4566">
        <v>2</v>
      </c>
      <c r="G4566">
        <v>4399.9799999999996</v>
      </c>
      <c r="H4566" t="s">
        <v>1756</v>
      </c>
      <c r="I4566" t="s">
        <v>858</v>
      </c>
      <c r="J4566" t="s">
        <v>27</v>
      </c>
      <c r="K4566" t="s">
        <v>31</v>
      </c>
      <c r="L4566" t="s">
        <v>1968</v>
      </c>
      <c r="M4566" s="5">
        <f>YEAR(Consulta1[[#This Row],[order_date]])</f>
        <v>2018</v>
      </c>
    </row>
    <row r="4567" spans="1:13" x14ac:dyDescent="0.35">
      <c r="A4567">
        <v>1562</v>
      </c>
      <c r="B4567" t="s">
        <v>635</v>
      </c>
      <c r="C4567" t="s">
        <v>382</v>
      </c>
      <c r="D4567" t="s">
        <v>26</v>
      </c>
      <c r="E4567" s="1">
        <v>43210</v>
      </c>
      <c r="F4567">
        <v>1</v>
      </c>
      <c r="G4567">
        <v>250.99</v>
      </c>
      <c r="H4567" t="s">
        <v>950</v>
      </c>
      <c r="I4567" t="s">
        <v>15</v>
      </c>
      <c r="J4567" t="s">
        <v>27</v>
      </c>
      <c r="K4567" t="s">
        <v>31</v>
      </c>
      <c r="L4567" t="s">
        <v>1973</v>
      </c>
      <c r="M4567" s="5">
        <f>YEAR(Consulta1[[#This Row],[order_date]])</f>
        <v>2018</v>
      </c>
    </row>
    <row r="4568" spans="1:13" x14ac:dyDescent="0.35">
      <c r="A4568">
        <v>1562</v>
      </c>
      <c r="B4568" t="s">
        <v>635</v>
      </c>
      <c r="C4568" t="s">
        <v>382</v>
      </c>
      <c r="D4568" t="s">
        <v>26</v>
      </c>
      <c r="E4568" s="1">
        <v>43210</v>
      </c>
      <c r="F4568">
        <v>1</v>
      </c>
      <c r="G4568">
        <v>3199.99</v>
      </c>
      <c r="H4568" t="s">
        <v>907</v>
      </c>
      <c r="I4568" t="s">
        <v>858</v>
      </c>
      <c r="J4568" t="s">
        <v>27</v>
      </c>
      <c r="K4568" t="s">
        <v>31</v>
      </c>
      <c r="L4568" t="s">
        <v>1968</v>
      </c>
      <c r="M4568" s="5">
        <f>YEAR(Consulta1[[#This Row],[order_date]])</f>
        <v>2018</v>
      </c>
    </row>
    <row r="4569" spans="1:13" x14ac:dyDescent="0.35">
      <c r="A4569">
        <v>1562</v>
      </c>
      <c r="B4569" t="s">
        <v>635</v>
      </c>
      <c r="C4569" t="s">
        <v>382</v>
      </c>
      <c r="D4569" t="s">
        <v>26</v>
      </c>
      <c r="E4569" s="1">
        <v>43210</v>
      </c>
      <c r="F4569">
        <v>2</v>
      </c>
      <c r="G4569">
        <v>6399.98</v>
      </c>
      <c r="H4569" t="s">
        <v>1738</v>
      </c>
      <c r="I4569" t="s">
        <v>22</v>
      </c>
      <c r="J4569" t="s">
        <v>27</v>
      </c>
      <c r="K4569" t="s">
        <v>31</v>
      </c>
      <c r="L4569" t="s">
        <v>1968</v>
      </c>
      <c r="M4569" s="5">
        <f>YEAR(Consulta1[[#This Row],[order_date]])</f>
        <v>2018</v>
      </c>
    </row>
    <row r="4570" spans="1:13" x14ac:dyDescent="0.35">
      <c r="A4570">
        <v>1563</v>
      </c>
      <c r="B4570" t="s">
        <v>622</v>
      </c>
      <c r="C4570" t="s">
        <v>623</v>
      </c>
      <c r="D4570" t="s">
        <v>108</v>
      </c>
      <c r="E4570" s="1">
        <v>43210</v>
      </c>
      <c r="F4570">
        <v>1</v>
      </c>
      <c r="G4570">
        <v>3499.99</v>
      </c>
      <c r="H4570" t="s">
        <v>1761</v>
      </c>
      <c r="I4570" t="s">
        <v>46</v>
      </c>
      <c r="J4570" t="s">
        <v>109</v>
      </c>
      <c r="K4570" t="s">
        <v>179</v>
      </c>
      <c r="L4570" t="s">
        <v>1968</v>
      </c>
      <c r="M4570" s="5">
        <f>YEAR(Consulta1[[#This Row],[order_date]])</f>
        <v>2018</v>
      </c>
    </row>
    <row r="4571" spans="1:13" x14ac:dyDescent="0.35">
      <c r="A4571">
        <v>1564</v>
      </c>
      <c r="B4571" t="s">
        <v>277</v>
      </c>
      <c r="C4571" t="s">
        <v>82</v>
      </c>
      <c r="D4571" t="s">
        <v>13</v>
      </c>
      <c r="E4571" s="1">
        <v>43211</v>
      </c>
      <c r="F4571">
        <v>1</v>
      </c>
      <c r="G4571">
        <v>269.99</v>
      </c>
      <c r="H4571" t="s">
        <v>52</v>
      </c>
      <c r="I4571" t="s">
        <v>15</v>
      </c>
      <c r="J4571" t="s">
        <v>16</v>
      </c>
      <c r="K4571" t="s">
        <v>36</v>
      </c>
      <c r="L4571" t="s">
        <v>1966</v>
      </c>
      <c r="M4571" s="5">
        <f>YEAR(Consulta1[[#This Row],[order_date]])</f>
        <v>2018</v>
      </c>
    </row>
    <row r="4572" spans="1:13" x14ac:dyDescent="0.35">
      <c r="A4572">
        <v>1564</v>
      </c>
      <c r="B4572" t="s">
        <v>277</v>
      </c>
      <c r="C4572" t="s">
        <v>82</v>
      </c>
      <c r="D4572" t="s">
        <v>13</v>
      </c>
      <c r="E4572" s="1">
        <v>43211</v>
      </c>
      <c r="F4572">
        <v>1</v>
      </c>
      <c r="G4572">
        <v>899.99</v>
      </c>
      <c r="H4572" t="s">
        <v>1926</v>
      </c>
      <c r="I4572" t="s">
        <v>39</v>
      </c>
      <c r="J4572" t="s">
        <v>16</v>
      </c>
      <c r="K4572" t="s">
        <v>36</v>
      </c>
      <c r="L4572" t="s">
        <v>1966</v>
      </c>
      <c r="M4572" s="5">
        <f>YEAR(Consulta1[[#This Row],[order_date]])</f>
        <v>2018</v>
      </c>
    </row>
    <row r="4573" spans="1:13" x14ac:dyDescent="0.35">
      <c r="A4573">
        <v>1565</v>
      </c>
      <c r="B4573" t="s">
        <v>54</v>
      </c>
      <c r="C4573" t="s">
        <v>55</v>
      </c>
      <c r="D4573" t="s">
        <v>13</v>
      </c>
      <c r="E4573" s="1">
        <v>43211</v>
      </c>
      <c r="F4573">
        <v>1</v>
      </c>
      <c r="G4573">
        <v>299.99</v>
      </c>
      <c r="H4573" t="s">
        <v>866</v>
      </c>
      <c r="I4573" t="s">
        <v>53</v>
      </c>
      <c r="J4573" t="s">
        <v>16</v>
      </c>
      <c r="K4573" t="s">
        <v>17</v>
      </c>
      <c r="L4573" t="s">
        <v>1966</v>
      </c>
      <c r="M4573" s="5">
        <f>YEAR(Consulta1[[#This Row],[order_date]])</f>
        <v>2018</v>
      </c>
    </row>
    <row r="4574" spans="1:13" x14ac:dyDescent="0.35">
      <c r="A4574">
        <v>1565</v>
      </c>
      <c r="B4574" t="s">
        <v>54</v>
      </c>
      <c r="C4574" t="s">
        <v>55</v>
      </c>
      <c r="D4574" t="s">
        <v>13</v>
      </c>
      <c r="E4574" s="1">
        <v>43211</v>
      </c>
      <c r="F4574">
        <v>1</v>
      </c>
      <c r="G4574">
        <v>899.99</v>
      </c>
      <c r="H4574" t="s">
        <v>1823</v>
      </c>
      <c r="I4574" t="s">
        <v>15</v>
      </c>
      <c r="J4574" t="s">
        <v>16</v>
      </c>
      <c r="K4574" t="s">
        <v>17</v>
      </c>
      <c r="L4574" t="s">
        <v>1966</v>
      </c>
      <c r="M4574" s="5">
        <f>YEAR(Consulta1[[#This Row],[order_date]])</f>
        <v>2018</v>
      </c>
    </row>
    <row r="4575" spans="1:13" x14ac:dyDescent="0.35">
      <c r="A4575">
        <v>1565</v>
      </c>
      <c r="B4575" t="s">
        <v>54</v>
      </c>
      <c r="C4575" t="s">
        <v>55</v>
      </c>
      <c r="D4575" t="s">
        <v>13</v>
      </c>
      <c r="E4575" s="1">
        <v>43211</v>
      </c>
      <c r="F4575">
        <v>2</v>
      </c>
      <c r="G4575">
        <v>1359.98</v>
      </c>
      <c r="H4575" t="s">
        <v>1656</v>
      </c>
      <c r="I4575" t="s">
        <v>15</v>
      </c>
      <c r="J4575" t="s">
        <v>16</v>
      </c>
      <c r="K4575" t="s">
        <v>17</v>
      </c>
      <c r="L4575" t="s">
        <v>1966</v>
      </c>
      <c r="M4575" s="5">
        <f>YEAR(Consulta1[[#This Row],[order_date]])</f>
        <v>2018</v>
      </c>
    </row>
    <row r="4576" spans="1:13" x14ac:dyDescent="0.35">
      <c r="A4576">
        <v>1565</v>
      </c>
      <c r="B4576" t="s">
        <v>54</v>
      </c>
      <c r="C4576" t="s">
        <v>55</v>
      </c>
      <c r="D4576" t="s">
        <v>13</v>
      </c>
      <c r="E4576" s="1">
        <v>43211</v>
      </c>
      <c r="F4576">
        <v>1</v>
      </c>
      <c r="G4576">
        <v>379.99</v>
      </c>
      <c r="H4576" t="s">
        <v>960</v>
      </c>
      <c r="I4576" t="s">
        <v>22</v>
      </c>
      <c r="J4576" t="s">
        <v>16</v>
      </c>
      <c r="K4576" t="s">
        <v>17</v>
      </c>
      <c r="L4576" t="s">
        <v>1972</v>
      </c>
      <c r="M4576" s="5">
        <f>YEAR(Consulta1[[#This Row],[order_date]])</f>
        <v>2018</v>
      </c>
    </row>
    <row r="4577" spans="1:13" x14ac:dyDescent="0.35">
      <c r="A4577">
        <v>1565</v>
      </c>
      <c r="B4577" t="s">
        <v>54</v>
      </c>
      <c r="C4577" t="s">
        <v>55</v>
      </c>
      <c r="D4577" t="s">
        <v>13</v>
      </c>
      <c r="E4577" s="1">
        <v>43211</v>
      </c>
      <c r="F4577">
        <v>1</v>
      </c>
      <c r="G4577">
        <v>209.99</v>
      </c>
      <c r="H4577" t="s">
        <v>1010</v>
      </c>
      <c r="I4577" t="s">
        <v>53</v>
      </c>
      <c r="J4577" t="s">
        <v>16</v>
      </c>
      <c r="K4577" t="s">
        <v>17</v>
      </c>
      <c r="L4577" t="s">
        <v>1972</v>
      </c>
      <c r="M4577" s="5">
        <f>YEAR(Consulta1[[#This Row],[order_date]])</f>
        <v>2018</v>
      </c>
    </row>
    <row r="4578" spans="1:13" x14ac:dyDescent="0.35">
      <c r="A4578">
        <v>1566</v>
      </c>
      <c r="B4578" t="s">
        <v>636</v>
      </c>
      <c r="C4578" t="s">
        <v>607</v>
      </c>
      <c r="D4578" t="s">
        <v>13</v>
      </c>
      <c r="E4578" s="1">
        <v>43211</v>
      </c>
      <c r="F4578">
        <v>1</v>
      </c>
      <c r="G4578">
        <v>919.99</v>
      </c>
      <c r="H4578" t="s">
        <v>1654</v>
      </c>
      <c r="I4578" t="s">
        <v>858</v>
      </c>
      <c r="J4578" t="s">
        <v>16</v>
      </c>
      <c r="K4578" t="s">
        <v>36</v>
      </c>
      <c r="L4578" t="s">
        <v>1968</v>
      </c>
      <c r="M4578" s="5">
        <f>YEAR(Consulta1[[#This Row],[order_date]])</f>
        <v>2018</v>
      </c>
    </row>
    <row r="4579" spans="1:13" x14ac:dyDescent="0.35">
      <c r="A4579">
        <v>1566</v>
      </c>
      <c r="B4579" t="s">
        <v>636</v>
      </c>
      <c r="C4579" t="s">
        <v>607</v>
      </c>
      <c r="D4579" t="s">
        <v>13</v>
      </c>
      <c r="E4579" s="1">
        <v>43211</v>
      </c>
      <c r="F4579">
        <v>2</v>
      </c>
      <c r="G4579">
        <v>9999.98</v>
      </c>
      <c r="H4579" t="s">
        <v>864</v>
      </c>
      <c r="I4579" t="s">
        <v>46</v>
      </c>
      <c r="J4579" t="s">
        <v>16</v>
      </c>
      <c r="K4579" t="s">
        <v>36</v>
      </c>
      <c r="L4579" t="s">
        <v>1968</v>
      </c>
      <c r="M4579" s="5">
        <f>YEAR(Consulta1[[#This Row],[order_date]])</f>
        <v>2018</v>
      </c>
    </row>
    <row r="4580" spans="1:13" x14ac:dyDescent="0.35">
      <c r="A4580">
        <v>1567</v>
      </c>
      <c r="B4580" t="s">
        <v>1528</v>
      </c>
      <c r="C4580" t="s">
        <v>200</v>
      </c>
      <c r="D4580" t="s">
        <v>13</v>
      </c>
      <c r="E4580" s="1">
        <v>43211</v>
      </c>
      <c r="F4580">
        <v>1</v>
      </c>
      <c r="G4580">
        <v>319.99</v>
      </c>
      <c r="H4580" t="s">
        <v>1943</v>
      </c>
      <c r="I4580" t="s">
        <v>53</v>
      </c>
      <c r="J4580" t="s">
        <v>16</v>
      </c>
      <c r="K4580" t="s">
        <v>17</v>
      </c>
      <c r="L4580" t="s">
        <v>1968</v>
      </c>
      <c r="M4580" s="5">
        <f>YEAR(Consulta1[[#This Row],[order_date]])</f>
        <v>2018</v>
      </c>
    </row>
    <row r="4581" spans="1:13" x14ac:dyDescent="0.35">
      <c r="A4581">
        <v>1568</v>
      </c>
      <c r="B4581" t="s">
        <v>1493</v>
      </c>
      <c r="C4581" t="s">
        <v>68</v>
      </c>
      <c r="D4581" t="s">
        <v>13</v>
      </c>
      <c r="E4581" s="1">
        <v>43211</v>
      </c>
      <c r="F4581">
        <v>1</v>
      </c>
      <c r="G4581">
        <v>899.99</v>
      </c>
      <c r="H4581" t="s">
        <v>1823</v>
      </c>
      <c r="I4581" t="s">
        <v>39</v>
      </c>
      <c r="J4581" t="s">
        <v>16</v>
      </c>
      <c r="K4581" t="s">
        <v>36</v>
      </c>
      <c r="L4581" t="s">
        <v>1966</v>
      </c>
      <c r="M4581" s="5">
        <f>YEAR(Consulta1[[#This Row],[order_date]])</f>
        <v>2018</v>
      </c>
    </row>
    <row r="4582" spans="1:13" x14ac:dyDescent="0.35">
      <c r="A4582">
        <v>1568</v>
      </c>
      <c r="B4582" t="s">
        <v>1493</v>
      </c>
      <c r="C4582" t="s">
        <v>68</v>
      </c>
      <c r="D4582" t="s">
        <v>13</v>
      </c>
      <c r="E4582" s="1">
        <v>43211</v>
      </c>
      <c r="F4582">
        <v>1</v>
      </c>
      <c r="G4582">
        <v>533.99</v>
      </c>
      <c r="H4582" t="s">
        <v>957</v>
      </c>
      <c r="I4582" t="s">
        <v>39</v>
      </c>
      <c r="J4582" t="s">
        <v>16</v>
      </c>
      <c r="K4582" t="s">
        <v>36</v>
      </c>
      <c r="L4582" t="s">
        <v>1973</v>
      </c>
      <c r="M4582" s="5">
        <f>YEAR(Consulta1[[#This Row],[order_date]])</f>
        <v>2018</v>
      </c>
    </row>
    <row r="4583" spans="1:13" x14ac:dyDescent="0.35">
      <c r="A4583">
        <v>1568</v>
      </c>
      <c r="B4583" t="s">
        <v>1493</v>
      </c>
      <c r="C4583" t="s">
        <v>68</v>
      </c>
      <c r="D4583" t="s">
        <v>13</v>
      </c>
      <c r="E4583" s="1">
        <v>43211</v>
      </c>
      <c r="F4583">
        <v>1</v>
      </c>
      <c r="G4583">
        <v>4999.99</v>
      </c>
      <c r="H4583" t="s">
        <v>1944</v>
      </c>
      <c r="I4583" t="s">
        <v>858</v>
      </c>
      <c r="J4583" t="s">
        <v>16</v>
      </c>
      <c r="K4583" t="s">
        <v>36</v>
      </c>
      <c r="L4583" t="s">
        <v>1968</v>
      </c>
      <c r="M4583" s="5">
        <f>YEAR(Consulta1[[#This Row],[order_date]])</f>
        <v>2018</v>
      </c>
    </row>
    <row r="4584" spans="1:13" x14ac:dyDescent="0.35">
      <c r="A4584">
        <v>1569</v>
      </c>
      <c r="B4584" t="s">
        <v>928</v>
      </c>
      <c r="C4584" t="s">
        <v>929</v>
      </c>
      <c r="D4584" t="s">
        <v>26</v>
      </c>
      <c r="E4584" s="1">
        <v>43212</v>
      </c>
      <c r="F4584">
        <v>1</v>
      </c>
      <c r="G4584">
        <v>2999.99</v>
      </c>
      <c r="H4584" t="s">
        <v>1716</v>
      </c>
      <c r="I4584" t="s">
        <v>15</v>
      </c>
      <c r="J4584" t="s">
        <v>27</v>
      </c>
      <c r="K4584" t="s">
        <v>31</v>
      </c>
      <c r="L4584" t="s">
        <v>1966</v>
      </c>
      <c r="M4584" s="5">
        <f>YEAR(Consulta1[[#This Row],[order_date]])</f>
        <v>2018</v>
      </c>
    </row>
    <row r="4585" spans="1:13" x14ac:dyDescent="0.35">
      <c r="A4585">
        <v>1570</v>
      </c>
      <c r="B4585" t="s">
        <v>737</v>
      </c>
      <c r="C4585" t="s">
        <v>38</v>
      </c>
      <c r="D4585" t="s">
        <v>26</v>
      </c>
      <c r="E4585" s="1">
        <v>43212</v>
      </c>
      <c r="F4585">
        <v>1</v>
      </c>
      <c r="G4585">
        <v>11999.99</v>
      </c>
      <c r="H4585" t="s">
        <v>1732</v>
      </c>
      <c r="I4585" t="s">
        <v>858</v>
      </c>
      <c r="J4585" t="s">
        <v>27</v>
      </c>
      <c r="K4585" t="s">
        <v>31</v>
      </c>
      <c r="L4585" t="s">
        <v>1968</v>
      </c>
      <c r="M4585" s="5">
        <f>YEAR(Consulta1[[#This Row],[order_date]])</f>
        <v>2018</v>
      </c>
    </row>
    <row r="4586" spans="1:13" x14ac:dyDescent="0.35">
      <c r="A4586">
        <v>1571</v>
      </c>
      <c r="B4586" t="s">
        <v>114</v>
      </c>
      <c r="C4586" t="s">
        <v>115</v>
      </c>
      <c r="D4586" t="s">
        <v>26</v>
      </c>
      <c r="E4586" s="1">
        <v>43212</v>
      </c>
      <c r="F4586">
        <v>2</v>
      </c>
      <c r="G4586">
        <v>1399.98</v>
      </c>
      <c r="H4586" t="s">
        <v>1835</v>
      </c>
      <c r="I4586" t="s">
        <v>39</v>
      </c>
      <c r="J4586" t="s">
        <v>27</v>
      </c>
      <c r="K4586" t="s">
        <v>31</v>
      </c>
      <c r="L4586" t="s">
        <v>1966</v>
      </c>
      <c r="M4586" s="5">
        <f>YEAR(Consulta1[[#This Row],[order_date]])</f>
        <v>2018</v>
      </c>
    </row>
    <row r="4587" spans="1:13" x14ac:dyDescent="0.35">
      <c r="A4587">
        <v>1571</v>
      </c>
      <c r="B4587" t="s">
        <v>114</v>
      </c>
      <c r="C4587" t="s">
        <v>115</v>
      </c>
      <c r="D4587" t="s">
        <v>26</v>
      </c>
      <c r="E4587" s="1">
        <v>43212</v>
      </c>
      <c r="F4587">
        <v>1</v>
      </c>
      <c r="G4587">
        <v>559.99</v>
      </c>
      <c r="H4587" t="s">
        <v>1886</v>
      </c>
      <c r="I4587" t="s">
        <v>15</v>
      </c>
      <c r="J4587" t="s">
        <v>27</v>
      </c>
      <c r="K4587" t="s">
        <v>31</v>
      </c>
      <c r="L4587" t="s">
        <v>1966</v>
      </c>
      <c r="M4587" s="5">
        <f>YEAR(Consulta1[[#This Row],[order_date]])</f>
        <v>2018</v>
      </c>
    </row>
    <row r="4588" spans="1:13" x14ac:dyDescent="0.35">
      <c r="A4588">
        <v>1571</v>
      </c>
      <c r="B4588" t="s">
        <v>114</v>
      </c>
      <c r="C4588" t="s">
        <v>115</v>
      </c>
      <c r="D4588" t="s">
        <v>26</v>
      </c>
      <c r="E4588" s="1">
        <v>43212</v>
      </c>
      <c r="F4588">
        <v>2</v>
      </c>
      <c r="G4588">
        <v>1199.98</v>
      </c>
      <c r="H4588" t="s">
        <v>18</v>
      </c>
      <c r="I4588" t="s">
        <v>15</v>
      </c>
      <c r="J4588" t="s">
        <v>27</v>
      </c>
      <c r="K4588" t="s">
        <v>31</v>
      </c>
      <c r="L4588" t="s">
        <v>1966</v>
      </c>
      <c r="M4588" s="5">
        <f>YEAR(Consulta1[[#This Row],[order_date]])</f>
        <v>2018</v>
      </c>
    </row>
    <row r="4589" spans="1:13" x14ac:dyDescent="0.35">
      <c r="A4589">
        <v>1572</v>
      </c>
      <c r="B4589" t="s">
        <v>566</v>
      </c>
      <c r="C4589" t="s">
        <v>567</v>
      </c>
      <c r="D4589" t="s">
        <v>108</v>
      </c>
      <c r="E4589" s="1">
        <v>43212</v>
      </c>
      <c r="F4589">
        <v>2</v>
      </c>
      <c r="G4589">
        <v>1799.98</v>
      </c>
      <c r="H4589" t="s">
        <v>1853</v>
      </c>
      <c r="I4589" t="s">
        <v>15</v>
      </c>
      <c r="J4589" t="s">
        <v>109</v>
      </c>
      <c r="K4589" t="s">
        <v>179</v>
      </c>
      <c r="L4589" t="s">
        <v>1966</v>
      </c>
      <c r="M4589" s="5">
        <f>YEAR(Consulta1[[#This Row],[order_date]])</f>
        <v>2018</v>
      </c>
    </row>
    <row r="4590" spans="1:13" x14ac:dyDescent="0.35">
      <c r="A4590">
        <v>1572</v>
      </c>
      <c r="B4590" t="s">
        <v>566</v>
      </c>
      <c r="C4590" t="s">
        <v>567</v>
      </c>
      <c r="D4590" t="s">
        <v>108</v>
      </c>
      <c r="E4590" s="1">
        <v>43212</v>
      </c>
      <c r="F4590">
        <v>1</v>
      </c>
      <c r="G4590">
        <v>2999.99</v>
      </c>
      <c r="H4590" t="s">
        <v>1782</v>
      </c>
      <c r="I4590" t="s">
        <v>46</v>
      </c>
      <c r="J4590" t="s">
        <v>109</v>
      </c>
      <c r="K4590" t="s">
        <v>179</v>
      </c>
      <c r="L4590" t="s">
        <v>1966</v>
      </c>
      <c r="M4590" s="5">
        <f>YEAR(Consulta1[[#This Row],[order_date]])</f>
        <v>2018</v>
      </c>
    </row>
    <row r="4591" spans="1:13" x14ac:dyDescent="0.35">
      <c r="A4591">
        <v>1572</v>
      </c>
      <c r="B4591" t="s">
        <v>566</v>
      </c>
      <c r="C4591" t="s">
        <v>567</v>
      </c>
      <c r="D4591" t="s">
        <v>108</v>
      </c>
      <c r="E4591" s="1">
        <v>43212</v>
      </c>
      <c r="F4591">
        <v>2</v>
      </c>
      <c r="G4591">
        <v>1359.98</v>
      </c>
      <c r="H4591" t="s">
        <v>1656</v>
      </c>
      <c r="I4591" t="s">
        <v>39</v>
      </c>
      <c r="J4591" t="s">
        <v>109</v>
      </c>
      <c r="K4591" t="s">
        <v>179</v>
      </c>
      <c r="L4591" t="s">
        <v>1966</v>
      </c>
      <c r="M4591" s="5">
        <f>YEAR(Consulta1[[#This Row],[order_date]])</f>
        <v>2018</v>
      </c>
    </row>
    <row r="4592" spans="1:13" x14ac:dyDescent="0.35">
      <c r="A4592">
        <v>1572</v>
      </c>
      <c r="B4592" t="s">
        <v>566</v>
      </c>
      <c r="C4592" t="s">
        <v>567</v>
      </c>
      <c r="D4592" t="s">
        <v>108</v>
      </c>
      <c r="E4592" s="1">
        <v>43212</v>
      </c>
      <c r="F4592">
        <v>1</v>
      </c>
      <c r="G4592">
        <v>3199.99</v>
      </c>
      <c r="H4592" t="s">
        <v>1738</v>
      </c>
      <c r="I4592" t="s">
        <v>22</v>
      </c>
      <c r="J4592" t="s">
        <v>109</v>
      </c>
      <c r="K4592" t="s">
        <v>179</v>
      </c>
      <c r="L4592" t="s">
        <v>1968</v>
      </c>
      <c r="M4592" s="5">
        <f>YEAR(Consulta1[[#This Row],[order_date]])</f>
        <v>2018</v>
      </c>
    </row>
    <row r="4593" spans="1:13" x14ac:dyDescent="0.35">
      <c r="A4593">
        <v>1573</v>
      </c>
      <c r="B4593" t="s">
        <v>350</v>
      </c>
      <c r="C4593" t="s">
        <v>162</v>
      </c>
      <c r="D4593" t="s">
        <v>13</v>
      </c>
      <c r="E4593" s="1">
        <v>43213</v>
      </c>
      <c r="F4593">
        <v>2</v>
      </c>
      <c r="G4593">
        <v>1059.98</v>
      </c>
      <c r="H4593" t="s">
        <v>49</v>
      </c>
      <c r="I4593" t="s">
        <v>15</v>
      </c>
      <c r="J4593" t="s">
        <v>16</v>
      </c>
      <c r="K4593" t="s">
        <v>17</v>
      </c>
      <c r="L4593" t="s">
        <v>1966</v>
      </c>
      <c r="M4593" s="5">
        <f>YEAR(Consulta1[[#This Row],[order_date]])</f>
        <v>2018</v>
      </c>
    </row>
    <row r="4594" spans="1:13" x14ac:dyDescent="0.35">
      <c r="A4594">
        <v>1573</v>
      </c>
      <c r="B4594" t="s">
        <v>350</v>
      </c>
      <c r="C4594" t="s">
        <v>162</v>
      </c>
      <c r="D4594" t="s">
        <v>13</v>
      </c>
      <c r="E4594" s="1">
        <v>43213</v>
      </c>
      <c r="F4594">
        <v>2</v>
      </c>
      <c r="G4594">
        <v>1799.98</v>
      </c>
      <c r="H4594" t="s">
        <v>1853</v>
      </c>
      <c r="I4594" t="s">
        <v>15</v>
      </c>
      <c r="J4594" t="s">
        <v>16</v>
      </c>
      <c r="K4594" t="s">
        <v>17</v>
      </c>
      <c r="L4594" t="s">
        <v>1966</v>
      </c>
      <c r="M4594" s="5">
        <f>YEAR(Consulta1[[#This Row],[order_date]])</f>
        <v>2018</v>
      </c>
    </row>
    <row r="4595" spans="1:13" x14ac:dyDescent="0.35">
      <c r="A4595">
        <v>1573</v>
      </c>
      <c r="B4595" t="s">
        <v>350</v>
      </c>
      <c r="C4595" t="s">
        <v>162</v>
      </c>
      <c r="D4595" t="s">
        <v>13</v>
      </c>
      <c r="E4595" s="1">
        <v>43213</v>
      </c>
      <c r="F4595">
        <v>2</v>
      </c>
      <c r="G4595">
        <v>179.98</v>
      </c>
      <c r="H4595" t="s">
        <v>1690</v>
      </c>
      <c r="I4595" t="s">
        <v>53</v>
      </c>
      <c r="J4595" t="s">
        <v>16</v>
      </c>
      <c r="K4595" t="s">
        <v>17</v>
      </c>
      <c r="L4595" t="s">
        <v>1974</v>
      </c>
      <c r="M4595" s="5">
        <f>YEAR(Consulta1[[#This Row],[order_date]])</f>
        <v>2018</v>
      </c>
    </row>
    <row r="4596" spans="1:13" x14ac:dyDescent="0.35">
      <c r="A4596">
        <v>1573</v>
      </c>
      <c r="B4596" t="s">
        <v>350</v>
      </c>
      <c r="C4596" t="s">
        <v>162</v>
      </c>
      <c r="D4596" t="s">
        <v>13</v>
      </c>
      <c r="E4596" s="1">
        <v>43213</v>
      </c>
      <c r="F4596">
        <v>1</v>
      </c>
      <c r="G4596">
        <v>2999.99</v>
      </c>
      <c r="H4596" t="s">
        <v>45</v>
      </c>
      <c r="I4596" t="s">
        <v>46</v>
      </c>
      <c r="J4596" t="s">
        <v>16</v>
      </c>
      <c r="K4596" t="s">
        <v>17</v>
      </c>
      <c r="L4596" t="s">
        <v>1968</v>
      </c>
      <c r="M4596" s="5">
        <f>YEAR(Consulta1[[#This Row],[order_date]])</f>
        <v>2018</v>
      </c>
    </row>
    <row r="4597" spans="1:13" x14ac:dyDescent="0.35">
      <c r="A4597">
        <v>1573</v>
      </c>
      <c r="B4597" t="s">
        <v>350</v>
      </c>
      <c r="C4597" t="s">
        <v>162</v>
      </c>
      <c r="D4597" t="s">
        <v>13</v>
      </c>
      <c r="E4597" s="1">
        <v>43213</v>
      </c>
      <c r="F4597">
        <v>1</v>
      </c>
      <c r="G4597">
        <v>919.99</v>
      </c>
      <c r="H4597" t="s">
        <v>1637</v>
      </c>
      <c r="I4597" t="s">
        <v>22</v>
      </c>
      <c r="J4597" t="s">
        <v>16</v>
      </c>
      <c r="K4597" t="s">
        <v>17</v>
      </c>
      <c r="L4597" t="s">
        <v>1968</v>
      </c>
      <c r="M4597" s="5">
        <f>YEAR(Consulta1[[#This Row],[order_date]])</f>
        <v>2018</v>
      </c>
    </row>
    <row r="4598" spans="1:13" x14ac:dyDescent="0.35">
      <c r="A4598">
        <v>1574</v>
      </c>
      <c r="B4598" t="s">
        <v>1036</v>
      </c>
      <c r="C4598" t="s">
        <v>607</v>
      </c>
      <c r="D4598" t="s">
        <v>13</v>
      </c>
      <c r="E4598" s="1">
        <v>43213</v>
      </c>
      <c r="F4598">
        <v>1</v>
      </c>
      <c r="G4598">
        <v>469.99</v>
      </c>
      <c r="H4598" t="s">
        <v>1799</v>
      </c>
      <c r="I4598" t="s">
        <v>22</v>
      </c>
      <c r="J4598" t="s">
        <v>16</v>
      </c>
      <c r="K4598" t="s">
        <v>17</v>
      </c>
      <c r="L4598" t="s">
        <v>1967</v>
      </c>
      <c r="M4598" s="5">
        <f>YEAR(Consulta1[[#This Row],[order_date]])</f>
        <v>2018</v>
      </c>
    </row>
    <row r="4599" spans="1:13" x14ac:dyDescent="0.35">
      <c r="A4599">
        <v>1575</v>
      </c>
      <c r="B4599" t="s">
        <v>1184</v>
      </c>
      <c r="C4599" t="s">
        <v>215</v>
      </c>
      <c r="D4599" t="s">
        <v>13</v>
      </c>
      <c r="E4599" s="1">
        <v>43213</v>
      </c>
      <c r="F4599">
        <v>1</v>
      </c>
      <c r="G4599">
        <v>269.99</v>
      </c>
      <c r="H4599" t="s">
        <v>1748</v>
      </c>
      <c r="I4599" t="s">
        <v>15</v>
      </c>
      <c r="J4599" t="s">
        <v>16</v>
      </c>
      <c r="K4599" t="s">
        <v>36</v>
      </c>
      <c r="L4599" t="s">
        <v>1966</v>
      </c>
      <c r="M4599" s="5">
        <f>YEAR(Consulta1[[#This Row],[order_date]])</f>
        <v>2018</v>
      </c>
    </row>
    <row r="4600" spans="1:13" x14ac:dyDescent="0.35">
      <c r="A4600">
        <v>1575</v>
      </c>
      <c r="B4600" t="s">
        <v>1184</v>
      </c>
      <c r="C4600" t="s">
        <v>215</v>
      </c>
      <c r="D4600" t="s">
        <v>13</v>
      </c>
      <c r="E4600" s="1">
        <v>43213</v>
      </c>
      <c r="F4600">
        <v>2</v>
      </c>
      <c r="G4600">
        <v>419.98</v>
      </c>
      <c r="H4600" t="s">
        <v>1010</v>
      </c>
      <c r="I4600" t="s">
        <v>53</v>
      </c>
      <c r="J4600" t="s">
        <v>16</v>
      </c>
      <c r="K4600" t="s">
        <v>36</v>
      </c>
      <c r="L4600" t="s">
        <v>1972</v>
      </c>
      <c r="M4600" s="5">
        <f>YEAR(Consulta1[[#This Row],[order_date]])</f>
        <v>2018</v>
      </c>
    </row>
    <row r="4601" spans="1:13" x14ac:dyDescent="0.35">
      <c r="A4601">
        <v>1575</v>
      </c>
      <c r="B4601" t="s">
        <v>1184</v>
      </c>
      <c r="C4601" t="s">
        <v>215</v>
      </c>
      <c r="D4601" t="s">
        <v>13</v>
      </c>
      <c r="E4601" s="1">
        <v>43213</v>
      </c>
      <c r="F4601">
        <v>1</v>
      </c>
      <c r="G4601">
        <v>539.99</v>
      </c>
      <c r="H4601" t="s">
        <v>1005</v>
      </c>
      <c r="I4601" t="s">
        <v>22</v>
      </c>
      <c r="J4601" t="s">
        <v>16</v>
      </c>
      <c r="K4601" t="s">
        <v>36</v>
      </c>
      <c r="L4601" t="s">
        <v>1972</v>
      </c>
      <c r="M4601" s="5">
        <f>YEAR(Consulta1[[#This Row],[order_date]])</f>
        <v>2018</v>
      </c>
    </row>
    <row r="4602" spans="1:13" x14ac:dyDescent="0.35">
      <c r="A4602">
        <v>1575</v>
      </c>
      <c r="B4602" t="s">
        <v>1184</v>
      </c>
      <c r="C4602" t="s">
        <v>215</v>
      </c>
      <c r="D4602" t="s">
        <v>13</v>
      </c>
      <c r="E4602" s="1">
        <v>43213</v>
      </c>
      <c r="F4602">
        <v>2</v>
      </c>
      <c r="G4602">
        <v>939.98</v>
      </c>
      <c r="H4602" t="s">
        <v>1854</v>
      </c>
      <c r="I4602" t="s">
        <v>22</v>
      </c>
      <c r="J4602" t="s">
        <v>16</v>
      </c>
      <c r="K4602" t="s">
        <v>36</v>
      </c>
      <c r="L4602" t="s">
        <v>1967</v>
      </c>
      <c r="M4602" s="5">
        <f>YEAR(Consulta1[[#This Row],[order_date]])</f>
        <v>2018</v>
      </c>
    </row>
    <row r="4603" spans="1:13" x14ac:dyDescent="0.35">
      <c r="A4603">
        <v>1575</v>
      </c>
      <c r="B4603" t="s">
        <v>1184</v>
      </c>
      <c r="C4603" t="s">
        <v>215</v>
      </c>
      <c r="D4603" t="s">
        <v>13</v>
      </c>
      <c r="E4603" s="1">
        <v>43213</v>
      </c>
      <c r="F4603">
        <v>2</v>
      </c>
      <c r="G4603">
        <v>7999.98</v>
      </c>
      <c r="H4603" t="s">
        <v>1664</v>
      </c>
      <c r="I4603" t="s">
        <v>20</v>
      </c>
      <c r="J4603" t="s">
        <v>16</v>
      </c>
      <c r="K4603" t="s">
        <v>36</v>
      </c>
      <c r="L4603" t="s">
        <v>1968</v>
      </c>
      <c r="M4603" s="5">
        <f>YEAR(Consulta1[[#This Row],[order_date]])</f>
        <v>2018</v>
      </c>
    </row>
    <row r="4604" spans="1:13" x14ac:dyDescent="0.35">
      <c r="A4604">
        <v>1576</v>
      </c>
      <c r="B4604" t="s">
        <v>239</v>
      </c>
      <c r="C4604" t="s">
        <v>240</v>
      </c>
      <c r="D4604" t="s">
        <v>26</v>
      </c>
      <c r="E4604" s="1">
        <v>43213</v>
      </c>
      <c r="F4604">
        <v>1</v>
      </c>
      <c r="G4604">
        <v>319.99</v>
      </c>
      <c r="H4604" t="s">
        <v>1931</v>
      </c>
      <c r="I4604" t="s">
        <v>53</v>
      </c>
      <c r="J4604" t="s">
        <v>27</v>
      </c>
      <c r="K4604" t="s">
        <v>31</v>
      </c>
      <c r="L4604" t="s">
        <v>1966</v>
      </c>
      <c r="M4604" s="5">
        <f>YEAR(Consulta1[[#This Row],[order_date]])</f>
        <v>2018</v>
      </c>
    </row>
    <row r="4605" spans="1:13" x14ac:dyDescent="0.35">
      <c r="A4605">
        <v>1576</v>
      </c>
      <c r="B4605" t="s">
        <v>239</v>
      </c>
      <c r="C4605" t="s">
        <v>240</v>
      </c>
      <c r="D4605" t="s">
        <v>26</v>
      </c>
      <c r="E4605" s="1">
        <v>43213</v>
      </c>
      <c r="F4605">
        <v>1</v>
      </c>
      <c r="G4605">
        <v>416.99</v>
      </c>
      <c r="H4605" t="s">
        <v>945</v>
      </c>
      <c r="I4605" t="s">
        <v>15</v>
      </c>
      <c r="J4605" t="s">
        <v>27</v>
      </c>
      <c r="K4605" t="s">
        <v>31</v>
      </c>
      <c r="L4605" t="s">
        <v>1973</v>
      </c>
      <c r="M4605" s="5">
        <f>YEAR(Consulta1[[#This Row],[order_date]])</f>
        <v>2018</v>
      </c>
    </row>
    <row r="4606" spans="1:13" x14ac:dyDescent="0.35">
      <c r="A4606">
        <v>1576</v>
      </c>
      <c r="B4606" t="s">
        <v>239</v>
      </c>
      <c r="C4606" t="s">
        <v>240</v>
      </c>
      <c r="D4606" t="s">
        <v>26</v>
      </c>
      <c r="E4606" s="1">
        <v>43213</v>
      </c>
      <c r="F4606">
        <v>2</v>
      </c>
      <c r="G4606">
        <v>6999.98</v>
      </c>
      <c r="H4606" t="s">
        <v>1936</v>
      </c>
      <c r="I4606" t="s">
        <v>46</v>
      </c>
      <c r="J4606" t="s">
        <v>27</v>
      </c>
      <c r="K4606" t="s">
        <v>31</v>
      </c>
      <c r="L4606" t="s">
        <v>1968</v>
      </c>
      <c r="M4606" s="5">
        <f>YEAR(Consulta1[[#This Row],[order_date]])</f>
        <v>2018</v>
      </c>
    </row>
    <row r="4607" spans="1:13" x14ac:dyDescent="0.35">
      <c r="A4607">
        <v>1577</v>
      </c>
      <c r="B4607" t="s">
        <v>1499</v>
      </c>
      <c r="C4607" t="s">
        <v>132</v>
      </c>
      <c r="D4607" t="s">
        <v>26</v>
      </c>
      <c r="E4607" s="1">
        <v>43213</v>
      </c>
      <c r="F4607">
        <v>2</v>
      </c>
      <c r="G4607">
        <v>559.98</v>
      </c>
      <c r="H4607" t="s">
        <v>1644</v>
      </c>
      <c r="I4607" t="s">
        <v>53</v>
      </c>
      <c r="J4607" t="s">
        <v>27</v>
      </c>
      <c r="K4607" t="s">
        <v>31</v>
      </c>
      <c r="L4607" t="s">
        <v>1966</v>
      </c>
      <c r="M4607" s="5">
        <f>YEAR(Consulta1[[#This Row],[order_date]])</f>
        <v>2018</v>
      </c>
    </row>
    <row r="4608" spans="1:13" x14ac:dyDescent="0.35">
      <c r="A4608">
        <v>1577</v>
      </c>
      <c r="B4608" t="s">
        <v>1499</v>
      </c>
      <c r="C4608" t="s">
        <v>132</v>
      </c>
      <c r="D4608" t="s">
        <v>26</v>
      </c>
      <c r="E4608" s="1">
        <v>43213</v>
      </c>
      <c r="F4608">
        <v>2</v>
      </c>
      <c r="G4608">
        <v>1599.98</v>
      </c>
      <c r="H4608" t="s">
        <v>1648</v>
      </c>
      <c r="I4608" t="s">
        <v>39</v>
      </c>
      <c r="J4608" t="s">
        <v>27</v>
      </c>
      <c r="K4608" t="s">
        <v>31</v>
      </c>
      <c r="L4608" t="s">
        <v>1966</v>
      </c>
      <c r="M4608" s="5">
        <f>YEAR(Consulta1[[#This Row],[order_date]])</f>
        <v>2018</v>
      </c>
    </row>
    <row r="4609" spans="1:13" x14ac:dyDescent="0.35">
      <c r="A4609">
        <v>1577</v>
      </c>
      <c r="B4609" t="s">
        <v>1499</v>
      </c>
      <c r="C4609" t="s">
        <v>132</v>
      </c>
      <c r="D4609" t="s">
        <v>26</v>
      </c>
      <c r="E4609" s="1">
        <v>43213</v>
      </c>
      <c r="F4609">
        <v>2</v>
      </c>
      <c r="G4609">
        <v>559.98</v>
      </c>
      <c r="H4609" t="s">
        <v>1653</v>
      </c>
      <c r="I4609" t="s">
        <v>53</v>
      </c>
      <c r="J4609" t="s">
        <v>27</v>
      </c>
      <c r="K4609" t="s">
        <v>31</v>
      </c>
      <c r="L4609" t="s">
        <v>1966</v>
      </c>
      <c r="M4609" s="5">
        <f>YEAR(Consulta1[[#This Row],[order_date]])</f>
        <v>2018</v>
      </c>
    </row>
    <row r="4610" spans="1:13" x14ac:dyDescent="0.35">
      <c r="A4610">
        <v>1577</v>
      </c>
      <c r="B4610" t="s">
        <v>1499</v>
      </c>
      <c r="C4610" t="s">
        <v>132</v>
      </c>
      <c r="D4610" t="s">
        <v>26</v>
      </c>
      <c r="E4610" s="1">
        <v>43213</v>
      </c>
      <c r="F4610">
        <v>2</v>
      </c>
      <c r="G4610">
        <v>5198</v>
      </c>
      <c r="H4610" t="s">
        <v>1741</v>
      </c>
      <c r="I4610" t="s">
        <v>22</v>
      </c>
      <c r="J4610" t="s">
        <v>27</v>
      </c>
      <c r="K4610" t="s">
        <v>31</v>
      </c>
      <c r="L4610" t="s">
        <v>1971</v>
      </c>
      <c r="M4610" s="5">
        <f>YEAR(Consulta1[[#This Row],[order_date]])</f>
        <v>2018</v>
      </c>
    </row>
    <row r="4611" spans="1:13" x14ac:dyDescent="0.35">
      <c r="A4611">
        <v>1577</v>
      </c>
      <c r="B4611" t="s">
        <v>1499</v>
      </c>
      <c r="C4611" t="s">
        <v>132</v>
      </c>
      <c r="D4611" t="s">
        <v>26</v>
      </c>
      <c r="E4611" s="1">
        <v>43213</v>
      </c>
      <c r="F4611">
        <v>2</v>
      </c>
      <c r="G4611">
        <v>941.98</v>
      </c>
      <c r="H4611" t="s">
        <v>1012</v>
      </c>
      <c r="I4611" t="s">
        <v>39</v>
      </c>
      <c r="J4611" t="s">
        <v>27</v>
      </c>
      <c r="K4611" t="s">
        <v>31</v>
      </c>
      <c r="L4611" t="s">
        <v>1973</v>
      </c>
      <c r="M4611" s="5">
        <f>YEAR(Consulta1[[#This Row],[order_date]])</f>
        <v>2018</v>
      </c>
    </row>
    <row r="4612" spans="1:13" x14ac:dyDescent="0.35">
      <c r="A4612">
        <v>1578</v>
      </c>
      <c r="B4612" t="s">
        <v>1240</v>
      </c>
      <c r="C4612" t="s">
        <v>468</v>
      </c>
      <c r="D4612" t="s">
        <v>26</v>
      </c>
      <c r="E4612" s="1">
        <v>43213</v>
      </c>
      <c r="F4612">
        <v>1</v>
      </c>
      <c r="G4612">
        <v>899.99</v>
      </c>
      <c r="H4612" t="s">
        <v>1791</v>
      </c>
      <c r="I4612" t="s">
        <v>39</v>
      </c>
      <c r="J4612" t="s">
        <v>27</v>
      </c>
      <c r="K4612" t="s">
        <v>31</v>
      </c>
      <c r="L4612" t="s">
        <v>1966</v>
      </c>
      <c r="M4612" s="5">
        <f>YEAR(Consulta1[[#This Row],[order_date]])</f>
        <v>2018</v>
      </c>
    </row>
    <row r="4613" spans="1:13" x14ac:dyDescent="0.35">
      <c r="A4613">
        <v>1578</v>
      </c>
      <c r="B4613" t="s">
        <v>1240</v>
      </c>
      <c r="C4613" t="s">
        <v>468</v>
      </c>
      <c r="D4613" t="s">
        <v>26</v>
      </c>
      <c r="E4613" s="1">
        <v>43213</v>
      </c>
      <c r="F4613">
        <v>2</v>
      </c>
      <c r="G4613">
        <v>1499.98</v>
      </c>
      <c r="H4613" t="s">
        <v>1635</v>
      </c>
      <c r="I4613" t="s">
        <v>15</v>
      </c>
      <c r="J4613" t="s">
        <v>27</v>
      </c>
      <c r="K4613" t="s">
        <v>31</v>
      </c>
      <c r="L4613" t="s">
        <v>1966</v>
      </c>
      <c r="M4613" s="5">
        <f>YEAR(Consulta1[[#This Row],[order_date]])</f>
        <v>2018</v>
      </c>
    </row>
    <row r="4614" spans="1:13" x14ac:dyDescent="0.35">
      <c r="A4614">
        <v>1578</v>
      </c>
      <c r="B4614" t="s">
        <v>1240</v>
      </c>
      <c r="C4614" t="s">
        <v>468</v>
      </c>
      <c r="D4614" t="s">
        <v>26</v>
      </c>
      <c r="E4614" s="1">
        <v>43213</v>
      </c>
      <c r="F4614">
        <v>2</v>
      </c>
      <c r="G4614">
        <v>7199.98</v>
      </c>
      <c r="H4614" t="s">
        <v>1728</v>
      </c>
      <c r="I4614" t="s">
        <v>46</v>
      </c>
      <c r="J4614" t="s">
        <v>27</v>
      </c>
      <c r="K4614" t="s">
        <v>31</v>
      </c>
      <c r="L4614" t="s">
        <v>1968</v>
      </c>
      <c r="M4614" s="5">
        <f>YEAR(Consulta1[[#This Row],[order_date]])</f>
        <v>2018</v>
      </c>
    </row>
    <row r="4615" spans="1:13" x14ac:dyDescent="0.35">
      <c r="A4615">
        <v>1579</v>
      </c>
      <c r="B4615" t="s">
        <v>772</v>
      </c>
      <c r="C4615" t="s">
        <v>88</v>
      </c>
      <c r="D4615" t="s">
        <v>13</v>
      </c>
      <c r="E4615" s="1">
        <v>43214</v>
      </c>
      <c r="F4615">
        <v>1</v>
      </c>
      <c r="G4615">
        <v>279.99</v>
      </c>
      <c r="H4615" t="s">
        <v>1864</v>
      </c>
      <c r="I4615" t="s">
        <v>53</v>
      </c>
      <c r="J4615" t="s">
        <v>16</v>
      </c>
      <c r="K4615" t="s">
        <v>17</v>
      </c>
      <c r="L4615" t="s">
        <v>1966</v>
      </c>
      <c r="M4615" s="5">
        <f>YEAR(Consulta1[[#This Row],[order_date]])</f>
        <v>2018</v>
      </c>
    </row>
    <row r="4616" spans="1:13" x14ac:dyDescent="0.35">
      <c r="A4616">
        <v>1579</v>
      </c>
      <c r="B4616" t="s">
        <v>772</v>
      </c>
      <c r="C4616" t="s">
        <v>88</v>
      </c>
      <c r="D4616" t="s">
        <v>13</v>
      </c>
      <c r="E4616" s="1">
        <v>43214</v>
      </c>
      <c r="F4616">
        <v>1</v>
      </c>
      <c r="G4616">
        <v>899.99</v>
      </c>
      <c r="H4616" t="s">
        <v>1770</v>
      </c>
      <c r="I4616" t="s">
        <v>15</v>
      </c>
      <c r="J4616" t="s">
        <v>16</v>
      </c>
      <c r="K4616" t="s">
        <v>17</v>
      </c>
      <c r="L4616" t="s">
        <v>1966</v>
      </c>
      <c r="M4616" s="5">
        <f>YEAR(Consulta1[[#This Row],[order_date]])</f>
        <v>2018</v>
      </c>
    </row>
    <row r="4617" spans="1:13" x14ac:dyDescent="0.35">
      <c r="A4617">
        <v>1579</v>
      </c>
      <c r="B4617" t="s">
        <v>772</v>
      </c>
      <c r="C4617" t="s">
        <v>88</v>
      </c>
      <c r="D4617" t="s">
        <v>13</v>
      </c>
      <c r="E4617" s="1">
        <v>43214</v>
      </c>
      <c r="F4617">
        <v>2</v>
      </c>
      <c r="G4617">
        <v>693.98</v>
      </c>
      <c r="H4617" t="s">
        <v>1033</v>
      </c>
      <c r="I4617" t="s">
        <v>15</v>
      </c>
      <c r="J4617" t="s">
        <v>16</v>
      </c>
      <c r="K4617" t="s">
        <v>17</v>
      </c>
      <c r="L4617" t="s">
        <v>1973</v>
      </c>
      <c r="M4617" s="5">
        <f>YEAR(Consulta1[[#This Row],[order_date]])</f>
        <v>2018</v>
      </c>
    </row>
    <row r="4618" spans="1:13" x14ac:dyDescent="0.35">
      <c r="A4618">
        <v>1579</v>
      </c>
      <c r="B4618" t="s">
        <v>772</v>
      </c>
      <c r="C4618" t="s">
        <v>88</v>
      </c>
      <c r="D4618" t="s">
        <v>13</v>
      </c>
      <c r="E4618" s="1">
        <v>43214</v>
      </c>
      <c r="F4618">
        <v>1</v>
      </c>
      <c r="G4618">
        <v>3499.99</v>
      </c>
      <c r="H4618" t="s">
        <v>909</v>
      </c>
      <c r="I4618" t="s">
        <v>858</v>
      </c>
      <c r="J4618" t="s">
        <v>16</v>
      </c>
      <c r="K4618" t="s">
        <v>17</v>
      </c>
      <c r="L4618" t="s">
        <v>1968</v>
      </c>
      <c r="M4618" s="5">
        <f>YEAR(Consulta1[[#This Row],[order_date]])</f>
        <v>2018</v>
      </c>
    </row>
    <row r="4619" spans="1:13" x14ac:dyDescent="0.35">
      <c r="A4619">
        <v>1580</v>
      </c>
      <c r="B4619" t="s">
        <v>709</v>
      </c>
      <c r="C4619" t="s">
        <v>292</v>
      </c>
      <c r="D4619" t="s">
        <v>13</v>
      </c>
      <c r="E4619" s="1">
        <v>43214</v>
      </c>
      <c r="F4619">
        <v>2</v>
      </c>
      <c r="G4619">
        <v>299.98</v>
      </c>
      <c r="H4619" t="s">
        <v>1047</v>
      </c>
      <c r="I4619" t="s">
        <v>53</v>
      </c>
      <c r="J4619" t="s">
        <v>16</v>
      </c>
      <c r="K4619" t="s">
        <v>17</v>
      </c>
      <c r="L4619" t="s">
        <v>1968</v>
      </c>
      <c r="M4619" s="5">
        <f>YEAR(Consulta1[[#This Row],[order_date]])</f>
        <v>2018</v>
      </c>
    </row>
    <row r="4620" spans="1:13" x14ac:dyDescent="0.35">
      <c r="A4620">
        <v>1580</v>
      </c>
      <c r="B4620" t="s">
        <v>709</v>
      </c>
      <c r="C4620" t="s">
        <v>292</v>
      </c>
      <c r="D4620" t="s">
        <v>13</v>
      </c>
      <c r="E4620" s="1">
        <v>43214</v>
      </c>
      <c r="F4620">
        <v>2</v>
      </c>
      <c r="G4620">
        <v>939.98</v>
      </c>
      <c r="H4620" t="s">
        <v>1940</v>
      </c>
      <c r="I4620" t="s">
        <v>22</v>
      </c>
      <c r="J4620" t="s">
        <v>16</v>
      </c>
      <c r="K4620" t="s">
        <v>17</v>
      </c>
      <c r="L4620" t="s">
        <v>1968</v>
      </c>
      <c r="M4620" s="5">
        <f>YEAR(Consulta1[[#This Row],[order_date]])</f>
        <v>2018</v>
      </c>
    </row>
    <row r="4621" spans="1:13" x14ac:dyDescent="0.35">
      <c r="A4621">
        <v>1581</v>
      </c>
      <c r="B4621" t="s">
        <v>1215</v>
      </c>
      <c r="C4621" t="s">
        <v>292</v>
      </c>
      <c r="D4621" t="s">
        <v>13</v>
      </c>
      <c r="E4621" s="1">
        <v>43215</v>
      </c>
      <c r="F4621">
        <v>1</v>
      </c>
      <c r="G4621">
        <v>489.99</v>
      </c>
      <c r="H4621" t="s">
        <v>871</v>
      </c>
      <c r="I4621" t="s">
        <v>15</v>
      </c>
      <c r="J4621" t="s">
        <v>16</v>
      </c>
      <c r="K4621" t="s">
        <v>17</v>
      </c>
      <c r="L4621" t="s">
        <v>1966</v>
      </c>
      <c r="M4621" s="5">
        <f>YEAR(Consulta1[[#This Row],[order_date]])</f>
        <v>2018</v>
      </c>
    </row>
    <row r="4622" spans="1:13" x14ac:dyDescent="0.35">
      <c r="A4622">
        <v>1581</v>
      </c>
      <c r="B4622" t="s">
        <v>1215</v>
      </c>
      <c r="C4622" t="s">
        <v>292</v>
      </c>
      <c r="D4622" t="s">
        <v>13</v>
      </c>
      <c r="E4622" s="1">
        <v>43215</v>
      </c>
      <c r="F4622">
        <v>1</v>
      </c>
      <c r="G4622">
        <v>289.99</v>
      </c>
      <c r="H4622" t="s">
        <v>1896</v>
      </c>
      <c r="I4622" t="s">
        <v>53</v>
      </c>
      <c r="J4622" t="s">
        <v>16</v>
      </c>
      <c r="K4622" t="s">
        <v>17</v>
      </c>
      <c r="L4622" t="s">
        <v>1968</v>
      </c>
      <c r="M4622" s="5">
        <f>YEAR(Consulta1[[#This Row],[order_date]])</f>
        <v>2018</v>
      </c>
    </row>
    <row r="4623" spans="1:13" x14ac:dyDescent="0.35">
      <c r="A4623">
        <v>1582</v>
      </c>
      <c r="B4623" t="s">
        <v>637</v>
      </c>
      <c r="C4623" t="s">
        <v>74</v>
      </c>
      <c r="D4623" t="s">
        <v>13</v>
      </c>
      <c r="E4623" s="1">
        <v>43215</v>
      </c>
      <c r="F4623">
        <v>1</v>
      </c>
      <c r="G4623">
        <v>599.99</v>
      </c>
      <c r="H4623" t="s">
        <v>956</v>
      </c>
      <c r="I4623" t="s">
        <v>15</v>
      </c>
      <c r="J4623" t="s">
        <v>16</v>
      </c>
      <c r="K4623" t="s">
        <v>36</v>
      </c>
      <c r="L4623" t="s">
        <v>1966</v>
      </c>
      <c r="M4623" s="5">
        <f>YEAR(Consulta1[[#This Row],[order_date]])</f>
        <v>2018</v>
      </c>
    </row>
    <row r="4624" spans="1:13" x14ac:dyDescent="0.35">
      <c r="A4624">
        <v>1582</v>
      </c>
      <c r="B4624" t="s">
        <v>637</v>
      </c>
      <c r="C4624" t="s">
        <v>74</v>
      </c>
      <c r="D4624" t="s">
        <v>13</v>
      </c>
      <c r="E4624" s="1">
        <v>43215</v>
      </c>
      <c r="F4624">
        <v>2</v>
      </c>
      <c r="G4624">
        <v>2999.98</v>
      </c>
      <c r="H4624" t="s">
        <v>1705</v>
      </c>
      <c r="I4624" t="s">
        <v>22</v>
      </c>
      <c r="J4624" t="s">
        <v>16</v>
      </c>
      <c r="K4624" t="s">
        <v>36</v>
      </c>
      <c r="L4624" t="s">
        <v>1968</v>
      </c>
      <c r="M4624" s="5">
        <f>YEAR(Consulta1[[#This Row],[order_date]])</f>
        <v>2018</v>
      </c>
    </row>
    <row r="4625" spans="1:13" x14ac:dyDescent="0.35">
      <c r="A4625">
        <v>1583</v>
      </c>
      <c r="B4625" t="s">
        <v>1551</v>
      </c>
      <c r="C4625" t="s">
        <v>492</v>
      </c>
      <c r="D4625" t="s">
        <v>26</v>
      </c>
      <c r="E4625" s="1">
        <v>43215</v>
      </c>
      <c r="F4625">
        <v>1</v>
      </c>
      <c r="G4625">
        <v>529.99</v>
      </c>
      <c r="H4625" t="s">
        <v>49</v>
      </c>
      <c r="I4625" t="s">
        <v>15</v>
      </c>
      <c r="J4625" t="s">
        <v>27</v>
      </c>
      <c r="K4625" t="s">
        <v>28</v>
      </c>
      <c r="L4625" t="s">
        <v>1966</v>
      </c>
      <c r="M4625" s="5">
        <f>YEAR(Consulta1[[#This Row],[order_date]])</f>
        <v>2018</v>
      </c>
    </row>
    <row r="4626" spans="1:13" x14ac:dyDescent="0.35">
      <c r="A4626">
        <v>1583</v>
      </c>
      <c r="B4626" t="s">
        <v>1551</v>
      </c>
      <c r="C4626" t="s">
        <v>492</v>
      </c>
      <c r="D4626" t="s">
        <v>26</v>
      </c>
      <c r="E4626" s="1">
        <v>43215</v>
      </c>
      <c r="F4626">
        <v>2</v>
      </c>
      <c r="G4626">
        <v>579.98</v>
      </c>
      <c r="H4626" t="s">
        <v>1824</v>
      </c>
      <c r="I4626" t="s">
        <v>53</v>
      </c>
      <c r="J4626" t="s">
        <v>27</v>
      </c>
      <c r="K4626" t="s">
        <v>28</v>
      </c>
      <c r="L4626" t="s">
        <v>1974</v>
      </c>
      <c r="M4626" s="5">
        <f>YEAR(Consulta1[[#This Row],[order_date]])</f>
        <v>2018</v>
      </c>
    </row>
    <row r="4627" spans="1:13" x14ac:dyDescent="0.35">
      <c r="A4627">
        <v>1584</v>
      </c>
      <c r="B4627" t="s">
        <v>1827</v>
      </c>
      <c r="C4627" t="s">
        <v>312</v>
      </c>
      <c r="D4627" t="s">
        <v>13</v>
      </c>
      <c r="E4627" s="1">
        <v>43216</v>
      </c>
      <c r="F4627">
        <v>2</v>
      </c>
      <c r="G4627">
        <v>1799.98</v>
      </c>
      <c r="H4627" t="s">
        <v>1853</v>
      </c>
      <c r="I4627" t="s">
        <v>15</v>
      </c>
      <c r="J4627" t="s">
        <v>16</v>
      </c>
      <c r="K4627" t="s">
        <v>36</v>
      </c>
      <c r="L4627" t="s">
        <v>1966</v>
      </c>
      <c r="M4627" s="5">
        <f>YEAR(Consulta1[[#This Row],[order_date]])</f>
        <v>2018</v>
      </c>
    </row>
    <row r="4628" spans="1:13" x14ac:dyDescent="0.35">
      <c r="A4628">
        <v>1584</v>
      </c>
      <c r="B4628" t="s">
        <v>1827</v>
      </c>
      <c r="C4628" t="s">
        <v>312</v>
      </c>
      <c r="D4628" t="s">
        <v>13</v>
      </c>
      <c r="E4628" s="1">
        <v>43216</v>
      </c>
      <c r="F4628">
        <v>2</v>
      </c>
      <c r="G4628">
        <v>1739.98</v>
      </c>
      <c r="H4628" t="s">
        <v>940</v>
      </c>
      <c r="I4628" t="s">
        <v>22</v>
      </c>
      <c r="J4628" t="s">
        <v>16</v>
      </c>
      <c r="K4628" t="s">
        <v>36</v>
      </c>
      <c r="L4628" t="s">
        <v>1972</v>
      </c>
      <c r="M4628" s="5">
        <f>YEAR(Consulta1[[#This Row],[order_date]])</f>
        <v>2018</v>
      </c>
    </row>
    <row r="4629" spans="1:13" x14ac:dyDescent="0.35">
      <c r="A4629">
        <v>1584</v>
      </c>
      <c r="B4629" t="s">
        <v>1827</v>
      </c>
      <c r="C4629" t="s">
        <v>312</v>
      </c>
      <c r="D4629" t="s">
        <v>13</v>
      </c>
      <c r="E4629" s="1">
        <v>43216</v>
      </c>
      <c r="F4629">
        <v>2</v>
      </c>
      <c r="G4629">
        <v>3599.98</v>
      </c>
      <c r="H4629" t="s">
        <v>1695</v>
      </c>
      <c r="I4629" t="s">
        <v>858</v>
      </c>
      <c r="J4629" t="s">
        <v>16</v>
      </c>
      <c r="K4629" t="s">
        <v>36</v>
      </c>
      <c r="L4629" t="s">
        <v>1968</v>
      </c>
      <c r="M4629" s="5">
        <f>YEAR(Consulta1[[#This Row],[order_date]])</f>
        <v>2018</v>
      </c>
    </row>
    <row r="4630" spans="1:13" x14ac:dyDescent="0.35">
      <c r="A4630">
        <v>1584</v>
      </c>
      <c r="B4630" t="s">
        <v>1827</v>
      </c>
      <c r="C4630" t="s">
        <v>312</v>
      </c>
      <c r="D4630" t="s">
        <v>13</v>
      </c>
      <c r="E4630" s="1">
        <v>43216</v>
      </c>
      <c r="F4630">
        <v>1</v>
      </c>
      <c r="G4630">
        <v>5299.99</v>
      </c>
      <c r="H4630" t="s">
        <v>897</v>
      </c>
      <c r="I4630" t="s">
        <v>22</v>
      </c>
      <c r="J4630" t="s">
        <v>16</v>
      </c>
      <c r="K4630" t="s">
        <v>36</v>
      </c>
      <c r="L4630" t="s">
        <v>1968</v>
      </c>
      <c r="M4630" s="5">
        <f>YEAR(Consulta1[[#This Row],[order_date]])</f>
        <v>2018</v>
      </c>
    </row>
    <row r="4631" spans="1:13" x14ac:dyDescent="0.35">
      <c r="A4631">
        <v>1584</v>
      </c>
      <c r="B4631" t="s">
        <v>1827</v>
      </c>
      <c r="C4631" t="s">
        <v>312</v>
      </c>
      <c r="D4631" t="s">
        <v>13</v>
      </c>
      <c r="E4631" s="1">
        <v>43216</v>
      </c>
      <c r="F4631">
        <v>1</v>
      </c>
      <c r="G4631">
        <v>2799.99</v>
      </c>
      <c r="H4631" t="s">
        <v>1855</v>
      </c>
      <c r="I4631" t="s">
        <v>46</v>
      </c>
      <c r="J4631" t="s">
        <v>16</v>
      </c>
      <c r="K4631" t="s">
        <v>36</v>
      </c>
      <c r="L4631" t="s">
        <v>1968</v>
      </c>
      <c r="M4631" s="5">
        <f>YEAR(Consulta1[[#This Row],[order_date]])</f>
        <v>2018</v>
      </c>
    </row>
    <row r="4632" spans="1:13" x14ac:dyDescent="0.35">
      <c r="A4632">
        <v>1585</v>
      </c>
      <c r="B4632" t="s">
        <v>400</v>
      </c>
      <c r="C4632" t="s">
        <v>74</v>
      </c>
      <c r="D4632" t="s">
        <v>13</v>
      </c>
      <c r="E4632" s="1">
        <v>43216</v>
      </c>
      <c r="F4632">
        <v>1</v>
      </c>
      <c r="G4632">
        <v>299.99</v>
      </c>
      <c r="H4632" t="s">
        <v>866</v>
      </c>
      <c r="I4632" t="s">
        <v>53</v>
      </c>
      <c r="J4632" t="s">
        <v>16</v>
      </c>
      <c r="K4632" t="s">
        <v>36</v>
      </c>
      <c r="L4632" t="s">
        <v>1966</v>
      </c>
      <c r="M4632" s="5">
        <f>YEAR(Consulta1[[#This Row],[order_date]])</f>
        <v>2018</v>
      </c>
    </row>
    <row r="4633" spans="1:13" x14ac:dyDescent="0.35">
      <c r="A4633">
        <v>1585</v>
      </c>
      <c r="B4633" t="s">
        <v>400</v>
      </c>
      <c r="C4633" t="s">
        <v>74</v>
      </c>
      <c r="D4633" t="s">
        <v>13</v>
      </c>
      <c r="E4633" s="1">
        <v>43216</v>
      </c>
      <c r="F4633">
        <v>1</v>
      </c>
      <c r="G4633">
        <v>2799.99</v>
      </c>
      <c r="H4633" t="s">
        <v>1923</v>
      </c>
      <c r="I4633" t="s">
        <v>46</v>
      </c>
      <c r="J4633" t="s">
        <v>16</v>
      </c>
      <c r="K4633" t="s">
        <v>36</v>
      </c>
      <c r="L4633" t="s">
        <v>1966</v>
      </c>
      <c r="M4633" s="5">
        <f>YEAR(Consulta1[[#This Row],[order_date]])</f>
        <v>2018</v>
      </c>
    </row>
    <row r="4634" spans="1:13" x14ac:dyDescent="0.35">
      <c r="A4634">
        <v>1585</v>
      </c>
      <c r="B4634" t="s">
        <v>400</v>
      </c>
      <c r="C4634" t="s">
        <v>74</v>
      </c>
      <c r="D4634" t="s">
        <v>13</v>
      </c>
      <c r="E4634" s="1">
        <v>43216</v>
      </c>
      <c r="F4634">
        <v>1</v>
      </c>
      <c r="G4634">
        <v>449.99</v>
      </c>
      <c r="H4634" t="s">
        <v>1713</v>
      </c>
      <c r="I4634" t="s">
        <v>39</v>
      </c>
      <c r="J4634" t="s">
        <v>16</v>
      </c>
      <c r="K4634" t="s">
        <v>36</v>
      </c>
      <c r="L4634" t="s">
        <v>1966</v>
      </c>
      <c r="M4634" s="5">
        <f>YEAR(Consulta1[[#This Row],[order_date]])</f>
        <v>2018</v>
      </c>
    </row>
    <row r="4635" spans="1:13" x14ac:dyDescent="0.35">
      <c r="A4635">
        <v>1585</v>
      </c>
      <c r="B4635" t="s">
        <v>400</v>
      </c>
      <c r="C4635" t="s">
        <v>74</v>
      </c>
      <c r="D4635" t="s">
        <v>13</v>
      </c>
      <c r="E4635" s="1">
        <v>43216</v>
      </c>
      <c r="F4635">
        <v>2</v>
      </c>
      <c r="G4635">
        <v>899.98</v>
      </c>
      <c r="H4635" t="s">
        <v>854</v>
      </c>
      <c r="I4635" t="s">
        <v>39</v>
      </c>
      <c r="J4635" t="s">
        <v>16</v>
      </c>
      <c r="K4635" t="s">
        <v>36</v>
      </c>
      <c r="L4635" t="s">
        <v>1973</v>
      </c>
      <c r="M4635" s="5">
        <f>YEAR(Consulta1[[#This Row],[order_date]])</f>
        <v>2018</v>
      </c>
    </row>
    <row r="4636" spans="1:13" x14ac:dyDescent="0.35">
      <c r="A4636">
        <v>1585</v>
      </c>
      <c r="B4636" t="s">
        <v>400</v>
      </c>
      <c r="C4636" t="s">
        <v>74</v>
      </c>
      <c r="D4636" t="s">
        <v>13</v>
      </c>
      <c r="E4636" s="1">
        <v>43216</v>
      </c>
      <c r="F4636">
        <v>2</v>
      </c>
      <c r="G4636">
        <v>7999.98</v>
      </c>
      <c r="H4636" t="s">
        <v>1664</v>
      </c>
      <c r="I4636" t="s">
        <v>20</v>
      </c>
      <c r="J4636" t="s">
        <v>16</v>
      </c>
      <c r="K4636" t="s">
        <v>36</v>
      </c>
      <c r="L4636" t="s">
        <v>1968</v>
      </c>
      <c r="M4636" s="5">
        <f>YEAR(Consulta1[[#This Row],[order_date]])</f>
        <v>2018</v>
      </c>
    </row>
    <row r="4637" spans="1:13" x14ac:dyDescent="0.35">
      <c r="A4637">
        <v>1586</v>
      </c>
      <c r="B4637" t="s">
        <v>606</v>
      </c>
      <c r="C4637" t="s">
        <v>607</v>
      </c>
      <c r="D4637" t="s">
        <v>13</v>
      </c>
      <c r="E4637" s="1">
        <v>43216</v>
      </c>
      <c r="F4637">
        <v>2</v>
      </c>
      <c r="G4637">
        <v>539.98</v>
      </c>
      <c r="H4637" t="s">
        <v>52</v>
      </c>
      <c r="I4637" t="s">
        <v>53</v>
      </c>
      <c r="J4637" t="s">
        <v>16</v>
      </c>
      <c r="K4637" t="s">
        <v>17</v>
      </c>
      <c r="L4637" t="s">
        <v>1966</v>
      </c>
      <c r="M4637" s="5">
        <f>YEAR(Consulta1[[#This Row],[order_date]])</f>
        <v>2018</v>
      </c>
    </row>
    <row r="4638" spans="1:13" x14ac:dyDescent="0.35">
      <c r="A4638">
        <v>1586</v>
      </c>
      <c r="B4638" t="s">
        <v>606</v>
      </c>
      <c r="C4638" t="s">
        <v>607</v>
      </c>
      <c r="D4638" t="s">
        <v>13</v>
      </c>
      <c r="E4638" s="1">
        <v>43216</v>
      </c>
      <c r="F4638">
        <v>1</v>
      </c>
      <c r="G4638">
        <v>319.99</v>
      </c>
      <c r="H4638" t="s">
        <v>1788</v>
      </c>
      <c r="I4638" t="s">
        <v>53</v>
      </c>
      <c r="J4638" t="s">
        <v>16</v>
      </c>
      <c r="K4638" t="s">
        <v>17</v>
      </c>
      <c r="L4638" t="s">
        <v>1966</v>
      </c>
      <c r="M4638" s="5">
        <f>YEAR(Consulta1[[#This Row],[order_date]])</f>
        <v>2018</v>
      </c>
    </row>
    <row r="4639" spans="1:13" x14ac:dyDescent="0.35">
      <c r="A4639">
        <v>1586</v>
      </c>
      <c r="B4639" t="s">
        <v>606</v>
      </c>
      <c r="C4639" t="s">
        <v>607</v>
      </c>
      <c r="D4639" t="s">
        <v>13</v>
      </c>
      <c r="E4639" s="1">
        <v>43216</v>
      </c>
      <c r="F4639">
        <v>1</v>
      </c>
      <c r="G4639">
        <v>832.99</v>
      </c>
      <c r="H4639" t="s">
        <v>1055</v>
      </c>
      <c r="I4639" t="s">
        <v>22</v>
      </c>
      <c r="J4639" t="s">
        <v>16</v>
      </c>
      <c r="K4639" t="s">
        <v>17</v>
      </c>
      <c r="L4639" t="s">
        <v>1967</v>
      </c>
      <c r="M4639" s="5">
        <f>YEAR(Consulta1[[#This Row],[order_date]])</f>
        <v>2018</v>
      </c>
    </row>
    <row r="4640" spans="1:13" x14ac:dyDescent="0.35">
      <c r="A4640">
        <v>1586</v>
      </c>
      <c r="B4640" t="s">
        <v>606</v>
      </c>
      <c r="C4640" t="s">
        <v>607</v>
      </c>
      <c r="D4640" t="s">
        <v>13</v>
      </c>
      <c r="E4640" s="1">
        <v>43216</v>
      </c>
      <c r="F4640">
        <v>1</v>
      </c>
      <c r="G4640">
        <v>3199.99</v>
      </c>
      <c r="H4640" t="s">
        <v>1887</v>
      </c>
      <c r="I4640" t="s">
        <v>858</v>
      </c>
      <c r="J4640" t="s">
        <v>16</v>
      </c>
      <c r="K4640" t="s">
        <v>17</v>
      </c>
      <c r="L4640" t="s">
        <v>1968</v>
      </c>
      <c r="M4640" s="5">
        <f>YEAR(Consulta1[[#This Row],[order_date]])</f>
        <v>2018</v>
      </c>
    </row>
    <row r="4641" spans="1:13" x14ac:dyDescent="0.35">
      <c r="A4641">
        <v>1586</v>
      </c>
      <c r="B4641" t="s">
        <v>606</v>
      </c>
      <c r="C4641" t="s">
        <v>607</v>
      </c>
      <c r="D4641" t="s">
        <v>13</v>
      </c>
      <c r="E4641" s="1">
        <v>43216</v>
      </c>
      <c r="F4641">
        <v>1</v>
      </c>
      <c r="G4641">
        <v>369.99</v>
      </c>
      <c r="H4641" t="s">
        <v>1789</v>
      </c>
      <c r="I4641" t="s">
        <v>53</v>
      </c>
      <c r="J4641" t="s">
        <v>16</v>
      </c>
      <c r="K4641" t="s">
        <v>17</v>
      </c>
      <c r="L4641" t="s">
        <v>1968</v>
      </c>
      <c r="M4641" s="5">
        <f>YEAR(Consulta1[[#This Row],[order_date]])</f>
        <v>2018</v>
      </c>
    </row>
    <row r="4642" spans="1:13" x14ac:dyDescent="0.35">
      <c r="A4642">
        <v>1587</v>
      </c>
      <c r="B4642" t="s">
        <v>1593</v>
      </c>
      <c r="C4642" t="s">
        <v>452</v>
      </c>
      <c r="D4642" t="s">
        <v>13</v>
      </c>
      <c r="E4642" s="1">
        <v>43216</v>
      </c>
      <c r="F4642">
        <v>2</v>
      </c>
      <c r="G4642">
        <v>1599.98</v>
      </c>
      <c r="H4642" t="s">
        <v>1648</v>
      </c>
      <c r="I4642" t="s">
        <v>39</v>
      </c>
      <c r="J4642" t="s">
        <v>16</v>
      </c>
      <c r="K4642" t="s">
        <v>17</v>
      </c>
      <c r="L4642" t="s">
        <v>1966</v>
      </c>
      <c r="M4642" s="5">
        <f>YEAR(Consulta1[[#This Row],[order_date]])</f>
        <v>2018</v>
      </c>
    </row>
    <row r="4643" spans="1:13" x14ac:dyDescent="0.35">
      <c r="A4643">
        <v>1587</v>
      </c>
      <c r="B4643" t="s">
        <v>1593</v>
      </c>
      <c r="C4643" t="s">
        <v>452</v>
      </c>
      <c r="D4643" t="s">
        <v>13</v>
      </c>
      <c r="E4643" s="1">
        <v>43216</v>
      </c>
      <c r="F4643">
        <v>2</v>
      </c>
      <c r="G4643">
        <v>1295.98</v>
      </c>
      <c r="H4643" t="s">
        <v>886</v>
      </c>
      <c r="I4643" t="s">
        <v>15</v>
      </c>
      <c r="J4643" t="s">
        <v>16</v>
      </c>
      <c r="K4643" t="s">
        <v>17</v>
      </c>
      <c r="L4643" t="s">
        <v>1973</v>
      </c>
      <c r="M4643" s="5">
        <f>YEAR(Consulta1[[#This Row],[order_date]])</f>
        <v>2018</v>
      </c>
    </row>
    <row r="4644" spans="1:13" x14ac:dyDescent="0.35">
      <c r="A4644">
        <v>1587</v>
      </c>
      <c r="B4644" t="s">
        <v>1593</v>
      </c>
      <c r="C4644" t="s">
        <v>452</v>
      </c>
      <c r="D4644" t="s">
        <v>13</v>
      </c>
      <c r="E4644" s="1">
        <v>43216</v>
      </c>
      <c r="F4644">
        <v>1</v>
      </c>
      <c r="G4644">
        <v>481.99</v>
      </c>
      <c r="H4644" t="s">
        <v>942</v>
      </c>
      <c r="I4644" t="s">
        <v>39</v>
      </c>
      <c r="J4644" t="s">
        <v>16</v>
      </c>
      <c r="K4644" t="s">
        <v>17</v>
      </c>
      <c r="L4644" t="s">
        <v>1973</v>
      </c>
      <c r="M4644" s="5">
        <f>YEAR(Consulta1[[#This Row],[order_date]])</f>
        <v>2018</v>
      </c>
    </row>
    <row r="4645" spans="1:13" x14ac:dyDescent="0.35">
      <c r="A4645">
        <v>1587</v>
      </c>
      <c r="B4645" t="s">
        <v>1593</v>
      </c>
      <c r="C4645" t="s">
        <v>452</v>
      </c>
      <c r="D4645" t="s">
        <v>13</v>
      </c>
      <c r="E4645" s="1">
        <v>43216</v>
      </c>
      <c r="F4645">
        <v>2</v>
      </c>
      <c r="G4645">
        <v>6999.98</v>
      </c>
      <c r="H4645" t="s">
        <v>917</v>
      </c>
      <c r="I4645" t="s">
        <v>20</v>
      </c>
      <c r="J4645" t="s">
        <v>16</v>
      </c>
      <c r="K4645" t="s">
        <v>17</v>
      </c>
      <c r="L4645" t="s">
        <v>1968</v>
      </c>
      <c r="M4645" s="5">
        <f>YEAR(Consulta1[[#This Row],[order_date]])</f>
        <v>2018</v>
      </c>
    </row>
    <row r="4646" spans="1:13" x14ac:dyDescent="0.35">
      <c r="A4646">
        <v>1588</v>
      </c>
      <c r="B4646" t="s">
        <v>1377</v>
      </c>
      <c r="C4646" t="s">
        <v>549</v>
      </c>
      <c r="D4646" t="s">
        <v>26</v>
      </c>
      <c r="E4646" s="1">
        <v>43216</v>
      </c>
      <c r="F4646">
        <v>2</v>
      </c>
      <c r="G4646">
        <v>419.98</v>
      </c>
      <c r="H4646" t="s">
        <v>1008</v>
      </c>
      <c r="I4646" t="s">
        <v>53</v>
      </c>
      <c r="J4646" t="s">
        <v>27</v>
      </c>
      <c r="K4646" t="s">
        <v>28</v>
      </c>
      <c r="L4646" t="s">
        <v>1972</v>
      </c>
      <c r="M4646" s="5">
        <f>YEAR(Consulta1[[#This Row],[order_date]])</f>
        <v>2018</v>
      </c>
    </row>
    <row r="4647" spans="1:13" x14ac:dyDescent="0.35">
      <c r="A4647">
        <v>1589</v>
      </c>
      <c r="B4647" t="s">
        <v>813</v>
      </c>
      <c r="C4647" t="s">
        <v>82</v>
      </c>
      <c r="D4647" t="s">
        <v>13</v>
      </c>
      <c r="E4647" s="1">
        <v>43217</v>
      </c>
      <c r="F4647">
        <v>1</v>
      </c>
      <c r="G4647">
        <v>799.99</v>
      </c>
      <c r="H4647" t="s">
        <v>1648</v>
      </c>
      <c r="I4647" t="s">
        <v>15</v>
      </c>
      <c r="J4647" t="s">
        <v>16</v>
      </c>
      <c r="K4647" t="s">
        <v>36</v>
      </c>
      <c r="L4647" t="s">
        <v>1966</v>
      </c>
      <c r="M4647" s="5">
        <f>YEAR(Consulta1[[#This Row],[order_date]])</f>
        <v>2018</v>
      </c>
    </row>
    <row r="4648" spans="1:13" x14ac:dyDescent="0.35">
      <c r="A4648">
        <v>1589</v>
      </c>
      <c r="B4648" t="s">
        <v>813</v>
      </c>
      <c r="C4648" t="s">
        <v>82</v>
      </c>
      <c r="D4648" t="s">
        <v>13</v>
      </c>
      <c r="E4648" s="1">
        <v>43217</v>
      </c>
      <c r="F4648">
        <v>2</v>
      </c>
      <c r="G4648">
        <v>1279.98</v>
      </c>
      <c r="H4648" t="s">
        <v>1895</v>
      </c>
      <c r="I4648" t="s">
        <v>15</v>
      </c>
      <c r="J4648" t="s">
        <v>16</v>
      </c>
      <c r="K4648" t="s">
        <v>36</v>
      </c>
      <c r="L4648" t="s">
        <v>1966</v>
      </c>
      <c r="M4648" s="5">
        <f>YEAR(Consulta1[[#This Row],[order_date]])</f>
        <v>2018</v>
      </c>
    </row>
    <row r="4649" spans="1:13" x14ac:dyDescent="0.35">
      <c r="A4649">
        <v>1589</v>
      </c>
      <c r="B4649" t="s">
        <v>813</v>
      </c>
      <c r="C4649" t="s">
        <v>82</v>
      </c>
      <c r="D4649" t="s">
        <v>13</v>
      </c>
      <c r="E4649" s="1">
        <v>43217</v>
      </c>
      <c r="F4649">
        <v>2</v>
      </c>
      <c r="G4649">
        <v>4999.9799999999996</v>
      </c>
      <c r="H4649" t="s">
        <v>943</v>
      </c>
      <c r="I4649" t="s">
        <v>22</v>
      </c>
      <c r="J4649" t="s">
        <v>16</v>
      </c>
      <c r="K4649" t="s">
        <v>36</v>
      </c>
      <c r="L4649" t="s">
        <v>1967</v>
      </c>
      <c r="M4649" s="5">
        <f>YEAR(Consulta1[[#This Row],[order_date]])</f>
        <v>2018</v>
      </c>
    </row>
    <row r="4650" spans="1:13" x14ac:dyDescent="0.35">
      <c r="A4650">
        <v>1590</v>
      </c>
      <c r="B4650" t="s">
        <v>1249</v>
      </c>
      <c r="C4650" t="s">
        <v>148</v>
      </c>
      <c r="D4650" t="s">
        <v>13</v>
      </c>
      <c r="E4650" s="1">
        <v>43217</v>
      </c>
      <c r="F4650">
        <v>1</v>
      </c>
      <c r="G4650">
        <v>299.99</v>
      </c>
      <c r="H4650" t="s">
        <v>72</v>
      </c>
      <c r="I4650" t="s">
        <v>53</v>
      </c>
      <c r="J4650" t="s">
        <v>16</v>
      </c>
      <c r="K4650" t="s">
        <v>36</v>
      </c>
      <c r="L4650" t="s">
        <v>1966</v>
      </c>
      <c r="M4650" s="5">
        <f>YEAR(Consulta1[[#This Row],[order_date]])</f>
        <v>2018</v>
      </c>
    </row>
    <row r="4651" spans="1:13" x14ac:dyDescent="0.35">
      <c r="A4651">
        <v>1590</v>
      </c>
      <c r="B4651" t="s">
        <v>1249</v>
      </c>
      <c r="C4651" t="s">
        <v>148</v>
      </c>
      <c r="D4651" t="s">
        <v>13</v>
      </c>
      <c r="E4651" s="1">
        <v>43217</v>
      </c>
      <c r="F4651">
        <v>1</v>
      </c>
      <c r="G4651">
        <v>599.99</v>
      </c>
      <c r="H4651" t="s">
        <v>1921</v>
      </c>
      <c r="I4651" t="s">
        <v>15</v>
      </c>
      <c r="J4651" t="s">
        <v>16</v>
      </c>
      <c r="K4651" t="s">
        <v>36</v>
      </c>
      <c r="L4651" t="s">
        <v>1966</v>
      </c>
      <c r="M4651" s="5">
        <f>YEAR(Consulta1[[#This Row],[order_date]])</f>
        <v>2018</v>
      </c>
    </row>
    <row r="4652" spans="1:13" x14ac:dyDescent="0.35">
      <c r="A4652">
        <v>1590</v>
      </c>
      <c r="B4652" t="s">
        <v>1249</v>
      </c>
      <c r="C4652" t="s">
        <v>148</v>
      </c>
      <c r="D4652" t="s">
        <v>13</v>
      </c>
      <c r="E4652" s="1">
        <v>43217</v>
      </c>
      <c r="F4652">
        <v>2</v>
      </c>
      <c r="G4652">
        <v>6399.98</v>
      </c>
      <c r="H4652" t="s">
        <v>1672</v>
      </c>
      <c r="I4652" t="s">
        <v>858</v>
      </c>
      <c r="J4652" t="s">
        <v>16</v>
      </c>
      <c r="K4652" t="s">
        <v>36</v>
      </c>
      <c r="L4652" t="s">
        <v>1968</v>
      </c>
      <c r="M4652" s="5">
        <f>YEAR(Consulta1[[#This Row],[order_date]])</f>
        <v>2018</v>
      </c>
    </row>
    <row r="4653" spans="1:13" x14ac:dyDescent="0.35">
      <c r="A4653">
        <v>1591</v>
      </c>
      <c r="B4653" t="s">
        <v>1572</v>
      </c>
      <c r="C4653" t="s">
        <v>312</v>
      </c>
      <c r="D4653" t="s">
        <v>13</v>
      </c>
      <c r="E4653" s="1">
        <v>43217</v>
      </c>
      <c r="F4653">
        <v>2</v>
      </c>
      <c r="G4653">
        <v>699.98</v>
      </c>
      <c r="H4653" t="s">
        <v>885</v>
      </c>
      <c r="I4653" t="s">
        <v>53</v>
      </c>
      <c r="J4653" t="s">
        <v>16</v>
      </c>
      <c r="K4653" t="s">
        <v>17</v>
      </c>
      <c r="L4653" t="s">
        <v>1966</v>
      </c>
      <c r="M4653" s="5">
        <f>YEAR(Consulta1[[#This Row],[order_date]])</f>
        <v>2018</v>
      </c>
    </row>
    <row r="4654" spans="1:13" x14ac:dyDescent="0.35">
      <c r="A4654">
        <v>1591</v>
      </c>
      <c r="B4654" t="s">
        <v>1572</v>
      </c>
      <c r="C4654" t="s">
        <v>312</v>
      </c>
      <c r="D4654" t="s">
        <v>13</v>
      </c>
      <c r="E4654" s="1">
        <v>43217</v>
      </c>
      <c r="F4654">
        <v>2</v>
      </c>
      <c r="G4654">
        <v>559.98</v>
      </c>
      <c r="H4654" t="s">
        <v>1864</v>
      </c>
      <c r="I4654" t="s">
        <v>53</v>
      </c>
      <c r="J4654" t="s">
        <v>16</v>
      </c>
      <c r="K4654" t="s">
        <v>17</v>
      </c>
      <c r="L4654" t="s">
        <v>1966</v>
      </c>
      <c r="M4654" s="5">
        <f>YEAR(Consulta1[[#This Row],[order_date]])</f>
        <v>2018</v>
      </c>
    </row>
    <row r="4655" spans="1:13" x14ac:dyDescent="0.35">
      <c r="A4655">
        <v>1591</v>
      </c>
      <c r="B4655" t="s">
        <v>1572</v>
      </c>
      <c r="C4655" t="s">
        <v>312</v>
      </c>
      <c r="D4655" t="s">
        <v>13</v>
      </c>
      <c r="E4655" s="1">
        <v>43217</v>
      </c>
      <c r="F4655">
        <v>1</v>
      </c>
      <c r="G4655">
        <v>289.99</v>
      </c>
      <c r="H4655" t="s">
        <v>1824</v>
      </c>
      <c r="I4655" t="s">
        <v>53</v>
      </c>
      <c r="J4655" t="s">
        <v>16</v>
      </c>
      <c r="K4655" t="s">
        <v>17</v>
      </c>
      <c r="L4655" t="s">
        <v>1974</v>
      </c>
      <c r="M4655" s="5">
        <f>YEAR(Consulta1[[#This Row],[order_date]])</f>
        <v>2018</v>
      </c>
    </row>
    <row r="4656" spans="1:13" x14ac:dyDescent="0.35">
      <c r="A4656">
        <v>1591</v>
      </c>
      <c r="B4656" t="s">
        <v>1572</v>
      </c>
      <c r="C4656" t="s">
        <v>312</v>
      </c>
      <c r="D4656" t="s">
        <v>13</v>
      </c>
      <c r="E4656" s="1">
        <v>43217</v>
      </c>
      <c r="F4656">
        <v>2</v>
      </c>
      <c r="G4656">
        <v>939.98</v>
      </c>
      <c r="H4656" t="s">
        <v>1854</v>
      </c>
      <c r="I4656" t="s">
        <v>22</v>
      </c>
      <c r="J4656" t="s">
        <v>16</v>
      </c>
      <c r="K4656" t="s">
        <v>17</v>
      </c>
      <c r="L4656" t="s">
        <v>1967</v>
      </c>
      <c r="M4656" s="5">
        <f>YEAR(Consulta1[[#This Row],[order_date]])</f>
        <v>2018</v>
      </c>
    </row>
    <row r="4657" spans="1:13" x14ac:dyDescent="0.35">
      <c r="A4657">
        <v>1591</v>
      </c>
      <c r="B4657" t="s">
        <v>1572</v>
      </c>
      <c r="C4657" t="s">
        <v>312</v>
      </c>
      <c r="D4657" t="s">
        <v>13</v>
      </c>
      <c r="E4657" s="1">
        <v>43217</v>
      </c>
      <c r="F4657">
        <v>2</v>
      </c>
      <c r="G4657">
        <v>4499.9799999999996</v>
      </c>
      <c r="H4657" t="s">
        <v>1662</v>
      </c>
      <c r="I4657" t="s">
        <v>22</v>
      </c>
      <c r="J4657" t="s">
        <v>16</v>
      </c>
      <c r="K4657" t="s">
        <v>17</v>
      </c>
      <c r="L4657" t="s">
        <v>1968</v>
      </c>
      <c r="M4657" s="5">
        <f>YEAR(Consulta1[[#This Row],[order_date]])</f>
        <v>2018</v>
      </c>
    </row>
    <row r="4658" spans="1:13" x14ac:dyDescent="0.35">
      <c r="A4658">
        <v>1592</v>
      </c>
      <c r="B4658" t="s">
        <v>1362</v>
      </c>
      <c r="C4658" t="s">
        <v>1038</v>
      </c>
      <c r="D4658" t="s">
        <v>26</v>
      </c>
      <c r="E4658" s="1">
        <v>43217</v>
      </c>
      <c r="F4658">
        <v>2</v>
      </c>
      <c r="G4658">
        <v>3098</v>
      </c>
      <c r="H4658" t="s">
        <v>1686</v>
      </c>
      <c r="I4658" t="s">
        <v>20</v>
      </c>
      <c r="J4658" t="s">
        <v>27</v>
      </c>
      <c r="K4658" t="s">
        <v>31</v>
      </c>
      <c r="L4658" t="s">
        <v>1967</v>
      </c>
      <c r="M4658" s="5">
        <f>YEAR(Consulta1[[#This Row],[order_date]])</f>
        <v>2018</v>
      </c>
    </row>
    <row r="4659" spans="1:13" x14ac:dyDescent="0.35">
      <c r="A4659">
        <v>1592</v>
      </c>
      <c r="B4659" t="s">
        <v>1362</v>
      </c>
      <c r="C4659" t="s">
        <v>1038</v>
      </c>
      <c r="D4659" t="s">
        <v>26</v>
      </c>
      <c r="E4659" s="1">
        <v>43217</v>
      </c>
      <c r="F4659">
        <v>1</v>
      </c>
      <c r="G4659">
        <v>2999.99</v>
      </c>
      <c r="H4659" t="s">
        <v>45</v>
      </c>
      <c r="I4659" t="s">
        <v>46</v>
      </c>
      <c r="J4659" t="s">
        <v>27</v>
      </c>
      <c r="K4659" t="s">
        <v>31</v>
      </c>
      <c r="L4659" t="s">
        <v>1968</v>
      </c>
      <c r="M4659" s="5">
        <f>YEAR(Consulta1[[#This Row],[order_date]])</f>
        <v>2018</v>
      </c>
    </row>
    <row r="4660" spans="1:13" x14ac:dyDescent="0.35">
      <c r="A4660">
        <v>1592</v>
      </c>
      <c r="B4660" t="s">
        <v>1362</v>
      </c>
      <c r="C4660" t="s">
        <v>1038</v>
      </c>
      <c r="D4660" t="s">
        <v>26</v>
      </c>
      <c r="E4660" s="1">
        <v>43217</v>
      </c>
      <c r="F4660">
        <v>1</v>
      </c>
      <c r="G4660">
        <v>2299.9899999999998</v>
      </c>
      <c r="H4660" t="s">
        <v>1702</v>
      </c>
      <c r="I4660" t="s">
        <v>858</v>
      </c>
      <c r="J4660" t="s">
        <v>27</v>
      </c>
      <c r="K4660" t="s">
        <v>31</v>
      </c>
      <c r="L4660" t="s">
        <v>1968</v>
      </c>
      <c r="M4660" s="5">
        <f>YEAR(Consulta1[[#This Row],[order_date]])</f>
        <v>2018</v>
      </c>
    </row>
    <row r="4661" spans="1:13" x14ac:dyDescent="0.35">
      <c r="A4661">
        <v>1592</v>
      </c>
      <c r="B4661" t="s">
        <v>1362</v>
      </c>
      <c r="C4661" t="s">
        <v>1038</v>
      </c>
      <c r="D4661" t="s">
        <v>26</v>
      </c>
      <c r="E4661" s="1">
        <v>43217</v>
      </c>
      <c r="F4661">
        <v>2</v>
      </c>
      <c r="G4661">
        <v>9999.98</v>
      </c>
      <c r="H4661" t="s">
        <v>987</v>
      </c>
      <c r="I4661" t="s">
        <v>22</v>
      </c>
      <c r="J4661" t="s">
        <v>27</v>
      </c>
      <c r="K4661" t="s">
        <v>31</v>
      </c>
      <c r="L4661" t="s">
        <v>1968</v>
      </c>
      <c r="M4661" s="5">
        <f>YEAR(Consulta1[[#This Row],[order_date]])</f>
        <v>2018</v>
      </c>
    </row>
    <row r="4662" spans="1:13" x14ac:dyDescent="0.35">
      <c r="A4662">
        <v>1592</v>
      </c>
      <c r="B4662" t="s">
        <v>1362</v>
      </c>
      <c r="C4662" t="s">
        <v>1038</v>
      </c>
      <c r="D4662" t="s">
        <v>26</v>
      </c>
      <c r="E4662" s="1">
        <v>43217</v>
      </c>
      <c r="F4662">
        <v>2</v>
      </c>
      <c r="G4662">
        <v>419.98</v>
      </c>
      <c r="H4662" t="s">
        <v>1876</v>
      </c>
      <c r="I4662" t="s">
        <v>53</v>
      </c>
      <c r="J4662" t="s">
        <v>27</v>
      </c>
      <c r="K4662" t="s">
        <v>31</v>
      </c>
      <c r="L4662" t="s">
        <v>1968</v>
      </c>
      <c r="M4662" s="5">
        <f>YEAR(Consulta1[[#This Row],[order_date]])</f>
        <v>2018</v>
      </c>
    </row>
    <row r="4663" spans="1:13" x14ac:dyDescent="0.35">
      <c r="A4663">
        <v>1593</v>
      </c>
      <c r="B4663" t="s">
        <v>187</v>
      </c>
      <c r="C4663" t="s">
        <v>188</v>
      </c>
      <c r="D4663" t="s">
        <v>26</v>
      </c>
      <c r="E4663" s="1">
        <v>43217</v>
      </c>
      <c r="F4663">
        <v>2</v>
      </c>
      <c r="G4663">
        <v>699.98</v>
      </c>
      <c r="H4663" t="s">
        <v>885</v>
      </c>
      <c r="I4663" t="s">
        <v>53</v>
      </c>
      <c r="J4663" t="s">
        <v>27</v>
      </c>
      <c r="K4663" t="s">
        <v>28</v>
      </c>
      <c r="L4663" t="s">
        <v>1966</v>
      </c>
      <c r="M4663" s="5">
        <f>YEAR(Consulta1[[#This Row],[order_date]])</f>
        <v>2018</v>
      </c>
    </row>
    <row r="4664" spans="1:13" x14ac:dyDescent="0.35">
      <c r="A4664">
        <v>1593</v>
      </c>
      <c r="B4664" t="s">
        <v>187</v>
      </c>
      <c r="C4664" t="s">
        <v>188</v>
      </c>
      <c r="D4664" t="s">
        <v>26</v>
      </c>
      <c r="E4664" s="1">
        <v>43217</v>
      </c>
      <c r="F4664">
        <v>1</v>
      </c>
      <c r="G4664">
        <v>416.99</v>
      </c>
      <c r="H4664" t="s">
        <v>945</v>
      </c>
      <c r="I4664" t="s">
        <v>39</v>
      </c>
      <c r="J4664" t="s">
        <v>27</v>
      </c>
      <c r="K4664" t="s">
        <v>28</v>
      </c>
      <c r="L4664" t="s">
        <v>1973</v>
      </c>
      <c r="M4664" s="5">
        <f>YEAR(Consulta1[[#This Row],[order_date]])</f>
        <v>2018</v>
      </c>
    </row>
    <row r="4665" spans="1:13" x14ac:dyDescent="0.35">
      <c r="A4665">
        <v>1593</v>
      </c>
      <c r="B4665" t="s">
        <v>187</v>
      </c>
      <c r="C4665" t="s">
        <v>188</v>
      </c>
      <c r="D4665" t="s">
        <v>26</v>
      </c>
      <c r="E4665" s="1">
        <v>43217</v>
      </c>
      <c r="F4665">
        <v>2</v>
      </c>
      <c r="G4665">
        <v>5599.98</v>
      </c>
      <c r="H4665" t="s">
        <v>1628</v>
      </c>
      <c r="I4665" t="s">
        <v>46</v>
      </c>
      <c r="J4665" t="s">
        <v>27</v>
      </c>
      <c r="K4665" t="s">
        <v>28</v>
      </c>
      <c r="L4665" t="s">
        <v>1968</v>
      </c>
      <c r="M4665" s="5">
        <f>YEAR(Consulta1[[#This Row],[order_date]])</f>
        <v>2018</v>
      </c>
    </row>
    <row r="4666" spans="1:13" x14ac:dyDescent="0.35">
      <c r="A4666">
        <v>1593</v>
      </c>
      <c r="B4666" t="s">
        <v>187</v>
      </c>
      <c r="C4666" t="s">
        <v>188</v>
      </c>
      <c r="D4666" t="s">
        <v>26</v>
      </c>
      <c r="E4666" s="1">
        <v>43217</v>
      </c>
      <c r="F4666">
        <v>2</v>
      </c>
      <c r="G4666">
        <v>12999.98</v>
      </c>
      <c r="H4666" t="s">
        <v>1670</v>
      </c>
      <c r="I4666" t="s">
        <v>858</v>
      </c>
      <c r="J4666" t="s">
        <v>27</v>
      </c>
      <c r="K4666" t="s">
        <v>28</v>
      </c>
      <c r="L4666" t="s">
        <v>1968</v>
      </c>
      <c r="M4666" s="5">
        <f>YEAR(Consulta1[[#This Row],[order_date]])</f>
        <v>2018</v>
      </c>
    </row>
    <row r="4667" spans="1:13" x14ac:dyDescent="0.35">
      <c r="A4667">
        <v>1593</v>
      </c>
      <c r="B4667" t="s">
        <v>187</v>
      </c>
      <c r="C4667" t="s">
        <v>188</v>
      </c>
      <c r="D4667" t="s">
        <v>26</v>
      </c>
      <c r="E4667" s="1">
        <v>43217</v>
      </c>
      <c r="F4667">
        <v>1</v>
      </c>
      <c r="G4667">
        <v>469.99</v>
      </c>
      <c r="H4667" t="s">
        <v>1000</v>
      </c>
      <c r="I4667" t="s">
        <v>22</v>
      </c>
      <c r="J4667" t="s">
        <v>27</v>
      </c>
      <c r="K4667" t="s">
        <v>28</v>
      </c>
      <c r="L4667" t="s">
        <v>1968</v>
      </c>
      <c r="M4667" s="5">
        <f>YEAR(Consulta1[[#This Row],[order_date]])</f>
        <v>2018</v>
      </c>
    </row>
    <row r="4668" spans="1:13" x14ac:dyDescent="0.35">
      <c r="A4668">
        <v>1594</v>
      </c>
      <c r="B4668" t="s">
        <v>1130</v>
      </c>
      <c r="C4668" t="s">
        <v>227</v>
      </c>
      <c r="D4668" t="s">
        <v>26</v>
      </c>
      <c r="E4668" s="1">
        <v>43218</v>
      </c>
      <c r="F4668">
        <v>2</v>
      </c>
      <c r="G4668">
        <v>805.98</v>
      </c>
      <c r="H4668" t="s">
        <v>891</v>
      </c>
      <c r="I4668" t="s">
        <v>15</v>
      </c>
      <c r="J4668" t="s">
        <v>27</v>
      </c>
      <c r="K4668" t="s">
        <v>31</v>
      </c>
      <c r="L4668" t="s">
        <v>1973</v>
      </c>
      <c r="M4668" s="5">
        <f>YEAR(Consulta1[[#This Row],[order_date]])</f>
        <v>2018</v>
      </c>
    </row>
    <row r="4669" spans="1:13" x14ac:dyDescent="0.35">
      <c r="A4669">
        <v>1594</v>
      </c>
      <c r="B4669" t="s">
        <v>1130</v>
      </c>
      <c r="C4669" t="s">
        <v>227</v>
      </c>
      <c r="D4669" t="s">
        <v>26</v>
      </c>
      <c r="E4669" s="1">
        <v>43218</v>
      </c>
      <c r="F4669">
        <v>1</v>
      </c>
      <c r="G4669">
        <v>533.99</v>
      </c>
      <c r="H4669" t="s">
        <v>957</v>
      </c>
      <c r="I4669" t="s">
        <v>39</v>
      </c>
      <c r="J4669" t="s">
        <v>27</v>
      </c>
      <c r="K4669" t="s">
        <v>31</v>
      </c>
      <c r="L4669" t="s">
        <v>1973</v>
      </c>
      <c r="M4669" s="5">
        <f>YEAR(Consulta1[[#This Row],[order_date]])</f>
        <v>2018</v>
      </c>
    </row>
    <row r="4670" spans="1:13" x14ac:dyDescent="0.35">
      <c r="A4670">
        <v>1595</v>
      </c>
      <c r="B4670" t="s">
        <v>1722</v>
      </c>
      <c r="C4670" t="s">
        <v>98</v>
      </c>
      <c r="D4670" t="s">
        <v>26</v>
      </c>
      <c r="E4670" s="1">
        <v>43218</v>
      </c>
      <c r="F4670">
        <v>1</v>
      </c>
      <c r="G4670">
        <v>379.99</v>
      </c>
      <c r="H4670" t="s">
        <v>1807</v>
      </c>
      <c r="I4670" t="s">
        <v>22</v>
      </c>
      <c r="J4670" t="s">
        <v>27</v>
      </c>
      <c r="K4670" t="s">
        <v>31</v>
      </c>
      <c r="L4670" t="s">
        <v>1968</v>
      </c>
      <c r="M4670" s="5">
        <f>YEAR(Consulta1[[#This Row],[order_date]])</f>
        <v>2018</v>
      </c>
    </row>
    <row r="4671" spans="1:13" x14ac:dyDescent="0.35">
      <c r="A4671">
        <v>1596</v>
      </c>
      <c r="B4671" t="s">
        <v>1476</v>
      </c>
      <c r="C4671" t="s">
        <v>237</v>
      </c>
      <c r="D4671" t="s">
        <v>108</v>
      </c>
      <c r="E4671" s="1">
        <v>43218</v>
      </c>
      <c r="F4671">
        <v>1</v>
      </c>
      <c r="G4671">
        <v>449</v>
      </c>
      <c r="H4671" t="s">
        <v>44</v>
      </c>
      <c r="I4671" t="s">
        <v>15</v>
      </c>
      <c r="J4671" t="s">
        <v>109</v>
      </c>
      <c r="K4671" t="s">
        <v>110</v>
      </c>
      <c r="L4671" t="s">
        <v>1970</v>
      </c>
      <c r="M4671" s="5">
        <f>YEAR(Consulta1[[#This Row],[order_date]])</f>
        <v>2018</v>
      </c>
    </row>
    <row r="4672" spans="1:13" x14ac:dyDescent="0.35">
      <c r="A4672">
        <v>1596</v>
      </c>
      <c r="B4672" t="s">
        <v>1476</v>
      </c>
      <c r="C4672" t="s">
        <v>237</v>
      </c>
      <c r="D4672" t="s">
        <v>108</v>
      </c>
      <c r="E4672" s="1">
        <v>43218</v>
      </c>
      <c r="F4672">
        <v>1</v>
      </c>
      <c r="G4672">
        <v>349.99</v>
      </c>
      <c r="H4672" t="s">
        <v>958</v>
      </c>
      <c r="I4672" t="s">
        <v>53</v>
      </c>
      <c r="J4672" t="s">
        <v>109</v>
      </c>
      <c r="K4672" t="s">
        <v>110</v>
      </c>
      <c r="L4672" t="s">
        <v>1968</v>
      </c>
      <c r="M4672" s="5">
        <f>YEAR(Consulta1[[#This Row],[order_date]])</f>
        <v>2018</v>
      </c>
    </row>
    <row r="4673" spans="1:13" x14ac:dyDescent="0.35">
      <c r="A4673">
        <v>1597</v>
      </c>
      <c r="B4673" t="s">
        <v>1081</v>
      </c>
      <c r="C4673" t="s">
        <v>314</v>
      </c>
      <c r="D4673" t="s">
        <v>108</v>
      </c>
      <c r="E4673" s="1">
        <v>43218</v>
      </c>
      <c r="F4673">
        <v>1</v>
      </c>
      <c r="G4673">
        <v>2599.9899999999998</v>
      </c>
      <c r="H4673" t="s">
        <v>915</v>
      </c>
      <c r="I4673" t="s">
        <v>858</v>
      </c>
      <c r="J4673" t="s">
        <v>109</v>
      </c>
      <c r="K4673" t="s">
        <v>179</v>
      </c>
      <c r="L4673" t="s">
        <v>1968</v>
      </c>
      <c r="M4673" s="5">
        <f>YEAR(Consulta1[[#This Row],[order_date]])</f>
        <v>2018</v>
      </c>
    </row>
    <row r="4674" spans="1:13" x14ac:dyDescent="0.35">
      <c r="A4674">
        <v>1597</v>
      </c>
      <c r="B4674" t="s">
        <v>1081</v>
      </c>
      <c r="C4674" t="s">
        <v>314</v>
      </c>
      <c r="D4674" t="s">
        <v>108</v>
      </c>
      <c r="E4674" s="1">
        <v>43218</v>
      </c>
      <c r="F4674">
        <v>1</v>
      </c>
      <c r="G4674">
        <v>3199.99</v>
      </c>
      <c r="H4674" t="s">
        <v>1945</v>
      </c>
      <c r="I4674" t="s">
        <v>858</v>
      </c>
      <c r="J4674" t="s">
        <v>109</v>
      </c>
      <c r="K4674" t="s">
        <v>179</v>
      </c>
      <c r="L4674" t="s">
        <v>1968</v>
      </c>
      <c r="M4674" s="5">
        <f>YEAR(Consulta1[[#This Row],[order_date]])</f>
        <v>2018</v>
      </c>
    </row>
    <row r="4675" spans="1:13" x14ac:dyDescent="0.35">
      <c r="A4675">
        <v>1598</v>
      </c>
      <c r="B4675" t="s">
        <v>1353</v>
      </c>
      <c r="C4675" t="s">
        <v>84</v>
      </c>
      <c r="D4675" t="s">
        <v>13</v>
      </c>
      <c r="E4675" s="1">
        <v>43219</v>
      </c>
      <c r="F4675">
        <v>1</v>
      </c>
      <c r="G4675">
        <v>599.99</v>
      </c>
      <c r="H4675" t="s">
        <v>1636</v>
      </c>
      <c r="I4675" t="s">
        <v>15</v>
      </c>
      <c r="J4675" t="s">
        <v>16</v>
      </c>
      <c r="K4675" t="s">
        <v>36</v>
      </c>
      <c r="L4675" t="s">
        <v>1966</v>
      </c>
      <c r="M4675" s="5">
        <f>YEAR(Consulta1[[#This Row],[order_date]])</f>
        <v>2018</v>
      </c>
    </row>
    <row r="4676" spans="1:13" x14ac:dyDescent="0.35">
      <c r="A4676">
        <v>1598</v>
      </c>
      <c r="B4676" t="s">
        <v>1353</v>
      </c>
      <c r="C4676" t="s">
        <v>84</v>
      </c>
      <c r="D4676" t="s">
        <v>13</v>
      </c>
      <c r="E4676" s="1">
        <v>43219</v>
      </c>
      <c r="F4676">
        <v>2</v>
      </c>
      <c r="G4676">
        <v>6999.98</v>
      </c>
      <c r="H4676" t="s">
        <v>909</v>
      </c>
      <c r="I4676" t="s">
        <v>858</v>
      </c>
      <c r="J4676" t="s">
        <v>16</v>
      </c>
      <c r="K4676" t="s">
        <v>36</v>
      </c>
      <c r="L4676" t="s">
        <v>1968</v>
      </c>
      <c r="M4676" s="5">
        <f>YEAR(Consulta1[[#This Row],[order_date]])</f>
        <v>2018</v>
      </c>
    </row>
    <row r="4677" spans="1:13" x14ac:dyDescent="0.35">
      <c r="A4677">
        <v>1598</v>
      </c>
      <c r="B4677" t="s">
        <v>1353</v>
      </c>
      <c r="C4677" t="s">
        <v>84</v>
      </c>
      <c r="D4677" t="s">
        <v>13</v>
      </c>
      <c r="E4677" s="1">
        <v>43219</v>
      </c>
      <c r="F4677">
        <v>1</v>
      </c>
      <c r="G4677">
        <v>189.99</v>
      </c>
      <c r="H4677" t="s">
        <v>898</v>
      </c>
      <c r="I4677" t="s">
        <v>53</v>
      </c>
      <c r="J4677" t="s">
        <v>16</v>
      </c>
      <c r="K4677" t="s">
        <v>36</v>
      </c>
      <c r="L4677" t="s">
        <v>1968</v>
      </c>
      <c r="M4677" s="5">
        <f>YEAR(Consulta1[[#This Row],[order_date]])</f>
        <v>2018</v>
      </c>
    </row>
    <row r="4678" spans="1:13" x14ac:dyDescent="0.35">
      <c r="A4678">
        <v>1599</v>
      </c>
      <c r="B4678" t="s">
        <v>1037</v>
      </c>
      <c r="C4678" t="s">
        <v>1038</v>
      </c>
      <c r="D4678" t="s">
        <v>26</v>
      </c>
      <c r="E4678" s="1">
        <v>43219</v>
      </c>
      <c r="F4678">
        <v>2</v>
      </c>
      <c r="G4678">
        <v>963.98</v>
      </c>
      <c r="H4678" t="s">
        <v>942</v>
      </c>
      <c r="I4678" t="s">
        <v>39</v>
      </c>
      <c r="J4678" t="s">
        <v>27</v>
      </c>
      <c r="K4678" t="s">
        <v>31</v>
      </c>
      <c r="L4678" t="s">
        <v>1973</v>
      </c>
      <c r="M4678" s="5">
        <f>YEAR(Consulta1[[#This Row],[order_date]])</f>
        <v>2018</v>
      </c>
    </row>
    <row r="4679" spans="1:13" x14ac:dyDescent="0.35">
      <c r="A4679">
        <v>1600</v>
      </c>
      <c r="B4679" t="s">
        <v>778</v>
      </c>
      <c r="C4679" t="s">
        <v>159</v>
      </c>
      <c r="D4679" t="s">
        <v>26</v>
      </c>
      <c r="E4679" s="1">
        <v>43219</v>
      </c>
      <c r="F4679">
        <v>1</v>
      </c>
      <c r="G4679">
        <v>319.99</v>
      </c>
      <c r="H4679" t="s">
        <v>1788</v>
      </c>
      <c r="I4679" t="s">
        <v>53</v>
      </c>
      <c r="J4679" t="s">
        <v>27</v>
      </c>
      <c r="K4679" t="s">
        <v>28</v>
      </c>
      <c r="L4679" t="s">
        <v>1966</v>
      </c>
      <c r="M4679" s="5">
        <f>YEAR(Consulta1[[#This Row],[order_date]])</f>
        <v>2018</v>
      </c>
    </row>
    <row r="4680" spans="1:13" x14ac:dyDescent="0.35">
      <c r="A4680">
        <v>1600</v>
      </c>
      <c r="B4680" t="s">
        <v>778</v>
      </c>
      <c r="C4680" t="s">
        <v>159</v>
      </c>
      <c r="D4680" t="s">
        <v>26</v>
      </c>
      <c r="E4680" s="1">
        <v>43219</v>
      </c>
      <c r="F4680">
        <v>1</v>
      </c>
      <c r="G4680">
        <v>832.99</v>
      </c>
      <c r="H4680" t="s">
        <v>1055</v>
      </c>
      <c r="I4680" t="s">
        <v>22</v>
      </c>
      <c r="J4680" t="s">
        <v>27</v>
      </c>
      <c r="K4680" t="s">
        <v>28</v>
      </c>
      <c r="L4680" t="s">
        <v>1967</v>
      </c>
      <c r="M4680" s="5">
        <f>YEAR(Consulta1[[#This Row],[order_date]])</f>
        <v>2018</v>
      </c>
    </row>
    <row r="4681" spans="1:13" x14ac:dyDescent="0.35">
      <c r="A4681">
        <v>1600</v>
      </c>
      <c r="B4681" t="s">
        <v>778</v>
      </c>
      <c r="C4681" t="s">
        <v>159</v>
      </c>
      <c r="D4681" t="s">
        <v>26</v>
      </c>
      <c r="E4681" s="1">
        <v>43219</v>
      </c>
      <c r="F4681">
        <v>1</v>
      </c>
      <c r="G4681">
        <v>4999.99</v>
      </c>
      <c r="H4681" t="s">
        <v>1944</v>
      </c>
      <c r="I4681" t="s">
        <v>858</v>
      </c>
      <c r="J4681" t="s">
        <v>27</v>
      </c>
      <c r="K4681" t="s">
        <v>28</v>
      </c>
      <c r="L4681" t="s">
        <v>1968</v>
      </c>
      <c r="M4681" s="5">
        <f>YEAR(Consulta1[[#This Row],[order_date]])</f>
        <v>2018</v>
      </c>
    </row>
    <row r="4682" spans="1:13" x14ac:dyDescent="0.35">
      <c r="A4682">
        <v>1601</v>
      </c>
      <c r="B4682" t="s">
        <v>313</v>
      </c>
      <c r="C4682" t="s">
        <v>314</v>
      </c>
      <c r="D4682" t="s">
        <v>108</v>
      </c>
      <c r="E4682" s="1">
        <v>43219</v>
      </c>
      <c r="F4682">
        <v>2</v>
      </c>
      <c r="G4682">
        <v>539.98</v>
      </c>
      <c r="H4682" t="s">
        <v>1813</v>
      </c>
      <c r="I4682" t="s">
        <v>15</v>
      </c>
      <c r="J4682" t="s">
        <v>109</v>
      </c>
      <c r="K4682" t="s">
        <v>110</v>
      </c>
      <c r="L4682" t="s">
        <v>1966</v>
      </c>
      <c r="M4682" s="5">
        <f>YEAR(Consulta1[[#This Row],[order_date]])</f>
        <v>2018</v>
      </c>
    </row>
    <row r="4683" spans="1:13" x14ac:dyDescent="0.35">
      <c r="A4683">
        <v>1601</v>
      </c>
      <c r="B4683" t="s">
        <v>313</v>
      </c>
      <c r="C4683" t="s">
        <v>314</v>
      </c>
      <c r="D4683" t="s">
        <v>108</v>
      </c>
      <c r="E4683" s="1">
        <v>43219</v>
      </c>
      <c r="F4683">
        <v>1</v>
      </c>
      <c r="G4683">
        <v>1549</v>
      </c>
      <c r="H4683" t="s">
        <v>19</v>
      </c>
      <c r="I4683" t="s">
        <v>20</v>
      </c>
      <c r="J4683" t="s">
        <v>109</v>
      </c>
      <c r="K4683" t="s">
        <v>110</v>
      </c>
      <c r="L4683" t="s">
        <v>1967</v>
      </c>
      <c r="M4683" s="5">
        <f>YEAR(Consulta1[[#This Row],[order_date]])</f>
        <v>2018</v>
      </c>
    </row>
    <row r="4684" spans="1:13" x14ac:dyDescent="0.35">
      <c r="A4684">
        <v>1601</v>
      </c>
      <c r="B4684" t="s">
        <v>313</v>
      </c>
      <c r="C4684" t="s">
        <v>314</v>
      </c>
      <c r="D4684" t="s">
        <v>108</v>
      </c>
      <c r="E4684" s="1">
        <v>43219</v>
      </c>
      <c r="F4684">
        <v>1</v>
      </c>
      <c r="G4684">
        <v>919.99</v>
      </c>
      <c r="H4684" t="s">
        <v>1631</v>
      </c>
      <c r="I4684" t="s">
        <v>858</v>
      </c>
      <c r="J4684" t="s">
        <v>109</v>
      </c>
      <c r="K4684" t="s">
        <v>110</v>
      </c>
      <c r="L4684" t="s">
        <v>1968</v>
      </c>
      <c r="M4684" s="5">
        <f>YEAR(Consulta1[[#This Row],[order_date]])</f>
        <v>2018</v>
      </c>
    </row>
    <row r="4685" spans="1:13" x14ac:dyDescent="0.35">
      <c r="A4685">
        <v>1601</v>
      </c>
      <c r="B4685" t="s">
        <v>313</v>
      </c>
      <c r="C4685" t="s">
        <v>314</v>
      </c>
      <c r="D4685" t="s">
        <v>108</v>
      </c>
      <c r="E4685" s="1">
        <v>43219</v>
      </c>
      <c r="F4685">
        <v>2</v>
      </c>
      <c r="G4685">
        <v>1159.98</v>
      </c>
      <c r="H4685" t="s">
        <v>1821</v>
      </c>
      <c r="I4685" t="s">
        <v>22</v>
      </c>
      <c r="J4685" t="s">
        <v>109</v>
      </c>
      <c r="K4685" t="s">
        <v>110</v>
      </c>
      <c r="L4685" t="s">
        <v>1968</v>
      </c>
      <c r="M4685" s="5">
        <f>YEAR(Consulta1[[#This Row],[order_date]])</f>
        <v>2018</v>
      </c>
    </row>
    <row r="4686" spans="1:13" x14ac:dyDescent="0.35">
      <c r="A4686">
        <v>1601</v>
      </c>
      <c r="B4686" t="s">
        <v>313</v>
      </c>
      <c r="C4686" t="s">
        <v>314</v>
      </c>
      <c r="D4686" t="s">
        <v>108</v>
      </c>
      <c r="E4686" s="1">
        <v>43219</v>
      </c>
      <c r="F4686">
        <v>2</v>
      </c>
      <c r="G4686">
        <v>7999.98</v>
      </c>
      <c r="H4686" t="s">
        <v>56</v>
      </c>
      <c r="I4686" t="s">
        <v>22</v>
      </c>
      <c r="J4686" t="s">
        <v>109</v>
      </c>
      <c r="K4686" t="s">
        <v>110</v>
      </c>
      <c r="L4686" t="s">
        <v>1968</v>
      </c>
      <c r="M4686" s="5">
        <f>YEAR(Consulta1[[#This Row],[order_date]])</f>
        <v>2018</v>
      </c>
    </row>
    <row r="4687" spans="1:13" x14ac:dyDescent="0.35">
      <c r="A4687">
        <v>1602</v>
      </c>
      <c r="B4687" t="s">
        <v>298</v>
      </c>
      <c r="C4687" t="s">
        <v>105</v>
      </c>
      <c r="D4687" t="s">
        <v>26</v>
      </c>
      <c r="E4687" s="1">
        <v>43220</v>
      </c>
      <c r="F4687">
        <v>2</v>
      </c>
      <c r="G4687">
        <v>1799.98</v>
      </c>
      <c r="H4687" t="s">
        <v>1624</v>
      </c>
      <c r="I4687" t="s">
        <v>15</v>
      </c>
      <c r="J4687" t="s">
        <v>27</v>
      </c>
      <c r="K4687" t="s">
        <v>28</v>
      </c>
      <c r="L4687" t="s">
        <v>1966</v>
      </c>
      <c r="M4687" s="5">
        <f>YEAR(Consulta1[[#This Row],[order_date]])</f>
        <v>2018</v>
      </c>
    </row>
    <row r="4688" spans="1:13" x14ac:dyDescent="0.35">
      <c r="A4688">
        <v>1602</v>
      </c>
      <c r="B4688" t="s">
        <v>298</v>
      </c>
      <c r="C4688" t="s">
        <v>105</v>
      </c>
      <c r="D4688" t="s">
        <v>26</v>
      </c>
      <c r="E4688" s="1">
        <v>43220</v>
      </c>
      <c r="F4688">
        <v>1</v>
      </c>
      <c r="G4688">
        <v>379.99</v>
      </c>
      <c r="H4688" t="s">
        <v>960</v>
      </c>
      <c r="I4688" t="s">
        <v>22</v>
      </c>
      <c r="J4688" t="s">
        <v>27</v>
      </c>
      <c r="K4688" t="s">
        <v>28</v>
      </c>
      <c r="L4688" t="s">
        <v>1972</v>
      </c>
      <c r="M4688" s="5">
        <f>YEAR(Consulta1[[#This Row],[order_date]])</f>
        <v>2018</v>
      </c>
    </row>
    <row r="4689" spans="1:13" x14ac:dyDescent="0.35">
      <c r="A4689">
        <v>1602</v>
      </c>
      <c r="B4689" t="s">
        <v>298</v>
      </c>
      <c r="C4689" t="s">
        <v>105</v>
      </c>
      <c r="D4689" t="s">
        <v>26</v>
      </c>
      <c r="E4689" s="1">
        <v>43220</v>
      </c>
      <c r="F4689">
        <v>2</v>
      </c>
      <c r="G4689">
        <v>833.98</v>
      </c>
      <c r="H4689" t="s">
        <v>923</v>
      </c>
      <c r="I4689" t="s">
        <v>15</v>
      </c>
      <c r="J4689" t="s">
        <v>27</v>
      </c>
      <c r="K4689" t="s">
        <v>28</v>
      </c>
      <c r="L4689" t="s">
        <v>1973</v>
      </c>
      <c r="M4689" s="5">
        <f>YEAR(Consulta1[[#This Row],[order_date]])</f>
        <v>2018</v>
      </c>
    </row>
    <row r="4690" spans="1:13" x14ac:dyDescent="0.35">
      <c r="A4690">
        <v>1602</v>
      </c>
      <c r="B4690" t="s">
        <v>298</v>
      </c>
      <c r="C4690" t="s">
        <v>105</v>
      </c>
      <c r="D4690" t="s">
        <v>26</v>
      </c>
      <c r="E4690" s="1">
        <v>43220</v>
      </c>
      <c r="F4690">
        <v>2</v>
      </c>
      <c r="G4690">
        <v>459.98</v>
      </c>
      <c r="H4690" t="s">
        <v>1805</v>
      </c>
      <c r="I4690" t="s">
        <v>53</v>
      </c>
      <c r="J4690" t="s">
        <v>27</v>
      </c>
      <c r="K4690" t="s">
        <v>28</v>
      </c>
      <c r="L4690" t="s">
        <v>1968</v>
      </c>
      <c r="M4690" s="5">
        <f>YEAR(Consulta1[[#This Row],[order_date]])</f>
        <v>2018</v>
      </c>
    </row>
    <row r="4691" spans="1:13" x14ac:dyDescent="0.35">
      <c r="A4691">
        <v>1603</v>
      </c>
      <c r="B4691" t="s">
        <v>679</v>
      </c>
      <c r="C4691" t="s">
        <v>307</v>
      </c>
      <c r="D4691" t="s">
        <v>26</v>
      </c>
      <c r="E4691" s="1">
        <v>43220</v>
      </c>
      <c r="F4691">
        <v>2</v>
      </c>
      <c r="G4691">
        <v>459.98</v>
      </c>
      <c r="H4691" t="s">
        <v>1805</v>
      </c>
      <c r="I4691" t="s">
        <v>53</v>
      </c>
      <c r="J4691" t="s">
        <v>27</v>
      </c>
      <c r="K4691" t="s">
        <v>28</v>
      </c>
      <c r="L4691" t="s">
        <v>1968</v>
      </c>
      <c r="M4691" s="5">
        <f>YEAR(Consulta1[[#This Row],[order_date]])</f>
        <v>2018</v>
      </c>
    </row>
    <row r="4692" spans="1:13" x14ac:dyDescent="0.35">
      <c r="A4692">
        <v>1604</v>
      </c>
      <c r="B4692" t="s">
        <v>233</v>
      </c>
      <c r="C4692" t="s">
        <v>115</v>
      </c>
      <c r="D4692" t="s">
        <v>26</v>
      </c>
      <c r="E4692" s="1">
        <v>43268</v>
      </c>
      <c r="F4692">
        <v>1</v>
      </c>
      <c r="G4692">
        <v>209.99</v>
      </c>
      <c r="H4692" t="s">
        <v>1876</v>
      </c>
      <c r="I4692" t="s">
        <v>53</v>
      </c>
      <c r="J4692" t="s">
        <v>27</v>
      </c>
      <c r="K4692" t="s">
        <v>31</v>
      </c>
      <c r="L4692" t="s">
        <v>1968</v>
      </c>
      <c r="M4692" s="5">
        <f>YEAR(Consulta1[[#This Row],[order_date]])</f>
        <v>2018</v>
      </c>
    </row>
    <row r="4693" spans="1:13" x14ac:dyDescent="0.35">
      <c r="A4693">
        <v>1605</v>
      </c>
      <c r="B4693" t="s">
        <v>1577</v>
      </c>
      <c r="C4693" t="s">
        <v>144</v>
      </c>
      <c r="D4693" t="s">
        <v>108</v>
      </c>
      <c r="E4693" s="1">
        <v>43282</v>
      </c>
      <c r="F4693">
        <v>1</v>
      </c>
      <c r="G4693">
        <v>899.99</v>
      </c>
      <c r="H4693" t="s">
        <v>1823</v>
      </c>
      <c r="I4693" t="s">
        <v>39</v>
      </c>
      <c r="J4693" t="s">
        <v>109</v>
      </c>
      <c r="K4693" t="s">
        <v>110</v>
      </c>
      <c r="L4693" t="s">
        <v>1966</v>
      </c>
      <c r="M4693" s="5">
        <f>YEAR(Consulta1[[#This Row],[order_date]])</f>
        <v>2018</v>
      </c>
    </row>
    <row r="4694" spans="1:13" x14ac:dyDescent="0.35">
      <c r="A4694">
        <v>1605</v>
      </c>
      <c r="B4694" t="s">
        <v>1577</v>
      </c>
      <c r="C4694" t="s">
        <v>144</v>
      </c>
      <c r="D4694" t="s">
        <v>108</v>
      </c>
      <c r="E4694" s="1">
        <v>43282</v>
      </c>
      <c r="F4694">
        <v>1</v>
      </c>
      <c r="G4694">
        <v>619.99</v>
      </c>
      <c r="H4694" t="s">
        <v>862</v>
      </c>
      <c r="I4694" t="s">
        <v>15</v>
      </c>
      <c r="J4694" t="s">
        <v>109</v>
      </c>
      <c r="K4694" t="s">
        <v>110</v>
      </c>
      <c r="L4694" t="s">
        <v>1973</v>
      </c>
      <c r="M4694" s="5">
        <f>YEAR(Consulta1[[#This Row],[order_date]])</f>
        <v>2018</v>
      </c>
    </row>
    <row r="4695" spans="1:13" x14ac:dyDescent="0.35">
      <c r="A4695">
        <v>1605</v>
      </c>
      <c r="B4695" t="s">
        <v>1577</v>
      </c>
      <c r="C4695" t="s">
        <v>144</v>
      </c>
      <c r="D4695" t="s">
        <v>108</v>
      </c>
      <c r="E4695" s="1">
        <v>43282</v>
      </c>
      <c r="F4695">
        <v>1</v>
      </c>
      <c r="G4695">
        <v>4499.99</v>
      </c>
      <c r="H4695" t="s">
        <v>1745</v>
      </c>
      <c r="I4695" t="s">
        <v>46</v>
      </c>
      <c r="J4695" t="s">
        <v>109</v>
      </c>
      <c r="K4695" t="s">
        <v>110</v>
      </c>
      <c r="L4695" t="s">
        <v>1968</v>
      </c>
      <c r="M4695" s="5">
        <f>YEAR(Consulta1[[#This Row],[order_date]])</f>
        <v>2018</v>
      </c>
    </row>
    <row r="4696" spans="1:13" x14ac:dyDescent="0.35">
      <c r="A4696">
        <v>1605</v>
      </c>
      <c r="B4696" t="s">
        <v>1577</v>
      </c>
      <c r="C4696" t="s">
        <v>144</v>
      </c>
      <c r="D4696" t="s">
        <v>108</v>
      </c>
      <c r="E4696" s="1">
        <v>43282</v>
      </c>
      <c r="F4696">
        <v>2</v>
      </c>
      <c r="G4696">
        <v>2999.98</v>
      </c>
      <c r="H4696" t="s">
        <v>1743</v>
      </c>
      <c r="I4696" t="s">
        <v>22</v>
      </c>
      <c r="J4696" t="s">
        <v>109</v>
      </c>
      <c r="K4696" t="s">
        <v>110</v>
      </c>
      <c r="L4696" t="s">
        <v>1968</v>
      </c>
      <c r="M4696" s="5">
        <f>YEAR(Consulta1[[#This Row],[order_date]])</f>
        <v>2018</v>
      </c>
    </row>
    <row r="4697" spans="1:13" x14ac:dyDescent="0.35">
      <c r="A4697">
        <v>1605</v>
      </c>
      <c r="B4697" t="s">
        <v>1577</v>
      </c>
      <c r="C4697" t="s">
        <v>144</v>
      </c>
      <c r="D4697" t="s">
        <v>108</v>
      </c>
      <c r="E4697" s="1">
        <v>43282</v>
      </c>
      <c r="F4697">
        <v>1</v>
      </c>
      <c r="G4697">
        <v>999.99</v>
      </c>
      <c r="H4697" t="s">
        <v>910</v>
      </c>
      <c r="I4697" t="s">
        <v>22</v>
      </c>
      <c r="J4697" t="s">
        <v>109</v>
      </c>
      <c r="K4697" t="s">
        <v>110</v>
      </c>
      <c r="L4697" t="s">
        <v>1968</v>
      </c>
      <c r="M4697" s="5">
        <f>YEAR(Consulta1[[#This Row],[order_date]])</f>
        <v>2018</v>
      </c>
    </row>
    <row r="4698" spans="1:13" x14ac:dyDescent="0.35">
      <c r="A4698">
        <v>1606</v>
      </c>
      <c r="B4698" t="s">
        <v>1040</v>
      </c>
      <c r="C4698" t="s">
        <v>371</v>
      </c>
      <c r="D4698" t="s">
        <v>108</v>
      </c>
      <c r="E4698" s="1">
        <v>43291</v>
      </c>
      <c r="F4698">
        <v>1</v>
      </c>
      <c r="G4698">
        <v>659.99</v>
      </c>
      <c r="H4698" t="s">
        <v>1832</v>
      </c>
      <c r="I4698" t="s">
        <v>15</v>
      </c>
      <c r="J4698" t="s">
        <v>109</v>
      </c>
      <c r="K4698" t="s">
        <v>110</v>
      </c>
      <c r="L4698" t="s">
        <v>1966</v>
      </c>
      <c r="M4698" s="5">
        <f>YEAR(Consulta1[[#This Row],[order_date]])</f>
        <v>2018</v>
      </c>
    </row>
    <row r="4699" spans="1:13" x14ac:dyDescent="0.35">
      <c r="A4699">
        <v>1606</v>
      </c>
      <c r="B4699" t="s">
        <v>1040</v>
      </c>
      <c r="C4699" t="s">
        <v>371</v>
      </c>
      <c r="D4699" t="s">
        <v>108</v>
      </c>
      <c r="E4699" s="1">
        <v>43291</v>
      </c>
      <c r="F4699">
        <v>1</v>
      </c>
      <c r="G4699">
        <v>209.99</v>
      </c>
      <c r="H4699" t="s">
        <v>1876</v>
      </c>
      <c r="I4699" t="s">
        <v>53</v>
      </c>
      <c r="J4699" t="s">
        <v>109</v>
      </c>
      <c r="K4699" t="s">
        <v>110</v>
      </c>
      <c r="L4699" t="s">
        <v>1968</v>
      </c>
      <c r="M4699" s="5">
        <f>YEAR(Consulta1[[#This Row],[order_date]])</f>
        <v>2018</v>
      </c>
    </row>
    <row r="4700" spans="1:13" x14ac:dyDescent="0.35">
      <c r="A4700">
        <v>1607</v>
      </c>
      <c r="B4700" t="s">
        <v>791</v>
      </c>
      <c r="C4700" t="s">
        <v>340</v>
      </c>
      <c r="D4700" t="s">
        <v>13</v>
      </c>
      <c r="E4700" s="1">
        <v>43292</v>
      </c>
      <c r="F4700">
        <v>1</v>
      </c>
      <c r="G4700">
        <v>999.99</v>
      </c>
      <c r="H4700" t="s">
        <v>910</v>
      </c>
      <c r="I4700" t="s">
        <v>22</v>
      </c>
      <c r="J4700" t="s">
        <v>16</v>
      </c>
      <c r="K4700" t="s">
        <v>17</v>
      </c>
      <c r="L4700" t="s">
        <v>1968</v>
      </c>
      <c r="M4700" s="5">
        <f>YEAR(Consulta1[[#This Row],[order_date]])</f>
        <v>2018</v>
      </c>
    </row>
    <row r="4701" spans="1:13" x14ac:dyDescent="0.35">
      <c r="A4701">
        <v>1608</v>
      </c>
      <c r="B4701" t="s">
        <v>603</v>
      </c>
      <c r="C4701" t="s">
        <v>190</v>
      </c>
      <c r="D4701" t="s">
        <v>13</v>
      </c>
      <c r="E4701" s="1">
        <v>43293</v>
      </c>
      <c r="F4701">
        <v>2</v>
      </c>
      <c r="G4701">
        <v>1059.98</v>
      </c>
      <c r="H4701" t="s">
        <v>1932</v>
      </c>
      <c r="I4701" t="s">
        <v>15</v>
      </c>
      <c r="J4701" t="s">
        <v>16</v>
      </c>
      <c r="K4701" t="s">
        <v>17</v>
      </c>
      <c r="L4701" t="s">
        <v>1966</v>
      </c>
      <c r="M4701" s="5">
        <f>YEAR(Consulta1[[#This Row],[order_date]])</f>
        <v>2018</v>
      </c>
    </row>
    <row r="4702" spans="1:13" x14ac:dyDescent="0.35">
      <c r="A4702">
        <v>1609</v>
      </c>
      <c r="B4702" t="s">
        <v>1129</v>
      </c>
      <c r="C4702" t="s">
        <v>164</v>
      </c>
      <c r="D4702" t="s">
        <v>26</v>
      </c>
      <c r="E4702" s="1">
        <v>43335</v>
      </c>
      <c r="F4702">
        <v>2</v>
      </c>
      <c r="G4702">
        <v>639.98</v>
      </c>
      <c r="H4702" t="s">
        <v>1634</v>
      </c>
      <c r="I4702" t="s">
        <v>15</v>
      </c>
      <c r="J4702" t="s">
        <v>27</v>
      </c>
      <c r="K4702" t="s">
        <v>31</v>
      </c>
      <c r="L4702" t="s">
        <v>1966</v>
      </c>
      <c r="M4702" s="5">
        <f>YEAR(Consulta1[[#This Row],[order_date]])</f>
        <v>2018</v>
      </c>
    </row>
    <row r="4703" spans="1:13" x14ac:dyDescent="0.35">
      <c r="A4703">
        <v>1609</v>
      </c>
      <c r="B4703" t="s">
        <v>1129</v>
      </c>
      <c r="C4703" t="s">
        <v>164</v>
      </c>
      <c r="D4703" t="s">
        <v>26</v>
      </c>
      <c r="E4703" s="1">
        <v>43335</v>
      </c>
      <c r="F4703">
        <v>1</v>
      </c>
      <c r="G4703">
        <v>349.99</v>
      </c>
      <c r="H4703" t="s">
        <v>947</v>
      </c>
      <c r="I4703" t="s">
        <v>53</v>
      </c>
      <c r="J4703" t="s">
        <v>27</v>
      </c>
      <c r="K4703" t="s">
        <v>31</v>
      </c>
      <c r="L4703" t="s">
        <v>1966</v>
      </c>
      <c r="M4703" s="5">
        <f>YEAR(Consulta1[[#This Row],[order_date]])</f>
        <v>2018</v>
      </c>
    </row>
    <row r="4704" spans="1:13" x14ac:dyDescent="0.35">
      <c r="A4704">
        <v>1609</v>
      </c>
      <c r="B4704" t="s">
        <v>1129</v>
      </c>
      <c r="C4704" t="s">
        <v>164</v>
      </c>
      <c r="D4704" t="s">
        <v>26</v>
      </c>
      <c r="E4704" s="1">
        <v>43335</v>
      </c>
      <c r="F4704">
        <v>2</v>
      </c>
      <c r="G4704">
        <v>1499.98</v>
      </c>
      <c r="H4704" t="s">
        <v>1724</v>
      </c>
      <c r="I4704" t="s">
        <v>15</v>
      </c>
      <c r="J4704" t="s">
        <v>27</v>
      </c>
      <c r="K4704" t="s">
        <v>31</v>
      </c>
      <c r="L4704" t="s">
        <v>1966</v>
      </c>
      <c r="M4704" s="5">
        <f>YEAR(Consulta1[[#This Row],[order_date]])</f>
        <v>2018</v>
      </c>
    </row>
    <row r="4705" spans="1:13" x14ac:dyDescent="0.35">
      <c r="A4705">
        <v>1609</v>
      </c>
      <c r="B4705" t="s">
        <v>1129</v>
      </c>
      <c r="C4705" t="s">
        <v>164</v>
      </c>
      <c r="D4705" t="s">
        <v>26</v>
      </c>
      <c r="E4705" s="1">
        <v>43335</v>
      </c>
      <c r="F4705">
        <v>1</v>
      </c>
      <c r="G4705">
        <v>533.99</v>
      </c>
      <c r="H4705" t="s">
        <v>957</v>
      </c>
      <c r="I4705" t="s">
        <v>39</v>
      </c>
      <c r="J4705" t="s">
        <v>27</v>
      </c>
      <c r="K4705" t="s">
        <v>31</v>
      </c>
      <c r="L4705" t="s">
        <v>1973</v>
      </c>
      <c r="M4705" s="5">
        <f>YEAR(Consulta1[[#This Row],[order_date]])</f>
        <v>2018</v>
      </c>
    </row>
    <row r="4706" spans="1:13" x14ac:dyDescent="0.35">
      <c r="A4706">
        <v>1610</v>
      </c>
      <c r="B4706" t="s">
        <v>1806</v>
      </c>
      <c r="C4706" t="s">
        <v>356</v>
      </c>
      <c r="D4706" t="s">
        <v>26</v>
      </c>
      <c r="E4706" s="1">
        <v>43337</v>
      </c>
      <c r="F4706">
        <v>1</v>
      </c>
      <c r="G4706">
        <v>832.99</v>
      </c>
      <c r="H4706" t="s">
        <v>1055</v>
      </c>
      <c r="I4706" t="s">
        <v>22</v>
      </c>
      <c r="J4706" t="s">
        <v>27</v>
      </c>
      <c r="K4706" t="s">
        <v>31</v>
      </c>
      <c r="L4706" t="s">
        <v>1967</v>
      </c>
      <c r="M4706" s="5">
        <f>YEAR(Consulta1[[#This Row],[order_date]])</f>
        <v>2018</v>
      </c>
    </row>
    <row r="4707" spans="1:13" x14ac:dyDescent="0.35">
      <c r="A4707">
        <v>1610</v>
      </c>
      <c r="B4707" t="s">
        <v>1806</v>
      </c>
      <c r="C4707" t="s">
        <v>356</v>
      </c>
      <c r="D4707" t="s">
        <v>26</v>
      </c>
      <c r="E4707" s="1">
        <v>43337</v>
      </c>
      <c r="F4707">
        <v>2</v>
      </c>
      <c r="G4707">
        <v>6399.98</v>
      </c>
      <c r="H4707" t="s">
        <v>1887</v>
      </c>
      <c r="I4707" t="s">
        <v>858</v>
      </c>
      <c r="J4707" t="s">
        <v>27</v>
      </c>
      <c r="K4707" t="s">
        <v>31</v>
      </c>
      <c r="L4707" t="s">
        <v>1968</v>
      </c>
      <c r="M4707" s="5">
        <f>YEAR(Consulta1[[#This Row],[order_date]])</f>
        <v>2018</v>
      </c>
    </row>
    <row r="4708" spans="1:13" x14ac:dyDescent="0.35">
      <c r="A4708">
        <v>1611</v>
      </c>
      <c r="B4708" t="s">
        <v>1362</v>
      </c>
      <c r="C4708" t="s">
        <v>1038</v>
      </c>
      <c r="D4708" t="s">
        <v>26</v>
      </c>
      <c r="E4708" s="1">
        <v>43349</v>
      </c>
      <c r="F4708">
        <v>1</v>
      </c>
      <c r="G4708">
        <v>2799.99</v>
      </c>
      <c r="H4708" t="s">
        <v>1923</v>
      </c>
      <c r="I4708" t="s">
        <v>46</v>
      </c>
      <c r="J4708" t="s">
        <v>27</v>
      </c>
      <c r="K4708" t="s">
        <v>31</v>
      </c>
      <c r="L4708" t="s">
        <v>1966</v>
      </c>
      <c r="M4708" s="5">
        <f>YEAR(Consulta1[[#This Row],[order_date]])</f>
        <v>2018</v>
      </c>
    </row>
    <row r="4709" spans="1:13" x14ac:dyDescent="0.35">
      <c r="A4709">
        <v>1611</v>
      </c>
      <c r="B4709" t="s">
        <v>1362</v>
      </c>
      <c r="C4709" t="s">
        <v>1038</v>
      </c>
      <c r="D4709" t="s">
        <v>26</v>
      </c>
      <c r="E4709" s="1">
        <v>43349</v>
      </c>
      <c r="F4709">
        <v>1</v>
      </c>
      <c r="G4709">
        <v>749.99</v>
      </c>
      <c r="H4709" t="s">
        <v>1734</v>
      </c>
      <c r="I4709" t="s">
        <v>15</v>
      </c>
      <c r="J4709" t="s">
        <v>27</v>
      </c>
      <c r="K4709" t="s">
        <v>31</v>
      </c>
      <c r="L4709" t="s">
        <v>1966</v>
      </c>
      <c r="M4709" s="5">
        <f>YEAR(Consulta1[[#This Row],[order_date]])</f>
        <v>2018</v>
      </c>
    </row>
    <row r="4710" spans="1:13" x14ac:dyDescent="0.35">
      <c r="A4710">
        <v>1611</v>
      </c>
      <c r="B4710" t="s">
        <v>1362</v>
      </c>
      <c r="C4710" t="s">
        <v>1038</v>
      </c>
      <c r="D4710" t="s">
        <v>26</v>
      </c>
      <c r="E4710" s="1">
        <v>43349</v>
      </c>
      <c r="F4710">
        <v>2</v>
      </c>
      <c r="G4710">
        <v>6399.98</v>
      </c>
      <c r="H4710" t="s">
        <v>1785</v>
      </c>
      <c r="I4710" t="s">
        <v>858</v>
      </c>
      <c r="J4710" t="s">
        <v>27</v>
      </c>
      <c r="K4710" t="s">
        <v>31</v>
      </c>
      <c r="L4710" t="s">
        <v>1968</v>
      </c>
      <c r="M4710" s="5">
        <f>YEAR(Consulta1[[#This Row],[order_date]])</f>
        <v>2018</v>
      </c>
    </row>
    <row r="4711" spans="1:13" x14ac:dyDescent="0.35">
      <c r="A4711">
        <v>1612</v>
      </c>
      <c r="B4711" t="s">
        <v>1912</v>
      </c>
      <c r="C4711" t="s">
        <v>477</v>
      </c>
      <c r="D4711" t="s">
        <v>13</v>
      </c>
      <c r="E4711" s="1">
        <v>43394</v>
      </c>
      <c r="F4711">
        <v>2</v>
      </c>
      <c r="G4711">
        <v>639.98</v>
      </c>
      <c r="H4711" t="s">
        <v>1946</v>
      </c>
      <c r="I4711" t="s">
        <v>53</v>
      </c>
      <c r="J4711" t="s">
        <v>16</v>
      </c>
      <c r="K4711" t="s">
        <v>36</v>
      </c>
      <c r="L4711" t="s">
        <v>1966</v>
      </c>
      <c r="M4711" s="5">
        <f>YEAR(Consulta1[[#This Row],[order_date]])</f>
        <v>2018</v>
      </c>
    </row>
    <row r="4712" spans="1:13" x14ac:dyDescent="0.35">
      <c r="A4712">
        <v>1612</v>
      </c>
      <c r="B4712" t="s">
        <v>1912</v>
      </c>
      <c r="C4712" t="s">
        <v>477</v>
      </c>
      <c r="D4712" t="s">
        <v>13</v>
      </c>
      <c r="E4712" s="1">
        <v>43394</v>
      </c>
      <c r="F4712">
        <v>2</v>
      </c>
      <c r="G4712">
        <v>639.98</v>
      </c>
      <c r="H4712" t="s">
        <v>1931</v>
      </c>
      <c r="I4712" t="s">
        <v>53</v>
      </c>
      <c r="J4712" t="s">
        <v>16</v>
      </c>
      <c r="K4712" t="s">
        <v>36</v>
      </c>
      <c r="L4712" t="s">
        <v>1966</v>
      </c>
      <c r="M4712" s="5">
        <f>YEAR(Consulta1[[#This Row],[order_date]])</f>
        <v>2018</v>
      </c>
    </row>
    <row r="4713" spans="1:13" x14ac:dyDescent="0.35">
      <c r="A4713">
        <v>1612</v>
      </c>
      <c r="B4713" t="s">
        <v>1912</v>
      </c>
      <c r="C4713" t="s">
        <v>477</v>
      </c>
      <c r="D4713" t="s">
        <v>13</v>
      </c>
      <c r="E4713" s="1">
        <v>43394</v>
      </c>
      <c r="F4713">
        <v>2</v>
      </c>
      <c r="G4713">
        <v>679.98</v>
      </c>
      <c r="H4713" t="s">
        <v>926</v>
      </c>
      <c r="I4713" t="s">
        <v>53</v>
      </c>
      <c r="J4713" t="s">
        <v>16</v>
      </c>
      <c r="K4713" t="s">
        <v>36</v>
      </c>
      <c r="L4713" t="s">
        <v>1966</v>
      </c>
      <c r="M4713" s="5">
        <f>YEAR(Consulta1[[#This Row],[order_date]])</f>
        <v>2018</v>
      </c>
    </row>
    <row r="4714" spans="1:13" x14ac:dyDescent="0.35">
      <c r="A4714">
        <v>1612</v>
      </c>
      <c r="B4714" t="s">
        <v>1912</v>
      </c>
      <c r="C4714" t="s">
        <v>477</v>
      </c>
      <c r="D4714" t="s">
        <v>13</v>
      </c>
      <c r="E4714" s="1">
        <v>43394</v>
      </c>
      <c r="F4714">
        <v>1</v>
      </c>
      <c r="G4714">
        <v>699.99</v>
      </c>
      <c r="H4714" t="s">
        <v>1835</v>
      </c>
      <c r="I4714" t="s">
        <v>15</v>
      </c>
      <c r="J4714" t="s">
        <v>16</v>
      </c>
      <c r="K4714" t="s">
        <v>36</v>
      </c>
      <c r="L4714" t="s">
        <v>1966</v>
      </c>
      <c r="M4714" s="5">
        <f>YEAR(Consulta1[[#This Row],[order_date]])</f>
        <v>2018</v>
      </c>
    </row>
    <row r="4715" spans="1:13" x14ac:dyDescent="0.35">
      <c r="A4715">
        <v>1612</v>
      </c>
      <c r="B4715" t="s">
        <v>1912</v>
      </c>
      <c r="C4715" t="s">
        <v>477</v>
      </c>
      <c r="D4715" t="s">
        <v>13</v>
      </c>
      <c r="E4715" s="1">
        <v>43394</v>
      </c>
      <c r="F4715">
        <v>1</v>
      </c>
      <c r="G4715">
        <v>1559.99</v>
      </c>
      <c r="H4715" t="s">
        <v>967</v>
      </c>
      <c r="I4715" t="s">
        <v>46</v>
      </c>
      <c r="J4715" t="s">
        <v>16</v>
      </c>
      <c r="K4715" t="s">
        <v>36</v>
      </c>
      <c r="L4715" t="s">
        <v>1973</v>
      </c>
      <c r="M4715" s="5">
        <f>YEAR(Consulta1[[#This Row],[order_date]])</f>
        <v>2018</v>
      </c>
    </row>
    <row r="4716" spans="1:13" x14ac:dyDescent="0.35">
      <c r="A4716">
        <v>1613</v>
      </c>
      <c r="B4716" t="s">
        <v>814</v>
      </c>
      <c r="C4716" t="s">
        <v>103</v>
      </c>
      <c r="D4716" t="s">
        <v>26</v>
      </c>
      <c r="E4716" s="1">
        <v>43422</v>
      </c>
      <c r="F4716">
        <v>2</v>
      </c>
      <c r="G4716">
        <v>639.98</v>
      </c>
      <c r="H4716" t="s">
        <v>1639</v>
      </c>
      <c r="I4716" t="s">
        <v>53</v>
      </c>
      <c r="J4716" t="s">
        <v>27</v>
      </c>
      <c r="K4716" t="s">
        <v>28</v>
      </c>
      <c r="L4716" t="s">
        <v>1966</v>
      </c>
      <c r="M4716" s="5">
        <f>YEAR(Consulta1[[#This Row],[order_date]])</f>
        <v>2018</v>
      </c>
    </row>
    <row r="4717" spans="1:13" x14ac:dyDescent="0.35">
      <c r="A4717">
        <v>1613</v>
      </c>
      <c r="B4717" t="s">
        <v>814</v>
      </c>
      <c r="C4717" t="s">
        <v>103</v>
      </c>
      <c r="D4717" t="s">
        <v>26</v>
      </c>
      <c r="E4717" s="1">
        <v>43422</v>
      </c>
      <c r="F4717">
        <v>1</v>
      </c>
      <c r="G4717">
        <v>4999.99</v>
      </c>
      <c r="H4717" t="s">
        <v>1668</v>
      </c>
      <c r="I4717" t="s">
        <v>858</v>
      </c>
      <c r="J4717" t="s">
        <v>27</v>
      </c>
      <c r="K4717" t="s">
        <v>28</v>
      </c>
      <c r="L4717" t="s">
        <v>1968</v>
      </c>
      <c r="M4717" s="5">
        <f>YEAR(Consulta1[[#This Row],[order_date]])</f>
        <v>2018</v>
      </c>
    </row>
    <row r="4718" spans="1:13" x14ac:dyDescent="0.35">
      <c r="A4718">
        <v>1614</v>
      </c>
      <c r="B4718" t="s">
        <v>1073</v>
      </c>
      <c r="C4718" t="s">
        <v>314</v>
      </c>
      <c r="D4718" t="s">
        <v>108</v>
      </c>
      <c r="E4718" s="1">
        <v>43432</v>
      </c>
      <c r="F4718">
        <v>2</v>
      </c>
      <c r="G4718">
        <v>539.98</v>
      </c>
      <c r="H4718" t="s">
        <v>1748</v>
      </c>
      <c r="I4718" t="s">
        <v>15</v>
      </c>
      <c r="J4718" t="s">
        <v>109</v>
      </c>
      <c r="K4718" t="s">
        <v>110</v>
      </c>
      <c r="L4718" t="s">
        <v>1966</v>
      </c>
      <c r="M4718" s="5">
        <f>YEAR(Consulta1[[#This Row],[order_date]])</f>
        <v>2018</v>
      </c>
    </row>
    <row r="4719" spans="1:13" x14ac:dyDescent="0.35">
      <c r="A4719">
        <v>1614</v>
      </c>
      <c r="B4719" t="s">
        <v>1073</v>
      </c>
      <c r="C4719" t="s">
        <v>314</v>
      </c>
      <c r="D4719" t="s">
        <v>108</v>
      </c>
      <c r="E4719" s="1">
        <v>43432</v>
      </c>
      <c r="F4719">
        <v>1</v>
      </c>
      <c r="G4719">
        <v>1499</v>
      </c>
      <c r="H4719" t="s">
        <v>1742</v>
      </c>
      <c r="I4719" t="s">
        <v>22</v>
      </c>
      <c r="J4719" t="s">
        <v>109</v>
      </c>
      <c r="K4719" t="s">
        <v>110</v>
      </c>
      <c r="L4719" t="s">
        <v>1967</v>
      </c>
      <c r="M4719" s="5">
        <f>YEAR(Consulta1[[#This Row],[order_date]])</f>
        <v>2018</v>
      </c>
    </row>
    <row r="4720" spans="1:13" x14ac:dyDescent="0.35">
      <c r="A4720">
        <v>1614</v>
      </c>
      <c r="B4720" t="s">
        <v>1073</v>
      </c>
      <c r="C4720" t="s">
        <v>314</v>
      </c>
      <c r="D4720" t="s">
        <v>108</v>
      </c>
      <c r="E4720" s="1">
        <v>43432</v>
      </c>
      <c r="F4720">
        <v>2</v>
      </c>
      <c r="G4720">
        <v>4599.9799999999996</v>
      </c>
      <c r="H4720" t="s">
        <v>1702</v>
      </c>
      <c r="I4720" t="s">
        <v>858</v>
      </c>
      <c r="J4720" t="s">
        <v>109</v>
      </c>
      <c r="K4720" t="s">
        <v>110</v>
      </c>
      <c r="L4720" t="s">
        <v>1968</v>
      </c>
      <c r="M4720" s="5">
        <f>YEAR(Consulta1[[#This Row],[order_date]])</f>
        <v>2018</v>
      </c>
    </row>
    <row r="4721" spans="1:13" x14ac:dyDescent="0.35">
      <c r="A4721">
        <v>1615</v>
      </c>
      <c r="B4721" t="s">
        <v>1688</v>
      </c>
      <c r="C4721" t="s">
        <v>567</v>
      </c>
      <c r="D4721" t="s">
        <v>108</v>
      </c>
      <c r="E4721" s="1">
        <v>43462</v>
      </c>
      <c r="F4721">
        <v>1</v>
      </c>
      <c r="G4721">
        <v>899.99</v>
      </c>
      <c r="H4721" t="s">
        <v>1770</v>
      </c>
      <c r="I4721" t="s">
        <v>15</v>
      </c>
      <c r="J4721" t="s">
        <v>109</v>
      </c>
      <c r="K4721" t="s">
        <v>110</v>
      </c>
      <c r="L4721" t="s">
        <v>1966</v>
      </c>
      <c r="M4721" s="5">
        <f>YEAR(Consulta1[[#This Row],[order_date]])</f>
        <v>2018</v>
      </c>
    </row>
    <row r="4722" spans="1:13" x14ac:dyDescent="0.35">
      <c r="A4722">
        <v>1615</v>
      </c>
      <c r="B4722" t="s">
        <v>1688</v>
      </c>
      <c r="C4722" t="s">
        <v>567</v>
      </c>
      <c r="D4722" t="s">
        <v>108</v>
      </c>
      <c r="E4722" s="1">
        <v>43462</v>
      </c>
      <c r="F4722">
        <v>1</v>
      </c>
      <c r="G4722">
        <v>2499.9899999999998</v>
      </c>
      <c r="H4722" t="s">
        <v>1758</v>
      </c>
      <c r="I4722" t="s">
        <v>858</v>
      </c>
      <c r="J4722" t="s">
        <v>109</v>
      </c>
      <c r="K4722" t="s">
        <v>110</v>
      </c>
      <c r="L4722" t="s">
        <v>1968</v>
      </c>
      <c r="M4722" s="5">
        <f>YEAR(Consulta1[[#This Row],[order_date]])</f>
        <v>2018</v>
      </c>
    </row>
    <row r="4723" spans="1:13" x14ac:dyDescent="0.35">
      <c r="A4723">
        <v>1615</v>
      </c>
      <c r="B4723" t="s">
        <v>1688</v>
      </c>
      <c r="C4723" t="s">
        <v>567</v>
      </c>
      <c r="D4723" t="s">
        <v>108</v>
      </c>
      <c r="E4723" s="1">
        <v>43462</v>
      </c>
      <c r="F4723">
        <v>2</v>
      </c>
      <c r="G4723">
        <v>4599.9799999999996</v>
      </c>
      <c r="H4723" t="s">
        <v>1842</v>
      </c>
      <c r="I4723" t="s">
        <v>46</v>
      </c>
      <c r="J4723" t="s">
        <v>109</v>
      </c>
      <c r="K4723" t="s">
        <v>110</v>
      </c>
      <c r="L4723" t="s">
        <v>1968</v>
      </c>
      <c r="M4723" s="5">
        <f>YEAR(Consulta1[[#This Row],[order_date]])</f>
        <v>2018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D1DAA-22E0-415A-88B6-7DDF69C9C378}">
  <dimension ref="A1:Q43"/>
  <sheetViews>
    <sheetView showGridLines="0" zoomScale="80" zoomScaleNormal="80" workbookViewId="0">
      <selection activeCell="B4" sqref="B4"/>
    </sheetView>
  </sheetViews>
  <sheetFormatPr baseColWidth="10" defaultColWidth="0" defaultRowHeight="14.5" zeroHeight="1" x14ac:dyDescent="0.35"/>
  <cols>
    <col min="1" max="1" width="17.453125" bestFit="1" customWidth="1"/>
    <col min="2" max="2" width="16" bestFit="1" customWidth="1"/>
    <col min="3" max="3" width="10.90625" customWidth="1"/>
    <col min="4" max="4" width="17.453125" bestFit="1" customWidth="1"/>
    <col min="5" max="5" width="16" bestFit="1" customWidth="1"/>
    <col min="6" max="6" width="10.90625" customWidth="1"/>
    <col min="7" max="7" width="17.453125" bestFit="1" customWidth="1"/>
    <col min="8" max="8" width="16" bestFit="1" customWidth="1"/>
    <col min="9" max="9" width="10.90625" customWidth="1"/>
    <col min="10" max="10" width="17.453125" bestFit="1" customWidth="1"/>
    <col min="11" max="11" width="16" bestFit="1" customWidth="1"/>
    <col min="12" max="12" width="10.90625" customWidth="1"/>
    <col min="13" max="13" width="17.453125" bestFit="1" customWidth="1"/>
    <col min="14" max="14" width="16" bestFit="1" customWidth="1"/>
    <col min="15" max="15" width="10.90625" customWidth="1"/>
    <col min="16" max="16" width="17.453125" bestFit="1" customWidth="1"/>
    <col min="17" max="17" width="16" bestFit="1" customWidth="1"/>
    <col min="18" max="18" width="10.90625" customWidth="1"/>
    <col min="19" max="16384" width="10.90625" hidden="1"/>
  </cols>
  <sheetData>
    <row r="1" spans="1:17" x14ac:dyDescent="0.35"/>
    <row r="2" spans="1:17" x14ac:dyDescent="0.35">
      <c r="A2" s="2" t="s">
        <v>1947</v>
      </c>
      <c r="B2" t="s">
        <v>1964</v>
      </c>
      <c r="D2" s="2" t="s">
        <v>1947</v>
      </c>
      <c r="E2" t="s">
        <v>1964</v>
      </c>
      <c r="G2" s="2" t="s">
        <v>1947</v>
      </c>
      <c r="H2" t="s">
        <v>1964</v>
      </c>
      <c r="J2" s="2" t="s">
        <v>1947</v>
      </c>
      <c r="K2" t="s">
        <v>1964</v>
      </c>
      <c r="M2" s="2" t="s">
        <v>1947</v>
      </c>
      <c r="N2" t="s">
        <v>1964</v>
      </c>
      <c r="P2" s="2" t="s">
        <v>1947</v>
      </c>
      <c r="Q2" t="s">
        <v>1964</v>
      </c>
    </row>
    <row r="3" spans="1:17" x14ac:dyDescent="0.35">
      <c r="A3" s="3" t="s">
        <v>1949</v>
      </c>
      <c r="B3" s="5">
        <v>2709484.4700000226</v>
      </c>
      <c r="D3" s="3" t="s">
        <v>1949</v>
      </c>
      <c r="E3" s="5">
        <v>2709484.4700000007</v>
      </c>
      <c r="G3" s="3" t="s">
        <v>27</v>
      </c>
      <c r="H3" s="5">
        <v>5826242.2100003222</v>
      </c>
      <c r="J3" s="3" t="s">
        <v>13</v>
      </c>
      <c r="K3" s="5">
        <v>1790145.9099999892</v>
      </c>
      <c r="M3" s="3" t="s">
        <v>1974</v>
      </c>
      <c r="N3" s="5">
        <v>4849.75</v>
      </c>
      <c r="P3" s="3" t="s">
        <v>1730</v>
      </c>
      <c r="Q3" s="5">
        <v>27618.95</v>
      </c>
    </row>
    <row r="4" spans="1:17" x14ac:dyDescent="0.35">
      <c r="A4" s="3" t="s">
        <v>1962</v>
      </c>
      <c r="B4" s="5">
        <v>3845515.0200000792</v>
      </c>
      <c r="D4" s="4" t="s">
        <v>1950</v>
      </c>
      <c r="E4" s="5">
        <v>241184.15000000017</v>
      </c>
      <c r="G4" s="3" t="s">
        <v>109</v>
      </c>
      <c r="H4" s="5">
        <v>962600.759999995</v>
      </c>
      <c r="J4" s="3" t="s">
        <v>26</v>
      </c>
      <c r="K4" s="5">
        <v>5826242.2100003222</v>
      </c>
      <c r="M4" s="3" t="s">
        <v>1969</v>
      </c>
      <c r="N4" s="5">
        <v>88498.82</v>
      </c>
      <c r="P4" s="3" t="s">
        <v>1240</v>
      </c>
      <c r="Q4" s="5">
        <v>29214.89</v>
      </c>
    </row>
    <row r="5" spans="1:17" x14ac:dyDescent="0.35">
      <c r="A5" s="3" t="s">
        <v>1963</v>
      </c>
      <c r="B5" s="5">
        <v>2023989.3899999899</v>
      </c>
      <c r="D5" s="4" t="s">
        <v>1951</v>
      </c>
      <c r="E5" s="5">
        <v>175768.09999999998</v>
      </c>
      <c r="G5" s="3" t="s">
        <v>16</v>
      </c>
      <c r="H5" s="5">
        <v>1790145.9099999892</v>
      </c>
      <c r="J5" s="3" t="s">
        <v>108</v>
      </c>
      <c r="K5" s="5">
        <v>962600.759999995</v>
      </c>
      <c r="M5" s="3" t="s">
        <v>1970</v>
      </c>
      <c r="N5" s="5">
        <v>166164</v>
      </c>
      <c r="P5" s="3" t="s">
        <v>605</v>
      </c>
      <c r="Q5" s="5">
        <v>29661.829999999998</v>
      </c>
    </row>
    <row r="6" spans="1:17" x14ac:dyDescent="0.35">
      <c r="A6" s="3" t="s">
        <v>1948</v>
      </c>
      <c r="B6" s="5">
        <v>8578988.8800000921</v>
      </c>
      <c r="D6" s="4" t="s">
        <v>1952</v>
      </c>
      <c r="E6" s="5">
        <v>202157.14</v>
      </c>
      <c r="G6" s="3" t="s">
        <v>1948</v>
      </c>
      <c r="H6" s="5">
        <v>8578988.8800003063</v>
      </c>
      <c r="J6" s="3" t="s">
        <v>1948</v>
      </c>
      <c r="K6" s="5">
        <v>8578988.8800003063</v>
      </c>
      <c r="M6" s="3" t="s">
        <v>1971</v>
      </c>
      <c r="N6" s="5">
        <v>193798.71000000008</v>
      </c>
      <c r="P6" s="3" t="s">
        <v>814</v>
      </c>
      <c r="Q6" s="5">
        <v>30645.870000000003</v>
      </c>
    </row>
    <row r="7" spans="1:17" x14ac:dyDescent="0.35">
      <c r="D7" s="4" t="s">
        <v>1953</v>
      </c>
      <c r="E7" s="5">
        <v>187223.55000000008</v>
      </c>
      <c r="M7" s="3" t="s">
        <v>1972</v>
      </c>
      <c r="N7" s="5">
        <v>207096.69000000015</v>
      </c>
      <c r="P7" s="3" t="s">
        <v>1242</v>
      </c>
      <c r="Q7" s="5">
        <v>34390.879999999997</v>
      </c>
    </row>
    <row r="8" spans="1:17" x14ac:dyDescent="0.35">
      <c r="D8" s="4" t="s">
        <v>1954</v>
      </c>
      <c r="E8" s="5">
        <v>228701.13000000006</v>
      </c>
      <c r="M8" s="3" t="s">
        <v>1973</v>
      </c>
      <c r="N8" s="5">
        <v>381919.68999999808</v>
      </c>
      <c r="P8" s="3" t="s">
        <v>559</v>
      </c>
      <c r="Q8" s="5">
        <v>34503.82</v>
      </c>
    </row>
    <row r="9" spans="1:17" x14ac:dyDescent="0.35">
      <c r="D9" s="4" t="s">
        <v>1955</v>
      </c>
      <c r="E9" s="5">
        <v>231120.29000000007</v>
      </c>
      <c r="J9" s="6" t="s">
        <v>1947</v>
      </c>
      <c r="K9" s="6" t="s">
        <v>1964</v>
      </c>
      <c r="M9" s="3" t="s">
        <v>1967</v>
      </c>
      <c r="N9" s="5">
        <v>1063135.8199999952</v>
      </c>
      <c r="P9" s="3" t="s">
        <v>1362</v>
      </c>
      <c r="Q9" s="5">
        <v>35857.86</v>
      </c>
    </row>
    <row r="10" spans="1:17" x14ac:dyDescent="0.35">
      <c r="D10" s="4" t="s">
        <v>1956</v>
      </c>
      <c r="E10" s="5">
        <v>222854.21000000008</v>
      </c>
      <c r="J10" s="7" t="s">
        <v>13</v>
      </c>
      <c r="K10" s="7">
        <v>1790145.9099999892</v>
      </c>
      <c r="M10" s="3" t="s">
        <v>1966</v>
      </c>
      <c r="N10" s="5">
        <v>1344143.7899999814</v>
      </c>
      <c r="P10" s="3" t="s">
        <v>41</v>
      </c>
      <c r="Q10" s="5">
        <v>37138.86</v>
      </c>
    </row>
    <row r="11" spans="1:17" x14ac:dyDescent="0.35">
      <c r="D11" s="4" t="s">
        <v>1957</v>
      </c>
      <c r="E11" s="5">
        <v>253130.83000000002</v>
      </c>
      <c r="J11" s="7" t="s">
        <v>26</v>
      </c>
      <c r="K11" s="7">
        <v>5826242.2100003222</v>
      </c>
      <c r="M11" s="3" t="s">
        <v>1968</v>
      </c>
      <c r="N11" s="5">
        <v>5129381.610000127</v>
      </c>
      <c r="P11" s="3" t="s">
        <v>1615</v>
      </c>
      <c r="Q11" s="5">
        <v>37500.89</v>
      </c>
    </row>
    <row r="12" spans="1:17" x14ac:dyDescent="0.35">
      <c r="D12" s="4" t="s">
        <v>1958</v>
      </c>
      <c r="E12" s="5">
        <v>303282.60999999981</v>
      </c>
      <c r="J12" s="7" t="s">
        <v>108</v>
      </c>
      <c r="K12" s="7">
        <v>962600.759999995</v>
      </c>
      <c r="M12" s="3" t="s">
        <v>1948</v>
      </c>
      <c r="N12" s="5">
        <v>8578988.8800001014</v>
      </c>
      <c r="P12" s="3" t="s">
        <v>1129</v>
      </c>
      <c r="Q12" s="5">
        <v>37801.840000000004</v>
      </c>
    </row>
    <row r="13" spans="1:17" x14ac:dyDescent="0.35">
      <c r="D13" s="4" t="s">
        <v>1959</v>
      </c>
      <c r="E13" s="5">
        <v>235051.7900000001</v>
      </c>
      <c r="P13" s="3" t="s">
        <v>1948</v>
      </c>
      <c r="Q13" s="5">
        <v>334335.69</v>
      </c>
    </row>
    <row r="14" spans="1:17" x14ac:dyDescent="0.35">
      <c r="D14" s="4" t="s">
        <v>1960</v>
      </c>
      <c r="E14" s="5">
        <v>205315.47000000003</v>
      </c>
    </row>
    <row r="15" spans="1:17" x14ac:dyDescent="0.35">
      <c r="D15" s="4" t="s">
        <v>1961</v>
      </c>
      <c r="E15" s="5">
        <v>223695.2</v>
      </c>
    </row>
    <row r="16" spans="1:17" x14ac:dyDescent="0.35">
      <c r="D16" s="3" t="s">
        <v>1962</v>
      </c>
      <c r="E16" s="5">
        <v>3845515.0199999963</v>
      </c>
    </row>
    <row r="17" spans="4:11" x14ac:dyDescent="0.35">
      <c r="D17" s="4" t="s">
        <v>1950</v>
      </c>
      <c r="E17" s="5">
        <v>316954.76999999984</v>
      </c>
      <c r="G17" s="2" t="s">
        <v>1947</v>
      </c>
      <c r="H17" t="s">
        <v>1964</v>
      </c>
      <c r="J17" s="2" t="s">
        <v>1947</v>
      </c>
      <c r="K17" t="s">
        <v>1964</v>
      </c>
    </row>
    <row r="18" spans="4:11" x14ac:dyDescent="0.35">
      <c r="D18" s="4" t="s">
        <v>1951</v>
      </c>
      <c r="E18" s="5">
        <v>348740.46999999951</v>
      </c>
      <c r="G18" s="3" t="s">
        <v>53</v>
      </c>
      <c r="H18" s="5">
        <v>327888.20999999793</v>
      </c>
      <c r="J18" s="3" t="s">
        <v>179</v>
      </c>
      <c r="K18" s="5">
        <v>445905.58999999904</v>
      </c>
    </row>
    <row r="19" spans="4:11" x14ac:dyDescent="0.35">
      <c r="D19" s="4" t="s">
        <v>1952</v>
      </c>
      <c r="E19" s="5">
        <v>348177.12999999936</v>
      </c>
      <c r="G19" s="3" t="s">
        <v>39</v>
      </c>
      <c r="H19" s="5">
        <v>438506.86999999714</v>
      </c>
      <c r="J19" s="3" t="s">
        <v>110</v>
      </c>
      <c r="K19" s="5">
        <v>516695.1699999983</v>
      </c>
    </row>
    <row r="20" spans="4:11" x14ac:dyDescent="0.35">
      <c r="D20" s="4" t="s">
        <v>1953</v>
      </c>
      <c r="E20" s="5">
        <v>254105.57000000012</v>
      </c>
      <c r="G20" s="3" t="s">
        <v>20</v>
      </c>
      <c r="H20" s="5">
        <v>799874.59999999858</v>
      </c>
      <c r="J20" s="3" t="s">
        <v>17</v>
      </c>
      <c r="K20" s="5">
        <v>837423.64999999607</v>
      </c>
    </row>
    <row r="21" spans="4:11" x14ac:dyDescent="0.35">
      <c r="D21" s="4" t="s">
        <v>1954</v>
      </c>
      <c r="E21" s="5">
        <v>297754.65999999974</v>
      </c>
      <c r="G21" s="3" t="s">
        <v>46</v>
      </c>
      <c r="H21" s="5">
        <v>1020236.8499999979</v>
      </c>
      <c r="J21" s="3" t="s">
        <v>36</v>
      </c>
      <c r="K21" s="5">
        <v>952722.25999999489</v>
      </c>
    </row>
    <row r="22" spans="4:11" x14ac:dyDescent="0.35">
      <c r="D22" s="4" t="s">
        <v>1955</v>
      </c>
      <c r="E22" s="5">
        <v>419892.06999999902</v>
      </c>
      <c r="G22" s="3" t="s">
        <v>15</v>
      </c>
      <c r="H22" s="5">
        <v>1109151.0399999882</v>
      </c>
      <c r="J22" s="3" t="s">
        <v>31</v>
      </c>
      <c r="K22" s="5">
        <v>2887353.4800000163</v>
      </c>
    </row>
    <row r="23" spans="4:11" x14ac:dyDescent="0.35">
      <c r="D23" s="4" t="s">
        <v>1956</v>
      </c>
      <c r="E23" s="5">
        <v>255727.63000000015</v>
      </c>
      <c r="G23" s="3" t="s">
        <v>858</v>
      </c>
      <c r="H23" s="5">
        <v>1852555.5999999959</v>
      </c>
      <c r="J23" s="3" t="s">
        <v>28</v>
      </c>
      <c r="K23" s="5">
        <v>2938888.7300000275</v>
      </c>
    </row>
    <row r="24" spans="4:11" x14ac:dyDescent="0.35">
      <c r="D24" s="4" t="s">
        <v>1957</v>
      </c>
      <c r="E24" s="5">
        <v>322553.3199999996</v>
      </c>
      <c r="G24" s="3" t="s">
        <v>22</v>
      </c>
      <c r="H24" s="5">
        <v>3030775.7100000265</v>
      </c>
      <c r="J24" s="3" t="s">
        <v>1948</v>
      </c>
      <c r="K24" s="5">
        <v>8578988.8800000325</v>
      </c>
    </row>
    <row r="25" spans="4:11" x14ac:dyDescent="0.35">
      <c r="D25" s="4" t="s">
        <v>1958</v>
      </c>
      <c r="E25" s="5">
        <v>329388.67999999953</v>
      </c>
      <c r="G25" s="3" t="s">
        <v>1948</v>
      </c>
      <c r="H25" s="5">
        <v>8578988.8800000027</v>
      </c>
    </row>
    <row r="26" spans="4:11" x14ac:dyDescent="0.35">
      <c r="D26" s="4" t="s">
        <v>1959</v>
      </c>
      <c r="E26" s="5">
        <v>345316.17999999964</v>
      </c>
    </row>
    <row r="27" spans="4:11" x14ac:dyDescent="0.35">
      <c r="D27" s="4" t="s">
        <v>1960</v>
      </c>
      <c r="E27" s="5">
        <v>315881.66999999969</v>
      </c>
    </row>
    <row r="28" spans="4:11" x14ac:dyDescent="0.35">
      <c r="D28" s="4" t="s">
        <v>1961</v>
      </c>
      <c r="E28" s="5">
        <v>291022.8699999997</v>
      </c>
    </row>
    <row r="29" spans="4:11" x14ac:dyDescent="0.35">
      <c r="D29" s="3" t="s">
        <v>1963</v>
      </c>
      <c r="E29" s="5">
        <v>2023989.3899999945</v>
      </c>
    </row>
    <row r="30" spans="4:11" x14ac:dyDescent="0.35">
      <c r="D30" s="4" t="s">
        <v>1950</v>
      </c>
      <c r="E30" s="5">
        <v>426301.71999999922</v>
      </c>
    </row>
    <row r="31" spans="4:11" x14ac:dyDescent="0.35">
      <c r="D31" s="4" t="s">
        <v>1951</v>
      </c>
      <c r="E31" s="5">
        <v>223941.44000000003</v>
      </c>
    </row>
    <row r="32" spans="4:11" x14ac:dyDescent="0.35">
      <c r="D32" s="4" t="s">
        <v>1952</v>
      </c>
      <c r="E32" s="5">
        <v>406701.19999999931</v>
      </c>
    </row>
    <row r="33" spans="4:5" x14ac:dyDescent="0.35">
      <c r="D33" s="4" t="s">
        <v>1953</v>
      </c>
      <c r="E33" s="5">
        <v>909179.46999999648</v>
      </c>
    </row>
    <row r="34" spans="4:5" x14ac:dyDescent="0.35">
      <c r="D34" s="4" t="s">
        <v>1955</v>
      </c>
      <c r="E34" s="5">
        <v>209.99</v>
      </c>
    </row>
    <row r="35" spans="4:5" x14ac:dyDescent="0.35">
      <c r="D35" s="4" t="s">
        <v>1956</v>
      </c>
      <c r="E35" s="5">
        <v>12949.889999999998</v>
      </c>
    </row>
    <row r="36" spans="4:5" x14ac:dyDescent="0.35">
      <c r="D36" s="4" t="s">
        <v>1957</v>
      </c>
      <c r="E36" s="5">
        <v>10256.91</v>
      </c>
    </row>
    <row r="37" spans="4:5" x14ac:dyDescent="0.35">
      <c r="D37" s="4" t="s">
        <v>1958</v>
      </c>
      <c r="E37" s="5">
        <v>9949.9599999999991</v>
      </c>
    </row>
    <row r="38" spans="4:5" x14ac:dyDescent="0.35">
      <c r="D38" s="4" t="s">
        <v>1959</v>
      </c>
      <c r="E38" s="5">
        <v>4219.92</v>
      </c>
    </row>
    <row r="39" spans="4:5" x14ac:dyDescent="0.35">
      <c r="D39" s="4" t="s">
        <v>1960</v>
      </c>
      <c r="E39" s="5">
        <v>12278.929999999998</v>
      </c>
    </row>
    <row r="40" spans="4:5" x14ac:dyDescent="0.35">
      <c r="D40" s="4" t="s">
        <v>1961</v>
      </c>
      <c r="E40" s="5">
        <v>7999.9599999999991</v>
      </c>
    </row>
    <row r="41" spans="4:5" x14ac:dyDescent="0.35">
      <c r="D41" s="3" t="s">
        <v>1948</v>
      </c>
      <c r="E41" s="5">
        <v>8578988.8799999952</v>
      </c>
    </row>
    <row r="42" spans="4:5" x14ac:dyDescent="0.35"/>
    <row r="43" spans="4:5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0E4D3-AA16-47BC-BA7D-0F4FE246FBA1}">
  <dimension ref="A1:R86"/>
  <sheetViews>
    <sheetView showGridLines="0" tabSelected="1" zoomScale="60" zoomScaleNormal="60" workbookViewId="0">
      <selection activeCell="J23" sqref="J23"/>
    </sheetView>
  </sheetViews>
  <sheetFormatPr baseColWidth="10" defaultColWidth="0" defaultRowHeight="14.5" zeroHeight="1" x14ac:dyDescent="0.35"/>
  <cols>
    <col min="1" max="16" width="10.90625" customWidth="1"/>
    <col min="17" max="17" width="3.26953125" customWidth="1"/>
    <col min="19" max="16384" width="10.90625" hidden="1"/>
  </cols>
  <sheetData>
    <row r="1" spans="1:18" x14ac:dyDescent="0.35">
      <c r="A1" s="9"/>
      <c r="B1" s="10" t="s">
        <v>1975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9"/>
      <c r="Q1" s="9"/>
      <c r="R1" s="8"/>
    </row>
    <row r="2" spans="1:18" x14ac:dyDescent="0.35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9"/>
      <c r="Q2" s="9"/>
      <c r="R2" s="8"/>
    </row>
    <row r="3" spans="1:18" x14ac:dyDescent="0.35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9"/>
      <c r="Q3" s="9"/>
      <c r="R3" s="8"/>
    </row>
    <row r="4" spans="1:18" x14ac:dyDescent="0.35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9"/>
      <c r="Q4" s="9"/>
      <c r="R4" s="8"/>
    </row>
    <row r="5" spans="1:18" x14ac:dyDescent="0.35">
      <c r="Q5" s="11"/>
      <c r="R5" s="8"/>
    </row>
    <row r="6" spans="1:18" x14ac:dyDescent="0.35">
      <c r="Q6" s="11"/>
      <c r="R6" s="8"/>
    </row>
    <row r="7" spans="1:18" x14ac:dyDescent="0.35">
      <c r="Q7" s="11"/>
      <c r="R7" s="8"/>
    </row>
    <row r="8" spans="1:18" x14ac:dyDescent="0.35">
      <c r="Q8" s="11"/>
      <c r="R8" s="8"/>
    </row>
    <row r="9" spans="1:18" x14ac:dyDescent="0.35">
      <c r="Q9" s="11"/>
      <c r="R9" s="8"/>
    </row>
    <row r="10" spans="1:18" x14ac:dyDescent="0.35">
      <c r="Q10" s="11"/>
      <c r="R10" s="8"/>
    </row>
    <row r="11" spans="1:18" x14ac:dyDescent="0.35">
      <c r="Q11" s="11"/>
      <c r="R11" s="8"/>
    </row>
    <row r="12" spans="1:18" x14ac:dyDescent="0.35">
      <c r="Q12" s="11"/>
      <c r="R12" s="8"/>
    </row>
    <row r="13" spans="1:18" x14ac:dyDescent="0.35">
      <c r="Q13" s="11"/>
      <c r="R13" s="8"/>
    </row>
    <row r="14" spans="1:18" x14ac:dyDescent="0.35">
      <c r="Q14" s="11"/>
      <c r="R14" s="8"/>
    </row>
    <row r="15" spans="1:18" x14ac:dyDescent="0.35">
      <c r="Q15" s="11"/>
      <c r="R15" s="8"/>
    </row>
    <row r="16" spans="1:18" x14ac:dyDescent="0.35">
      <c r="Q16" s="11"/>
      <c r="R16" s="8"/>
    </row>
    <row r="17" spans="17:18" x14ac:dyDescent="0.35">
      <c r="Q17" s="11"/>
      <c r="R17" s="8"/>
    </row>
    <row r="18" spans="17:18" x14ac:dyDescent="0.35">
      <c r="Q18" s="11"/>
      <c r="R18" s="8"/>
    </row>
    <row r="19" spans="17:18" x14ac:dyDescent="0.35">
      <c r="Q19" s="11"/>
      <c r="R19" s="8"/>
    </row>
    <row r="20" spans="17:18" x14ac:dyDescent="0.35">
      <c r="Q20" s="11"/>
      <c r="R20" s="8"/>
    </row>
    <row r="21" spans="17:18" x14ac:dyDescent="0.35">
      <c r="Q21" s="11"/>
      <c r="R21" s="8"/>
    </row>
    <row r="22" spans="17:18" x14ac:dyDescent="0.35">
      <c r="Q22" s="11"/>
      <c r="R22" s="8"/>
    </row>
    <row r="23" spans="17:18" x14ac:dyDescent="0.35">
      <c r="Q23" s="11"/>
      <c r="R23" s="8"/>
    </row>
    <row r="24" spans="17:18" x14ac:dyDescent="0.35">
      <c r="Q24" s="11"/>
      <c r="R24" s="8"/>
    </row>
    <row r="25" spans="17:18" x14ac:dyDescent="0.35">
      <c r="Q25" s="11"/>
      <c r="R25" s="8"/>
    </row>
    <row r="26" spans="17:18" x14ac:dyDescent="0.35">
      <c r="Q26" s="11"/>
      <c r="R26" s="8"/>
    </row>
    <row r="27" spans="17:18" x14ac:dyDescent="0.35">
      <c r="Q27" s="11"/>
      <c r="R27" s="8"/>
    </row>
    <row r="28" spans="17:18" x14ac:dyDescent="0.35">
      <c r="Q28" s="11"/>
      <c r="R28" s="8"/>
    </row>
    <row r="29" spans="17:18" x14ac:dyDescent="0.35">
      <c r="Q29" s="11"/>
      <c r="R29" s="8"/>
    </row>
    <row r="30" spans="17:18" x14ac:dyDescent="0.35">
      <c r="Q30" s="11"/>
      <c r="R30" s="8"/>
    </row>
    <row r="31" spans="17:18" x14ac:dyDescent="0.35">
      <c r="Q31" s="11"/>
      <c r="R31" s="8"/>
    </row>
    <row r="32" spans="17:18" x14ac:dyDescent="0.35">
      <c r="Q32" s="11"/>
      <c r="R32" s="8"/>
    </row>
    <row r="33" spans="17:18" x14ac:dyDescent="0.35">
      <c r="Q33" s="11"/>
      <c r="R33" s="8"/>
    </row>
    <row r="34" spans="17:18" x14ac:dyDescent="0.35">
      <c r="Q34" s="11"/>
      <c r="R34" s="8"/>
    </row>
    <row r="35" spans="17:18" x14ac:dyDescent="0.35">
      <c r="Q35" s="11"/>
      <c r="R35" s="8"/>
    </row>
    <row r="36" spans="17:18" x14ac:dyDescent="0.35">
      <c r="Q36" s="11"/>
      <c r="R36" s="8"/>
    </row>
    <row r="37" spans="17:18" x14ac:dyDescent="0.35">
      <c r="Q37" s="11"/>
      <c r="R37" s="8"/>
    </row>
    <row r="38" spans="17:18" x14ac:dyDescent="0.35">
      <c r="Q38" s="11"/>
      <c r="R38" s="8"/>
    </row>
    <row r="39" spans="17:18" x14ac:dyDescent="0.35">
      <c r="Q39" s="11"/>
      <c r="R39" s="8"/>
    </row>
    <row r="40" spans="17:18" x14ac:dyDescent="0.35">
      <c r="Q40" s="11"/>
      <c r="R40" s="8"/>
    </row>
    <row r="41" spans="17:18" x14ac:dyDescent="0.35">
      <c r="Q41" s="11"/>
      <c r="R41" s="8"/>
    </row>
    <row r="42" spans="17:18" x14ac:dyDescent="0.35">
      <c r="Q42" s="11"/>
      <c r="R42" s="8"/>
    </row>
    <row r="43" spans="17:18" x14ac:dyDescent="0.35">
      <c r="Q43" s="11"/>
      <c r="R43" s="8"/>
    </row>
    <row r="44" spans="17:18" x14ac:dyDescent="0.35">
      <c r="Q44" s="11"/>
      <c r="R44" s="8"/>
    </row>
    <row r="45" spans="17:18" x14ac:dyDescent="0.35">
      <c r="Q45" s="11"/>
      <c r="R45" s="8"/>
    </row>
    <row r="46" spans="17:18" x14ac:dyDescent="0.35">
      <c r="Q46" s="11"/>
      <c r="R46" s="8"/>
    </row>
    <row r="47" spans="17:18" x14ac:dyDescent="0.35">
      <c r="Q47" s="11"/>
      <c r="R47" s="8"/>
    </row>
    <row r="48" spans="17:18" x14ac:dyDescent="0.35">
      <c r="Q48" s="11"/>
      <c r="R48" s="8"/>
    </row>
    <row r="49" spans="17:18" x14ac:dyDescent="0.35">
      <c r="Q49" s="11"/>
      <c r="R49" s="8"/>
    </row>
    <row r="50" spans="17:18" x14ac:dyDescent="0.35">
      <c r="Q50" s="11"/>
      <c r="R50" s="8"/>
    </row>
    <row r="51" spans="17:18" x14ac:dyDescent="0.35">
      <c r="Q51" s="11"/>
      <c r="R51" s="8"/>
    </row>
    <row r="52" spans="17:18" x14ac:dyDescent="0.35">
      <c r="Q52" s="11"/>
      <c r="R52" s="8"/>
    </row>
    <row r="53" spans="17:18" x14ac:dyDescent="0.35">
      <c r="Q53" s="11"/>
      <c r="R53" s="8"/>
    </row>
    <row r="54" spans="17:18" x14ac:dyDescent="0.35">
      <c r="Q54" s="11"/>
      <c r="R54" s="8"/>
    </row>
    <row r="55" spans="17:18" x14ac:dyDescent="0.35">
      <c r="Q55" s="11"/>
      <c r="R55" s="8"/>
    </row>
    <row r="56" spans="17:18" x14ac:dyDescent="0.35">
      <c r="Q56" s="11"/>
      <c r="R56" s="8"/>
    </row>
    <row r="57" spans="17:18" x14ac:dyDescent="0.35">
      <c r="Q57" s="11"/>
      <c r="R57" s="8"/>
    </row>
    <row r="58" spans="17:18" x14ac:dyDescent="0.35">
      <c r="Q58" s="11"/>
      <c r="R58" s="8"/>
    </row>
    <row r="59" spans="17:18" x14ac:dyDescent="0.35">
      <c r="Q59" s="11"/>
      <c r="R59" s="8"/>
    </row>
    <row r="60" spans="17:18" x14ac:dyDescent="0.35">
      <c r="Q60" s="11"/>
      <c r="R60" s="8"/>
    </row>
    <row r="61" spans="17:18" x14ac:dyDescent="0.35">
      <c r="Q61" s="11"/>
      <c r="R61" s="8"/>
    </row>
    <row r="62" spans="17:18" x14ac:dyDescent="0.35">
      <c r="Q62" s="11"/>
      <c r="R62" s="8"/>
    </row>
    <row r="63" spans="17:18" x14ac:dyDescent="0.35">
      <c r="Q63" s="11"/>
      <c r="R63" s="8"/>
    </row>
    <row r="64" spans="17:18" x14ac:dyDescent="0.35">
      <c r="Q64" s="11"/>
      <c r="R64" s="8"/>
    </row>
    <row r="65" spans="1:18" x14ac:dyDescent="0.35">
      <c r="Q65" s="11"/>
      <c r="R65" s="8"/>
    </row>
    <row r="66" spans="1:18" x14ac:dyDescent="0.35">
      <c r="Q66" s="11"/>
      <c r="R66" s="8"/>
    </row>
    <row r="67" spans="1:18" x14ac:dyDescent="0.35">
      <c r="Q67" s="11"/>
      <c r="R67" s="8"/>
    </row>
    <row r="68" spans="1:18" x14ac:dyDescent="0.35">
      <c r="Q68" s="11"/>
      <c r="R68" s="8"/>
    </row>
    <row r="69" spans="1:18" x14ac:dyDescent="0.35">
      <c r="Q69" s="11"/>
      <c r="R69" s="8"/>
    </row>
    <row r="70" spans="1:18" x14ac:dyDescent="0.35">
      <c r="Q70" s="11"/>
      <c r="R70" s="8"/>
    </row>
    <row r="71" spans="1:18" x14ac:dyDescent="0.35">
      <c r="Q71" s="11"/>
      <c r="R71" s="8"/>
    </row>
    <row r="72" spans="1:18" x14ac:dyDescent="0.35">
      <c r="Q72" s="11"/>
      <c r="R72" s="8"/>
    </row>
    <row r="73" spans="1:18" x14ac:dyDescent="0.35">
      <c r="Q73" s="11"/>
      <c r="R73" s="8"/>
    </row>
    <row r="74" spans="1:18" x14ac:dyDescent="0.35">
      <c r="Q74" s="11"/>
      <c r="R74" s="8"/>
    </row>
    <row r="75" spans="1:18" x14ac:dyDescent="0.35">
      <c r="Q75" s="11"/>
      <c r="R75" s="8"/>
    </row>
    <row r="76" spans="1:18" x14ac:dyDescent="0.35">
      <c r="Q76" s="11"/>
      <c r="R76" s="8"/>
    </row>
    <row r="77" spans="1:18" s="11" customFormat="1" x14ac:dyDescent="0.35"/>
    <row r="78" spans="1:18" hidden="1" x14ac:dyDescent="0.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8"/>
    </row>
    <row r="79" spans="1:18" hidden="1" x14ac:dyDescent="0.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8"/>
    </row>
    <row r="80" spans="1:18" hidden="1" x14ac:dyDescent="0.35">
      <c r="Q80" s="11"/>
    </row>
    <row r="81" customFormat="1" hidden="1" x14ac:dyDescent="0.35"/>
    <row r="82" customFormat="1" hidden="1" x14ac:dyDescent="0.35"/>
    <row r="83" customFormat="1" hidden="1" x14ac:dyDescent="0.35"/>
    <row r="84" customFormat="1" hidden="1" x14ac:dyDescent="0.35"/>
    <row r="85" customFormat="1" hidden="1" x14ac:dyDescent="0.35"/>
    <row r="86" customFormat="1" hidden="1" x14ac:dyDescent="0.35"/>
  </sheetData>
  <mergeCells count="1">
    <mergeCell ref="B1:O4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f 0 6 3 b 4 2 - 8 7 3 1 - 4 7 0 9 - a 3 b 8 - 3 d d b d 7 a c 7 d f 1 "   x m l n s = " h t t p : / / s c h e m a s . m i c r o s o f t . c o m / D a t a M a s h u p " > A A A A A C s F A A B Q S w M E F A A C A A g A Z q h E V p z A Z 5 u k A A A A 9 g A A A B I A H A B D b 2 5 m a W c v U G F j a 2 F n Z S 5 4 b W w g o h g A K K A U A A A A A A A A A A A A A A A A A A A A A A A A A A A A h Y 9 N C s I w G E S v U r J v / o o g 5 W u 6 E H c W C o K 4 D W m s w T a V J j W 9 m w u P 5 B W s a N W d y 3 n z F j P 3 6 w 3 y s W 2 i i + 6 d 6 W y G G K Y o 0 l Z 1 l b F 1 h g Z / i J c o F 1 B K d Z K 1 j i b Z u n R 0 V Y a O 3 p 9 T Q k I I O C S 4 6 2 v C K W V k X 2 y 2 6 q h b i T 6 y + S / H x j o v r d J I w O 4 1 R n D M G M c L n m A K Z I Z Q G P s V + L T 3 2 f 5 A W A 2 N H 3 o t t I v L N Z A 5 A n l / E A 9 Q S w M E F A A C A A g A Z q h E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a o R F Y 2 j h Q p J Q I A A P I F A A A T A B w A R m 9 y b X V s Y X M v U 2 V j d G l v b j E u b S C i G A A o o B Q A A A A A A A A A A A A A A A A A A A A A A A A A A A D F l M 1 v 2 j A U w O 9 I / A 9 P 4 U A y Z d G 6 w y 5 V D 3 x t G m t J 1 9 D D h B B y k 0 d r z c T U d q b y 3 + / Z T i B Q e t g 0 a Y m s + H 3 4 l / d h W 2 N u u C w h 8 9 + L y 2 6 n 2 9 F P T G E B I 1 n q S h h 2 A V c g 0 H Q 7 Q E + q + C O W p M m e R T J m h j 0 w j W E w n m T f 5 u n t + 0 / X 0 + n 0 w 8 c g h m D I f 2 J m p E J N 0 u J 7 h W p 3 F W S T 6 8 l o D r 1 Q r K N e S K s j q Y q E B q o V L + K W f p T O R o N 5 m F c 6 W X O l z a p k G 4 y h T 2 8 M V i t Y r Y x g k E G f V E Z u U O l + m 2 I d c 2 5 2 p z p t m M H 4 b B j F i S W 7 v w m 5 w e S 5 Y q U h l P + d k Y a J V V V y c / z D U 2 9 4 B 1 Y U n I L d K p 7 X 0 S r 8 h W W F R 0 u 3 S i Y 0 i i q v k 2 3 H z E x C A x + l 2 r 0 y U u K U E F X 6 l a U u I m X b L i L V M L a q k w p q J l C v F G 7 7 j v D 5 L r 2 B h V M u k 4 W r j V 4 C 0 0 B T 5 z B N v 8 4 O D v v 6 O x + S n E 8 6 s + 5 J Y 6 Q e 0 9 Z x T T l o z s D q D W F w 4 3 E 0 a + O a / U I s W 9 x G b I H q O t K W J l o t e B Q J D c q u b Q r u Y O 0 O v I 2 r + 8 C x T p W Z B m j X 7 7 v k U 2 3 3 7 W y q r n G e R N N 2 l r 6 l D n P o 8 B s M t l 4 3 D H b M I E v D Y H v R u X y 5 S + 9 v Y f j j r w + j 3 U f H J / E f H 7 3 / e C K C Z R T 7 G 6 8 X z P H F S O C l R m V Y I Y F O N m o o U N j B N 9 w q V U A l n r M H g c m g K E Z S V J s y 9 J c l 3 Y W e c H 5 d D M j y J 7 A u y R D X F P T Y W 1 G F i 3 b 2 S w J B E M V g d l s E Q / 5 R t 8 P L P 4 v y 8 j d Q S w E C L Q A U A A I A C A B m q E R W n M B n m 6 Q A A A D 2 A A A A E g A A A A A A A A A A A A A A A A A A A A A A Q 2 9 u Z m l n L 1 B h Y 2 t h Z 2 U u e G 1 s U E s B A i 0 A F A A C A A g A Z q h E V g / K 6 a u k A A A A 6 Q A A A B M A A A A A A A A A A A A A A A A A 8 A A A A F t D b 2 5 0 Z W 5 0 X 1 R 5 c G V z X S 5 4 b W x Q S w E C L Q A U A A I A C A B m q E R W N o 4 U K S U C A A D y B Q A A E w A A A A A A A A A A A A A A A A D h A Q A A R m 9 y b X V s Y X M v U 2 V j d G l v b j E u b V B L B Q Y A A A A A A w A D A M I A A A B T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D w A A A A A A A B E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u c 3 V s d G E x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b 3 J k Z X J f a W Q m c X V v d D s s J n F 1 b 3 Q 7 Y 3 V z d G 9 t Z X J z J n F 1 b 3 Q 7 L C Z x d W 9 0 O 2 N p d H k m c X V v d D s s J n F 1 b 3 Q 7 c 3 R h d G U m c X V v d D s s J n F 1 b 3 Q 7 b 3 J k Z X J f Z G F 0 Z S Z x d W 9 0 O y w m c X V v d D t 0 b 3 R h b F 9 1 b m l 0 c y Z x d W 9 0 O y w m c X V v d D t y Z X Z l b n V l J n F 1 b 3 Q 7 L C Z x d W 9 0 O 3 B y b 2 R 1 Y 3 R f b m F t Z S Z x d W 9 0 O y w m c X V v d D t j Y X R l Z 2 9 y e V 9 u Y W 1 l J n F 1 b 3 Q 7 L C Z x d W 9 0 O 3 N 0 b 3 J l X 2 5 h b W U m c X V v d D s s J n F 1 b 3 Q 7 c 2 F s Z X N f c m V w J n F 1 b 3 Q 7 L C Z x d W 9 0 O 1 R l e H R v I G F u d G V z I G R l b C B k Z W x p b W l 0 Y W R v c i Z x d W 9 0 O 1 0 i I C 8 + P E V u d H J 5 I F R 5 c G U 9 I k Z p b G x D b 2 x 1 b W 5 U e X B l c y I g V m F s d W U 9 I n N B Z 1 l H Q m d j Q 0 J B W U d C Z 1 l H I i A v P j x F b n R y e S B U e X B l P S J G a W x s T G F z d F V w Z G F 0 Z W Q i I F Z h b H V l P S J k M j A y M y 0 w M i 0 w N V Q w M j o w M z o x M y 4 x N j U 3 N j c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c y M i I g L z 4 8 R W 5 0 c n k g V H l w Z T 0 i Q W R k Z W R U b 0 R h d G F N b 2 R l b C I g V m F s d W U 9 I m w w I i A v P j x F b n R y e S B U e X B l P S J O Y X Z p Z 2 F 0 a W 9 u U 3 R l c E 5 h b W U i I F Z h b H V l P S J z T m F 2 Z W d h Y 2 n D s 2 4 i I C 8 + P E V u d H J 5 I F R 5 c G U 9 I l F 1 Z X J 5 S U Q i I F Z h b H V l P S J z Y j B l Y m N m O D E t Z j h h Y S 0 0 Z j l h L T h h N G E t M j c 5 N T I z N 2 M 3 Z T Q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E x L 0 F 1 d G 9 S Z W 1 v d m V k Q 2 9 s d W 1 u c z E u e 2 9 y Z G V y X 2 l k L D B 9 J n F 1 b 3 Q 7 L C Z x d W 9 0 O 1 N l Y 3 R p b 2 4 x L 0 N v b n N 1 b H R h M S 9 B d X R v U m V t b 3 Z l Z E N v b H V t b n M x L n t j d X N 0 b 2 1 l c n M s M X 0 m c X V v d D s s J n F 1 b 3 Q 7 U 2 V j d G l v b j E v Q 2 9 u c 3 V s d G E x L 0 F 1 d G 9 S Z W 1 v d m V k Q 2 9 s d W 1 u c z E u e 2 N p d H k s M n 0 m c X V v d D s s J n F 1 b 3 Q 7 U 2 V j d G l v b j E v Q 2 9 u c 3 V s d G E x L 0 F 1 d G 9 S Z W 1 v d m V k Q 2 9 s d W 1 u c z E u e 3 N 0 Y X R l L D N 9 J n F 1 b 3 Q 7 L C Z x d W 9 0 O 1 N l Y 3 R p b 2 4 x L 0 N v b n N 1 b H R h M S 9 B d X R v U m V t b 3 Z l Z E N v b H V t b n M x L n t v c m R l c l 9 k Y X R l L D R 9 J n F 1 b 3 Q 7 L C Z x d W 9 0 O 1 N l Y 3 R p b 2 4 x L 0 N v b n N 1 b H R h M S 9 B d X R v U m V t b 3 Z l Z E N v b H V t b n M x L n t 0 b 3 R h b F 9 1 b m l 0 c y w 1 f S Z x d W 9 0 O y w m c X V v d D t T Z W N 0 a W 9 u M S 9 D b 2 5 z d W x 0 Y T E v Q X V 0 b 1 J l b W 9 2 Z W R D b 2 x 1 b W 5 z M S 5 7 c m V 2 Z W 5 1 Z S w 2 f S Z x d W 9 0 O y w m c X V v d D t T Z W N 0 a W 9 u M S 9 D b 2 5 z d W x 0 Y T E v Q X V 0 b 1 J l b W 9 2 Z W R D b 2 x 1 b W 5 z M S 5 7 c H J v Z H V j d F 9 u Y W 1 l L D d 9 J n F 1 b 3 Q 7 L C Z x d W 9 0 O 1 N l Y 3 R p b 2 4 x L 0 N v b n N 1 b H R h M S 9 B d X R v U m V t b 3 Z l Z E N v b H V t b n M x L n t j Y X R l Z 2 9 y e V 9 u Y W 1 l L D h 9 J n F 1 b 3 Q 7 L C Z x d W 9 0 O 1 N l Y 3 R p b 2 4 x L 0 N v b n N 1 b H R h M S 9 B d X R v U m V t b 3 Z l Z E N v b H V t b n M x L n t z d G 9 y Z V 9 u Y W 1 l L D l 9 J n F 1 b 3 Q 7 L C Z x d W 9 0 O 1 N l Y 3 R p b 2 4 x L 0 N v b n N 1 b H R h M S 9 B d X R v U m V t b 3 Z l Z E N v b H V t b n M x L n t z Y W x l c 1 9 y Z X A s M T B 9 J n F 1 b 3 Q 7 L C Z x d W 9 0 O 1 N l Y 3 R p b 2 4 x L 0 N v b n N 1 b H R h M S 9 B d X R v U m V t b 3 Z l Z E N v b H V t b n M x L n t U Z X h 0 b y B h b n R l c y B k Z W w g Z G V s a W 1 p d G F k b 3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D b 2 5 z d W x 0 Y T E v Q X V 0 b 1 J l b W 9 2 Z W R D b 2 x 1 b W 5 z M S 5 7 b 3 J k Z X J f a W Q s M H 0 m c X V v d D s s J n F 1 b 3 Q 7 U 2 V j d G l v b j E v Q 2 9 u c 3 V s d G E x L 0 F 1 d G 9 S Z W 1 v d m V k Q 2 9 s d W 1 u c z E u e 2 N 1 c 3 R v b W V y c y w x f S Z x d W 9 0 O y w m c X V v d D t T Z W N 0 a W 9 u M S 9 D b 2 5 z d W x 0 Y T E v Q X V 0 b 1 J l b W 9 2 Z W R D b 2 x 1 b W 5 z M S 5 7 Y 2 l 0 e S w y f S Z x d W 9 0 O y w m c X V v d D t T Z W N 0 a W 9 u M S 9 D b 2 5 z d W x 0 Y T E v Q X V 0 b 1 J l b W 9 2 Z W R D b 2 x 1 b W 5 z M S 5 7 c 3 R h d G U s M 3 0 m c X V v d D s s J n F 1 b 3 Q 7 U 2 V j d G l v b j E v Q 2 9 u c 3 V s d G E x L 0 F 1 d G 9 S Z W 1 v d m V k Q 2 9 s d W 1 u c z E u e 2 9 y Z G V y X 2 R h d G U s N H 0 m c X V v d D s s J n F 1 b 3 Q 7 U 2 V j d G l v b j E v Q 2 9 u c 3 V s d G E x L 0 F 1 d G 9 S Z W 1 v d m V k Q 2 9 s d W 1 u c z E u e 3 R v d G F s X 3 V u a X R z L D V 9 J n F 1 b 3 Q 7 L C Z x d W 9 0 O 1 N l Y 3 R p b 2 4 x L 0 N v b n N 1 b H R h M S 9 B d X R v U m V t b 3 Z l Z E N v b H V t b n M x L n t y Z X Z l b n V l L D Z 9 J n F 1 b 3 Q 7 L C Z x d W 9 0 O 1 N l Y 3 R p b 2 4 x L 0 N v b n N 1 b H R h M S 9 B d X R v U m V t b 3 Z l Z E N v b H V t b n M x L n t w c m 9 k d W N 0 X 2 5 h b W U s N 3 0 m c X V v d D s s J n F 1 b 3 Q 7 U 2 V j d G l v b j E v Q 2 9 u c 3 V s d G E x L 0 F 1 d G 9 S Z W 1 v d m V k Q 2 9 s d W 1 u c z E u e 2 N h d G V n b 3 J 5 X 2 5 h b W U s O H 0 m c X V v d D s s J n F 1 b 3 Q 7 U 2 V j d G l v b j E v Q 2 9 u c 3 V s d G E x L 0 F 1 d G 9 S Z W 1 v d m V k Q 2 9 s d W 1 u c z E u e 3 N 0 b 3 J l X 2 5 h b W U s O X 0 m c X V v d D s s J n F 1 b 3 Q 7 U 2 V j d G l v b j E v Q 2 9 u c 3 V s d G E x L 0 F 1 d G 9 S Z W 1 v d m V k Q 2 9 s d W 1 u c z E u e 3 N h b G V z X 3 J l c C w x M H 0 m c X V v d D s s J n F 1 b 3 Q 7 U 2 V j d G l v b j E v Q 2 9 u c 3 V s d G E x L 0 F 1 d G 9 S Z W 1 v d m V k Q 2 9 s d W 1 u c z E u e 1 R l e H R v I G F u d G V z I G R l b C B k Z W x p b W l 0 Y W R v c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N 1 b H R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E v V G V 4 d G 8 l M j B p b n N l c n R h Z G 8 l M j B h b n R l c y U y M G R l b C U y M G R l b G l t a X R h Z G 9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W k c q x k 3 f l P l p C n s S V Q i e Q A A A A A A g A A A A A A E G Y A A A A B A A A g A A A A c L 6 8 t 1 x 4 I A I o B K Q u N c P c z t k J I 2 V s F W g u O w F J a H t f Y e 8 A A A A A D o A A A A A C A A A g A A A A f F U A N 6 M 3 f 1 s V 3 + D l B B w b L b 4 c r H c E a 0 v X 9 a s G a A q 7 Q Z J Q A A A A U T Z 4 Q b X I g s v E e w / S 0 N T 8 2 q b O E K P L 0 j f z r M E j u G 8 o X t r U X Y z A r S w g 8 g 2 b p X l 7 / 1 7 L U z s / O k Q y i O W F X W d F I H V r + x N h v r X r f X z Z y W X N 7 l L x L W F A A A A A M A q 2 z x n 1 L W q O Z O v 8 P p W k 7 H w o c + 0 P u m f x m S E 2 I X 5 R u q G 7 j b r F F U x O J A C G C C h q d z C V n 0 t T Z M f f R 7 4 l w S F l p A D 8 v A = = < / D a t a M a s h u p > 
</file>

<file path=customXml/itemProps1.xml><?xml version="1.0" encoding="utf-8"?>
<ds:datastoreItem xmlns:ds="http://schemas.openxmlformats.org/officeDocument/2006/customXml" ds:itemID="{B4CBB304-5B60-4830-A65E-2B15B8E89E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Query 1</vt:lpstr>
      <vt:lpstr>Tablas D</vt:lpstr>
      <vt:lpstr>DashB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Castillo</dc:creator>
  <cp:lastModifiedBy>Angelo Castillo</cp:lastModifiedBy>
  <dcterms:created xsi:type="dcterms:W3CDTF">2023-02-03T15:11:13Z</dcterms:created>
  <dcterms:modified xsi:type="dcterms:W3CDTF">2023-02-05T02:19:14Z</dcterms:modified>
</cp:coreProperties>
</file>