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220" yWindow="435" windowWidth="16560" windowHeight="9180" tabRatio="772"/>
  </bookViews>
  <sheets>
    <sheet name="ppnamessum" sheetId="10" r:id="rId1"/>
    <sheet name="ppnamesbelk-carr" sheetId="1" r:id="rId2"/>
    <sheet name="ppnamesches" sheetId="3" r:id="rId3"/>
    <sheet name="ppnamescoos" sheetId="6" r:id="rId4"/>
    <sheet name="ppnamesgraf" sheetId="5" r:id="rId5"/>
    <sheet name="ppnameshill" sheetId="4" r:id="rId6"/>
    <sheet name="ppnamesmerr" sheetId="8" r:id="rId7"/>
    <sheet name="ppnamesrock" sheetId="7" r:id="rId8"/>
    <sheet name="ppnamesstra-sull" sheetId="9" r:id="rId9"/>
    <sheet name="Sheet1" sheetId="11" r:id="rId10"/>
  </sheets>
  <definedNames>
    <definedName name="HTML_CodePage" hidden="1">1252</definedName>
    <definedName name="HTML_Control" hidden="1">{"'ppnamessum'!$A$1:$F$30"}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"H:\2000 PRESIDENTIAL PRIMARY\Tally Sheets\webpagespp2000\ppnamessum.html"</definedName>
    <definedName name="HTML_PathTemplate" hidden="1">"H:\2000 PRESIDENTIAL PRIMARY\Tally Sheets\webpagespp2000\ppnamessum.html"</definedName>
    <definedName name="_xlnm.Print_Area" localSheetId="1">'ppnamesbelk-carr'!$A$1:$E$42</definedName>
    <definedName name="_xlnm.Print_Area" localSheetId="2">ppnamesches!$A$1:$E$30</definedName>
    <definedName name="_xlnm.Print_Area" localSheetId="3">ppnamescoos!$A$1:$E$46</definedName>
    <definedName name="_xlnm.Print_Area" localSheetId="4">ppnamesgraf!$A$1:$E$45</definedName>
    <definedName name="_xlnm.Print_Area" localSheetId="5">ppnameshill!$A$1:$E$53</definedName>
    <definedName name="_xlnm.Print_Area" localSheetId="6">ppnamesmerr!$A$1:$E$41</definedName>
    <definedName name="_xlnm.Print_Area" localSheetId="7">ppnamesrock!$A$1:$E$44</definedName>
    <definedName name="_xlnm.Print_Area" localSheetId="8">'ppnamesstra-sull'!$A$1:$E$51</definedName>
    <definedName name="_xlnm.Print_Area" localSheetId="0">ppnamessum!$A$1:$E$14</definedName>
  </definedNames>
  <calcPr calcId="145621"/>
</workbook>
</file>

<file path=xl/calcChain.xml><?xml version="1.0" encoding="utf-8"?>
<calcChain xmlns="http://schemas.openxmlformats.org/spreadsheetml/2006/main">
  <c r="E9" i="10" l="1"/>
  <c r="C45" i="5"/>
  <c r="B46" i="6"/>
  <c r="C46" i="6"/>
  <c r="D46" i="6"/>
  <c r="B14" i="10"/>
  <c r="C14" i="10"/>
  <c r="D14" i="10"/>
  <c r="E11" i="10"/>
  <c r="E13" i="10"/>
  <c r="E12" i="10"/>
  <c r="E10" i="10"/>
  <c r="E8" i="10"/>
  <c r="E7" i="10"/>
  <c r="E6" i="10"/>
  <c r="E5" i="10"/>
  <c r="E4" i="10"/>
  <c r="B51" i="9"/>
  <c r="C51" i="9"/>
  <c r="D51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B30" i="9"/>
  <c r="C30" i="9"/>
  <c r="D3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B44" i="7"/>
  <c r="C44" i="7"/>
  <c r="D4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B41" i="8"/>
  <c r="C41" i="8"/>
  <c r="D4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B53" i="4"/>
  <c r="C53" i="4"/>
  <c r="D5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B45" i="5"/>
  <c r="D4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B30" i="3"/>
  <c r="C30" i="3"/>
  <c r="D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B42" i="1"/>
  <c r="C42" i="1"/>
  <c r="D4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B19" i="1"/>
  <c r="C19" i="1"/>
  <c r="D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0" i="3"/>
  <c r="E42" i="1"/>
  <c r="E19" i="1"/>
  <c r="E14" i="10"/>
  <c r="E51" i="9"/>
  <c r="E30" i="9"/>
  <c r="E44" i="7"/>
  <c r="E41" i="8"/>
  <c r="E53" i="4"/>
  <c r="E45" i="5"/>
  <c r="E46" i="6"/>
</calcChain>
</file>

<file path=xl/sharedStrings.xml><?xml version="1.0" encoding="utf-8"?>
<sst xmlns="http://schemas.openxmlformats.org/spreadsheetml/2006/main" count="426" uniqueCount="345">
  <si>
    <t>Alton</t>
  </si>
  <si>
    <t>Barnstead</t>
  </si>
  <si>
    <t>Belmont</t>
  </si>
  <si>
    <t>Center Harbor</t>
  </si>
  <si>
    <t>Gilford</t>
  </si>
  <si>
    <t>Gilmanton</t>
  </si>
  <si>
    <t>Meredith</t>
  </si>
  <si>
    <t>New Hampton</t>
  </si>
  <si>
    <t>Sanbornton</t>
  </si>
  <si>
    <t>Tilton</t>
  </si>
  <si>
    <t>Totals</t>
  </si>
  <si>
    <t>Albany</t>
  </si>
  <si>
    <t>Bartlett</t>
  </si>
  <si>
    <t>Brookfield</t>
  </si>
  <si>
    <t>Chatham</t>
  </si>
  <si>
    <t>Conway</t>
  </si>
  <si>
    <t xml:space="preserve">Eaton </t>
  </si>
  <si>
    <t>Effingham</t>
  </si>
  <si>
    <t>Hale's Loc.</t>
  </si>
  <si>
    <t>Hart's Loc.</t>
  </si>
  <si>
    <t>Jackson</t>
  </si>
  <si>
    <t>Madison</t>
  </si>
  <si>
    <t>Moultonborough</t>
  </si>
  <si>
    <t>Ossipee</t>
  </si>
  <si>
    <t>Sandwich</t>
  </si>
  <si>
    <t>Tamworth</t>
  </si>
  <si>
    <t>Tuftonboro</t>
  </si>
  <si>
    <t>Wakefield</t>
  </si>
  <si>
    <t>Wolfeboro</t>
  </si>
  <si>
    <t>Alstead</t>
  </si>
  <si>
    <t>Dublin</t>
  </si>
  <si>
    <t>Fitzwilliam</t>
  </si>
  <si>
    <t>Gilsum</t>
  </si>
  <si>
    <t>Harrisville</t>
  </si>
  <si>
    <t>Hinsdale</t>
  </si>
  <si>
    <t>Jaffrey</t>
  </si>
  <si>
    <t>Marlborough</t>
  </si>
  <si>
    <t>Marlow</t>
  </si>
  <si>
    <t>Nelson</t>
  </si>
  <si>
    <t>Richmond</t>
  </si>
  <si>
    <t>Roxbury</t>
  </si>
  <si>
    <t>Stoddard</t>
  </si>
  <si>
    <t>Sullivan</t>
  </si>
  <si>
    <t>Surry</t>
  </si>
  <si>
    <t>Swanzey</t>
  </si>
  <si>
    <t>Troy</t>
  </si>
  <si>
    <t>Walpole</t>
  </si>
  <si>
    <t>Westmoreland</t>
  </si>
  <si>
    <t>Winchester</t>
  </si>
  <si>
    <t>Atk. &amp; Gilm. Ac. Gt.</t>
  </si>
  <si>
    <t>Bean's Grant</t>
  </si>
  <si>
    <t>Bean's Purchase</t>
  </si>
  <si>
    <t>Cambridge</t>
  </si>
  <si>
    <t>Carroll</t>
  </si>
  <si>
    <t>Chandlers' Purchase</t>
  </si>
  <si>
    <t>Clarksville</t>
  </si>
  <si>
    <t>Colebrook</t>
  </si>
  <si>
    <t>Columbia</t>
  </si>
  <si>
    <t>Crawford's Purchase</t>
  </si>
  <si>
    <t>Cutt's Grant</t>
  </si>
  <si>
    <t>Dalton</t>
  </si>
  <si>
    <t>Dix's Grant</t>
  </si>
  <si>
    <t>Dixville</t>
  </si>
  <si>
    <t>Dummer</t>
  </si>
  <si>
    <t>Errol</t>
  </si>
  <si>
    <t>Erving's Location</t>
  </si>
  <si>
    <t>Gorham</t>
  </si>
  <si>
    <t>Green's Grant</t>
  </si>
  <si>
    <t>Hadley's Purchase</t>
  </si>
  <si>
    <t>Jefferson</t>
  </si>
  <si>
    <t>Kilkenny</t>
  </si>
  <si>
    <t>Lancaster</t>
  </si>
  <si>
    <t>Low &amp; Burbank's Gt.</t>
  </si>
  <si>
    <t>Martin's Location</t>
  </si>
  <si>
    <t>Milan</t>
  </si>
  <si>
    <t>Millsfield</t>
  </si>
  <si>
    <t>Northumberland</t>
  </si>
  <si>
    <t>Odell</t>
  </si>
  <si>
    <t>Pinkhams' Grant</t>
  </si>
  <si>
    <t>Pittsburg</t>
  </si>
  <si>
    <t>Randolph</t>
  </si>
  <si>
    <t>Sargent's Pur.</t>
  </si>
  <si>
    <t>Second College Gt.</t>
  </si>
  <si>
    <t>Shelburne</t>
  </si>
  <si>
    <t>Stark</t>
  </si>
  <si>
    <t>Stewartstown</t>
  </si>
  <si>
    <t>Stratford</t>
  </si>
  <si>
    <t>Success</t>
  </si>
  <si>
    <t>Thompson &amp; Mes's Pur.</t>
  </si>
  <si>
    <t>Wentworth' s Loc.</t>
  </si>
  <si>
    <t>Whitefield</t>
  </si>
  <si>
    <t>Alexandria</t>
  </si>
  <si>
    <t>Ashland</t>
  </si>
  <si>
    <t>Bath</t>
  </si>
  <si>
    <t>Benton</t>
  </si>
  <si>
    <t>Bethlehem</t>
  </si>
  <si>
    <t>Bridgewater</t>
  </si>
  <si>
    <t>Bristol</t>
  </si>
  <si>
    <t>Campton</t>
  </si>
  <si>
    <t>Canaan</t>
  </si>
  <si>
    <t>Dorchester</t>
  </si>
  <si>
    <t>Easton</t>
  </si>
  <si>
    <t>Ellsworth</t>
  </si>
  <si>
    <t>Enfield</t>
  </si>
  <si>
    <t>Franconia</t>
  </si>
  <si>
    <t>Grafton</t>
  </si>
  <si>
    <t>Groton</t>
  </si>
  <si>
    <t>Hanover</t>
  </si>
  <si>
    <t>Haverhill</t>
  </si>
  <si>
    <t>Hebron</t>
  </si>
  <si>
    <t>Holderness</t>
  </si>
  <si>
    <t>Landaff</t>
  </si>
  <si>
    <t>Lincoln</t>
  </si>
  <si>
    <t>Lisbon</t>
  </si>
  <si>
    <t>Littleton</t>
  </si>
  <si>
    <t>Livermore</t>
  </si>
  <si>
    <t>Lyman</t>
  </si>
  <si>
    <t>Lyme</t>
  </si>
  <si>
    <t>Monroe</t>
  </si>
  <si>
    <t>Orange</t>
  </si>
  <si>
    <t>Orford</t>
  </si>
  <si>
    <t>Piermont</t>
  </si>
  <si>
    <t>Plymouth</t>
  </si>
  <si>
    <t>Rumney</t>
  </si>
  <si>
    <t>Sugar Hill</t>
  </si>
  <si>
    <t>Thornton</t>
  </si>
  <si>
    <t>Warren</t>
  </si>
  <si>
    <t>Waterville Valley</t>
  </si>
  <si>
    <t xml:space="preserve">Wentworth </t>
  </si>
  <si>
    <t>Woodstock</t>
  </si>
  <si>
    <t>Amherst</t>
  </si>
  <si>
    <t>Antrim</t>
  </si>
  <si>
    <t>Bedford</t>
  </si>
  <si>
    <t>Bennington</t>
  </si>
  <si>
    <t>Brookline</t>
  </si>
  <si>
    <t>Deering</t>
  </si>
  <si>
    <t>Francestown</t>
  </si>
  <si>
    <t>Goffstown</t>
  </si>
  <si>
    <t>Greenfield</t>
  </si>
  <si>
    <t>Greenville</t>
  </si>
  <si>
    <t>Hancock</t>
  </si>
  <si>
    <t>Hillsborough</t>
  </si>
  <si>
    <t>Hollis</t>
  </si>
  <si>
    <t>Hudson</t>
  </si>
  <si>
    <t>Litchfield</t>
  </si>
  <si>
    <t>Lyndeborough</t>
  </si>
  <si>
    <t>Mason</t>
  </si>
  <si>
    <t>Merrimack</t>
  </si>
  <si>
    <t>Milford</t>
  </si>
  <si>
    <t>Mont Vernon</t>
  </si>
  <si>
    <t>New Boston</t>
  </si>
  <si>
    <t>New Ipswich</t>
  </si>
  <si>
    <t>Pelham</t>
  </si>
  <si>
    <t>Peterborough</t>
  </si>
  <si>
    <t>Sharon</t>
  </si>
  <si>
    <t>Temple</t>
  </si>
  <si>
    <t>Weare</t>
  </si>
  <si>
    <t>Wilton</t>
  </si>
  <si>
    <t>Windsor</t>
  </si>
  <si>
    <t>Allenstown</t>
  </si>
  <si>
    <t>Andover</t>
  </si>
  <si>
    <t>Boscawen</t>
  </si>
  <si>
    <t>Bow</t>
  </si>
  <si>
    <t>Bradford</t>
  </si>
  <si>
    <t>Canterbury</t>
  </si>
  <si>
    <t>Chichester</t>
  </si>
  <si>
    <t>Danbury</t>
  </si>
  <si>
    <t>Dunbarton</t>
  </si>
  <si>
    <t>Epsom</t>
  </si>
  <si>
    <t>Henniker</t>
  </si>
  <si>
    <t xml:space="preserve">Hill </t>
  </si>
  <si>
    <t>Hooksett</t>
  </si>
  <si>
    <t>Hopkinton</t>
  </si>
  <si>
    <t>Loudon</t>
  </si>
  <si>
    <t>Newbury</t>
  </si>
  <si>
    <t>New London</t>
  </si>
  <si>
    <t>Northfield</t>
  </si>
  <si>
    <t>Pembroke</t>
  </si>
  <si>
    <t>Pittsfield</t>
  </si>
  <si>
    <t>Salisbury</t>
  </si>
  <si>
    <t>Sutton</t>
  </si>
  <si>
    <t>Warner</t>
  </si>
  <si>
    <t>Webster</t>
  </si>
  <si>
    <t>Atkinson</t>
  </si>
  <si>
    <t>Auburn</t>
  </si>
  <si>
    <t>Brentwood</t>
  </si>
  <si>
    <t>Candia</t>
  </si>
  <si>
    <t>Chester</t>
  </si>
  <si>
    <t>Danville</t>
  </si>
  <si>
    <t>Deerfield</t>
  </si>
  <si>
    <t>Derry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</si>
  <si>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</si>
  <si>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</si>
  <si>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</si>
  <si>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</si>
  <si>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</si>
  <si>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</si>
  <si>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</si>
  <si>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</si>
  <si>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</si>
  <si>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</si>
  <si>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Londonderry</t>
  </si>
  <si>
    <t>New Castle</t>
  </si>
  <si>
    <t>Newfields</t>
  </si>
  <si>
    <t>Newington</t>
  </si>
  <si>
    <t>Newmarket</t>
  </si>
  <si>
    <t>Newton</t>
  </si>
  <si>
    <t>North Hampton</t>
  </si>
  <si>
    <t>Northwood</t>
  </si>
  <si>
    <t>Nottingham</t>
  </si>
  <si>
    <t>Plaistow</t>
  </si>
  <si>
    <t>Raymond</t>
  </si>
  <si>
    <t>Rye</t>
  </si>
  <si>
    <t>Salem</t>
  </si>
  <si>
    <t>Sandown</t>
  </si>
  <si>
    <t>Seabrook</t>
  </si>
  <si>
    <t>South Hampton</t>
  </si>
  <si>
    <t>Stratham</t>
  </si>
  <si>
    <t>Windham</t>
  </si>
  <si>
    <t>Barrington</t>
  </si>
  <si>
    <t>Durham</t>
  </si>
  <si>
    <t>Farmington</t>
  </si>
  <si>
    <t>Lee</t>
  </si>
  <si>
    <t>Madbury</t>
  </si>
  <si>
    <t>Middleton</t>
  </si>
  <si>
    <t>Milton</t>
  </si>
  <si>
    <t>New Durham</t>
  </si>
  <si>
    <t>Rollinsford</t>
  </si>
  <si>
    <t>Strafford</t>
  </si>
  <si>
    <t>Acworth</t>
  </si>
  <si>
    <t>Cornish</t>
  </si>
  <si>
    <t>Croydon</t>
  </si>
  <si>
    <t>Goshen</t>
  </si>
  <si>
    <t>Grantham</t>
  </si>
  <si>
    <t>Langdon</t>
  </si>
  <si>
    <t>Lempster</t>
  </si>
  <si>
    <t>Newport</t>
  </si>
  <si>
    <t>Plainfield</t>
  </si>
  <si>
    <t>Springfield</t>
  </si>
  <si>
    <t>Sunapee</t>
  </si>
  <si>
    <t>Unity</t>
  </si>
  <si>
    <t>Washington</t>
  </si>
  <si>
    <t>Total</t>
  </si>
  <si>
    <t>Republican</t>
  </si>
  <si>
    <t>Democratic</t>
  </si>
  <si>
    <t>Belknap County</t>
  </si>
  <si>
    <t>Carroll County</t>
  </si>
  <si>
    <t>Cheshire County</t>
  </si>
  <si>
    <t>Coos County</t>
  </si>
  <si>
    <t>Grafton County</t>
  </si>
  <si>
    <t>Hillsborough County</t>
  </si>
  <si>
    <t>Merrimack County</t>
  </si>
  <si>
    <t>Rockingham County</t>
  </si>
  <si>
    <t>Strafford County</t>
  </si>
  <si>
    <t>Sullivan County</t>
  </si>
  <si>
    <t>NAMES ON CHECKLIST</t>
  </si>
  <si>
    <t>Undeclared</t>
  </si>
  <si>
    <t xml:space="preserve"> </t>
  </si>
  <si>
    <t xml:space="preserve">Belknap  </t>
  </si>
  <si>
    <t>Cheshire</t>
  </si>
  <si>
    <t>Coos</t>
  </si>
  <si>
    <t>Rockingham</t>
  </si>
  <si>
    <t xml:space="preserve">Sullivan </t>
  </si>
  <si>
    <t>TOTALS</t>
  </si>
  <si>
    <t>Summary By Counties</t>
  </si>
  <si>
    <t>Names on Checklist</t>
  </si>
  <si>
    <t>Chesterfield</t>
  </si>
  <si>
    <t>Freedom</t>
  </si>
  <si>
    <t>Wilmot</t>
  </si>
  <si>
    <t xml:space="preserve">Charlestown </t>
  </si>
  <si>
    <t>Rindge</t>
  </si>
  <si>
    <t>Laconia Ward 1</t>
  </si>
  <si>
    <t>Laconia Ward 2</t>
  </si>
  <si>
    <t>Laconia Ward 3</t>
  </si>
  <si>
    <t>Laconia Ward 4</t>
  </si>
  <si>
    <t>Laconia Ward 5</t>
  </si>
  <si>
    <t>Laconia Ward 6</t>
  </si>
  <si>
    <t>Keene Ward 1</t>
  </si>
  <si>
    <t>Keene Ward 2</t>
  </si>
  <si>
    <t>Keene Ward 3</t>
  </si>
  <si>
    <t>Keene Ward 4</t>
  </si>
  <si>
    <t>Keene Ward 5</t>
  </si>
  <si>
    <t xml:space="preserve">Berlin  </t>
  </si>
  <si>
    <t>Lebanon Ward 1</t>
  </si>
  <si>
    <t>Lebanon Ward 2</t>
  </si>
  <si>
    <t>Lebanon Ward 3</t>
  </si>
  <si>
    <t>Manchester Ward 2</t>
  </si>
  <si>
    <t>Manchester Ward 1</t>
  </si>
  <si>
    <t>Manchester Ward 3</t>
  </si>
  <si>
    <t>Manchester Ward 4</t>
  </si>
  <si>
    <t>Manchester Ward 5</t>
  </si>
  <si>
    <t>Manchester Ward 6</t>
  </si>
  <si>
    <t>Manchester Ward 7</t>
  </si>
  <si>
    <t>Manchester Ward 8</t>
  </si>
  <si>
    <t>Manchester Ward 9</t>
  </si>
  <si>
    <t>Manchester Ward 10</t>
  </si>
  <si>
    <t>Manchester Ward 11</t>
  </si>
  <si>
    <t>Manchester Ward 12</t>
  </si>
  <si>
    <t>Nashua Ward 1</t>
  </si>
  <si>
    <t>Nashua Ward 2</t>
  </si>
  <si>
    <t>Nashua Ward 3</t>
  </si>
  <si>
    <t>Nashua Ward 4</t>
  </si>
  <si>
    <t>Nashua Ward 5</t>
  </si>
  <si>
    <t>Nashua Ward 6</t>
  </si>
  <si>
    <t>Nashua Ward 7</t>
  </si>
  <si>
    <t>Nashua Ward 8</t>
  </si>
  <si>
    <t>Nashua Ward 9</t>
  </si>
  <si>
    <t>Concord Ward 1</t>
  </si>
  <si>
    <t>Concord Ward 2</t>
  </si>
  <si>
    <t>Concord Ward 3</t>
  </si>
  <si>
    <t>Concord Ward 4</t>
  </si>
  <si>
    <t>Concord Ward 5</t>
  </si>
  <si>
    <t>Concord Ward 6</t>
  </si>
  <si>
    <t>Concord Ward 7</t>
  </si>
  <si>
    <t>Concord Ward 8</t>
  </si>
  <si>
    <t>Concord Ward 9</t>
  </si>
  <si>
    <t>Concord Ward 10</t>
  </si>
  <si>
    <t>Frankin Ward 1</t>
  </si>
  <si>
    <t>Franklin Ward 2</t>
  </si>
  <si>
    <t>Franklin Ward 3</t>
  </si>
  <si>
    <t>Portsmouth Ward 1</t>
  </si>
  <si>
    <t>Portsmouth Ward 2</t>
  </si>
  <si>
    <t>Portsmouth Ward 3</t>
  </si>
  <si>
    <t>Portsmouth Ward 4</t>
  </si>
  <si>
    <t>Portsmouth Ward 5</t>
  </si>
  <si>
    <t>Claremont Ward 1</t>
  </si>
  <si>
    <t>Claremont Ward 2</t>
  </si>
  <si>
    <t>Claremont Ward 3</t>
  </si>
  <si>
    <t>Somersworth Ward 1</t>
  </si>
  <si>
    <t>Somersworth Ward 2</t>
  </si>
  <si>
    <t>Somersworth Ward 3</t>
  </si>
  <si>
    <t>Somersworth Ward 4</t>
  </si>
  <si>
    <t>Somersworth Ward 5</t>
  </si>
  <si>
    <t>Rochester Ward 1</t>
  </si>
  <si>
    <t>Rochester Ward 2</t>
  </si>
  <si>
    <t>Rochester Ward 3</t>
  </si>
  <si>
    <t>Rochester Ward 4</t>
  </si>
  <si>
    <t>Rochester Ward 5</t>
  </si>
  <si>
    <t>Rochester Ward 6</t>
  </si>
  <si>
    <t>Dover Ward 1</t>
  </si>
  <si>
    <t>Dover Ward 2</t>
  </si>
  <si>
    <t>Dover Ward 3</t>
  </si>
  <si>
    <t>Dover Ward 4</t>
  </si>
  <si>
    <t>Dover Ward 5</t>
  </si>
  <si>
    <t>Dover Ward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</si>
</sst>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mmmm\ d\,\ yy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7" fillId="0" borderId="1" xfId="0" applyFont="1" applyBorder="1"/>
    <xf numFmtId="0" fontId="8" fillId="0" borderId="0" xfId="0" applyFont="1"/>
    <xf numFmtId="0" fontId="4" fillId="0" borderId="1" xfId="0" applyFont="1" applyBorder="1"/>
    <xf numFmtId="0" fontId="6" fillId="0" borderId="0" xfId="0" applyFont="1"/>
    <xf numFmtId="41" fontId="6" fillId="0" borderId="0" xfId="1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 applyAlignment="1">
      <alignment textRotation="45"/>
    </xf>
    <xf numFmtId="0" fontId="3" fillId="0" borderId="1" xfId="0" applyFont="1" applyFill="1" applyBorder="1"/>
    <xf numFmtId="41" fontId="4" fillId="0" borderId="1" xfId="1" applyNumberFormat="1" applyFont="1" applyFill="1" applyBorder="1"/>
    <xf numFmtId="0" fontId="6" fillId="0" borderId="0" xfId="0" applyFont="1" applyAlignment="1">
      <alignment textRotation="45"/>
    </xf>
    <xf numFmtId="0" fontId="4" fillId="0" borderId="0" xfId="0" applyFont="1" applyFill="1"/>
    <xf numFmtId="0" fontId="4" fillId="0" borderId="1" xfId="0" applyFont="1" applyFill="1" applyBorder="1"/>
    <xf numFmtId="41" fontId="8" fillId="0" borderId="1" xfId="1" applyNumberFormat="1" applyFont="1" applyFill="1" applyBorder="1"/>
    <xf numFmtId="0" fontId="10" fillId="0" borderId="0" xfId="0" applyFont="1" applyFill="1"/>
    <xf numFmtId="0" fontId="8" fillId="0" borderId="1" xfId="0" applyFont="1" applyFill="1" applyBorder="1"/>
    <xf numFmtId="0" fontId="7" fillId="0" borderId="0" xfId="0" applyFont="1"/>
    <xf numFmtId="0" fontId="7" fillId="0" borderId="0" xfId="0" applyFont="1" applyAlignment="1">
      <alignment textRotation="45"/>
    </xf>
    <xf numFmtId="41" fontId="8" fillId="0" borderId="1" xfId="0" applyNumberFormat="1" applyFont="1" applyBorder="1"/>
    <xf numFmtId="41" fontId="8" fillId="0" borderId="1" xfId="1" applyNumberFormat="1" applyFont="1" applyFill="1" applyBorder="1" applyAlignment="1"/>
    <xf numFmtId="165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41" fontId="7" fillId="0" borderId="1" xfId="1" applyNumberFormat="1" applyFont="1" applyFill="1" applyBorder="1"/>
    <xf numFmtId="0" fontId="9" fillId="0" borderId="1" xfId="0" applyFont="1" applyFill="1" applyBorder="1"/>
    <xf numFmtId="41" fontId="6" fillId="0" borderId="1" xfId="1" applyNumberFormat="1" applyFont="1" applyFill="1" applyBorder="1"/>
    <xf numFmtId="165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41" fontId="3" fillId="0" borderId="1" xfId="1" applyNumberFormat="1" applyFont="1" applyFill="1" applyBorder="1"/>
    <xf numFmtId="41" fontId="7" fillId="0" borderId="1" xfId="0" applyNumberFormat="1" applyFont="1" applyFill="1" applyBorder="1"/>
    <xf numFmtId="165" fontId="4" fillId="0" borderId="1" xfId="0" applyNumberFormat="1" applyFont="1" applyFill="1" applyBorder="1" applyAlignment="1">
      <alignment horizontal="left"/>
    </xf>
    <xf numFmtId="0" fontId="4" fillId="2" borderId="0" xfId="0" applyFont="1" applyFill="1"/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Fill="1" applyBorder="1"/>
    <xf numFmtId="41" fontId="6" fillId="0" borderId="0" xfId="0" applyNumberFormat="1" applyFont="1" applyFill="1" applyBorder="1"/>
    <xf numFmtId="41" fontId="6" fillId="0" borderId="0" xfId="1" applyNumberFormat="1" applyFont="1" applyFill="1" applyBorder="1"/>
    <xf numFmtId="0" fontId="6" fillId="0" borderId="0" xfId="0" applyFont="1" applyFill="1" applyBorder="1"/>
    <xf numFmtId="41" fontId="4" fillId="0" borderId="1" xfId="1" applyNumberFormat="1" applyFont="1" applyBorder="1"/>
    <xf numFmtId="41" fontId="9" fillId="0" borderId="1" xfId="1" applyNumberFormat="1" applyFont="1" applyFill="1" applyBorder="1"/>
    <xf numFmtId="41" fontId="7" fillId="0" borderId="1" xfId="1" applyNumberFormat="1" applyFont="1" applyFill="1" applyBorder="1" applyAlignment="1"/>
    <xf numFmtId="0" fontId="9" fillId="0" borderId="1" xfId="0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left"/>
    </xf>
    <xf numFmtId="41" fontId="9" fillId="0" borderId="1" xfId="0" applyNumberFormat="1" applyFont="1" applyFill="1" applyBorder="1"/>
    <xf numFmtId="0" fontId="4" fillId="0" borderId="0" xfId="0" applyFont="1" applyAlignment="1"/>
    <xf numFmtId="0" fontId="6" fillId="0" borderId="0" xfId="0" applyFont="1" applyAlignment="1"/>
    <xf numFmtId="41" fontId="4" fillId="0" borderId="1" xfId="0" applyNumberFormat="1" applyFont="1" applyFill="1" applyBorder="1"/>
    <xf numFmtId="41" fontId="6" fillId="0" borderId="1" xfId="0" applyNumberFormat="1" applyFont="1" applyBorder="1"/>
    <xf numFmtId="1" fontId="4" fillId="0" borderId="1" xfId="0" applyNumberFormat="1" applyFont="1" applyFill="1" applyBorder="1"/>
    <xf numFmtId="1" fontId="4" fillId="0" borderId="1" xfId="1" applyNumberFormat="1" applyFont="1" applyFill="1" applyBorder="1"/>
    <xf numFmtId="1" fontId="8" fillId="0" borderId="1" xfId="1" applyNumberFormat="1" applyFont="1" applyFill="1" applyBorder="1"/>
    <xf numFmtId="1" fontId="6" fillId="0" borderId="1" xfId="1" applyNumberFormat="1" applyFont="1" applyFill="1" applyBorder="1"/>
    <xf numFmtId="0" fontId="3" fillId="2" borderId="1" xfId="0" applyFont="1" applyFill="1" applyBorder="1"/>
    <xf numFmtId="41" fontId="4" fillId="2" borderId="1" xfId="1" applyNumberFormat="1" applyFont="1" applyFill="1" applyBorder="1"/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 patternType="lightDown"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20" zoomScaleNormal="120" workbookViewId="0">
      <selection activeCell="G14" sqref="G14"/>
    </sheetView>
  </sheetViews>
  <sheetFormatPr defaultColWidth="8.85546875" defaultRowHeight="12.75" x14ac:dyDescent="0.2"/>
  <cols>
    <col min="1" max="1" width="20.5703125" style="1" customWidth="1"/>
    <col min="2" max="2" width="12.7109375" style="1" customWidth="1"/>
    <col min="3" max="3" width="11.28515625" style="1" customWidth="1"/>
    <col min="4" max="4" width="15.42578125" style="1" customWidth="1"/>
    <col min="5" max="5" width="13.140625" style="1" customWidth="1"/>
    <col min="6" max="16384" width="8.85546875" style="1"/>
  </cols>
  <sheetData>
    <row r="1" spans="1:5" ht="27" customHeight="1" x14ac:dyDescent="0.25">
      <c r="A1" s="34">
        <v>42650</v>
      </c>
      <c r="B1" s="58" t="s">
        <v>265</v>
      </c>
      <c r="C1" s="58"/>
      <c r="D1" s="58"/>
      <c r="E1" s="58"/>
    </row>
    <row r="2" spans="1:5" s="3" customFormat="1" ht="17.25" customHeight="1" x14ac:dyDescent="0.2">
      <c r="A2" s="30" t="s">
        <v>264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5" ht="15" x14ac:dyDescent="0.25">
      <c r="A3" s="11" t="s">
        <v>257</v>
      </c>
      <c r="B3" s="15"/>
      <c r="C3" s="15"/>
      <c r="D3" s="15"/>
      <c r="E3" s="15"/>
    </row>
    <row r="4" spans="1:5" s="35" customFormat="1" ht="15" x14ac:dyDescent="0.25">
      <c r="A4" s="56" t="s">
        <v>258</v>
      </c>
      <c r="B4" s="57">
        <v>17304</v>
      </c>
      <c r="C4" s="57">
        <v>10911</v>
      </c>
      <c r="D4" s="57">
        <v>15342</v>
      </c>
      <c r="E4" s="57">
        <f>B4+C4+D4</f>
        <v>43557</v>
      </c>
    </row>
    <row r="5" spans="1:5" s="35" customFormat="1" ht="15" x14ac:dyDescent="0.25">
      <c r="A5" s="56" t="s">
        <v>53</v>
      </c>
      <c r="B5" s="57">
        <v>12951</v>
      </c>
      <c r="C5" s="57">
        <v>8614</v>
      </c>
      <c r="D5" s="57">
        <v>15597</v>
      </c>
      <c r="E5" s="57">
        <f t="shared" ref="E5:E13" si="0">B5+C5+D5</f>
        <v>37162</v>
      </c>
    </row>
    <row r="6" spans="1:5" s="35" customFormat="1" ht="15" x14ac:dyDescent="0.25">
      <c r="A6" s="56" t="s">
        <v>259</v>
      </c>
      <c r="B6" s="57">
        <v>14082</v>
      </c>
      <c r="C6" s="57">
        <v>18551</v>
      </c>
      <c r="D6" s="57">
        <v>22162</v>
      </c>
      <c r="E6" s="57">
        <f t="shared" si="0"/>
        <v>54795</v>
      </c>
    </row>
    <row r="7" spans="1:5" ht="15" x14ac:dyDescent="0.25">
      <c r="A7" s="11" t="s">
        <v>260</v>
      </c>
      <c r="B7" s="12">
        <v>5551</v>
      </c>
      <c r="C7" s="12">
        <v>5813</v>
      </c>
      <c r="D7" s="12">
        <v>7813</v>
      </c>
      <c r="E7" s="12">
        <f t="shared" si="0"/>
        <v>19177</v>
      </c>
    </row>
    <row r="8" spans="1:5" ht="15" x14ac:dyDescent="0.25">
      <c r="A8" s="11" t="s">
        <v>105</v>
      </c>
      <c r="B8" s="12">
        <v>16985</v>
      </c>
      <c r="C8" s="12">
        <v>21861</v>
      </c>
      <c r="D8" s="12">
        <v>26904</v>
      </c>
      <c r="E8" s="12">
        <f t="shared" si="0"/>
        <v>65750</v>
      </c>
    </row>
    <row r="9" spans="1:5" ht="15" x14ac:dyDescent="0.25">
      <c r="A9" s="11" t="s">
        <v>141</v>
      </c>
      <c r="B9" s="12">
        <v>84058</v>
      </c>
      <c r="C9" s="12">
        <v>73419</v>
      </c>
      <c r="D9" s="12">
        <v>100164</v>
      </c>
      <c r="E9" s="12">
        <f t="shared" si="0"/>
        <v>257641</v>
      </c>
    </row>
    <row r="10" spans="1:5" ht="15" x14ac:dyDescent="0.25">
      <c r="A10" s="11" t="s">
        <v>147</v>
      </c>
      <c r="B10" s="12">
        <v>34170</v>
      </c>
      <c r="C10" s="12">
        <v>32454</v>
      </c>
      <c r="D10" s="12">
        <v>37958</v>
      </c>
      <c r="E10" s="12">
        <f t="shared" si="0"/>
        <v>104582</v>
      </c>
    </row>
    <row r="11" spans="1:5" ht="15" x14ac:dyDescent="0.25">
      <c r="A11" s="11" t="s">
        <v>261</v>
      </c>
      <c r="B11" s="12">
        <v>78724</v>
      </c>
      <c r="C11" s="12">
        <v>62027</v>
      </c>
      <c r="D11" s="12">
        <v>81521</v>
      </c>
      <c r="E11" s="12">
        <f t="shared" si="0"/>
        <v>222272</v>
      </c>
    </row>
    <row r="12" spans="1:5" ht="15" x14ac:dyDescent="0.25">
      <c r="A12" s="11" t="s">
        <v>228</v>
      </c>
      <c r="B12" s="12">
        <v>23532</v>
      </c>
      <c r="C12" s="12">
        <v>29462</v>
      </c>
      <c r="D12" s="12">
        <v>34058</v>
      </c>
      <c r="E12" s="12">
        <f t="shared" si="0"/>
        <v>87052</v>
      </c>
    </row>
    <row r="13" spans="1:5" ht="15" x14ac:dyDescent="0.25">
      <c r="A13" s="11" t="s">
        <v>262</v>
      </c>
      <c r="B13" s="12">
        <v>8330</v>
      </c>
      <c r="C13" s="12">
        <v>8343</v>
      </c>
      <c r="D13" s="12">
        <v>10465</v>
      </c>
      <c r="E13" s="12">
        <f t="shared" si="0"/>
        <v>27138</v>
      </c>
    </row>
    <row r="14" spans="1:5" s="5" customFormat="1" ht="14.25" x14ac:dyDescent="0.2">
      <c r="A14" s="27" t="s">
        <v>263</v>
      </c>
      <c r="B14" s="51">
        <f>SUM(B4:B13)</f>
        <v>295687</v>
      </c>
      <c r="C14" s="51">
        <f>SUM(C4:C13)</f>
        <v>271455</v>
      </c>
      <c r="D14" s="51">
        <f>SUM(D4:D13)</f>
        <v>351984</v>
      </c>
      <c r="E14" s="51">
        <f>SUM(E4:E13)</f>
        <v>919126</v>
      </c>
    </row>
    <row r="15" spans="1:5" ht="15.75" x14ac:dyDescent="0.25">
      <c r="A15" s="7"/>
      <c r="B15" s="5"/>
      <c r="C15" s="9"/>
      <c r="D15" s="5"/>
      <c r="E15" s="5"/>
    </row>
    <row r="16" spans="1:5" s="5" customFormat="1" ht="15.75" x14ac:dyDescent="0.25">
      <c r="A16" s="7"/>
      <c r="C16" s="9"/>
    </row>
    <row r="17" spans="1:5" s="5" customFormat="1" ht="15.75" x14ac:dyDescent="0.25">
      <c r="A17" s="7"/>
      <c r="B17" s="9"/>
      <c r="C17" s="9"/>
      <c r="D17" s="9" t="s">
        <v>257</v>
      </c>
      <c r="E17" s="9"/>
    </row>
    <row r="18" spans="1:5" s="5" customFormat="1" ht="15.75" x14ac:dyDescent="0.25">
      <c r="A18" s="9"/>
      <c r="B18" s="1"/>
      <c r="C18" s="1"/>
      <c r="D18" s="1"/>
      <c r="E18" s="1"/>
    </row>
    <row r="19" spans="1:5" x14ac:dyDescent="0.2">
      <c r="B19" s="8"/>
      <c r="C19" s="8"/>
      <c r="D19" s="8"/>
      <c r="E19" s="8"/>
    </row>
    <row r="20" spans="1:5" x14ac:dyDescent="0.2">
      <c r="A20" s="8"/>
      <c r="B20" s="8"/>
      <c r="C20" s="8"/>
      <c r="D20" s="8"/>
      <c r="E20" s="8"/>
    </row>
    <row r="21" spans="1:5" x14ac:dyDescent="0.2">
      <c r="A21" s="8"/>
      <c r="B21" s="8"/>
      <c r="C21" s="8"/>
      <c r="D21" s="8"/>
      <c r="E21" s="8"/>
    </row>
    <row r="22" spans="1:5" x14ac:dyDescent="0.2">
      <c r="A22" s="8"/>
      <c r="B22" s="8"/>
      <c r="C22" s="8"/>
      <c r="D22" s="8"/>
      <c r="E22" s="8"/>
    </row>
    <row r="23" spans="1:5" x14ac:dyDescent="0.2">
      <c r="A23" s="8"/>
      <c r="B23" s="8"/>
      <c r="C23" s="8"/>
      <c r="D23" s="8"/>
      <c r="E23" s="8"/>
    </row>
    <row r="24" spans="1:5" x14ac:dyDescent="0.2">
      <c r="A24" s="8"/>
      <c r="B24" s="10"/>
      <c r="C24" s="8"/>
      <c r="D24" s="10"/>
      <c r="E24" s="8"/>
    </row>
    <row r="25" spans="1:5" x14ac:dyDescent="0.2">
      <c r="A25" s="8"/>
      <c r="B25" s="8"/>
      <c r="C25" s="8"/>
      <c r="D25" s="8"/>
      <c r="E25" s="8"/>
    </row>
    <row r="26" spans="1:5" x14ac:dyDescent="0.2">
      <c r="A26" s="8"/>
      <c r="B26" s="8"/>
      <c r="C26" s="8"/>
      <c r="D26" s="8"/>
      <c r="E26" s="8"/>
    </row>
    <row r="27" spans="1:5" x14ac:dyDescent="0.2">
      <c r="A27" s="8"/>
      <c r="B27" s="8"/>
      <c r="C27" s="8"/>
      <c r="D27" s="8"/>
      <c r="E27" s="8"/>
    </row>
    <row r="28" spans="1:5" x14ac:dyDescent="0.2">
      <c r="A28" s="8"/>
      <c r="B28" s="8"/>
      <c r="C28" s="8"/>
      <c r="D28" s="8"/>
      <c r="E28" s="8"/>
    </row>
    <row r="29" spans="1:5" x14ac:dyDescent="0.2">
      <c r="A29" s="8"/>
      <c r="B29" s="8"/>
      <c r="C29" s="8"/>
      <c r="D29" s="8"/>
      <c r="E29" s="8"/>
    </row>
    <row r="30" spans="1:5" x14ac:dyDescent="0.2">
      <c r="A30" s="8"/>
      <c r="B30" s="8"/>
      <c r="C30" s="8"/>
      <c r="D30" s="8"/>
      <c r="E30" s="8"/>
    </row>
    <row r="31" spans="1:5" x14ac:dyDescent="0.2">
      <c r="A31" s="8"/>
      <c r="B31" s="8"/>
      <c r="C31" s="8"/>
      <c r="D31" s="8"/>
      <c r="E31" s="8"/>
    </row>
    <row r="32" spans="1:5" x14ac:dyDescent="0.2">
      <c r="A32" s="8"/>
      <c r="B32" s="8"/>
      <c r="C32" s="8"/>
      <c r="D32" s="8"/>
      <c r="E32" s="8"/>
    </row>
    <row r="33" spans="1:5" x14ac:dyDescent="0.2">
      <c r="A33" s="8"/>
      <c r="B33" s="8"/>
      <c r="C33" s="8"/>
      <c r="D33" s="8"/>
      <c r="E33" s="8"/>
    </row>
    <row r="34" spans="1:5" x14ac:dyDescent="0.2">
      <c r="A34" s="8"/>
      <c r="B34" s="8"/>
      <c r="C34" s="8"/>
      <c r="D34" s="8"/>
    </row>
    <row r="35" spans="1:5" x14ac:dyDescent="0.2">
      <c r="A35" s="8"/>
      <c r="B35" s="8"/>
      <c r="C35" s="8"/>
      <c r="D35" s="8"/>
    </row>
    <row r="36" spans="1:5" x14ac:dyDescent="0.2">
      <c r="A36" s="8"/>
      <c r="B36" s="8"/>
      <c r="C36" s="8"/>
      <c r="D36" s="8"/>
    </row>
    <row r="37" spans="1:5" x14ac:dyDescent="0.2">
      <c r="A37" s="8"/>
      <c r="B37" s="8"/>
      <c r="D37" s="8"/>
    </row>
    <row r="38" spans="1:5" x14ac:dyDescent="0.2">
      <c r="A38" s="8"/>
      <c r="B38" s="8"/>
      <c r="D38" s="8"/>
    </row>
    <row r="39" spans="1:5" x14ac:dyDescent="0.2">
      <c r="A39" s="8"/>
      <c r="B39" s="8"/>
      <c r="D39" s="8"/>
    </row>
    <row r="40" spans="1:5" x14ac:dyDescent="0.2">
      <c r="A40" s="8"/>
      <c r="D40" s="8"/>
    </row>
    <row r="41" spans="1:5" x14ac:dyDescent="0.2">
      <c r="D41" s="8"/>
    </row>
    <row r="42" spans="1:5" x14ac:dyDescent="0.2">
      <c r="D42" s="8"/>
    </row>
  </sheetData>
  <mergeCells count="1">
    <mergeCell ref="B1:E1"/>
  </mergeCells>
  <phoneticPr fontId="2" type="noConversion"/>
  <printOptions gridLines="1"/>
  <pageMargins left="0.5" right="0.5" top="0.75" bottom="0.7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zoomScale="130" zoomScaleNormal="130" workbookViewId="0">
      <selection activeCell="H36" sqref="H36"/>
    </sheetView>
  </sheetViews>
  <sheetFormatPr defaultColWidth="8.85546875" defaultRowHeight="12.75" x14ac:dyDescent="0.2"/>
  <cols>
    <col min="1" max="1" width="19.7109375" style="1" customWidth="1"/>
    <col min="2" max="3" width="11.28515625" style="1" bestFit="1" customWidth="1"/>
    <col min="4" max="4" width="11.42578125" style="1" bestFit="1" customWidth="1"/>
    <col min="5" max="5" width="9.7109375" style="1" customWidth="1"/>
    <col min="6" max="16384" width="8.85546875" style="1"/>
  </cols>
  <sheetData>
    <row r="1" spans="1:5" s="3" customFormat="1" ht="17.25" customHeight="1" x14ac:dyDescent="0.2">
      <c r="A1" s="23" t="s">
        <v>257</v>
      </c>
      <c r="B1" s="59" t="s">
        <v>255</v>
      </c>
      <c r="C1" s="59"/>
      <c r="D1" s="59"/>
      <c r="E1" s="59"/>
    </row>
    <row r="2" spans="1:5" s="3" customFormat="1" ht="12" x14ac:dyDescent="0.2">
      <c r="A2" s="25" t="s">
        <v>245</v>
      </c>
      <c r="B2" s="24" t="s">
        <v>243</v>
      </c>
      <c r="C2" s="24" t="s">
        <v>244</v>
      </c>
      <c r="D2" s="24" t="s">
        <v>256</v>
      </c>
      <c r="E2" s="24" t="s">
        <v>242</v>
      </c>
    </row>
    <row r="3" spans="1:5" ht="15" x14ac:dyDescent="0.25">
      <c r="A3" s="11" t="s">
        <v>0</v>
      </c>
      <c r="B3" s="12">
        <v>2103</v>
      </c>
      <c r="C3" s="12">
        <v>817</v>
      </c>
      <c r="D3" s="12">
        <v>1452</v>
      </c>
      <c r="E3" s="12">
        <f t="shared" ref="E3:E19" si="0">SUM(B3:D3)</f>
        <v>4372</v>
      </c>
    </row>
    <row r="4" spans="1:5" ht="15" x14ac:dyDescent="0.25">
      <c r="A4" s="11" t="s">
        <v>1</v>
      </c>
      <c r="B4" s="12">
        <v>1154</v>
      </c>
      <c r="C4" s="12">
        <v>782</v>
      </c>
      <c r="D4" s="12">
        <v>1281</v>
      </c>
      <c r="E4" s="12">
        <f t="shared" si="0"/>
        <v>3217</v>
      </c>
    </row>
    <row r="5" spans="1:5" ht="15" x14ac:dyDescent="0.25">
      <c r="A5" s="11" t="s">
        <v>2</v>
      </c>
      <c r="B5" s="12">
        <v>2109</v>
      </c>
      <c r="C5" s="12">
        <v>1405</v>
      </c>
      <c r="D5" s="12">
        <v>1298</v>
      </c>
      <c r="E5" s="12">
        <f t="shared" si="0"/>
        <v>4812</v>
      </c>
    </row>
    <row r="6" spans="1:5" ht="15" x14ac:dyDescent="0.25">
      <c r="A6" s="11" t="s">
        <v>3</v>
      </c>
      <c r="B6" s="12">
        <v>328</v>
      </c>
      <c r="C6" s="12">
        <v>205</v>
      </c>
      <c r="D6" s="12">
        <v>244</v>
      </c>
      <c r="E6" s="12">
        <f t="shared" si="0"/>
        <v>777</v>
      </c>
    </row>
    <row r="7" spans="1:5" ht="15" x14ac:dyDescent="0.25">
      <c r="A7" s="11" t="s">
        <v>4</v>
      </c>
      <c r="B7" s="12">
        <v>2409</v>
      </c>
      <c r="C7" s="12">
        <v>1430</v>
      </c>
      <c r="D7" s="12">
        <v>2185</v>
      </c>
      <c r="E7" s="12">
        <f t="shared" si="0"/>
        <v>6024</v>
      </c>
    </row>
    <row r="8" spans="1:5" ht="15" x14ac:dyDescent="0.25">
      <c r="A8" s="11" t="s">
        <v>5</v>
      </c>
      <c r="B8" s="12">
        <v>996</v>
      </c>
      <c r="C8" s="12">
        <v>560</v>
      </c>
      <c r="D8" s="12">
        <v>971</v>
      </c>
      <c r="E8" s="12">
        <f t="shared" si="0"/>
        <v>2527</v>
      </c>
    </row>
    <row r="9" spans="1:5" ht="15" x14ac:dyDescent="0.25">
      <c r="A9" s="11" t="s">
        <v>271</v>
      </c>
      <c r="B9" s="12">
        <v>761</v>
      </c>
      <c r="C9" s="12">
        <v>421</v>
      </c>
      <c r="D9" s="12">
        <v>688</v>
      </c>
      <c r="E9" s="12">
        <f t="shared" si="0"/>
        <v>1870</v>
      </c>
    </row>
    <row r="10" spans="1:5" ht="15" x14ac:dyDescent="0.25">
      <c r="A10" s="11" t="s">
        <v>272</v>
      </c>
      <c r="B10" s="12">
        <v>582</v>
      </c>
      <c r="C10" s="12">
        <v>430</v>
      </c>
      <c r="D10" s="12">
        <v>497</v>
      </c>
      <c r="E10" s="12">
        <f t="shared" si="0"/>
        <v>1509</v>
      </c>
    </row>
    <row r="11" spans="1:5" ht="15" x14ac:dyDescent="0.25">
      <c r="A11" s="11" t="s">
        <v>273</v>
      </c>
      <c r="B11" s="12">
        <v>595</v>
      </c>
      <c r="C11" s="12">
        <v>470</v>
      </c>
      <c r="D11" s="12">
        <v>569</v>
      </c>
      <c r="E11" s="12">
        <f t="shared" si="0"/>
        <v>1634</v>
      </c>
    </row>
    <row r="12" spans="1:5" ht="15" x14ac:dyDescent="0.25">
      <c r="A12" s="11" t="s">
        <v>274</v>
      </c>
      <c r="B12" s="12">
        <v>588</v>
      </c>
      <c r="C12" s="12">
        <v>470</v>
      </c>
      <c r="D12" s="12">
        <v>531</v>
      </c>
      <c r="E12" s="12">
        <f t="shared" si="0"/>
        <v>1589</v>
      </c>
    </row>
    <row r="13" spans="1:5" ht="15" x14ac:dyDescent="0.25">
      <c r="A13" s="11" t="s">
        <v>275</v>
      </c>
      <c r="B13" s="12">
        <v>410</v>
      </c>
      <c r="C13" s="12">
        <v>416</v>
      </c>
      <c r="D13" s="12">
        <v>553</v>
      </c>
      <c r="E13" s="12">
        <f t="shared" si="0"/>
        <v>1379</v>
      </c>
    </row>
    <row r="14" spans="1:5" ht="15" x14ac:dyDescent="0.25">
      <c r="A14" s="11" t="s">
        <v>276</v>
      </c>
      <c r="B14" s="12">
        <v>905</v>
      </c>
      <c r="C14" s="12">
        <v>584</v>
      </c>
      <c r="D14" s="12">
        <v>669</v>
      </c>
      <c r="E14" s="12">
        <f t="shared" si="0"/>
        <v>2158</v>
      </c>
    </row>
    <row r="15" spans="1:5" ht="15" x14ac:dyDescent="0.25">
      <c r="A15" s="11" t="s">
        <v>6</v>
      </c>
      <c r="B15" s="12">
        <v>1972</v>
      </c>
      <c r="C15" s="12">
        <v>1108</v>
      </c>
      <c r="D15" s="12">
        <v>2221</v>
      </c>
      <c r="E15" s="12">
        <f t="shared" si="0"/>
        <v>5301</v>
      </c>
    </row>
    <row r="16" spans="1:5" ht="15" x14ac:dyDescent="0.25">
      <c r="A16" s="11" t="s">
        <v>7</v>
      </c>
      <c r="B16" s="12">
        <v>662</v>
      </c>
      <c r="C16" s="12">
        <v>413</v>
      </c>
      <c r="D16" s="12">
        <v>487</v>
      </c>
      <c r="E16" s="12">
        <f t="shared" si="0"/>
        <v>1562</v>
      </c>
    </row>
    <row r="17" spans="1:6" ht="15" x14ac:dyDescent="0.25">
      <c r="A17" s="11" t="s">
        <v>8</v>
      </c>
      <c r="B17" s="12">
        <v>915</v>
      </c>
      <c r="C17" s="12">
        <v>674</v>
      </c>
      <c r="D17" s="12">
        <v>710</v>
      </c>
      <c r="E17" s="12">
        <f t="shared" si="0"/>
        <v>2299</v>
      </c>
    </row>
    <row r="18" spans="1:6" ht="15" x14ac:dyDescent="0.25">
      <c r="A18" s="11" t="s">
        <v>9</v>
      </c>
      <c r="B18" s="12">
        <v>815</v>
      </c>
      <c r="C18" s="12">
        <v>726</v>
      </c>
      <c r="D18" s="12">
        <v>986</v>
      </c>
      <c r="E18" s="12">
        <f t="shared" si="0"/>
        <v>2527</v>
      </c>
    </row>
    <row r="19" spans="1:6" ht="14.25" x14ac:dyDescent="0.2">
      <c r="A19" s="27" t="s">
        <v>10</v>
      </c>
      <c r="B19" s="28">
        <f>SUM(B3:B18)</f>
        <v>17304</v>
      </c>
      <c r="C19" s="28">
        <f>SUM(C3:C18)</f>
        <v>10911</v>
      </c>
      <c r="D19" s="28">
        <f>SUM(D3:D18)</f>
        <v>15342</v>
      </c>
      <c r="E19" s="28">
        <f t="shared" si="0"/>
        <v>43557</v>
      </c>
    </row>
    <row r="20" spans="1:6" x14ac:dyDescent="0.2">
      <c r="A20" s="4"/>
      <c r="B20" s="4"/>
      <c r="C20" s="4"/>
      <c r="D20" s="4"/>
      <c r="E20" s="4"/>
    </row>
    <row r="21" spans="1:6" ht="14.25" x14ac:dyDescent="0.2">
      <c r="A21" s="29"/>
      <c r="B21" s="60" t="s">
        <v>255</v>
      </c>
      <c r="C21" s="60"/>
      <c r="D21" s="60"/>
      <c r="E21" s="60"/>
    </row>
    <row r="22" spans="1:6" x14ac:dyDescent="0.2">
      <c r="A22" s="30" t="s">
        <v>246</v>
      </c>
      <c r="B22" s="31" t="s">
        <v>243</v>
      </c>
      <c r="C22" s="31" t="s">
        <v>244</v>
      </c>
      <c r="D22" s="31" t="s">
        <v>256</v>
      </c>
      <c r="E22" s="31" t="s">
        <v>242</v>
      </c>
    </row>
    <row r="23" spans="1:6" ht="15" x14ac:dyDescent="0.25">
      <c r="A23" s="11" t="s">
        <v>11</v>
      </c>
      <c r="B23" s="12">
        <v>138</v>
      </c>
      <c r="C23" s="12">
        <v>167</v>
      </c>
      <c r="D23" s="12">
        <v>225</v>
      </c>
      <c r="E23" s="12">
        <f t="shared" ref="E23:E42" si="1">SUM(B23:D23)</f>
        <v>530</v>
      </c>
    </row>
    <row r="24" spans="1:6" ht="15" x14ac:dyDescent="0.25">
      <c r="A24" s="11" t="s">
        <v>12</v>
      </c>
      <c r="B24" s="12">
        <v>641</v>
      </c>
      <c r="C24" s="12">
        <v>588</v>
      </c>
      <c r="D24" s="12">
        <v>1116</v>
      </c>
      <c r="E24" s="12">
        <f t="shared" si="1"/>
        <v>2345</v>
      </c>
    </row>
    <row r="25" spans="1:6" ht="15" x14ac:dyDescent="0.25">
      <c r="A25" s="11" t="s">
        <v>13</v>
      </c>
      <c r="B25" s="12">
        <v>190</v>
      </c>
      <c r="C25" s="12">
        <v>77</v>
      </c>
      <c r="D25" s="12">
        <v>227</v>
      </c>
      <c r="E25" s="12">
        <f t="shared" si="1"/>
        <v>494</v>
      </c>
    </row>
    <row r="26" spans="1:6" ht="15" x14ac:dyDescent="0.25">
      <c r="A26" s="11" t="s">
        <v>14</v>
      </c>
      <c r="B26" s="12">
        <v>98</v>
      </c>
      <c r="C26" s="12">
        <v>60</v>
      </c>
      <c r="D26" s="12">
        <v>78</v>
      </c>
      <c r="E26" s="12">
        <f t="shared" si="1"/>
        <v>236</v>
      </c>
    </row>
    <row r="27" spans="1:6" ht="15" x14ac:dyDescent="0.25">
      <c r="A27" s="11" t="s">
        <v>15</v>
      </c>
      <c r="B27" s="12">
        <v>1946</v>
      </c>
      <c r="C27" s="12">
        <v>2051</v>
      </c>
      <c r="D27" s="12">
        <v>3182</v>
      </c>
      <c r="E27" s="12">
        <f t="shared" si="1"/>
        <v>7179</v>
      </c>
      <c r="F27" s="1" t="s">
        <v>257</v>
      </c>
    </row>
    <row r="28" spans="1:6" ht="15" x14ac:dyDescent="0.25">
      <c r="A28" s="11" t="s">
        <v>16</v>
      </c>
      <c r="B28" s="12">
        <v>104</v>
      </c>
      <c r="C28" s="12">
        <v>94</v>
      </c>
      <c r="D28" s="12">
        <v>138</v>
      </c>
      <c r="E28" s="12">
        <f t="shared" si="1"/>
        <v>336</v>
      </c>
    </row>
    <row r="29" spans="1:6" ht="15" x14ac:dyDescent="0.25">
      <c r="A29" s="11" t="s">
        <v>17</v>
      </c>
      <c r="B29" s="12">
        <v>317</v>
      </c>
      <c r="C29" s="12">
        <v>181</v>
      </c>
      <c r="D29" s="12">
        <v>529</v>
      </c>
      <c r="E29" s="12">
        <f t="shared" si="1"/>
        <v>1027</v>
      </c>
    </row>
    <row r="30" spans="1:6" ht="15" x14ac:dyDescent="0.25">
      <c r="A30" s="11" t="s">
        <v>267</v>
      </c>
      <c r="B30" s="12">
        <v>398</v>
      </c>
      <c r="C30" s="12">
        <v>244</v>
      </c>
      <c r="D30" s="12">
        <v>525</v>
      </c>
      <c r="E30" s="12">
        <f t="shared" si="1"/>
        <v>1167</v>
      </c>
    </row>
    <row r="31" spans="1:6" ht="15" x14ac:dyDescent="0.25">
      <c r="A31" s="11" t="s">
        <v>18</v>
      </c>
      <c r="B31" s="12">
        <v>76</v>
      </c>
      <c r="C31" s="12">
        <v>13</v>
      </c>
      <c r="D31" s="12">
        <v>41</v>
      </c>
      <c r="E31" s="12">
        <f t="shared" si="1"/>
        <v>130</v>
      </c>
      <c r="F31" s="1" t="s">
        <v>257</v>
      </c>
    </row>
    <row r="32" spans="1:6" ht="15" x14ac:dyDescent="0.25">
      <c r="A32" s="11" t="s">
        <v>19</v>
      </c>
      <c r="B32" s="12">
        <v>11</v>
      </c>
      <c r="C32" s="12">
        <v>14</v>
      </c>
      <c r="D32" s="12">
        <v>19</v>
      </c>
      <c r="E32" s="12">
        <f t="shared" si="1"/>
        <v>44</v>
      </c>
    </row>
    <row r="33" spans="1:6" ht="15" x14ac:dyDescent="0.25">
      <c r="A33" s="11" t="s">
        <v>20</v>
      </c>
      <c r="B33" s="12">
        <v>201</v>
      </c>
      <c r="C33" s="12">
        <v>224</v>
      </c>
      <c r="D33" s="12">
        <v>427</v>
      </c>
      <c r="E33" s="12">
        <f t="shared" si="1"/>
        <v>852</v>
      </c>
    </row>
    <row r="34" spans="1:6" ht="15" x14ac:dyDescent="0.25">
      <c r="A34" s="11" t="s">
        <v>21</v>
      </c>
      <c r="B34" s="12">
        <v>463</v>
      </c>
      <c r="C34" s="12">
        <v>379</v>
      </c>
      <c r="D34" s="12">
        <v>848</v>
      </c>
      <c r="E34" s="12">
        <f t="shared" si="1"/>
        <v>1690</v>
      </c>
    </row>
    <row r="35" spans="1:6" ht="15" x14ac:dyDescent="0.25">
      <c r="A35" s="11" t="s">
        <v>22</v>
      </c>
      <c r="B35" s="12">
        <v>1709</v>
      </c>
      <c r="C35" s="12">
        <v>707</v>
      </c>
      <c r="D35" s="12">
        <v>1523</v>
      </c>
      <c r="E35" s="12">
        <f t="shared" si="1"/>
        <v>3939</v>
      </c>
    </row>
    <row r="36" spans="1:6" ht="15" x14ac:dyDescent="0.25">
      <c r="A36" s="11" t="s">
        <v>23</v>
      </c>
      <c r="B36" s="12">
        <v>1146</v>
      </c>
      <c r="C36" s="12">
        <v>576</v>
      </c>
      <c r="D36" s="12">
        <v>1230</v>
      </c>
      <c r="E36" s="12">
        <f t="shared" si="1"/>
        <v>2952</v>
      </c>
    </row>
    <row r="37" spans="1:6" ht="15" x14ac:dyDescent="0.25">
      <c r="A37" s="11" t="s">
        <v>24</v>
      </c>
      <c r="B37" s="12">
        <v>390</v>
      </c>
      <c r="C37" s="12">
        <v>400</v>
      </c>
      <c r="D37" s="12">
        <v>299</v>
      </c>
      <c r="E37" s="12">
        <f t="shared" si="1"/>
        <v>1089</v>
      </c>
    </row>
    <row r="38" spans="1:6" ht="15" x14ac:dyDescent="0.25">
      <c r="A38" s="11" t="s">
        <v>25</v>
      </c>
      <c r="B38" s="12">
        <v>588</v>
      </c>
      <c r="C38" s="12">
        <v>519</v>
      </c>
      <c r="D38" s="12">
        <v>873</v>
      </c>
      <c r="E38" s="12">
        <f t="shared" si="1"/>
        <v>1980</v>
      </c>
    </row>
    <row r="39" spans="1:6" ht="15" x14ac:dyDescent="0.25">
      <c r="A39" s="11" t="s">
        <v>26</v>
      </c>
      <c r="B39" s="12">
        <v>810</v>
      </c>
      <c r="C39" s="12">
        <v>344</v>
      </c>
      <c r="D39" s="12">
        <v>726</v>
      </c>
      <c r="E39" s="12">
        <f t="shared" si="1"/>
        <v>1880</v>
      </c>
    </row>
    <row r="40" spans="1:6" ht="15" x14ac:dyDescent="0.25">
      <c r="A40" s="11" t="s">
        <v>27</v>
      </c>
      <c r="B40" s="12">
        <v>1498</v>
      </c>
      <c r="C40" s="12">
        <v>760</v>
      </c>
      <c r="D40" s="12">
        <v>1531</v>
      </c>
      <c r="E40" s="12">
        <f t="shared" si="1"/>
        <v>3789</v>
      </c>
      <c r="F40" s="1" t="s">
        <v>257</v>
      </c>
    </row>
    <row r="41" spans="1:6" ht="15" x14ac:dyDescent="0.25">
      <c r="A41" s="11" t="s">
        <v>28</v>
      </c>
      <c r="B41" s="12">
        <v>2227</v>
      </c>
      <c r="C41" s="12">
        <v>1216</v>
      </c>
      <c r="D41" s="12">
        <v>2060</v>
      </c>
      <c r="E41" s="12">
        <f t="shared" si="1"/>
        <v>5503</v>
      </c>
    </row>
    <row r="42" spans="1:6" ht="14.25" x14ac:dyDescent="0.2">
      <c r="A42" s="27" t="s">
        <v>10</v>
      </c>
      <c r="B42" s="28">
        <f>SUM(B23:B41)</f>
        <v>12951</v>
      </c>
      <c r="C42" s="28">
        <f>SUM(C23:C41)</f>
        <v>8614</v>
      </c>
      <c r="D42" s="28">
        <f>SUM(D23:D41)</f>
        <v>15597</v>
      </c>
      <c r="E42" s="28">
        <f t="shared" si="1"/>
        <v>37162</v>
      </c>
    </row>
    <row r="43" spans="1:6" ht="14.25" x14ac:dyDescent="0.2">
      <c r="A43" s="7"/>
      <c r="B43" s="6"/>
      <c r="C43" s="6"/>
      <c r="D43" s="6"/>
      <c r="E43" s="6"/>
    </row>
    <row r="44" spans="1:6" x14ac:dyDescent="0.2">
      <c r="A44" s="36"/>
      <c r="B44" s="36"/>
      <c r="C44" s="36"/>
      <c r="D44" s="36"/>
      <c r="E44" s="36"/>
    </row>
    <row r="45" spans="1:6" x14ac:dyDescent="0.2">
      <c r="A45" s="3"/>
      <c r="B45" s="3"/>
      <c r="C45" s="3"/>
      <c r="D45" s="3"/>
      <c r="E45" s="3"/>
    </row>
    <row r="46" spans="1:6" x14ac:dyDescent="0.2">
      <c r="A46" s="36"/>
      <c r="B46" s="36"/>
      <c r="C46" s="36"/>
      <c r="D46" s="36"/>
      <c r="E46" s="36"/>
    </row>
    <row r="47" spans="1:6" x14ac:dyDescent="0.2">
      <c r="A47" s="37"/>
      <c r="B47" s="37"/>
      <c r="C47" s="37"/>
      <c r="D47" s="3"/>
      <c r="E47" s="3"/>
    </row>
    <row r="48" spans="1:6" x14ac:dyDescent="0.2">
      <c r="A48" s="36"/>
      <c r="B48" s="36"/>
      <c r="C48" s="36"/>
      <c r="D48" s="36"/>
      <c r="E48" s="36"/>
    </row>
    <row r="56" spans="2:5" x14ac:dyDescent="0.2">
      <c r="B56" s="13"/>
      <c r="C56" s="13"/>
      <c r="D56" s="13"/>
      <c r="E56" s="13"/>
    </row>
  </sheetData>
  <mergeCells count="2">
    <mergeCell ref="B1:E1"/>
    <mergeCell ref="B21:E21"/>
  </mergeCells>
  <phoneticPr fontId="2" type="noConversion"/>
  <printOptions horizontalCentered="1" verticalCentered="1" gridLines="1"/>
  <pageMargins left="0.25" right="0" top="0.25" bottom="0.25" header="0.5" footer="0.5"/>
  <pageSetup orientation="portrait" r:id="rId1"/>
  <headerFooter alignWithMargins="0"/>
  <rowBreaks count="1" manualBreakCount="1"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9" zoomScale="120" zoomScaleNormal="120" workbookViewId="0">
      <selection activeCell="G25" sqref="G25"/>
    </sheetView>
  </sheetViews>
  <sheetFormatPr defaultColWidth="8.85546875" defaultRowHeight="12.75" x14ac:dyDescent="0.2"/>
  <cols>
    <col min="1" max="1" width="18" style="1" bestFit="1" customWidth="1"/>
    <col min="2" max="2" width="11.5703125" style="1" customWidth="1"/>
    <col min="3" max="3" width="12.42578125" style="1" customWidth="1"/>
    <col min="4" max="4" width="11.5703125" style="1" customWidth="1"/>
    <col min="5" max="5" width="10.42578125" style="1" customWidth="1"/>
    <col min="6" max="16384" width="8.85546875" style="1"/>
  </cols>
  <sheetData>
    <row r="1" spans="1:5" s="3" customFormat="1" ht="22.5" customHeight="1" x14ac:dyDescent="0.2">
      <c r="A1" s="46" t="s">
        <v>257</v>
      </c>
      <c r="B1" s="60" t="s">
        <v>255</v>
      </c>
      <c r="C1" s="60"/>
      <c r="D1" s="60"/>
      <c r="E1" s="60"/>
    </row>
    <row r="2" spans="1:5" s="3" customFormat="1" ht="24.75" customHeight="1" x14ac:dyDescent="0.2">
      <c r="A2" s="27" t="s">
        <v>247</v>
      </c>
      <c r="B2" s="45" t="s">
        <v>243</v>
      </c>
      <c r="C2" s="45" t="s">
        <v>244</v>
      </c>
      <c r="D2" s="45" t="s">
        <v>256</v>
      </c>
      <c r="E2" s="45" t="s">
        <v>242</v>
      </c>
    </row>
    <row r="3" spans="1:5" ht="15" x14ac:dyDescent="0.25">
      <c r="A3" s="11" t="s">
        <v>29</v>
      </c>
      <c r="B3" s="32">
        <v>329</v>
      </c>
      <c r="C3" s="32">
        <v>393</v>
      </c>
      <c r="D3" s="32">
        <v>548</v>
      </c>
      <c r="E3" s="32">
        <f t="shared" ref="E3:E30" si="0">SUM(B3:D3)</f>
        <v>1270</v>
      </c>
    </row>
    <row r="4" spans="1:5" ht="15" x14ac:dyDescent="0.25">
      <c r="A4" s="11" t="s">
        <v>266</v>
      </c>
      <c r="B4" s="32">
        <v>780</v>
      </c>
      <c r="C4" s="32">
        <v>883</v>
      </c>
      <c r="D4" s="32">
        <v>1134</v>
      </c>
      <c r="E4" s="32">
        <f t="shared" si="0"/>
        <v>2797</v>
      </c>
    </row>
    <row r="5" spans="1:5" ht="15" x14ac:dyDescent="0.25">
      <c r="A5" s="11" t="s">
        <v>30</v>
      </c>
      <c r="B5" s="32">
        <v>359</v>
      </c>
      <c r="C5" s="32">
        <v>391</v>
      </c>
      <c r="D5" s="32">
        <v>397</v>
      </c>
      <c r="E5" s="32">
        <f t="shared" si="0"/>
        <v>1147</v>
      </c>
    </row>
    <row r="6" spans="1:5" ht="15" x14ac:dyDescent="0.25">
      <c r="A6" s="11" t="s">
        <v>31</v>
      </c>
      <c r="B6" s="32">
        <v>581</v>
      </c>
      <c r="C6" s="32">
        <v>516</v>
      </c>
      <c r="D6" s="32">
        <v>621</v>
      </c>
      <c r="E6" s="32">
        <f t="shared" si="0"/>
        <v>1718</v>
      </c>
    </row>
    <row r="7" spans="1:5" ht="15" x14ac:dyDescent="0.25">
      <c r="A7" s="11" t="s">
        <v>32</v>
      </c>
      <c r="B7" s="32">
        <v>158</v>
      </c>
      <c r="C7" s="32">
        <v>154</v>
      </c>
      <c r="D7" s="32">
        <v>219</v>
      </c>
      <c r="E7" s="32">
        <f t="shared" si="0"/>
        <v>531</v>
      </c>
    </row>
    <row r="8" spans="1:5" ht="15" x14ac:dyDescent="0.25">
      <c r="A8" s="11" t="s">
        <v>33</v>
      </c>
      <c r="B8" s="32">
        <v>135</v>
      </c>
      <c r="C8" s="32">
        <v>335</v>
      </c>
      <c r="D8" s="32">
        <v>334</v>
      </c>
      <c r="E8" s="32">
        <f t="shared" si="0"/>
        <v>804</v>
      </c>
    </row>
    <row r="9" spans="1:5" ht="15" x14ac:dyDescent="0.25">
      <c r="A9" s="11" t="s">
        <v>34</v>
      </c>
      <c r="B9" s="32">
        <v>480</v>
      </c>
      <c r="C9" s="32">
        <v>816</v>
      </c>
      <c r="D9" s="32">
        <v>1133</v>
      </c>
      <c r="E9" s="32">
        <f t="shared" si="0"/>
        <v>2429</v>
      </c>
    </row>
    <row r="10" spans="1:5" ht="15" x14ac:dyDescent="0.25">
      <c r="A10" s="11" t="s">
        <v>35</v>
      </c>
      <c r="B10" s="32">
        <v>1243</v>
      </c>
      <c r="C10" s="32">
        <v>1188</v>
      </c>
      <c r="D10" s="32">
        <v>1319</v>
      </c>
      <c r="E10" s="32">
        <f t="shared" si="0"/>
        <v>3750</v>
      </c>
    </row>
    <row r="11" spans="1:5" ht="15" x14ac:dyDescent="0.25">
      <c r="A11" s="11" t="s">
        <v>277</v>
      </c>
      <c r="B11" s="32">
        <v>516</v>
      </c>
      <c r="C11" s="32">
        <v>1715</v>
      </c>
      <c r="D11" s="32">
        <v>2000</v>
      </c>
      <c r="E11" s="32">
        <f t="shared" si="0"/>
        <v>4231</v>
      </c>
    </row>
    <row r="12" spans="1:5" ht="15" x14ac:dyDescent="0.25">
      <c r="A12" s="11" t="s">
        <v>278</v>
      </c>
      <c r="B12" s="32">
        <v>642</v>
      </c>
      <c r="C12" s="32">
        <v>1608</v>
      </c>
      <c r="D12" s="32">
        <v>1391</v>
      </c>
      <c r="E12" s="32">
        <f t="shared" si="0"/>
        <v>3641</v>
      </c>
    </row>
    <row r="13" spans="1:5" ht="15" x14ac:dyDescent="0.25">
      <c r="A13" s="11" t="s">
        <v>279</v>
      </c>
      <c r="B13" s="32">
        <v>603</v>
      </c>
      <c r="C13" s="32">
        <v>1169</v>
      </c>
      <c r="D13" s="32">
        <v>1049</v>
      </c>
      <c r="E13" s="32">
        <f t="shared" si="0"/>
        <v>2821</v>
      </c>
    </row>
    <row r="14" spans="1:5" ht="15" x14ac:dyDescent="0.25">
      <c r="A14" s="11" t="s">
        <v>280</v>
      </c>
      <c r="B14" s="32">
        <v>763</v>
      </c>
      <c r="C14" s="32">
        <v>1403</v>
      </c>
      <c r="D14" s="32">
        <v>1153</v>
      </c>
      <c r="E14" s="32">
        <f t="shared" si="0"/>
        <v>3319</v>
      </c>
    </row>
    <row r="15" spans="1:5" ht="15" x14ac:dyDescent="0.25">
      <c r="A15" s="11" t="s">
        <v>281</v>
      </c>
      <c r="B15" s="32">
        <v>877</v>
      </c>
      <c r="C15" s="32">
        <v>1438</v>
      </c>
      <c r="D15" s="32">
        <v>1400</v>
      </c>
      <c r="E15" s="32">
        <f t="shared" si="0"/>
        <v>3715</v>
      </c>
    </row>
    <row r="16" spans="1:5" ht="15" x14ac:dyDescent="0.25">
      <c r="A16" s="11" t="s">
        <v>36</v>
      </c>
      <c r="B16" s="32">
        <v>315</v>
      </c>
      <c r="C16" s="32">
        <v>588</v>
      </c>
      <c r="D16" s="32">
        <v>596</v>
      </c>
      <c r="E16" s="32">
        <f t="shared" si="0"/>
        <v>1499</v>
      </c>
    </row>
    <row r="17" spans="1:5" ht="15" x14ac:dyDescent="0.25">
      <c r="A17" s="11" t="s">
        <v>37</v>
      </c>
      <c r="B17" s="32">
        <v>133</v>
      </c>
      <c r="C17" s="32">
        <v>127</v>
      </c>
      <c r="D17" s="32">
        <v>286</v>
      </c>
      <c r="E17" s="32">
        <f t="shared" si="0"/>
        <v>546</v>
      </c>
    </row>
    <row r="18" spans="1:5" ht="15" x14ac:dyDescent="0.25">
      <c r="A18" s="11" t="s">
        <v>38</v>
      </c>
      <c r="B18" s="32">
        <v>107</v>
      </c>
      <c r="C18" s="32">
        <v>183</v>
      </c>
      <c r="D18" s="32">
        <v>225</v>
      </c>
      <c r="E18" s="32">
        <f t="shared" si="0"/>
        <v>515</v>
      </c>
    </row>
    <row r="19" spans="1:5" ht="15" x14ac:dyDescent="0.25">
      <c r="A19" s="11" t="s">
        <v>39</v>
      </c>
      <c r="B19" s="32">
        <v>229</v>
      </c>
      <c r="C19" s="32">
        <v>158</v>
      </c>
      <c r="D19" s="32">
        <v>427</v>
      </c>
      <c r="E19" s="32">
        <f t="shared" si="0"/>
        <v>814</v>
      </c>
    </row>
    <row r="20" spans="1:5" ht="15" x14ac:dyDescent="0.25">
      <c r="A20" s="11" t="s">
        <v>270</v>
      </c>
      <c r="B20" s="32">
        <v>1853</v>
      </c>
      <c r="C20" s="32">
        <v>966</v>
      </c>
      <c r="D20" s="32">
        <v>1644</v>
      </c>
      <c r="E20" s="32">
        <f t="shared" si="0"/>
        <v>4463</v>
      </c>
    </row>
    <row r="21" spans="1:5" ht="15" x14ac:dyDescent="0.25">
      <c r="A21" s="11" t="s">
        <v>40</v>
      </c>
      <c r="B21" s="32">
        <v>29</v>
      </c>
      <c r="C21" s="32">
        <v>55</v>
      </c>
      <c r="D21" s="32">
        <v>79</v>
      </c>
      <c r="E21" s="32">
        <f t="shared" si="0"/>
        <v>163</v>
      </c>
    </row>
    <row r="22" spans="1:5" ht="15" x14ac:dyDescent="0.25">
      <c r="A22" s="11" t="s">
        <v>41</v>
      </c>
      <c r="B22" s="32">
        <v>326</v>
      </c>
      <c r="C22" s="32">
        <v>289</v>
      </c>
      <c r="D22" s="32">
        <v>287</v>
      </c>
      <c r="E22" s="32">
        <f t="shared" si="0"/>
        <v>902</v>
      </c>
    </row>
    <row r="23" spans="1:5" ht="15" x14ac:dyDescent="0.25">
      <c r="A23" s="11" t="s">
        <v>42</v>
      </c>
      <c r="B23" s="32">
        <v>117</v>
      </c>
      <c r="C23" s="32">
        <v>123</v>
      </c>
      <c r="D23" s="32">
        <v>209</v>
      </c>
      <c r="E23" s="32">
        <f t="shared" si="0"/>
        <v>449</v>
      </c>
    </row>
    <row r="24" spans="1:5" ht="15" x14ac:dyDescent="0.25">
      <c r="A24" s="11" t="s">
        <v>43</v>
      </c>
      <c r="B24" s="32">
        <v>164</v>
      </c>
      <c r="C24" s="32">
        <v>171</v>
      </c>
      <c r="D24" s="32">
        <v>251</v>
      </c>
      <c r="E24" s="32">
        <f t="shared" si="0"/>
        <v>586</v>
      </c>
    </row>
    <row r="25" spans="1:5" ht="15" x14ac:dyDescent="0.25">
      <c r="A25" s="11" t="s">
        <v>44</v>
      </c>
      <c r="B25" s="32">
        <v>1368</v>
      </c>
      <c r="C25" s="32">
        <v>1369</v>
      </c>
      <c r="D25" s="32">
        <v>2018</v>
      </c>
      <c r="E25" s="32">
        <f t="shared" si="0"/>
        <v>4755</v>
      </c>
    </row>
    <row r="26" spans="1:5" ht="15" x14ac:dyDescent="0.25">
      <c r="A26" s="11" t="s">
        <v>45</v>
      </c>
      <c r="B26" s="32">
        <v>373</v>
      </c>
      <c r="C26" s="32">
        <v>375</v>
      </c>
      <c r="D26" s="32">
        <v>606</v>
      </c>
      <c r="E26" s="32">
        <f t="shared" si="0"/>
        <v>1354</v>
      </c>
    </row>
    <row r="27" spans="1:5" ht="15" x14ac:dyDescent="0.25">
      <c r="A27" s="11" t="s">
        <v>46</v>
      </c>
      <c r="B27" s="32">
        <v>642</v>
      </c>
      <c r="C27" s="32">
        <v>831</v>
      </c>
      <c r="D27" s="32">
        <v>1173</v>
      </c>
      <c r="E27" s="32">
        <f t="shared" si="0"/>
        <v>2646</v>
      </c>
    </row>
    <row r="28" spans="1:5" ht="15" x14ac:dyDescent="0.25">
      <c r="A28" s="11" t="s">
        <v>47</v>
      </c>
      <c r="B28" s="32">
        <v>269</v>
      </c>
      <c r="C28" s="32">
        <v>309</v>
      </c>
      <c r="D28" s="32">
        <v>663</v>
      </c>
      <c r="E28" s="32">
        <f t="shared" si="0"/>
        <v>1241</v>
      </c>
    </row>
    <row r="29" spans="1:5" ht="15" x14ac:dyDescent="0.25">
      <c r="A29" s="11" t="s">
        <v>48</v>
      </c>
      <c r="B29" s="32">
        <v>691</v>
      </c>
      <c r="C29" s="32">
        <v>998</v>
      </c>
      <c r="D29" s="32">
        <v>1000</v>
      </c>
      <c r="E29" s="32">
        <f t="shared" si="0"/>
        <v>2689</v>
      </c>
    </row>
    <row r="30" spans="1:5" s="5" customFormat="1" ht="14.25" x14ac:dyDescent="0.2">
      <c r="A30" s="27" t="s">
        <v>10</v>
      </c>
      <c r="B30" s="47">
        <f>SUM(B3:B29)</f>
        <v>14082</v>
      </c>
      <c r="C30" s="47">
        <f>SUM(C3:C29)</f>
        <v>18551</v>
      </c>
      <c r="D30" s="47">
        <f>SUM(D3:D29)</f>
        <v>22162</v>
      </c>
      <c r="E30" s="43">
        <f t="shared" si="0"/>
        <v>54795</v>
      </c>
    </row>
    <row r="31" spans="1:5" s="5" customFormat="1" ht="14.25" x14ac:dyDescent="0.2">
      <c r="A31" s="38"/>
      <c r="B31" s="39"/>
      <c r="C31" s="39"/>
      <c r="D31" s="39"/>
      <c r="E31" s="40"/>
    </row>
    <row r="32" spans="1:5" x14ac:dyDescent="0.2">
      <c r="A32" s="36"/>
      <c r="B32" s="36"/>
      <c r="C32" s="36"/>
      <c r="D32" s="36"/>
      <c r="E32" s="36"/>
    </row>
    <row r="33" spans="1:5" x14ac:dyDescent="0.2">
      <c r="A33" s="3"/>
      <c r="B33" s="3"/>
      <c r="C33" s="3"/>
      <c r="D33" s="3"/>
      <c r="E33" s="3"/>
    </row>
    <row r="34" spans="1:5" x14ac:dyDescent="0.2">
      <c r="A34" s="36"/>
      <c r="B34" s="36"/>
      <c r="C34" s="36"/>
      <c r="D34" s="36"/>
      <c r="E34" s="36"/>
    </row>
    <row r="35" spans="1:5" x14ac:dyDescent="0.2">
      <c r="A35" s="37"/>
      <c r="B35" s="37"/>
      <c r="C35" s="37"/>
      <c r="D35" s="3"/>
      <c r="E35" s="3"/>
    </row>
    <row r="36" spans="1:5" x14ac:dyDescent="0.2">
      <c r="A36" s="36"/>
      <c r="B36" s="36"/>
      <c r="C36" s="36"/>
      <c r="D36" s="36"/>
      <c r="E36" s="36"/>
    </row>
    <row r="43" spans="1:5" ht="13.5" customHeight="1" x14ac:dyDescent="0.2"/>
    <row r="44" spans="1:5" ht="13.5" customHeight="1" x14ac:dyDescent="0.2"/>
    <row r="45" spans="1:5" ht="13.5" customHeight="1" x14ac:dyDescent="0.2"/>
    <row r="46" spans="1:5" ht="13.5" customHeight="1" x14ac:dyDescent="0.2"/>
    <row r="47" spans="1:5" ht="13.5" customHeight="1" x14ac:dyDescent="0.2"/>
    <row r="48" spans="1:5" ht="13.5" customHeight="1" x14ac:dyDescent="0.2"/>
    <row r="49" spans="2:5" ht="13.5" customHeight="1" x14ac:dyDescent="0.2"/>
    <row r="50" spans="2:5" ht="13.5" customHeight="1" x14ac:dyDescent="0.2"/>
    <row r="51" spans="2:5" ht="13.5" customHeight="1" x14ac:dyDescent="0.2"/>
    <row r="63" spans="2:5" ht="15.75" x14ac:dyDescent="0.25">
      <c r="B63" s="61"/>
      <c r="C63" s="61"/>
      <c r="D63" s="61"/>
      <c r="E63" s="61"/>
    </row>
    <row r="64" spans="2:5" ht="15.75" x14ac:dyDescent="0.25">
      <c r="B64" s="61"/>
      <c r="C64" s="61"/>
      <c r="D64" s="61"/>
      <c r="E64" s="61"/>
    </row>
    <row r="65" spans="2:5" x14ac:dyDescent="0.2">
      <c r="B65" s="13"/>
      <c r="C65" s="13"/>
      <c r="D65" s="13"/>
      <c r="E65" s="13"/>
    </row>
    <row r="96" spans="2:5" ht="15.75" x14ac:dyDescent="0.25">
      <c r="B96" s="61"/>
      <c r="C96" s="61"/>
      <c r="D96" s="61"/>
      <c r="E96" s="61"/>
    </row>
    <row r="97" spans="2:5" ht="15.75" x14ac:dyDescent="0.25">
      <c r="B97" s="61"/>
      <c r="C97" s="61"/>
      <c r="D97" s="61"/>
      <c r="E97" s="61"/>
    </row>
    <row r="98" spans="2:5" x14ac:dyDescent="0.2">
      <c r="B98" s="13"/>
      <c r="C98" s="13"/>
      <c r="D98" s="13"/>
      <c r="E98" s="13"/>
    </row>
  </sheetData>
  <mergeCells count="5">
    <mergeCell ref="B1:E1"/>
    <mergeCell ref="B96:E96"/>
    <mergeCell ref="B97:E97"/>
    <mergeCell ref="B63:E63"/>
    <mergeCell ref="B64:E64"/>
  </mergeCells>
  <phoneticPr fontId="2" type="noConversion"/>
  <printOptions horizontalCentered="1" gridLines="1"/>
  <pageMargins left="0.25" right="0.25" top="0.5" bottom="0.25" header="0.5" footer="0.5"/>
  <pageSetup orientation="portrait" r:id="rId1"/>
  <headerFooter alignWithMargins="0"/>
  <rowBreaks count="2" manualBreakCount="2">
    <brk id="63" max="16383" man="1"/>
    <brk id="9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opLeftCell="A31" zoomScale="150" zoomScaleNormal="150" workbookViewId="0">
      <selection activeCell="G46" sqref="G46"/>
    </sheetView>
  </sheetViews>
  <sheetFormatPr defaultColWidth="8.85546875" defaultRowHeight="12.75" x14ac:dyDescent="0.2"/>
  <cols>
    <col min="1" max="1" width="20.85546875" style="1" bestFit="1" customWidth="1"/>
    <col min="2" max="2" width="10" style="1" bestFit="1" customWidth="1"/>
    <col min="3" max="3" width="10.5703125" style="1" bestFit="1" customWidth="1"/>
    <col min="4" max="4" width="10.28515625" style="1" bestFit="1" customWidth="1"/>
    <col min="5" max="5" width="8.7109375" style="1" customWidth="1"/>
    <col min="6" max="16384" width="8.85546875" style="1"/>
  </cols>
  <sheetData>
    <row r="1" spans="1:5" s="3" customFormat="1" ht="19.5" customHeight="1" x14ac:dyDescent="0.2">
      <c r="A1" s="23" t="s">
        <v>257</v>
      </c>
      <c r="B1" s="59" t="s">
        <v>255</v>
      </c>
      <c r="C1" s="59"/>
      <c r="D1" s="59"/>
      <c r="E1" s="59"/>
    </row>
    <row r="2" spans="1:5" s="3" customFormat="1" ht="21.75" customHeight="1" x14ac:dyDescent="0.2">
      <c r="A2" s="25" t="s">
        <v>248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5" x14ac:dyDescent="0.2">
      <c r="A3" s="15" t="s">
        <v>49</v>
      </c>
      <c r="B3" s="12">
        <v>0</v>
      </c>
      <c r="C3" s="12">
        <v>0</v>
      </c>
      <c r="D3" s="12">
        <v>0</v>
      </c>
      <c r="E3" s="12">
        <f t="shared" ref="E3:E45" si="0">SUM(B3:D3)</f>
        <v>0</v>
      </c>
    </row>
    <row r="4" spans="1:5" x14ac:dyDescent="0.2">
      <c r="A4" s="15" t="s">
        <v>50</v>
      </c>
      <c r="B4" s="12">
        <v>0</v>
      </c>
      <c r="C4" s="12">
        <v>0</v>
      </c>
      <c r="D4" s="12">
        <v>0</v>
      </c>
      <c r="E4" s="12">
        <f t="shared" si="0"/>
        <v>0</v>
      </c>
    </row>
    <row r="5" spans="1:5" x14ac:dyDescent="0.2">
      <c r="A5" s="15" t="s">
        <v>51</v>
      </c>
      <c r="B5" s="12">
        <v>0</v>
      </c>
      <c r="C5" s="12">
        <v>0</v>
      </c>
      <c r="D5" s="12">
        <v>0</v>
      </c>
      <c r="E5" s="12">
        <f t="shared" si="0"/>
        <v>0</v>
      </c>
    </row>
    <row r="6" spans="1:5" x14ac:dyDescent="0.2">
      <c r="A6" s="15" t="s">
        <v>282</v>
      </c>
      <c r="B6" s="12">
        <v>976</v>
      </c>
      <c r="C6" s="12">
        <v>2099</v>
      </c>
      <c r="D6" s="12">
        <v>1955</v>
      </c>
      <c r="E6" s="12">
        <f t="shared" si="0"/>
        <v>5030</v>
      </c>
    </row>
    <row r="7" spans="1:5" x14ac:dyDescent="0.2">
      <c r="A7" s="15" t="s">
        <v>52</v>
      </c>
      <c r="B7" s="12">
        <v>2</v>
      </c>
      <c r="C7" s="12">
        <v>0</v>
      </c>
      <c r="D7" s="12">
        <v>2</v>
      </c>
      <c r="E7" s="12">
        <f t="shared" si="0"/>
        <v>4</v>
      </c>
    </row>
    <row r="8" spans="1:5" x14ac:dyDescent="0.2">
      <c r="A8" s="15" t="s">
        <v>53</v>
      </c>
      <c r="B8" s="12">
        <v>210</v>
      </c>
      <c r="C8" s="12">
        <v>177</v>
      </c>
      <c r="D8" s="12">
        <v>201</v>
      </c>
      <c r="E8" s="12">
        <f t="shared" si="0"/>
        <v>588</v>
      </c>
    </row>
    <row r="9" spans="1:5" x14ac:dyDescent="0.2">
      <c r="A9" s="15" t="s">
        <v>54</v>
      </c>
      <c r="B9" s="12">
        <v>0</v>
      </c>
      <c r="C9" s="12">
        <v>0</v>
      </c>
      <c r="D9" s="12">
        <v>0</v>
      </c>
      <c r="E9" s="12">
        <f t="shared" si="0"/>
        <v>0</v>
      </c>
    </row>
    <row r="10" spans="1:5" x14ac:dyDescent="0.2">
      <c r="A10" s="15" t="s">
        <v>55</v>
      </c>
      <c r="B10" s="12">
        <v>65</v>
      </c>
      <c r="C10" s="12">
        <v>33</v>
      </c>
      <c r="D10" s="12">
        <v>107</v>
      </c>
      <c r="E10" s="12">
        <f t="shared" si="0"/>
        <v>205</v>
      </c>
    </row>
    <row r="11" spans="1:5" x14ac:dyDescent="0.2">
      <c r="A11" s="15" t="s">
        <v>56</v>
      </c>
      <c r="B11" s="12">
        <v>577</v>
      </c>
      <c r="C11" s="12">
        <v>260</v>
      </c>
      <c r="D11" s="12">
        <v>570</v>
      </c>
      <c r="E11" s="12">
        <f t="shared" si="0"/>
        <v>1407</v>
      </c>
    </row>
    <row r="12" spans="1:5" x14ac:dyDescent="0.2">
      <c r="A12" s="15" t="s">
        <v>57</v>
      </c>
      <c r="B12" s="12">
        <v>127</v>
      </c>
      <c r="C12" s="12">
        <v>73</v>
      </c>
      <c r="D12" s="12">
        <v>199</v>
      </c>
      <c r="E12" s="12">
        <f t="shared" si="0"/>
        <v>399</v>
      </c>
    </row>
    <row r="13" spans="1:5" x14ac:dyDescent="0.2">
      <c r="A13" s="15" t="s">
        <v>58</v>
      </c>
      <c r="B13" s="12">
        <v>0</v>
      </c>
      <c r="C13" s="12">
        <v>0</v>
      </c>
      <c r="D13" s="12">
        <v>0</v>
      </c>
      <c r="E13" s="12">
        <f t="shared" si="0"/>
        <v>0</v>
      </c>
    </row>
    <row r="14" spans="1:5" x14ac:dyDescent="0.2">
      <c r="A14" s="15" t="s">
        <v>59</v>
      </c>
      <c r="B14" s="12">
        <v>0</v>
      </c>
      <c r="C14" s="12">
        <v>0</v>
      </c>
      <c r="D14" s="12">
        <v>0</v>
      </c>
      <c r="E14" s="12">
        <f t="shared" si="0"/>
        <v>0</v>
      </c>
    </row>
    <row r="15" spans="1:5" x14ac:dyDescent="0.2">
      <c r="A15" s="15" t="s">
        <v>60</v>
      </c>
      <c r="B15" s="12">
        <v>202</v>
      </c>
      <c r="C15" s="12">
        <v>106</v>
      </c>
      <c r="D15" s="12">
        <v>308</v>
      </c>
      <c r="E15" s="12">
        <f t="shared" si="0"/>
        <v>616</v>
      </c>
    </row>
    <row r="16" spans="1:5" x14ac:dyDescent="0.2">
      <c r="A16" s="15" t="s">
        <v>61</v>
      </c>
      <c r="B16" s="12">
        <v>0</v>
      </c>
      <c r="C16" s="12">
        <v>0</v>
      </c>
      <c r="D16" s="12">
        <v>0</v>
      </c>
      <c r="E16" s="12">
        <f t="shared" si="0"/>
        <v>0</v>
      </c>
    </row>
    <row r="17" spans="1:5" x14ac:dyDescent="0.2">
      <c r="A17" s="15" t="s">
        <v>62</v>
      </c>
      <c r="B17" s="12">
        <v>4</v>
      </c>
      <c r="C17" s="12">
        <v>1</v>
      </c>
      <c r="D17" s="12">
        <v>4</v>
      </c>
      <c r="E17" s="12">
        <f t="shared" si="0"/>
        <v>9</v>
      </c>
    </row>
    <row r="18" spans="1:5" x14ac:dyDescent="0.2">
      <c r="A18" s="15" t="s">
        <v>63</v>
      </c>
      <c r="B18" s="12">
        <v>56</v>
      </c>
      <c r="C18" s="12">
        <v>47</v>
      </c>
      <c r="D18" s="12">
        <v>96</v>
      </c>
      <c r="E18" s="12">
        <f t="shared" si="0"/>
        <v>199</v>
      </c>
    </row>
    <row r="19" spans="1:5" x14ac:dyDescent="0.2">
      <c r="A19" s="15" t="s">
        <v>64</v>
      </c>
      <c r="B19" s="12">
        <v>78</v>
      </c>
      <c r="C19" s="12">
        <v>34</v>
      </c>
      <c r="D19" s="12">
        <v>119</v>
      </c>
      <c r="E19" s="12">
        <f t="shared" si="0"/>
        <v>231</v>
      </c>
    </row>
    <row r="20" spans="1:5" x14ac:dyDescent="0.2">
      <c r="A20" s="15" t="s">
        <v>65</v>
      </c>
      <c r="B20" s="12">
        <v>0</v>
      </c>
      <c r="C20" s="12">
        <v>0</v>
      </c>
      <c r="D20" s="12">
        <v>0</v>
      </c>
      <c r="E20" s="12">
        <f t="shared" si="0"/>
        <v>0</v>
      </c>
    </row>
    <row r="21" spans="1:5" x14ac:dyDescent="0.2">
      <c r="A21" s="15" t="s">
        <v>66</v>
      </c>
      <c r="B21" s="12">
        <v>521</v>
      </c>
      <c r="C21" s="12">
        <v>797</v>
      </c>
      <c r="D21" s="12">
        <v>627</v>
      </c>
      <c r="E21" s="12">
        <f t="shared" si="0"/>
        <v>1945</v>
      </c>
    </row>
    <row r="22" spans="1:5" x14ac:dyDescent="0.2">
      <c r="A22" s="15" t="s">
        <v>67</v>
      </c>
      <c r="B22" s="12">
        <v>0</v>
      </c>
      <c r="C22" s="12">
        <v>0</v>
      </c>
      <c r="D22" s="12">
        <v>1</v>
      </c>
      <c r="E22" s="12">
        <v>1</v>
      </c>
    </row>
    <row r="23" spans="1:5" x14ac:dyDescent="0.2">
      <c r="A23" s="15" t="s">
        <v>68</v>
      </c>
      <c r="B23" s="12">
        <v>0</v>
      </c>
      <c r="C23" s="12">
        <v>0</v>
      </c>
      <c r="D23" s="12">
        <v>0</v>
      </c>
      <c r="E23" s="12">
        <f t="shared" si="0"/>
        <v>0</v>
      </c>
    </row>
    <row r="24" spans="1:5" x14ac:dyDescent="0.2">
      <c r="A24" s="15" t="s">
        <v>69</v>
      </c>
      <c r="B24" s="12">
        <v>222</v>
      </c>
      <c r="C24" s="12">
        <v>97</v>
      </c>
      <c r="D24" s="12">
        <v>378</v>
      </c>
      <c r="E24" s="12">
        <f t="shared" si="0"/>
        <v>697</v>
      </c>
    </row>
    <row r="25" spans="1:5" x14ac:dyDescent="0.2">
      <c r="A25" s="15" t="s">
        <v>70</v>
      </c>
      <c r="B25" s="12">
        <v>0</v>
      </c>
      <c r="C25" s="12">
        <v>0</v>
      </c>
      <c r="D25" s="12">
        <v>0</v>
      </c>
      <c r="E25" s="12">
        <f t="shared" si="0"/>
        <v>0</v>
      </c>
    </row>
    <row r="26" spans="1:5" x14ac:dyDescent="0.2">
      <c r="A26" s="15" t="s">
        <v>71</v>
      </c>
      <c r="B26" s="12">
        <v>730</v>
      </c>
      <c r="C26" s="12">
        <v>555</v>
      </c>
      <c r="D26" s="12">
        <v>684</v>
      </c>
      <c r="E26" s="12">
        <f t="shared" si="0"/>
        <v>1969</v>
      </c>
    </row>
    <row r="27" spans="1:5" x14ac:dyDescent="0.2">
      <c r="A27" s="15" t="s">
        <v>72</v>
      </c>
      <c r="B27" s="12">
        <v>0</v>
      </c>
      <c r="C27" s="12">
        <v>0</v>
      </c>
      <c r="D27" s="12">
        <v>0</v>
      </c>
      <c r="E27" s="12">
        <f t="shared" si="0"/>
        <v>0</v>
      </c>
    </row>
    <row r="28" spans="1:5" x14ac:dyDescent="0.2">
      <c r="A28" s="15" t="s">
        <v>73</v>
      </c>
      <c r="B28" s="12">
        <v>0</v>
      </c>
      <c r="C28" s="12">
        <v>0</v>
      </c>
      <c r="D28" s="12">
        <v>0</v>
      </c>
      <c r="E28" s="12">
        <f t="shared" si="0"/>
        <v>0</v>
      </c>
    </row>
    <row r="29" spans="1:5" x14ac:dyDescent="0.2">
      <c r="A29" s="15" t="s">
        <v>74</v>
      </c>
      <c r="B29" s="12">
        <v>260</v>
      </c>
      <c r="C29" s="12">
        <v>255</v>
      </c>
      <c r="D29" s="12">
        <v>364</v>
      </c>
      <c r="E29" s="12">
        <f t="shared" si="0"/>
        <v>879</v>
      </c>
    </row>
    <row r="30" spans="1:5" x14ac:dyDescent="0.2">
      <c r="A30" s="15" t="s">
        <v>75</v>
      </c>
      <c r="B30" s="12">
        <v>15</v>
      </c>
      <c r="C30" s="12">
        <v>2</v>
      </c>
      <c r="D30" s="12">
        <v>3</v>
      </c>
      <c r="E30" s="12">
        <f t="shared" si="0"/>
        <v>20</v>
      </c>
    </row>
    <row r="31" spans="1:5" x14ac:dyDescent="0.2">
      <c r="A31" s="15" t="s">
        <v>76</v>
      </c>
      <c r="B31" s="12">
        <v>285</v>
      </c>
      <c r="C31" s="12">
        <v>386</v>
      </c>
      <c r="D31" s="12">
        <v>533</v>
      </c>
      <c r="E31" s="12">
        <f t="shared" si="0"/>
        <v>1204</v>
      </c>
    </row>
    <row r="32" spans="1:5" x14ac:dyDescent="0.2">
      <c r="A32" s="15" t="s">
        <v>77</v>
      </c>
      <c r="B32" s="42">
        <v>0</v>
      </c>
      <c r="C32" s="42">
        <v>0</v>
      </c>
      <c r="D32" s="42">
        <v>0</v>
      </c>
      <c r="E32" s="12">
        <f t="shared" si="0"/>
        <v>0</v>
      </c>
    </row>
    <row r="33" spans="1:5" x14ac:dyDescent="0.2">
      <c r="A33" s="15" t="s">
        <v>78</v>
      </c>
      <c r="B33" s="12">
        <v>0</v>
      </c>
      <c r="C33" s="12">
        <v>3</v>
      </c>
      <c r="D33" s="12">
        <v>5</v>
      </c>
      <c r="E33" s="12">
        <f t="shared" si="0"/>
        <v>8</v>
      </c>
    </row>
    <row r="34" spans="1:5" x14ac:dyDescent="0.2">
      <c r="A34" s="15" t="s">
        <v>79</v>
      </c>
      <c r="B34" s="12">
        <v>255</v>
      </c>
      <c r="C34" s="12">
        <v>75</v>
      </c>
      <c r="D34" s="12">
        <v>267</v>
      </c>
      <c r="E34" s="12">
        <f t="shared" si="0"/>
        <v>597</v>
      </c>
    </row>
    <row r="35" spans="1:5" x14ac:dyDescent="0.2">
      <c r="A35" s="15" t="s">
        <v>80</v>
      </c>
      <c r="B35" s="12">
        <v>66</v>
      </c>
      <c r="C35" s="12">
        <v>81</v>
      </c>
      <c r="D35" s="12">
        <v>103</v>
      </c>
      <c r="E35" s="12">
        <f t="shared" si="0"/>
        <v>250</v>
      </c>
    </row>
    <row r="36" spans="1:5" x14ac:dyDescent="0.2">
      <c r="A36" s="15" t="s">
        <v>81</v>
      </c>
      <c r="B36" s="12">
        <v>0</v>
      </c>
      <c r="C36" s="12">
        <v>0</v>
      </c>
      <c r="D36" s="12">
        <v>0</v>
      </c>
      <c r="E36" s="12">
        <f t="shared" si="0"/>
        <v>0</v>
      </c>
    </row>
    <row r="37" spans="1:5" x14ac:dyDescent="0.2">
      <c r="A37" s="15" t="s">
        <v>82</v>
      </c>
      <c r="B37" s="12">
        <v>0</v>
      </c>
      <c r="C37" s="12">
        <v>0</v>
      </c>
      <c r="D37" s="12">
        <v>0</v>
      </c>
      <c r="E37" s="12">
        <f t="shared" si="0"/>
        <v>0</v>
      </c>
    </row>
    <row r="38" spans="1:5" x14ac:dyDescent="0.2">
      <c r="A38" s="15" t="s">
        <v>83</v>
      </c>
      <c r="B38" s="12">
        <v>91</v>
      </c>
      <c r="C38" s="12">
        <v>71</v>
      </c>
      <c r="D38" s="12">
        <v>163</v>
      </c>
      <c r="E38" s="12">
        <f t="shared" si="0"/>
        <v>325</v>
      </c>
    </row>
    <row r="39" spans="1:5" x14ac:dyDescent="0.2">
      <c r="A39" s="15" t="s">
        <v>84</v>
      </c>
      <c r="B39" s="12">
        <v>99</v>
      </c>
      <c r="C39" s="12">
        <v>78</v>
      </c>
      <c r="D39" s="12">
        <v>142</v>
      </c>
      <c r="E39" s="12">
        <f t="shared" si="0"/>
        <v>319</v>
      </c>
    </row>
    <row r="40" spans="1:5" x14ac:dyDescent="0.2">
      <c r="A40" s="15" t="s">
        <v>85</v>
      </c>
      <c r="B40" s="12">
        <v>175</v>
      </c>
      <c r="C40" s="12">
        <v>78</v>
      </c>
      <c r="D40" s="12">
        <v>198</v>
      </c>
      <c r="E40" s="12">
        <f t="shared" si="0"/>
        <v>451</v>
      </c>
    </row>
    <row r="41" spans="1:5" x14ac:dyDescent="0.2">
      <c r="A41" s="15" t="s">
        <v>86</v>
      </c>
      <c r="B41" s="12">
        <v>90</v>
      </c>
      <c r="C41" s="12">
        <v>97</v>
      </c>
      <c r="D41" s="12">
        <v>166</v>
      </c>
      <c r="E41" s="12">
        <f t="shared" si="0"/>
        <v>353</v>
      </c>
    </row>
    <row r="42" spans="1:5" x14ac:dyDescent="0.2">
      <c r="A42" s="15" t="s">
        <v>87</v>
      </c>
      <c r="B42" s="12">
        <v>0</v>
      </c>
      <c r="C42" s="12">
        <v>0</v>
      </c>
      <c r="D42" s="12">
        <v>0</v>
      </c>
      <c r="E42" s="12">
        <f t="shared" si="0"/>
        <v>0</v>
      </c>
    </row>
    <row r="43" spans="1:5" x14ac:dyDescent="0.2">
      <c r="A43" s="15" t="s">
        <v>88</v>
      </c>
      <c r="B43" s="12">
        <v>0</v>
      </c>
      <c r="C43" s="12">
        <v>0</v>
      </c>
      <c r="D43" s="12">
        <v>0</v>
      </c>
      <c r="E43" s="12">
        <f t="shared" si="0"/>
        <v>0</v>
      </c>
    </row>
    <row r="44" spans="1:5" x14ac:dyDescent="0.2">
      <c r="A44" s="15" t="s">
        <v>89</v>
      </c>
      <c r="B44" s="12">
        <v>4</v>
      </c>
      <c r="C44" s="12">
        <v>1</v>
      </c>
      <c r="D44" s="12">
        <v>18</v>
      </c>
      <c r="E44" s="12">
        <f t="shared" si="0"/>
        <v>23</v>
      </c>
    </row>
    <row r="45" spans="1:5" x14ac:dyDescent="0.2">
      <c r="A45" s="15" t="s">
        <v>90</v>
      </c>
      <c r="B45" s="12">
        <v>441</v>
      </c>
      <c r="C45" s="12">
        <v>407</v>
      </c>
      <c r="D45" s="12">
        <v>600</v>
      </c>
      <c r="E45" s="12">
        <f t="shared" si="0"/>
        <v>1448</v>
      </c>
    </row>
    <row r="46" spans="1:5" s="5" customFormat="1" x14ac:dyDescent="0.2">
      <c r="A46" s="30" t="s">
        <v>10</v>
      </c>
      <c r="B46" s="28">
        <f>SUM(B3:B45)</f>
        <v>5551</v>
      </c>
      <c r="C46" s="28">
        <f>SUM(C3:C45)</f>
        <v>5813</v>
      </c>
      <c r="D46" s="28">
        <f>SUM(D3:D45)</f>
        <v>7813</v>
      </c>
      <c r="E46" s="28">
        <f>SUM(B46:D46)</f>
        <v>19177</v>
      </c>
    </row>
    <row r="47" spans="1:5" s="5" customFormat="1" x14ac:dyDescent="0.2">
      <c r="A47" s="41"/>
      <c r="B47" s="40"/>
      <c r="C47" s="40"/>
      <c r="D47" s="40"/>
      <c r="E47" s="40"/>
    </row>
    <row r="48" spans="1:5" x14ac:dyDescent="0.2">
      <c r="A48" s="48"/>
      <c r="B48" s="48"/>
      <c r="C48" s="48"/>
      <c r="D48" s="48"/>
      <c r="E48" s="48"/>
    </row>
    <row r="50" spans="1:5" x14ac:dyDescent="0.2">
      <c r="A50" s="48"/>
      <c r="B50" s="48"/>
      <c r="C50" s="48"/>
      <c r="D50" s="48"/>
      <c r="E50" s="48"/>
    </row>
    <row r="51" spans="1:5" x14ac:dyDescent="0.2">
      <c r="A51" s="49"/>
      <c r="B51" s="49"/>
      <c r="C51" s="49"/>
    </row>
    <row r="52" spans="1:5" x14ac:dyDescent="0.2">
      <c r="A52" s="48"/>
      <c r="B52" s="48"/>
      <c r="C52" s="48"/>
      <c r="D52" s="48"/>
      <c r="E52" s="48"/>
    </row>
    <row r="60" spans="1:5" x14ac:dyDescent="0.2">
      <c r="A60" s="8"/>
    </row>
    <row r="64" spans="1:5" x14ac:dyDescent="0.2">
      <c r="A64" s="8"/>
    </row>
    <row r="74" spans="1:1" x14ac:dyDescent="0.2">
      <c r="A74" s="8"/>
    </row>
    <row r="78" spans="1:1" x14ac:dyDescent="0.2">
      <c r="A78" s="8"/>
    </row>
    <row r="79" spans="1:1" x14ac:dyDescent="0.2">
      <c r="A79" s="8"/>
    </row>
    <row r="88" spans="1:1" x14ac:dyDescent="0.2">
      <c r="A88" s="8"/>
    </row>
    <row r="94" spans="1:1" x14ac:dyDescent="0.2">
      <c r="A94" s="8"/>
    </row>
    <row r="95" spans="1:1" x14ac:dyDescent="0.2">
      <c r="A95" s="8"/>
    </row>
    <row r="99" spans="1:5" ht="15.75" x14ac:dyDescent="0.25">
      <c r="B99" s="61"/>
      <c r="C99" s="61"/>
      <c r="D99" s="61"/>
      <c r="E99" s="61"/>
    </row>
    <row r="100" spans="1:5" ht="15.75" x14ac:dyDescent="0.25">
      <c r="B100" s="61"/>
      <c r="C100" s="61"/>
      <c r="D100" s="61"/>
      <c r="E100" s="61"/>
    </row>
    <row r="101" spans="1:5" x14ac:dyDescent="0.2">
      <c r="B101" s="13"/>
      <c r="C101" s="13"/>
      <c r="D101" s="13"/>
      <c r="E101" s="13"/>
    </row>
    <row r="102" spans="1:5" x14ac:dyDescent="0.2">
      <c r="A102" s="8"/>
    </row>
    <row r="111" spans="1:5" x14ac:dyDescent="0.2">
      <c r="A111" s="8"/>
    </row>
    <row r="115" spans="1:1" x14ac:dyDescent="0.2">
      <c r="A115" s="8"/>
    </row>
    <row r="125" spans="1:1" x14ac:dyDescent="0.2">
      <c r="A125" s="8"/>
    </row>
    <row r="129" spans="1:1" x14ac:dyDescent="0.2">
      <c r="A129" s="8"/>
    </row>
    <row r="130" spans="1:1" x14ac:dyDescent="0.2">
      <c r="A130" s="8"/>
    </row>
    <row r="139" spans="1:1" x14ac:dyDescent="0.2">
      <c r="A139" s="8"/>
    </row>
    <row r="145" spans="1:5" x14ac:dyDescent="0.2">
      <c r="A145" s="8"/>
    </row>
    <row r="146" spans="1:5" x14ac:dyDescent="0.2">
      <c r="A146" s="8"/>
    </row>
    <row r="150" spans="1:5" ht="15.75" x14ac:dyDescent="0.25">
      <c r="B150" s="61"/>
      <c r="C150" s="61"/>
      <c r="D150" s="61"/>
      <c r="E150" s="61"/>
    </row>
    <row r="151" spans="1:5" ht="15.75" x14ac:dyDescent="0.25">
      <c r="B151" s="61"/>
      <c r="C151" s="61"/>
      <c r="D151" s="61"/>
      <c r="E151" s="61"/>
    </row>
    <row r="152" spans="1:5" x14ac:dyDescent="0.2">
      <c r="B152" s="13"/>
      <c r="C152" s="13"/>
      <c r="D152" s="13"/>
      <c r="E152" s="13"/>
    </row>
    <row r="153" spans="1:5" x14ac:dyDescent="0.2">
      <c r="A153" s="8"/>
    </row>
    <row r="162" spans="1:1" x14ac:dyDescent="0.2">
      <c r="A162" s="8"/>
    </row>
    <row r="166" spans="1:1" x14ac:dyDescent="0.2">
      <c r="A166" s="8"/>
    </row>
    <row r="176" spans="1:1" x14ac:dyDescent="0.2">
      <c r="A176" s="8"/>
    </row>
    <row r="180" spans="1:1" x14ac:dyDescent="0.2">
      <c r="A180" s="8"/>
    </row>
    <row r="181" spans="1:1" x14ac:dyDescent="0.2">
      <c r="A181" s="8"/>
    </row>
    <row r="190" spans="1:1" x14ac:dyDescent="0.2">
      <c r="A190" s="8"/>
    </row>
    <row r="196" spans="1:1" x14ac:dyDescent="0.2">
      <c r="A196" s="8"/>
    </row>
    <row r="197" spans="1:1" x14ac:dyDescent="0.2">
      <c r="A197" s="8"/>
    </row>
  </sheetData>
  <mergeCells count="5">
    <mergeCell ref="B150:E150"/>
    <mergeCell ref="B151:E151"/>
    <mergeCell ref="B1:E1"/>
    <mergeCell ref="B99:E99"/>
    <mergeCell ref="B100:E100"/>
  </mergeCells>
  <phoneticPr fontId="2" type="noConversion"/>
  <printOptions horizontalCentered="1" gridLines="1"/>
  <pageMargins left="0.25" right="0.25" top="0.25" bottom="0.25" header="0.5" footer="0.5"/>
  <pageSetup orientation="portrait" r:id="rId1"/>
  <headerFooter alignWithMargins="0"/>
  <rowBreaks count="2" manualBreakCount="2">
    <brk id="98" max="16383" man="1"/>
    <brk id="14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21" zoomScale="140" zoomScaleNormal="140" workbookViewId="0">
      <selection activeCell="G37" sqref="G37:G38"/>
    </sheetView>
  </sheetViews>
  <sheetFormatPr defaultColWidth="8.85546875" defaultRowHeight="12.75" x14ac:dyDescent="0.2"/>
  <cols>
    <col min="1" max="1" width="17.140625" style="1" bestFit="1" customWidth="1"/>
    <col min="2" max="2" width="10.28515625" style="1" bestFit="1" customWidth="1"/>
    <col min="3" max="3" width="10.7109375" style="1" bestFit="1" customWidth="1"/>
    <col min="4" max="4" width="10.42578125" style="1" bestFit="1" customWidth="1"/>
    <col min="5" max="5" width="10.28515625" style="1" bestFit="1" customWidth="1"/>
    <col min="6" max="6" width="4" style="1" customWidth="1"/>
    <col min="7" max="16384" width="8.85546875" style="1"/>
  </cols>
  <sheetData>
    <row r="1" spans="1:7" s="3" customFormat="1" ht="24" customHeight="1" x14ac:dyDescent="0.2">
      <c r="A1" s="23" t="s">
        <v>257</v>
      </c>
      <c r="B1" s="59" t="s">
        <v>255</v>
      </c>
      <c r="C1" s="59"/>
      <c r="D1" s="59"/>
      <c r="E1" s="59"/>
    </row>
    <row r="2" spans="1:7" s="3" customFormat="1" ht="21.75" customHeight="1" x14ac:dyDescent="0.2">
      <c r="A2" s="25" t="s">
        <v>249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7" x14ac:dyDescent="0.2">
      <c r="A3" s="15" t="s">
        <v>91</v>
      </c>
      <c r="B3" s="15">
        <v>370</v>
      </c>
      <c r="C3" s="52">
        <v>224</v>
      </c>
      <c r="D3" s="15">
        <v>490</v>
      </c>
      <c r="E3" s="15">
        <f t="shared" ref="E3:E45" si="0">SUM(B3:D3)</f>
        <v>1084</v>
      </c>
    </row>
    <row r="4" spans="1:7" x14ac:dyDescent="0.2">
      <c r="A4" s="15" t="s">
        <v>92</v>
      </c>
      <c r="B4" s="12">
        <v>450</v>
      </c>
      <c r="C4" s="53">
        <v>343</v>
      </c>
      <c r="D4" s="12">
        <v>665</v>
      </c>
      <c r="E4" s="50">
        <f t="shared" si="0"/>
        <v>1458</v>
      </c>
    </row>
    <row r="5" spans="1:7" x14ac:dyDescent="0.2">
      <c r="A5" s="15" t="s">
        <v>93</v>
      </c>
      <c r="B5" s="12">
        <v>228</v>
      </c>
      <c r="C5" s="53">
        <v>115</v>
      </c>
      <c r="D5" s="12">
        <v>298</v>
      </c>
      <c r="E5" s="50">
        <f t="shared" si="0"/>
        <v>641</v>
      </c>
    </row>
    <row r="6" spans="1:7" x14ac:dyDescent="0.2">
      <c r="A6" s="15" t="s">
        <v>94</v>
      </c>
      <c r="B6" s="12">
        <v>91</v>
      </c>
      <c r="C6" s="53">
        <v>52</v>
      </c>
      <c r="D6" s="12">
        <v>89</v>
      </c>
      <c r="E6" s="50">
        <f t="shared" si="0"/>
        <v>232</v>
      </c>
    </row>
    <row r="7" spans="1:7" x14ac:dyDescent="0.2">
      <c r="A7" s="15" t="s">
        <v>95</v>
      </c>
      <c r="B7" s="12">
        <v>537</v>
      </c>
      <c r="C7" s="53">
        <v>652</v>
      </c>
      <c r="D7" s="12">
        <v>620</v>
      </c>
      <c r="E7" s="50">
        <f t="shared" si="0"/>
        <v>1809</v>
      </c>
    </row>
    <row r="8" spans="1:7" x14ac:dyDescent="0.2">
      <c r="A8" s="15" t="s">
        <v>96</v>
      </c>
      <c r="B8" s="12">
        <v>350</v>
      </c>
      <c r="C8" s="53">
        <v>188</v>
      </c>
      <c r="D8" s="12">
        <v>379</v>
      </c>
      <c r="E8" s="50">
        <f t="shared" si="0"/>
        <v>917</v>
      </c>
    </row>
    <row r="9" spans="1:7" x14ac:dyDescent="0.2">
      <c r="A9" s="15" t="s">
        <v>97</v>
      </c>
      <c r="B9" s="12">
        <v>773</v>
      </c>
      <c r="C9" s="53">
        <v>430</v>
      </c>
      <c r="D9" s="12">
        <v>833</v>
      </c>
      <c r="E9" s="50">
        <f t="shared" si="0"/>
        <v>2036</v>
      </c>
    </row>
    <row r="10" spans="1:7" x14ac:dyDescent="0.2">
      <c r="A10" s="15" t="s">
        <v>98</v>
      </c>
      <c r="B10" s="12">
        <v>770</v>
      </c>
      <c r="C10" s="53">
        <v>736</v>
      </c>
      <c r="D10" s="12">
        <v>1236</v>
      </c>
      <c r="E10" s="50">
        <f t="shared" si="0"/>
        <v>2742</v>
      </c>
      <c r="F10" s="14"/>
    </row>
    <row r="11" spans="1:7" x14ac:dyDescent="0.2">
      <c r="A11" s="15" t="s">
        <v>99</v>
      </c>
      <c r="B11" s="12">
        <v>704</v>
      </c>
      <c r="C11" s="53">
        <v>805</v>
      </c>
      <c r="D11" s="12">
        <v>1014</v>
      </c>
      <c r="E11" s="50">
        <f t="shared" si="0"/>
        <v>2523</v>
      </c>
    </row>
    <row r="12" spans="1:7" x14ac:dyDescent="0.2">
      <c r="A12" s="15" t="s">
        <v>100</v>
      </c>
      <c r="B12" s="12">
        <v>89</v>
      </c>
      <c r="C12" s="53">
        <v>47</v>
      </c>
      <c r="D12" s="12">
        <v>142</v>
      </c>
      <c r="E12" s="50">
        <f t="shared" si="0"/>
        <v>278</v>
      </c>
    </row>
    <row r="13" spans="1:7" ht="13.5" customHeight="1" x14ac:dyDescent="0.2">
      <c r="A13" s="15" t="s">
        <v>101</v>
      </c>
      <c r="B13" s="12">
        <v>47</v>
      </c>
      <c r="C13" s="53">
        <v>84</v>
      </c>
      <c r="D13" s="12">
        <v>111</v>
      </c>
      <c r="E13" s="50">
        <f t="shared" si="0"/>
        <v>242</v>
      </c>
      <c r="G13" s="1" t="s">
        <v>257</v>
      </c>
    </row>
    <row r="14" spans="1:7" x14ac:dyDescent="0.2">
      <c r="A14" s="15" t="s">
        <v>102</v>
      </c>
      <c r="B14" s="12">
        <v>7</v>
      </c>
      <c r="C14" s="53">
        <v>6</v>
      </c>
      <c r="D14" s="12">
        <v>47</v>
      </c>
      <c r="E14" s="50">
        <f t="shared" si="0"/>
        <v>60</v>
      </c>
    </row>
    <row r="15" spans="1:7" x14ac:dyDescent="0.2">
      <c r="A15" s="15" t="s">
        <v>103</v>
      </c>
      <c r="B15" s="12">
        <v>863</v>
      </c>
      <c r="C15" s="53">
        <v>1123</v>
      </c>
      <c r="D15" s="12">
        <v>1145</v>
      </c>
      <c r="E15" s="50">
        <f t="shared" si="0"/>
        <v>3131</v>
      </c>
    </row>
    <row r="16" spans="1:7" x14ac:dyDescent="0.2">
      <c r="A16" s="15" t="s">
        <v>104</v>
      </c>
      <c r="B16" s="12">
        <v>205</v>
      </c>
      <c r="C16" s="53">
        <v>307</v>
      </c>
      <c r="D16" s="12">
        <v>367</v>
      </c>
      <c r="E16" s="50">
        <f t="shared" si="0"/>
        <v>879</v>
      </c>
    </row>
    <row r="17" spans="1:5" ht="14.25" customHeight="1" x14ac:dyDescent="0.2">
      <c r="A17" s="15" t="s">
        <v>105</v>
      </c>
      <c r="B17" s="12">
        <v>300</v>
      </c>
      <c r="C17" s="53">
        <v>220</v>
      </c>
      <c r="D17" s="12">
        <v>474</v>
      </c>
      <c r="E17" s="50">
        <f t="shared" si="0"/>
        <v>994</v>
      </c>
    </row>
    <row r="18" spans="1:5" x14ac:dyDescent="0.2">
      <c r="A18" s="15" t="s">
        <v>106</v>
      </c>
      <c r="B18" s="12">
        <v>105</v>
      </c>
      <c r="C18" s="53">
        <v>54</v>
      </c>
      <c r="D18" s="12">
        <v>187</v>
      </c>
      <c r="E18" s="50">
        <f t="shared" si="0"/>
        <v>346</v>
      </c>
    </row>
    <row r="19" spans="1:5" x14ac:dyDescent="0.2">
      <c r="A19" s="15" t="s">
        <v>107</v>
      </c>
      <c r="B19" s="12">
        <v>1142</v>
      </c>
      <c r="C19" s="53">
        <v>4678</v>
      </c>
      <c r="D19" s="12">
        <v>4116</v>
      </c>
      <c r="E19" s="50">
        <f t="shared" si="0"/>
        <v>9936</v>
      </c>
    </row>
    <row r="20" spans="1:5" x14ac:dyDescent="0.2">
      <c r="A20" s="15" t="s">
        <v>108</v>
      </c>
      <c r="B20" s="12">
        <v>1057</v>
      </c>
      <c r="C20" s="53">
        <v>626</v>
      </c>
      <c r="D20" s="12">
        <v>1085</v>
      </c>
      <c r="E20" s="50">
        <f t="shared" si="0"/>
        <v>2768</v>
      </c>
    </row>
    <row r="21" spans="1:5" x14ac:dyDescent="0.2">
      <c r="A21" s="15" t="s">
        <v>109</v>
      </c>
      <c r="B21" s="12">
        <v>199</v>
      </c>
      <c r="C21" s="53">
        <v>54</v>
      </c>
      <c r="D21" s="12">
        <v>196</v>
      </c>
      <c r="E21" s="50">
        <f t="shared" si="0"/>
        <v>449</v>
      </c>
    </row>
    <row r="22" spans="1:5" x14ac:dyDescent="0.2">
      <c r="A22" s="15" t="s">
        <v>110</v>
      </c>
      <c r="B22" s="12">
        <v>484</v>
      </c>
      <c r="C22" s="53">
        <v>471</v>
      </c>
      <c r="D22" s="12">
        <v>565</v>
      </c>
      <c r="E22" s="50">
        <f t="shared" si="0"/>
        <v>1520</v>
      </c>
    </row>
    <row r="23" spans="1:5" x14ac:dyDescent="0.2">
      <c r="A23" s="15" t="s">
        <v>111</v>
      </c>
      <c r="B23" s="12">
        <v>101</v>
      </c>
      <c r="C23" s="53">
        <v>61</v>
      </c>
      <c r="D23" s="12">
        <v>113</v>
      </c>
      <c r="E23" s="50">
        <f t="shared" si="0"/>
        <v>275</v>
      </c>
    </row>
    <row r="24" spans="1:5" x14ac:dyDescent="0.2">
      <c r="A24" s="15" t="s">
        <v>283</v>
      </c>
      <c r="B24" s="12">
        <v>768</v>
      </c>
      <c r="C24" s="53">
        <v>1482</v>
      </c>
      <c r="D24" s="12">
        <v>1350</v>
      </c>
      <c r="E24" s="50">
        <f t="shared" si="0"/>
        <v>3600</v>
      </c>
    </row>
    <row r="25" spans="1:5" x14ac:dyDescent="0.2">
      <c r="A25" s="15" t="s">
        <v>284</v>
      </c>
      <c r="B25" s="12">
        <v>659</v>
      </c>
      <c r="C25" s="53">
        <v>1502</v>
      </c>
      <c r="D25" s="12">
        <v>1124</v>
      </c>
      <c r="E25" s="50">
        <f t="shared" si="0"/>
        <v>3285</v>
      </c>
    </row>
    <row r="26" spans="1:5" x14ac:dyDescent="0.2">
      <c r="A26" s="15" t="s">
        <v>285</v>
      </c>
      <c r="B26" s="12">
        <v>679</v>
      </c>
      <c r="C26" s="53">
        <v>1354</v>
      </c>
      <c r="D26" s="12">
        <v>996</v>
      </c>
      <c r="E26" s="50">
        <f t="shared" si="0"/>
        <v>3029</v>
      </c>
    </row>
    <row r="27" spans="1:5" x14ac:dyDescent="0.2">
      <c r="A27" s="15" t="s">
        <v>112</v>
      </c>
      <c r="B27" s="12">
        <v>310</v>
      </c>
      <c r="C27" s="53">
        <v>263</v>
      </c>
      <c r="D27" s="12">
        <v>562</v>
      </c>
      <c r="E27" s="50">
        <f t="shared" si="0"/>
        <v>1135</v>
      </c>
    </row>
    <row r="28" spans="1:5" x14ac:dyDescent="0.2">
      <c r="A28" s="15" t="s">
        <v>113</v>
      </c>
      <c r="B28" s="12">
        <v>342</v>
      </c>
      <c r="C28" s="53">
        <v>252</v>
      </c>
      <c r="D28" s="12">
        <v>440</v>
      </c>
      <c r="E28" s="50">
        <f t="shared" si="0"/>
        <v>1034</v>
      </c>
    </row>
    <row r="29" spans="1:5" x14ac:dyDescent="0.2">
      <c r="A29" s="15" t="s">
        <v>114</v>
      </c>
      <c r="B29" s="12">
        <v>1416</v>
      </c>
      <c r="C29" s="53">
        <v>1072</v>
      </c>
      <c r="D29" s="12">
        <v>1114</v>
      </c>
      <c r="E29" s="50">
        <f t="shared" si="0"/>
        <v>3602</v>
      </c>
    </row>
    <row r="30" spans="1:5" x14ac:dyDescent="0.2">
      <c r="A30" s="15" t="s">
        <v>115</v>
      </c>
      <c r="B30" s="16">
        <v>0</v>
      </c>
      <c r="C30" s="54">
        <v>0</v>
      </c>
      <c r="D30" s="16">
        <v>0</v>
      </c>
      <c r="E30" s="16">
        <f t="shared" si="0"/>
        <v>0</v>
      </c>
    </row>
    <row r="31" spans="1:5" x14ac:dyDescent="0.2">
      <c r="A31" s="15" t="s">
        <v>116</v>
      </c>
      <c r="B31" s="12">
        <v>134</v>
      </c>
      <c r="C31" s="53">
        <v>80</v>
      </c>
      <c r="D31" s="12">
        <v>194</v>
      </c>
      <c r="E31" s="50">
        <f t="shared" si="0"/>
        <v>408</v>
      </c>
    </row>
    <row r="32" spans="1:5" x14ac:dyDescent="0.2">
      <c r="A32" s="15" t="s">
        <v>117</v>
      </c>
      <c r="B32" s="12">
        <v>220</v>
      </c>
      <c r="C32" s="53">
        <v>630</v>
      </c>
      <c r="D32" s="12">
        <v>486</v>
      </c>
      <c r="E32" s="50">
        <f t="shared" si="0"/>
        <v>1336</v>
      </c>
    </row>
    <row r="33" spans="1:6" x14ac:dyDescent="0.2">
      <c r="A33" s="15" t="s">
        <v>118</v>
      </c>
      <c r="B33" s="12">
        <v>252</v>
      </c>
      <c r="C33" s="53">
        <v>114</v>
      </c>
      <c r="D33" s="12">
        <v>213</v>
      </c>
      <c r="E33" s="50">
        <f t="shared" si="0"/>
        <v>579</v>
      </c>
    </row>
    <row r="34" spans="1:6" x14ac:dyDescent="0.2">
      <c r="A34" s="15" t="s">
        <v>119</v>
      </c>
      <c r="B34" s="12">
        <v>52</v>
      </c>
      <c r="C34" s="53">
        <v>49</v>
      </c>
      <c r="D34" s="12">
        <v>100</v>
      </c>
      <c r="E34" s="50">
        <f t="shared" si="0"/>
        <v>201</v>
      </c>
    </row>
    <row r="35" spans="1:6" x14ac:dyDescent="0.2">
      <c r="A35" s="15" t="s">
        <v>120</v>
      </c>
      <c r="B35" s="12">
        <v>240</v>
      </c>
      <c r="C35" s="53">
        <v>220</v>
      </c>
      <c r="D35" s="12">
        <v>379</v>
      </c>
      <c r="E35" s="50">
        <f t="shared" si="0"/>
        <v>839</v>
      </c>
    </row>
    <row r="36" spans="1:6" x14ac:dyDescent="0.2">
      <c r="A36" s="15" t="s">
        <v>121</v>
      </c>
      <c r="B36" s="12">
        <v>132</v>
      </c>
      <c r="C36" s="53">
        <v>125</v>
      </c>
      <c r="D36" s="12">
        <v>187</v>
      </c>
      <c r="E36" s="50">
        <f t="shared" si="0"/>
        <v>444</v>
      </c>
    </row>
    <row r="37" spans="1:6" x14ac:dyDescent="0.2">
      <c r="A37" s="15" t="s">
        <v>122</v>
      </c>
      <c r="B37" s="12">
        <v>1172</v>
      </c>
      <c r="C37" s="53">
        <v>2087</v>
      </c>
      <c r="D37" s="12">
        <v>2779</v>
      </c>
      <c r="E37" s="50">
        <f t="shared" si="0"/>
        <v>6038</v>
      </c>
    </row>
    <row r="38" spans="1:6" x14ac:dyDescent="0.2">
      <c r="A38" s="15" t="s">
        <v>123</v>
      </c>
      <c r="B38" s="12">
        <v>373</v>
      </c>
      <c r="C38" s="53">
        <v>223</v>
      </c>
      <c r="D38" s="12">
        <v>476</v>
      </c>
      <c r="E38" s="50">
        <f t="shared" si="0"/>
        <v>1072</v>
      </c>
    </row>
    <row r="39" spans="1:6" x14ac:dyDescent="0.2">
      <c r="A39" s="15" t="s">
        <v>124</v>
      </c>
      <c r="B39" s="12">
        <v>134</v>
      </c>
      <c r="C39" s="53">
        <v>145</v>
      </c>
      <c r="D39" s="12">
        <v>189</v>
      </c>
      <c r="E39" s="50">
        <f t="shared" si="0"/>
        <v>468</v>
      </c>
    </row>
    <row r="40" spans="1:6" x14ac:dyDescent="0.2">
      <c r="A40" s="15" t="s">
        <v>125</v>
      </c>
      <c r="B40" s="12">
        <v>534</v>
      </c>
      <c r="C40" s="53">
        <v>490</v>
      </c>
      <c r="D40" s="12">
        <v>868</v>
      </c>
      <c r="E40" s="50">
        <f t="shared" si="0"/>
        <v>1892</v>
      </c>
      <c r="F40" s="14"/>
    </row>
    <row r="41" spans="1:6" x14ac:dyDescent="0.2">
      <c r="A41" s="15" t="s">
        <v>126</v>
      </c>
      <c r="B41" s="12">
        <v>186</v>
      </c>
      <c r="C41" s="53">
        <v>108</v>
      </c>
      <c r="D41" s="12">
        <v>271</v>
      </c>
      <c r="E41" s="50">
        <f t="shared" si="0"/>
        <v>565</v>
      </c>
    </row>
    <row r="42" spans="1:6" x14ac:dyDescent="0.2">
      <c r="A42" s="15" t="s">
        <v>127</v>
      </c>
      <c r="B42" s="12">
        <v>69</v>
      </c>
      <c r="C42" s="53">
        <v>71</v>
      </c>
      <c r="D42" s="12">
        <v>152</v>
      </c>
      <c r="E42" s="50">
        <f t="shared" si="0"/>
        <v>292</v>
      </c>
    </row>
    <row r="43" spans="1:6" x14ac:dyDescent="0.2">
      <c r="A43" s="15" t="s">
        <v>128</v>
      </c>
      <c r="B43" s="12">
        <v>235</v>
      </c>
      <c r="C43" s="53">
        <v>106</v>
      </c>
      <c r="D43" s="12">
        <v>325</v>
      </c>
      <c r="E43" s="50">
        <f t="shared" si="0"/>
        <v>666</v>
      </c>
    </row>
    <row r="44" spans="1:6" x14ac:dyDescent="0.2">
      <c r="A44" s="15" t="s">
        <v>129</v>
      </c>
      <c r="B44" s="12">
        <v>206</v>
      </c>
      <c r="C44" s="53">
        <v>212</v>
      </c>
      <c r="D44" s="12">
        <v>527</v>
      </c>
      <c r="E44" s="50">
        <f t="shared" si="0"/>
        <v>945</v>
      </c>
    </row>
    <row r="45" spans="1:6" s="5" customFormat="1" x14ac:dyDescent="0.2">
      <c r="A45" s="30" t="s">
        <v>10</v>
      </c>
      <c r="B45" s="28">
        <f>SUM(B3:B44)</f>
        <v>16985</v>
      </c>
      <c r="C45" s="55">
        <f>SUM(C3:C44)</f>
        <v>21861</v>
      </c>
      <c r="D45" s="28">
        <f>SUM(D3:D44)</f>
        <v>26904</v>
      </c>
      <c r="E45" s="28">
        <f t="shared" si="0"/>
        <v>65750</v>
      </c>
    </row>
    <row r="87" spans="2:5" ht="15.75" x14ac:dyDescent="0.25">
      <c r="B87" s="61"/>
      <c r="C87" s="61"/>
      <c r="D87" s="61"/>
      <c r="E87" s="61"/>
    </row>
    <row r="88" spans="2:5" ht="15.75" x14ac:dyDescent="0.25">
      <c r="B88" s="61"/>
      <c r="C88" s="61"/>
      <c r="D88" s="61"/>
      <c r="E88" s="61"/>
    </row>
    <row r="89" spans="2:5" x14ac:dyDescent="0.2">
      <c r="B89" s="13"/>
      <c r="C89" s="13"/>
      <c r="D89" s="13"/>
      <c r="E89" s="13"/>
    </row>
    <row r="134" spans="2:5" ht="15.75" x14ac:dyDescent="0.25">
      <c r="B134" s="61"/>
      <c r="C134" s="61"/>
      <c r="D134" s="61"/>
      <c r="E134" s="61"/>
    </row>
    <row r="135" spans="2:5" ht="15.75" x14ac:dyDescent="0.25">
      <c r="B135" s="61"/>
      <c r="C135" s="61"/>
      <c r="D135" s="61"/>
      <c r="E135" s="61"/>
    </row>
    <row r="136" spans="2:5" x14ac:dyDescent="0.2">
      <c r="B136" s="13"/>
      <c r="C136" s="13"/>
      <c r="D136" s="13"/>
      <c r="E136" s="13"/>
    </row>
  </sheetData>
  <mergeCells count="5">
    <mergeCell ref="B134:E134"/>
    <mergeCell ref="B135:E135"/>
    <mergeCell ref="B1:E1"/>
    <mergeCell ref="B87:E87"/>
    <mergeCell ref="B88:E88"/>
  </mergeCells>
  <phoneticPr fontId="2" type="noConversion"/>
  <conditionalFormatting sqref="B30:E30">
    <cfRule type="expression" dxfId="0" priority="20" stopIfTrue="1">
      <formula>$D30&lt;SUM(#REF!)</formula>
    </cfRule>
  </conditionalFormatting>
  <printOptions horizontalCentered="1" gridLines="1"/>
  <pageMargins left="0.25" right="0.25" top="0.5" bottom="0.25" header="0.5" footer="0.5"/>
  <pageSetup orientation="portrait" r:id="rId1"/>
  <headerFooter alignWithMargins="0"/>
  <rowBreaks count="2" manualBreakCount="2">
    <brk id="86" max="16383" man="1"/>
    <brk id="13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opLeftCell="A37" zoomScale="130" zoomScaleNormal="130" workbookViewId="0">
      <selection activeCell="E58" sqref="E58"/>
    </sheetView>
  </sheetViews>
  <sheetFormatPr defaultRowHeight="12" x14ac:dyDescent="0.2"/>
  <cols>
    <col min="1" max="1" width="17.5703125" style="3" customWidth="1"/>
    <col min="2" max="2" width="10.28515625" style="3" bestFit="1" customWidth="1"/>
    <col min="3" max="3" width="10.7109375" style="3" bestFit="1" customWidth="1"/>
    <col min="4" max="4" width="10.42578125" style="3" bestFit="1" customWidth="1"/>
    <col min="5" max="5" width="11.28515625" style="3" bestFit="1" customWidth="1"/>
    <col min="6" max="16384" width="9.140625" style="3"/>
  </cols>
  <sheetData>
    <row r="1" spans="1:7" ht="21" customHeight="1" x14ac:dyDescent="0.2">
      <c r="A1" s="23" t="s">
        <v>257</v>
      </c>
      <c r="B1" s="59" t="s">
        <v>255</v>
      </c>
      <c r="C1" s="59"/>
      <c r="D1" s="59"/>
      <c r="E1" s="59"/>
    </row>
    <row r="2" spans="1:7" ht="21.75" customHeight="1" x14ac:dyDescent="0.2">
      <c r="A2" s="25" t="s">
        <v>250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7" x14ac:dyDescent="0.2">
      <c r="A3" s="18" t="s">
        <v>130</v>
      </c>
      <c r="B3" s="16">
        <v>3583</v>
      </c>
      <c r="C3" s="16">
        <v>2473</v>
      </c>
      <c r="D3" s="16">
        <v>2911</v>
      </c>
      <c r="E3" s="16">
        <f t="shared" ref="E3:E34" si="0">SUM(B3:D3)</f>
        <v>8967</v>
      </c>
    </row>
    <row r="4" spans="1:7" x14ac:dyDescent="0.2">
      <c r="A4" s="18" t="s">
        <v>131</v>
      </c>
      <c r="B4" s="16">
        <v>579</v>
      </c>
      <c r="C4" s="16">
        <v>511</v>
      </c>
      <c r="D4" s="16">
        <v>817</v>
      </c>
      <c r="E4" s="16">
        <f t="shared" si="0"/>
        <v>1907</v>
      </c>
    </row>
    <row r="5" spans="1:7" x14ac:dyDescent="0.2">
      <c r="A5" s="18" t="s">
        <v>132</v>
      </c>
      <c r="B5" s="16">
        <v>7797</v>
      </c>
      <c r="C5" s="16">
        <v>3609</v>
      </c>
      <c r="D5" s="16">
        <v>4988</v>
      </c>
      <c r="E5" s="16">
        <f t="shared" si="0"/>
        <v>16394</v>
      </c>
    </row>
    <row r="6" spans="1:7" x14ac:dyDescent="0.2">
      <c r="A6" s="18" t="s">
        <v>133</v>
      </c>
      <c r="B6" s="16">
        <v>332</v>
      </c>
      <c r="C6" s="16">
        <v>255</v>
      </c>
      <c r="D6" s="16">
        <v>416</v>
      </c>
      <c r="E6" s="16">
        <f t="shared" si="0"/>
        <v>1003</v>
      </c>
    </row>
    <row r="7" spans="1:7" x14ac:dyDescent="0.2">
      <c r="A7" s="18" t="s">
        <v>134</v>
      </c>
      <c r="B7" s="16">
        <v>1286</v>
      </c>
      <c r="C7" s="16">
        <v>768</v>
      </c>
      <c r="D7" s="16">
        <v>1584</v>
      </c>
      <c r="E7" s="16">
        <f t="shared" si="0"/>
        <v>3638</v>
      </c>
    </row>
    <row r="8" spans="1:7" x14ac:dyDescent="0.2">
      <c r="A8" s="18" t="s">
        <v>135</v>
      </c>
      <c r="B8" s="16">
        <v>456</v>
      </c>
      <c r="C8" s="16">
        <v>254</v>
      </c>
      <c r="D8" s="16">
        <v>591</v>
      </c>
      <c r="E8" s="16">
        <f t="shared" si="0"/>
        <v>1301</v>
      </c>
    </row>
    <row r="9" spans="1:7" x14ac:dyDescent="0.2">
      <c r="A9" s="18" t="s">
        <v>136</v>
      </c>
      <c r="B9" s="16">
        <v>398</v>
      </c>
      <c r="C9" s="16">
        <v>275</v>
      </c>
      <c r="D9" s="16">
        <v>425</v>
      </c>
      <c r="E9" s="16">
        <f t="shared" si="0"/>
        <v>1098</v>
      </c>
      <c r="F9" s="8"/>
    </row>
    <row r="10" spans="1:7" x14ac:dyDescent="0.2">
      <c r="A10" s="18" t="s">
        <v>137</v>
      </c>
      <c r="B10" s="16">
        <v>4160</v>
      </c>
      <c r="C10" s="16">
        <v>2754</v>
      </c>
      <c r="D10" s="16">
        <v>4912</v>
      </c>
      <c r="E10" s="16">
        <f t="shared" si="0"/>
        <v>11826</v>
      </c>
      <c r="F10" s="8"/>
    </row>
    <row r="11" spans="1:7" x14ac:dyDescent="0.2">
      <c r="A11" s="18" t="s">
        <v>138</v>
      </c>
      <c r="B11" s="16">
        <v>369</v>
      </c>
      <c r="C11" s="16">
        <v>310</v>
      </c>
      <c r="D11" s="16">
        <v>471</v>
      </c>
      <c r="E11" s="16">
        <f t="shared" si="0"/>
        <v>1150</v>
      </c>
      <c r="F11" s="8"/>
      <c r="G11" s="3" t="s">
        <v>257</v>
      </c>
    </row>
    <row r="12" spans="1:7" x14ac:dyDescent="0.2">
      <c r="A12" s="18" t="s">
        <v>139</v>
      </c>
      <c r="B12" s="16">
        <v>303</v>
      </c>
      <c r="C12" s="16">
        <v>329</v>
      </c>
      <c r="D12" s="16">
        <v>562</v>
      </c>
      <c r="E12" s="16">
        <f t="shared" si="0"/>
        <v>1194</v>
      </c>
      <c r="F12" s="8"/>
    </row>
    <row r="13" spans="1:7" x14ac:dyDescent="0.2">
      <c r="A13" s="18" t="s">
        <v>140</v>
      </c>
      <c r="B13" s="16">
        <v>335</v>
      </c>
      <c r="C13" s="16">
        <v>388</v>
      </c>
      <c r="D13" s="16">
        <v>579</v>
      </c>
      <c r="E13" s="16">
        <f t="shared" si="0"/>
        <v>1302</v>
      </c>
      <c r="F13" s="17"/>
    </row>
    <row r="14" spans="1:7" x14ac:dyDescent="0.2">
      <c r="A14" s="18" t="s">
        <v>141</v>
      </c>
      <c r="B14" s="16">
        <v>1292</v>
      </c>
      <c r="C14" s="16">
        <v>966</v>
      </c>
      <c r="D14" s="16">
        <v>1412</v>
      </c>
      <c r="E14" s="16">
        <f t="shared" si="0"/>
        <v>3670</v>
      </c>
      <c r="F14" s="8"/>
    </row>
    <row r="15" spans="1:7" x14ac:dyDescent="0.2">
      <c r="A15" s="18" t="s">
        <v>142</v>
      </c>
      <c r="B15" s="16">
        <v>2339</v>
      </c>
      <c r="C15" s="16">
        <v>1423</v>
      </c>
      <c r="D15" s="16">
        <v>2461</v>
      </c>
      <c r="E15" s="16">
        <f t="shared" si="0"/>
        <v>6223</v>
      </c>
      <c r="F15" s="8"/>
    </row>
    <row r="16" spans="1:7" x14ac:dyDescent="0.2">
      <c r="A16" s="18" t="s">
        <v>143</v>
      </c>
      <c r="B16" s="16">
        <v>5905</v>
      </c>
      <c r="C16" s="16">
        <v>4577</v>
      </c>
      <c r="D16" s="16">
        <v>6239</v>
      </c>
      <c r="E16" s="16">
        <f t="shared" si="0"/>
        <v>16721</v>
      </c>
      <c r="F16" s="8"/>
    </row>
    <row r="17" spans="1:6" x14ac:dyDescent="0.2">
      <c r="A17" s="18" t="s">
        <v>144</v>
      </c>
      <c r="B17" s="16">
        <v>2355</v>
      </c>
      <c r="C17" s="16">
        <v>1451</v>
      </c>
      <c r="D17" s="16">
        <v>2262</v>
      </c>
      <c r="E17" s="16">
        <f t="shared" si="0"/>
        <v>6068</v>
      </c>
      <c r="F17" s="8"/>
    </row>
    <row r="18" spans="1:6" x14ac:dyDescent="0.2">
      <c r="A18" s="18" t="s">
        <v>145</v>
      </c>
      <c r="B18" s="16">
        <v>385</v>
      </c>
      <c r="C18" s="16">
        <v>236</v>
      </c>
      <c r="D18" s="16">
        <v>567</v>
      </c>
      <c r="E18" s="16">
        <f t="shared" si="0"/>
        <v>1188</v>
      </c>
      <c r="F18" s="17"/>
    </row>
    <row r="19" spans="1:6" x14ac:dyDescent="0.2">
      <c r="A19" s="18" t="s">
        <v>287</v>
      </c>
      <c r="B19" s="16">
        <v>2044</v>
      </c>
      <c r="C19" s="16">
        <v>2146</v>
      </c>
      <c r="D19" s="16">
        <v>2137</v>
      </c>
      <c r="E19" s="16">
        <f t="shared" si="0"/>
        <v>6327</v>
      </c>
      <c r="F19" s="8"/>
    </row>
    <row r="20" spans="1:6" x14ac:dyDescent="0.2">
      <c r="A20" s="18" t="s">
        <v>286</v>
      </c>
      <c r="B20" s="16">
        <v>1714</v>
      </c>
      <c r="C20" s="16">
        <v>1882</v>
      </c>
      <c r="D20" s="16">
        <v>1989</v>
      </c>
      <c r="E20" s="16">
        <f t="shared" si="0"/>
        <v>5585</v>
      </c>
      <c r="F20" s="8"/>
    </row>
    <row r="21" spans="1:6" x14ac:dyDescent="0.2">
      <c r="A21" s="18" t="s">
        <v>288</v>
      </c>
      <c r="B21" s="16">
        <v>893</v>
      </c>
      <c r="C21" s="16">
        <v>1490</v>
      </c>
      <c r="D21" s="16">
        <v>1530</v>
      </c>
      <c r="E21" s="16">
        <f t="shared" si="0"/>
        <v>3913</v>
      </c>
      <c r="F21" s="8"/>
    </row>
    <row r="22" spans="1:6" x14ac:dyDescent="0.2">
      <c r="A22" s="18" t="s">
        <v>289</v>
      </c>
      <c r="B22" s="16">
        <v>1006</v>
      </c>
      <c r="C22" s="16">
        <v>1436</v>
      </c>
      <c r="D22" s="16">
        <v>1677</v>
      </c>
      <c r="E22" s="16">
        <f t="shared" si="0"/>
        <v>4119</v>
      </c>
      <c r="F22" s="8"/>
    </row>
    <row r="23" spans="1:6" x14ac:dyDescent="0.2">
      <c r="A23" s="18" t="s">
        <v>290</v>
      </c>
      <c r="B23" s="16">
        <v>680</v>
      </c>
      <c r="C23" s="16">
        <v>1457</v>
      </c>
      <c r="D23" s="16">
        <v>1245</v>
      </c>
      <c r="E23" s="16">
        <f t="shared" si="0"/>
        <v>3382</v>
      </c>
      <c r="F23" s="8"/>
    </row>
    <row r="24" spans="1:6" x14ac:dyDescent="0.2">
      <c r="A24" s="18" t="s">
        <v>291</v>
      </c>
      <c r="B24" s="16">
        <v>1851</v>
      </c>
      <c r="C24" s="16">
        <v>1707</v>
      </c>
      <c r="D24" s="16">
        <v>1986</v>
      </c>
      <c r="E24" s="16">
        <f t="shared" si="0"/>
        <v>5544</v>
      </c>
      <c r="F24" s="8"/>
    </row>
    <row r="25" spans="1:6" x14ac:dyDescent="0.2">
      <c r="A25" s="18" t="s">
        <v>292</v>
      </c>
      <c r="B25" s="16">
        <v>1200</v>
      </c>
      <c r="C25" s="16">
        <v>1555</v>
      </c>
      <c r="D25" s="16">
        <v>1654</v>
      </c>
      <c r="E25" s="16">
        <f t="shared" si="0"/>
        <v>4409</v>
      </c>
      <c r="F25" s="8"/>
    </row>
    <row r="26" spans="1:6" x14ac:dyDescent="0.2">
      <c r="A26" s="18" t="s">
        <v>293</v>
      </c>
      <c r="B26" s="16">
        <v>1947</v>
      </c>
      <c r="C26" s="16">
        <v>1649</v>
      </c>
      <c r="D26" s="16">
        <v>2080</v>
      </c>
      <c r="E26" s="16">
        <f t="shared" si="0"/>
        <v>5676</v>
      </c>
      <c r="F26" s="8"/>
    </row>
    <row r="27" spans="1:6" x14ac:dyDescent="0.2">
      <c r="A27" s="18" t="s">
        <v>294</v>
      </c>
      <c r="B27" s="16">
        <v>1247</v>
      </c>
      <c r="C27" s="16">
        <v>1691</v>
      </c>
      <c r="D27" s="16">
        <v>1907</v>
      </c>
      <c r="E27" s="16">
        <f t="shared" si="0"/>
        <v>4845</v>
      </c>
      <c r="F27" s="8"/>
    </row>
    <row r="28" spans="1:6" x14ac:dyDescent="0.2">
      <c r="A28" s="18" t="s">
        <v>295</v>
      </c>
      <c r="B28" s="16">
        <v>1325</v>
      </c>
      <c r="C28" s="16">
        <v>1681</v>
      </c>
      <c r="D28" s="16">
        <v>1761</v>
      </c>
      <c r="E28" s="16">
        <f t="shared" si="0"/>
        <v>4767</v>
      </c>
      <c r="F28" s="8"/>
    </row>
    <row r="29" spans="1:6" x14ac:dyDescent="0.2">
      <c r="A29" s="18" t="s">
        <v>296</v>
      </c>
      <c r="B29" s="16">
        <v>963</v>
      </c>
      <c r="C29" s="16">
        <v>1448</v>
      </c>
      <c r="D29" s="16">
        <v>1460</v>
      </c>
      <c r="E29" s="16">
        <f t="shared" si="0"/>
        <v>3871</v>
      </c>
      <c r="F29" s="8"/>
    </row>
    <row r="30" spans="1:6" x14ac:dyDescent="0.2">
      <c r="A30" s="18" t="s">
        <v>297</v>
      </c>
      <c r="B30" s="16">
        <v>1499</v>
      </c>
      <c r="C30" s="16">
        <v>1566</v>
      </c>
      <c r="D30" s="16">
        <v>1968</v>
      </c>
      <c r="E30" s="16">
        <f t="shared" si="0"/>
        <v>5033</v>
      </c>
      <c r="F30" s="8"/>
    </row>
    <row r="31" spans="1:6" x14ac:dyDescent="0.2">
      <c r="A31" s="18" t="s">
        <v>146</v>
      </c>
      <c r="B31" s="16">
        <v>401</v>
      </c>
      <c r="C31" s="16">
        <v>185</v>
      </c>
      <c r="D31" s="16">
        <v>441</v>
      </c>
      <c r="E31" s="16">
        <f t="shared" si="0"/>
        <v>1027</v>
      </c>
      <c r="F31" s="8"/>
    </row>
    <row r="32" spans="1:6" x14ac:dyDescent="0.2">
      <c r="A32" s="18" t="s">
        <v>147</v>
      </c>
      <c r="B32" s="16">
        <v>6942</v>
      </c>
      <c r="C32" s="16">
        <v>4759</v>
      </c>
      <c r="D32" s="16">
        <v>7276</v>
      </c>
      <c r="E32" s="16">
        <f t="shared" si="0"/>
        <v>18977</v>
      </c>
      <c r="F32" s="8"/>
    </row>
    <row r="33" spans="1:6" x14ac:dyDescent="0.2">
      <c r="A33" s="18" t="s">
        <v>148</v>
      </c>
      <c r="B33" s="16">
        <v>3589</v>
      </c>
      <c r="C33" s="16">
        <v>2859</v>
      </c>
      <c r="D33" s="16">
        <v>3977</v>
      </c>
      <c r="E33" s="16">
        <f t="shared" si="0"/>
        <v>10425</v>
      </c>
      <c r="F33" s="8" t="s">
        <v>257</v>
      </c>
    </row>
    <row r="34" spans="1:6" x14ac:dyDescent="0.2">
      <c r="A34" s="18" t="s">
        <v>149</v>
      </c>
      <c r="B34" s="16">
        <v>657</v>
      </c>
      <c r="C34" s="16">
        <v>515</v>
      </c>
      <c r="D34" s="16">
        <v>752</v>
      </c>
      <c r="E34" s="16">
        <f t="shared" si="0"/>
        <v>1924</v>
      </c>
      <c r="F34" s="8"/>
    </row>
    <row r="35" spans="1:6" x14ac:dyDescent="0.2">
      <c r="A35" s="18" t="s">
        <v>298</v>
      </c>
      <c r="B35" s="16">
        <v>1810</v>
      </c>
      <c r="C35" s="16">
        <v>1762</v>
      </c>
      <c r="D35" s="16">
        <v>2706</v>
      </c>
      <c r="E35" s="16">
        <f t="shared" ref="E35:E53" si="1">SUM(B35:D35)</f>
        <v>6278</v>
      </c>
      <c r="F35" s="17"/>
    </row>
    <row r="36" spans="1:6" x14ac:dyDescent="0.2">
      <c r="A36" s="18" t="s">
        <v>299</v>
      </c>
      <c r="B36" s="16">
        <v>1753</v>
      </c>
      <c r="C36" s="16">
        <v>1966</v>
      </c>
      <c r="D36" s="16">
        <v>2336</v>
      </c>
      <c r="E36" s="16">
        <f t="shared" si="1"/>
        <v>6055</v>
      </c>
    </row>
    <row r="37" spans="1:6" x14ac:dyDescent="0.2">
      <c r="A37" s="18" t="s">
        <v>300</v>
      </c>
      <c r="B37" s="16">
        <v>1371</v>
      </c>
      <c r="C37" s="16">
        <v>1763</v>
      </c>
      <c r="D37" s="16">
        <v>2281</v>
      </c>
      <c r="E37" s="16">
        <f t="shared" si="1"/>
        <v>5415</v>
      </c>
    </row>
    <row r="38" spans="1:6" x14ac:dyDescent="0.2">
      <c r="A38" s="18" t="s">
        <v>301</v>
      </c>
      <c r="B38" s="16">
        <v>778</v>
      </c>
      <c r="C38" s="16">
        <v>1913</v>
      </c>
      <c r="D38" s="16">
        <v>1443</v>
      </c>
      <c r="E38" s="16">
        <f t="shared" si="1"/>
        <v>4134</v>
      </c>
    </row>
    <row r="39" spans="1:6" x14ac:dyDescent="0.2">
      <c r="A39" s="18" t="s">
        <v>302</v>
      </c>
      <c r="B39" s="16">
        <v>1823</v>
      </c>
      <c r="C39" s="16">
        <v>1768</v>
      </c>
      <c r="D39" s="16">
        <v>2894</v>
      </c>
      <c r="E39" s="16">
        <f t="shared" si="1"/>
        <v>6485</v>
      </c>
    </row>
    <row r="40" spans="1:6" x14ac:dyDescent="0.2">
      <c r="A40" s="18" t="s">
        <v>303</v>
      </c>
      <c r="B40" s="16">
        <v>1126</v>
      </c>
      <c r="C40" s="16">
        <v>1918</v>
      </c>
      <c r="D40" s="16">
        <v>2300</v>
      </c>
      <c r="E40" s="16">
        <f t="shared" si="1"/>
        <v>5344</v>
      </c>
    </row>
    <row r="41" spans="1:6" x14ac:dyDescent="0.2">
      <c r="A41" s="18" t="s">
        <v>304</v>
      </c>
      <c r="B41" s="16">
        <v>1144</v>
      </c>
      <c r="C41" s="16">
        <v>1813</v>
      </c>
      <c r="D41" s="16">
        <v>2269</v>
      </c>
      <c r="E41" s="16">
        <f t="shared" si="1"/>
        <v>5226</v>
      </c>
    </row>
    <row r="42" spans="1:6" x14ac:dyDescent="0.2">
      <c r="A42" s="18" t="s">
        <v>305</v>
      </c>
      <c r="B42" s="16">
        <v>1636</v>
      </c>
      <c r="C42" s="16">
        <v>1973</v>
      </c>
      <c r="D42" s="16">
        <v>2846</v>
      </c>
      <c r="E42" s="16">
        <f t="shared" si="1"/>
        <v>6455</v>
      </c>
    </row>
    <row r="43" spans="1:6" x14ac:dyDescent="0.2">
      <c r="A43" s="18" t="s">
        <v>306</v>
      </c>
      <c r="B43" s="16">
        <v>1572</v>
      </c>
      <c r="C43" s="16">
        <v>1748</v>
      </c>
      <c r="D43" s="16">
        <v>3170</v>
      </c>
      <c r="E43" s="16">
        <f t="shared" si="1"/>
        <v>6490</v>
      </c>
    </row>
    <row r="44" spans="1:6" x14ac:dyDescent="0.2">
      <c r="A44" s="18" t="s">
        <v>150</v>
      </c>
      <c r="B44" s="16">
        <v>1717</v>
      </c>
      <c r="C44" s="16">
        <v>1021</v>
      </c>
      <c r="D44" s="16">
        <v>1311</v>
      </c>
      <c r="E44" s="16">
        <f t="shared" si="1"/>
        <v>4049</v>
      </c>
    </row>
    <row r="45" spans="1:6" x14ac:dyDescent="0.2">
      <c r="A45" s="18" t="s">
        <v>151</v>
      </c>
      <c r="B45" s="16">
        <v>1514</v>
      </c>
      <c r="C45" s="16">
        <v>530</v>
      </c>
      <c r="D45" s="16">
        <v>1417</v>
      </c>
      <c r="E45" s="16">
        <f t="shared" si="1"/>
        <v>3461</v>
      </c>
    </row>
    <row r="46" spans="1:6" x14ac:dyDescent="0.2">
      <c r="A46" s="18" t="s">
        <v>152</v>
      </c>
      <c r="B46" s="16">
        <v>3114</v>
      </c>
      <c r="C46" s="16">
        <v>2144</v>
      </c>
      <c r="D46" s="16">
        <v>4189</v>
      </c>
      <c r="E46" s="16">
        <f t="shared" si="1"/>
        <v>9447</v>
      </c>
    </row>
    <row r="47" spans="1:6" x14ac:dyDescent="0.2">
      <c r="A47" s="18" t="s">
        <v>153</v>
      </c>
      <c r="B47" s="16">
        <v>1303</v>
      </c>
      <c r="C47" s="16">
        <v>2171</v>
      </c>
      <c r="D47" s="16">
        <v>1689</v>
      </c>
      <c r="E47" s="16">
        <f t="shared" si="1"/>
        <v>5163</v>
      </c>
    </row>
    <row r="48" spans="1:6" x14ac:dyDescent="0.2">
      <c r="A48" s="18" t="s">
        <v>154</v>
      </c>
      <c r="B48" s="16">
        <v>78</v>
      </c>
      <c r="C48" s="16">
        <v>88</v>
      </c>
      <c r="D48" s="16">
        <v>119</v>
      </c>
      <c r="E48" s="16">
        <f t="shared" si="1"/>
        <v>285</v>
      </c>
    </row>
    <row r="49" spans="1:5" x14ac:dyDescent="0.2">
      <c r="A49" s="18" t="s">
        <v>155</v>
      </c>
      <c r="B49" s="16">
        <v>287</v>
      </c>
      <c r="C49" s="16">
        <v>237</v>
      </c>
      <c r="D49" s="16">
        <v>447</v>
      </c>
      <c r="E49" s="16">
        <f t="shared" si="1"/>
        <v>971</v>
      </c>
    </row>
    <row r="50" spans="1:5" x14ac:dyDescent="0.2">
      <c r="A50" s="18" t="s">
        <v>156</v>
      </c>
      <c r="B50" s="16">
        <v>2342</v>
      </c>
      <c r="C50" s="16">
        <v>1274</v>
      </c>
      <c r="D50" s="16">
        <v>2580</v>
      </c>
      <c r="E50" s="16">
        <f t="shared" si="1"/>
        <v>6196</v>
      </c>
    </row>
    <row r="51" spans="1:5" x14ac:dyDescent="0.2">
      <c r="A51" s="18" t="s">
        <v>157</v>
      </c>
      <c r="B51" s="16">
        <v>804</v>
      </c>
      <c r="C51" s="16">
        <v>707</v>
      </c>
      <c r="D51" s="16">
        <v>1072</v>
      </c>
      <c r="E51" s="16">
        <f t="shared" si="1"/>
        <v>2583</v>
      </c>
    </row>
    <row r="52" spans="1:5" x14ac:dyDescent="0.2">
      <c r="A52" s="18" t="s">
        <v>158</v>
      </c>
      <c r="B52" s="16">
        <v>54</v>
      </c>
      <c r="C52" s="16">
        <v>18</v>
      </c>
      <c r="D52" s="16">
        <v>58</v>
      </c>
      <c r="E52" s="16">
        <f t="shared" si="1"/>
        <v>130</v>
      </c>
    </row>
    <row r="53" spans="1:5" x14ac:dyDescent="0.2">
      <c r="A53" s="25" t="s">
        <v>10</v>
      </c>
      <c r="B53" s="26">
        <f>SUM(B3:B52)</f>
        <v>84058</v>
      </c>
      <c r="C53" s="26">
        <f>SUM(C3:C52)</f>
        <v>73419</v>
      </c>
      <c r="D53" s="26">
        <f>SUM(D3:D52)</f>
        <v>100164</v>
      </c>
      <c r="E53" s="26">
        <f t="shared" si="1"/>
        <v>257641</v>
      </c>
    </row>
    <row r="100" spans="1:5" x14ac:dyDescent="0.2">
      <c r="A100" s="19"/>
    </row>
    <row r="101" spans="1:5" x14ac:dyDescent="0.2">
      <c r="B101" s="62"/>
      <c r="C101" s="62"/>
      <c r="D101" s="62"/>
      <c r="E101" s="62"/>
    </row>
    <row r="102" spans="1:5" x14ac:dyDescent="0.2">
      <c r="B102" s="62"/>
      <c r="C102" s="62"/>
      <c r="D102" s="62"/>
      <c r="E102" s="62"/>
    </row>
    <row r="103" spans="1:5" x14ac:dyDescent="0.2">
      <c r="B103" s="20"/>
      <c r="C103" s="20"/>
      <c r="D103" s="20"/>
      <c r="E103" s="20"/>
    </row>
    <row r="154" spans="1:5" x14ac:dyDescent="0.2">
      <c r="A154" s="19"/>
    </row>
    <row r="155" spans="1:5" x14ac:dyDescent="0.2">
      <c r="B155" s="62"/>
      <c r="C155" s="62"/>
      <c r="D155" s="62"/>
      <c r="E155" s="62"/>
    </row>
    <row r="156" spans="1:5" x14ac:dyDescent="0.2">
      <c r="B156" s="62"/>
      <c r="C156" s="62"/>
      <c r="D156" s="62"/>
      <c r="E156" s="62"/>
    </row>
    <row r="157" spans="1:5" ht="60.75" customHeight="1" x14ac:dyDescent="0.2">
      <c r="B157" s="20"/>
      <c r="C157" s="20"/>
      <c r="D157" s="20"/>
      <c r="E157" s="20"/>
    </row>
    <row r="208" spans="1:1" x14ac:dyDescent="0.2">
      <c r="A208" s="19"/>
    </row>
  </sheetData>
  <mergeCells count="5">
    <mergeCell ref="B155:E155"/>
    <mergeCell ref="B156:E156"/>
    <mergeCell ref="B1:E1"/>
    <mergeCell ref="B101:E101"/>
    <mergeCell ref="B102:E102"/>
  </mergeCells>
  <phoneticPr fontId="2" type="noConversion"/>
  <printOptions horizontalCentered="1" gridLines="1"/>
  <pageMargins left="0.25" right="0.25" top="0" bottom="0" header="0.5" footer="0.5"/>
  <pageSetup orientation="portrait" r:id="rId1"/>
  <headerFooter alignWithMargins="0"/>
  <rowBreaks count="1" manualBreakCount="1">
    <brk id="10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8" zoomScale="120" zoomScaleNormal="120" workbookViewId="0">
      <selection activeCell="J35" sqref="J35:J36"/>
    </sheetView>
  </sheetViews>
  <sheetFormatPr defaultColWidth="8.85546875" defaultRowHeight="12.75" x14ac:dyDescent="0.2"/>
  <cols>
    <col min="1" max="1" width="19.28515625" style="1" bestFit="1" customWidth="1"/>
    <col min="2" max="2" width="10.28515625" style="1" bestFit="1" customWidth="1"/>
    <col min="3" max="3" width="10.7109375" style="1" bestFit="1" customWidth="1"/>
    <col min="4" max="4" width="10.42578125" style="1" bestFit="1" customWidth="1"/>
    <col min="5" max="5" width="9.7109375" style="1" customWidth="1"/>
    <col min="6" max="16384" width="8.85546875" style="1"/>
  </cols>
  <sheetData>
    <row r="1" spans="1:7" s="3" customFormat="1" ht="21" customHeight="1" x14ac:dyDescent="0.2">
      <c r="A1" s="23" t="s">
        <v>257</v>
      </c>
      <c r="B1" s="59" t="s">
        <v>255</v>
      </c>
      <c r="C1" s="59"/>
      <c r="D1" s="59"/>
      <c r="E1" s="59"/>
      <c r="G1" s="8"/>
    </row>
    <row r="2" spans="1:7" s="3" customFormat="1" ht="22.5" customHeight="1" x14ac:dyDescent="0.2">
      <c r="A2" s="25" t="s">
        <v>251</v>
      </c>
      <c r="B2" s="25" t="s">
        <v>243</v>
      </c>
      <c r="C2" s="25" t="s">
        <v>244</v>
      </c>
      <c r="D2" s="25" t="s">
        <v>256</v>
      </c>
      <c r="E2" s="25" t="s">
        <v>242</v>
      </c>
      <c r="G2" s="8"/>
    </row>
    <row r="3" spans="1:7" ht="15" x14ac:dyDescent="0.25">
      <c r="A3" s="15" t="s">
        <v>159</v>
      </c>
      <c r="B3" s="12">
        <v>871</v>
      </c>
      <c r="C3" s="12">
        <v>887</v>
      </c>
      <c r="D3" s="12">
        <v>1050</v>
      </c>
      <c r="E3" s="32">
        <f t="shared" ref="E3:E41" si="0">SUM(B3:D3)</f>
        <v>2808</v>
      </c>
      <c r="G3" s="8"/>
    </row>
    <row r="4" spans="1:7" ht="15" x14ac:dyDescent="0.25">
      <c r="A4" s="15" t="s">
        <v>160</v>
      </c>
      <c r="B4" s="12">
        <v>531</v>
      </c>
      <c r="C4" s="12">
        <v>577</v>
      </c>
      <c r="D4" s="12">
        <v>705</v>
      </c>
      <c r="E4" s="32">
        <f t="shared" si="0"/>
        <v>1813</v>
      </c>
      <c r="G4" s="8"/>
    </row>
    <row r="5" spans="1:7" ht="15" x14ac:dyDescent="0.25">
      <c r="A5" s="15" t="s">
        <v>161</v>
      </c>
      <c r="B5" s="12">
        <v>841</v>
      </c>
      <c r="C5" s="12">
        <v>693</v>
      </c>
      <c r="D5" s="12">
        <v>1027</v>
      </c>
      <c r="E5" s="32">
        <f t="shared" si="0"/>
        <v>2561</v>
      </c>
      <c r="G5" s="17"/>
    </row>
    <row r="6" spans="1:7" ht="15" x14ac:dyDescent="0.25">
      <c r="A6" s="15" t="s">
        <v>162</v>
      </c>
      <c r="B6" s="12">
        <v>2541</v>
      </c>
      <c r="C6" s="12">
        <v>1883</v>
      </c>
      <c r="D6" s="12">
        <v>2063</v>
      </c>
      <c r="E6" s="32">
        <f t="shared" si="0"/>
        <v>6487</v>
      </c>
      <c r="G6" s="8"/>
    </row>
    <row r="7" spans="1:7" ht="15" x14ac:dyDescent="0.25">
      <c r="A7" s="15" t="s">
        <v>163</v>
      </c>
      <c r="B7" s="12">
        <v>482</v>
      </c>
      <c r="C7" s="12">
        <v>346</v>
      </c>
      <c r="D7" s="12">
        <v>391</v>
      </c>
      <c r="E7" s="32">
        <f t="shared" si="0"/>
        <v>1219</v>
      </c>
      <c r="G7" s="8"/>
    </row>
    <row r="8" spans="1:7" ht="15" x14ac:dyDescent="0.25">
      <c r="A8" s="15" t="s">
        <v>164</v>
      </c>
      <c r="B8" s="12">
        <v>456</v>
      </c>
      <c r="C8" s="12">
        <v>482</v>
      </c>
      <c r="D8" s="12">
        <v>955</v>
      </c>
      <c r="E8" s="32">
        <f t="shared" si="0"/>
        <v>1893</v>
      </c>
      <c r="G8" s="8"/>
    </row>
    <row r="9" spans="1:7" ht="15" x14ac:dyDescent="0.25">
      <c r="A9" s="15" t="s">
        <v>165</v>
      </c>
      <c r="B9" s="12">
        <v>698</v>
      </c>
      <c r="C9" s="12">
        <v>435</v>
      </c>
      <c r="D9" s="12">
        <v>740</v>
      </c>
      <c r="E9" s="32">
        <f t="shared" si="0"/>
        <v>1873</v>
      </c>
      <c r="G9" s="8"/>
    </row>
    <row r="10" spans="1:7" ht="15" x14ac:dyDescent="0.25">
      <c r="A10" s="15" t="s">
        <v>307</v>
      </c>
      <c r="B10" s="12">
        <v>806</v>
      </c>
      <c r="C10" s="12">
        <v>1095</v>
      </c>
      <c r="D10" s="12">
        <v>1213</v>
      </c>
      <c r="E10" s="32">
        <f t="shared" si="0"/>
        <v>3114</v>
      </c>
      <c r="G10" s="8"/>
    </row>
    <row r="11" spans="1:7" ht="15" x14ac:dyDescent="0.25">
      <c r="A11" s="15" t="s">
        <v>308</v>
      </c>
      <c r="B11" s="12">
        <v>592</v>
      </c>
      <c r="C11" s="12">
        <v>793</v>
      </c>
      <c r="D11" s="12">
        <v>1238</v>
      </c>
      <c r="E11" s="32">
        <f t="shared" si="0"/>
        <v>2623</v>
      </c>
      <c r="G11" s="8"/>
    </row>
    <row r="12" spans="1:7" ht="15" x14ac:dyDescent="0.25">
      <c r="A12" s="15" t="s">
        <v>309</v>
      </c>
      <c r="B12" s="12">
        <v>530</v>
      </c>
      <c r="C12" s="12">
        <v>766</v>
      </c>
      <c r="D12" s="12">
        <v>663</v>
      </c>
      <c r="E12" s="32">
        <f t="shared" si="0"/>
        <v>1959</v>
      </c>
      <c r="G12" s="8"/>
    </row>
    <row r="13" spans="1:7" ht="15" x14ac:dyDescent="0.25">
      <c r="A13" s="15" t="s">
        <v>310</v>
      </c>
      <c r="B13" s="12">
        <v>643</v>
      </c>
      <c r="C13" s="12">
        <v>1307</v>
      </c>
      <c r="D13" s="12">
        <v>961</v>
      </c>
      <c r="E13" s="32">
        <f t="shared" si="0"/>
        <v>2911</v>
      </c>
      <c r="G13" s="8"/>
    </row>
    <row r="14" spans="1:7" ht="15" x14ac:dyDescent="0.25">
      <c r="A14" s="15" t="s">
        <v>311</v>
      </c>
      <c r="B14" s="12">
        <v>826</v>
      </c>
      <c r="C14" s="12">
        <v>1592</v>
      </c>
      <c r="D14" s="12">
        <v>1020</v>
      </c>
      <c r="E14" s="32">
        <f t="shared" si="0"/>
        <v>3438</v>
      </c>
      <c r="G14" s="8"/>
    </row>
    <row r="15" spans="1:7" ht="15" x14ac:dyDescent="0.25">
      <c r="A15" s="15" t="s">
        <v>312</v>
      </c>
      <c r="B15" s="12">
        <v>546</v>
      </c>
      <c r="C15" s="12">
        <v>1066</v>
      </c>
      <c r="D15" s="12">
        <v>1129</v>
      </c>
      <c r="E15" s="32">
        <f t="shared" si="0"/>
        <v>2741</v>
      </c>
      <c r="G15" s="17"/>
    </row>
    <row r="16" spans="1:7" ht="15" x14ac:dyDescent="0.25">
      <c r="A16" s="15" t="s">
        <v>313</v>
      </c>
      <c r="B16" s="12">
        <v>913</v>
      </c>
      <c r="C16" s="12">
        <v>1445</v>
      </c>
      <c r="D16" s="12">
        <v>924</v>
      </c>
      <c r="E16" s="32">
        <f t="shared" si="0"/>
        <v>3282</v>
      </c>
      <c r="F16" s="3"/>
      <c r="G16" s="8"/>
    </row>
    <row r="17" spans="1:7" ht="15" x14ac:dyDescent="0.25">
      <c r="A17" s="15" t="s">
        <v>314</v>
      </c>
      <c r="B17" s="12">
        <v>767</v>
      </c>
      <c r="C17" s="12">
        <v>992</v>
      </c>
      <c r="D17" s="12">
        <v>831</v>
      </c>
      <c r="E17" s="32">
        <f t="shared" si="0"/>
        <v>2590</v>
      </c>
      <c r="G17" s="8"/>
    </row>
    <row r="18" spans="1:7" ht="15" x14ac:dyDescent="0.25">
      <c r="A18" s="15" t="s">
        <v>315</v>
      </c>
      <c r="B18" s="12">
        <v>754</v>
      </c>
      <c r="C18" s="12">
        <v>1047</v>
      </c>
      <c r="D18" s="12">
        <v>815</v>
      </c>
      <c r="E18" s="32">
        <f t="shared" si="0"/>
        <v>2616</v>
      </c>
      <c r="G18" s="8"/>
    </row>
    <row r="19" spans="1:7" ht="15" x14ac:dyDescent="0.25">
      <c r="A19" s="15" t="s">
        <v>316</v>
      </c>
      <c r="B19" s="12">
        <v>1092</v>
      </c>
      <c r="C19" s="12">
        <v>1107</v>
      </c>
      <c r="D19" s="12">
        <v>1313</v>
      </c>
      <c r="E19" s="32">
        <f t="shared" si="0"/>
        <v>3512</v>
      </c>
      <c r="G19" s="8"/>
    </row>
    <row r="20" spans="1:7" ht="15" x14ac:dyDescent="0.25">
      <c r="A20" s="15" t="s">
        <v>166</v>
      </c>
      <c r="B20" s="12">
        <v>252</v>
      </c>
      <c r="C20" s="12">
        <v>144</v>
      </c>
      <c r="D20" s="12">
        <v>426</v>
      </c>
      <c r="E20" s="32">
        <f t="shared" si="0"/>
        <v>822</v>
      </c>
      <c r="G20" s="8"/>
    </row>
    <row r="21" spans="1:7" ht="15" x14ac:dyDescent="0.25">
      <c r="A21" s="15" t="s">
        <v>167</v>
      </c>
      <c r="B21" s="12">
        <v>919</v>
      </c>
      <c r="C21" s="12">
        <v>426</v>
      </c>
      <c r="D21" s="12">
        <v>761</v>
      </c>
      <c r="E21" s="32">
        <f t="shared" si="0"/>
        <v>2106</v>
      </c>
      <c r="G21" s="8"/>
    </row>
    <row r="22" spans="1:7" ht="15" x14ac:dyDescent="0.25">
      <c r="A22" s="15" t="s">
        <v>168</v>
      </c>
      <c r="B22" s="12">
        <v>1306</v>
      </c>
      <c r="C22" s="12">
        <v>736</v>
      </c>
      <c r="D22" s="12">
        <v>1265</v>
      </c>
      <c r="E22" s="32">
        <f t="shared" si="0"/>
        <v>3307</v>
      </c>
      <c r="G22" s="8"/>
    </row>
    <row r="23" spans="1:7" ht="15" x14ac:dyDescent="0.25">
      <c r="A23" s="15" t="s">
        <v>317</v>
      </c>
      <c r="B23" s="12">
        <v>629</v>
      </c>
      <c r="C23" s="12">
        <v>538</v>
      </c>
      <c r="D23" s="12">
        <v>563</v>
      </c>
      <c r="E23" s="32">
        <f t="shared" si="0"/>
        <v>1730</v>
      </c>
      <c r="G23" s="8"/>
    </row>
    <row r="24" spans="1:7" ht="15" x14ac:dyDescent="0.25">
      <c r="A24" s="15" t="s">
        <v>318</v>
      </c>
      <c r="B24" s="12">
        <v>358</v>
      </c>
      <c r="C24" s="12">
        <v>351</v>
      </c>
      <c r="D24" s="12">
        <v>670</v>
      </c>
      <c r="E24" s="32">
        <f t="shared" si="0"/>
        <v>1379</v>
      </c>
      <c r="G24" s="8"/>
    </row>
    <row r="25" spans="1:7" ht="15" x14ac:dyDescent="0.25">
      <c r="A25" s="15" t="s">
        <v>319</v>
      </c>
      <c r="B25" s="12">
        <v>549</v>
      </c>
      <c r="C25" s="12">
        <v>576</v>
      </c>
      <c r="D25" s="12">
        <v>706</v>
      </c>
      <c r="E25" s="32">
        <f t="shared" si="0"/>
        <v>1831</v>
      </c>
      <c r="G25" s="8"/>
    </row>
    <row r="26" spans="1:7" ht="15" x14ac:dyDescent="0.25">
      <c r="A26" s="15" t="s">
        <v>169</v>
      </c>
      <c r="B26" s="12">
        <v>1003</v>
      </c>
      <c r="C26" s="12">
        <v>1051</v>
      </c>
      <c r="D26" s="12">
        <v>1420</v>
      </c>
      <c r="E26" s="32">
        <f t="shared" si="0"/>
        <v>3474</v>
      </c>
      <c r="F26" s="1" t="s">
        <v>257</v>
      </c>
      <c r="G26" s="8"/>
    </row>
    <row r="27" spans="1:7" ht="15" x14ac:dyDescent="0.25">
      <c r="A27" s="15" t="s">
        <v>170</v>
      </c>
      <c r="B27" s="12">
        <v>255</v>
      </c>
      <c r="C27" s="12">
        <v>155</v>
      </c>
      <c r="D27" s="12">
        <v>347</v>
      </c>
      <c r="E27" s="32">
        <f t="shared" si="0"/>
        <v>757</v>
      </c>
      <c r="G27" s="17"/>
    </row>
    <row r="28" spans="1:7" ht="15" x14ac:dyDescent="0.25">
      <c r="A28" s="15" t="s">
        <v>171</v>
      </c>
      <c r="B28" s="12">
        <v>3924</v>
      </c>
      <c r="C28" s="12">
        <v>2761</v>
      </c>
      <c r="D28" s="12">
        <v>3237</v>
      </c>
      <c r="E28" s="32">
        <f t="shared" si="0"/>
        <v>9922</v>
      </c>
    </row>
    <row r="29" spans="1:7" ht="15" x14ac:dyDescent="0.25">
      <c r="A29" s="15" t="s">
        <v>172</v>
      </c>
      <c r="B29" s="12">
        <v>1506</v>
      </c>
      <c r="C29" s="12">
        <v>1891</v>
      </c>
      <c r="D29" s="12">
        <v>1420</v>
      </c>
      <c r="E29" s="32">
        <f t="shared" si="0"/>
        <v>4817</v>
      </c>
    </row>
    <row r="30" spans="1:7" ht="15" x14ac:dyDescent="0.25">
      <c r="A30" s="15" t="s">
        <v>173</v>
      </c>
      <c r="B30" s="12">
        <v>1790</v>
      </c>
      <c r="C30" s="12">
        <v>946</v>
      </c>
      <c r="D30" s="12">
        <v>1252</v>
      </c>
      <c r="E30" s="32">
        <f t="shared" si="0"/>
        <v>3988</v>
      </c>
    </row>
    <row r="31" spans="1:7" ht="15" x14ac:dyDescent="0.25">
      <c r="A31" s="15" t="s">
        <v>174</v>
      </c>
      <c r="B31" s="12">
        <v>572</v>
      </c>
      <c r="C31" s="12">
        <v>392</v>
      </c>
      <c r="D31" s="12">
        <v>781</v>
      </c>
      <c r="E31" s="32">
        <f t="shared" si="0"/>
        <v>1745</v>
      </c>
    </row>
    <row r="32" spans="1:7" ht="15" x14ac:dyDescent="0.25">
      <c r="A32" s="15" t="s">
        <v>175</v>
      </c>
      <c r="B32" s="12">
        <v>1390</v>
      </c>
      <c r="C32" s="12">
        <v>1247</v>
      </c>
      <c r="D32" s="12">
        <v>998</v>
      </c>
      <c r="E32" s="32">
        <f t="shared" si="0"/>
        <v>3635</v>
      </c>
    </row>
    <row r="33" spans="1:5" ht="15" x14ac:dyDescent="0.25">
      <c r="A33" s="15" t="s">
        <v>176</v>
      </c>
      <c r="B33" s="12">
        <v>1128</v>
      </c>
      <c r="C33" s="12">
        <v>869</v>
      </c>
      <c r="D33" s="12">
        <v>1075</v>
      </c>
      <c r="E33" s="32">
        <f t="shared" si="0"/>
        <v>3072</v>
      </c>
    </row>
    <row r="34" spans="1:5" ht="15" x14ac:dyDescent="0.25">
      <c r="A34" s="15" t="s">
        <v>177</v>
      </c>
      <c r="B34" s="12">
        <v>1728</v>
      </c>
      <c r="C34" s="12">
        <v>1481</v>
      </c>
      <c r="D34" s="12">
        <v>1828</v>
      </c>
      <c r="E34" s="32">
        <f t="shared" si="0"/>
        <v>5037</v>
      </c>
    </row>
    <row r="35" spans="1:5" ht="15" x14ac:dyDescent="0.25">
      <c r="A35" s="15" t="s">
        <v>178</v>
      </c>
      <c r="B35" s="12">
        <v>926</v>
      </c>
      <c r="C35" s="12">
        <v>596</v>
      </c>
      <c r="D35" s="12">
        <v>997</v>
      </c>
      <c r="E35" s="32">
        <f t="shared" si="0"/>
        <v>2519</v>
      </c>
    </row>
    <row r="36" spans="1:5" ht="15" x14ac:dyDescent="0.25">
      <c r="A36" s="15" t="s">
        <v>179</v>
      </c>
      <c r="B36" s="12">
        <v>344</v>
      </c>
      <c r="C36" s="12">
        <v>202</v>
      </c>
      <c r="D36" s="12">
        <v>536</v>
      </c>
      <c r="E36" s="32">
        <f t="shared" si="0"/>
        <v>1082</v>
      </c>
    </row>
    <row r="37" spans="1:5" ht="15" x14ac:dyDescent="0.25">
      <c r="A37" s="15" t="s">
        <v>180</v>
      </c>
      <c r="B37" s="12">
        <v>472</v>
      </c>
      <c r="C37" s="12">
        <v>428</v>
      </c>
      <c r="D37" s="12">
        <v>592</v>
      </c>
      <c r="E37" s="32">
        <f t="shared" si="0"/>
        <v>1492</v>
      </c>
    </row>
    <row r="38" spans="1:5" ht="15" x14ac:dyDescent="0.25">
      <c r="A38" s="15" t="s">
        <v>181</v>
      </c>
      <c r="B38" s="12">
        <v>612</v>
      </c>
      <c r="C38" s="12">
        <v>589</v>
      </c>
      <c r="D38" s="12">
        <v>934</v>
      </c>
      <c r="E38" s="32">
        <f t="shared" si="0"/>
        <v>2135</v>
      </c>
    </row>
    <row r="39" spans="1:5" ht="15" x14ac:dyDescent="0.25">
      <c r="A39" s="15" t="s">
        <v>182</v>
      </c>
      <c r="B39" s="12">
        <v>314</v>
      </c>
      <c r="C39" s="12">
        <v>250</v>
      </c>
      <c r="D39" s="12">
        <v>719</v>
      </c>
      <c r="E39" s="32">
        <f t="shared" si="0"/>
        <v>1283</v>
      </c>
    </row>
    <row r="40" spans="1:5" ht="15" x14ac:dyDescent="0.25">
      <c r="A40" s="15" t="s">
        <v>268</v>
      </c>
      <c r="B40" s="12">
        <v>304</v>
      </c>
      <c r="C40" s="12">
        <v>312</v>
      </c>
      <c r="D40" s="12">
        <v>393</v>
      </c>
      <c r="E40" s="32">
        <f t="shared" si="0"/>
        <v>1009</v>
      </c>
    </row>
    <row r="41" spans="1:5" ht="14.25" x14ac:dyDescent="0.2">
      <c r="A41" s="30" t="s">
        <v>10</v>
      </c>
      <c r="B41" s="28">
        <f>SUM(B3:B40)</f>
        <v>34170</v>
      </c>
      <c r="C41" s="28">
        <f>SUM(C3:C40)</f>
        <v>32454</v>
      </c>
      <c r="D41" s="28">
        <f>SUM(D3:D40)</f>
        <v>37958</v>
      </c>
      <c r="E41" s="43">
        <f t="shared" si="0"/>
        <v>104582</v>
      </c>
    </row>
    <row r="73" spans="1:5" x14ac:dyDescent="0.2">
      <c r="A73" s="5"/>
    </row>
    <row r="74" spans="1:5" ht="15.75" x14ac:dyDescent="0.25">
      <c r="B74" s="61"/>
      <c r="C74" s="61"/>
      <c r="D74" s="61"/>
      <c r="E74" s="61"/>
    </row>
    <row r="75" spans="1:5" ht="15.75" x14ac:dyDescent="0.25">
      <c r="B75" s="61"/>
      <c r="C75" s="61"/>
      <c r="D75" s="61"/>
      <c r="E75" s="61"/>
    </row>
    <row r="76" spans="1:5" x14ac:dyDescent="0.2">
      <c r="B76" s="13"/>
      <c r="C76" s="13"/>
      <c r="D76" s="13"/>
      <c r="E76" s="13"/>
    </row>
    <row r="114" spans="1:5" x14ac:dyDescent="0.2">
      <c r="A114" s="5"/>
    </row>
    <row r="115" spans="1:5" ht="15.75" x14ac:dyDescent="0.25">
      <c r="B115" s="61"/>
      <c r="C115" s="61"/>
      <c r="D115" s="61"/>
      <c r="E115" s="61"/>
    </row>
    <row r="116" spans="1:5" ht="15.75" x14ac:dyDescent="0.25">
      <c r="B116" s="61"/>
      <c r="C116" s="61"/>
      <c r="D116" s="61"/>
      <c r="E116" s="61"/>
    </row>
    <row r="117" spans="1:5" x14ac:dyDescent="0.2">
      <c r="B117" s="13"/>
      <c r="C117" s="13"/>
      <c r="D117" s="13"/>
      <c r="E117" s="13"/>
    </row>
    <row r="155" spans="1:1" x14ac:dyDescent="0.2">
      <c r="A155" s="5"/>
    </row>
  </sheetData>
  <mergeCells count="5">
    <mergeCell ref="B115:E115"/>
    <mergeCell ref="B116:E116"/>
    <mergeCell ref="B1:E1"/>
    <mergeCell ref="B74:E74"/>
    <mergeCell ref="B75:E75"/>
  </mergeCells>
  <phoneticPr fontId="2" type="noConversion"/>
  <printOptions horizontalCentered="1" gridLines="1"/>
  <pageMargins left="0.5" right="0.5" top="0.75" bottom="0.5" header="0.5" footer="0.5"/>
  <pageSetup orientation="portrait" r:id="rId1"/>
  <headerFooter alignWithMargins="0"/>
  <rowBreaks count="2" manualBreakCount="2">
    <brk id="73" max="16383" man="1"/>
    <brk id="11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22" zoomScale="130" zoomScaleNormal="130" workbookViewId="0">
      <selection activeCell="I39" sqref="I39"/>
    </sheetView>
  </sheetViews>
  <sheetFormatPr defaultColWidth="8.85546875" defaultRowHeight="12.75" x14ac:dyDescent="0.2"/>
  <cols>
    <col min="1" max="1" width="19" style="1" customWidth="1"/>
    <col min="2" max="2" width="10.28515625" style="1" bestFit="1" customWidth="1"/>
    <col min="3" max="3" width="11" style="1" bestFit="1" customWidth="1"/>
    <col min="4" max="4" width="10.42578125" style="1" bestFit="1" customWidth="1"/>
    <col min="5" max="5" width="8.7109375" style="1" customWidth="1"/>
    <col min="6" max="16384" width="8.85546875" style="1"/>
  </cols>
  <sheetData>
    <row r="1" spans="1:5" s="3" customFormat="1" ht="18" customHeight="1" x14ac:dyDescent="0.2">
      <c r="A1" s="23" t="s">
        <v>257</v>
      </c>
      <c r="B1" s="59" t="s">
        <v>255</v>
      </c>
      <c r="C1" s="59"/>
      <c r="D1" s="59"/>
      <c r="E1" s="59"/>
    </row>
    <row r="2" spans="1:5" s="3" customFormat="1" ht="21" customHeight="1" x14ac:dyDescent="0.2">
      <c r="A2" s="25" t="s">
        <v>252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5" x14ac:dyDescent="0.2">
      <c r="A3" s="18" t="s">
        <v>183</v>
      </c>
      <c r="B3" s="16">
        <v>2523</v>
      </c>
      <c r="C3" s="16">
        <v>1322</v>
      </c>
      <c r="D3" s="16">
        <v>1845</v>
      </c>
      <c r="E3" s="16">
        <f t="shared" ref="E3:E44" si="0">SUM(B3:D3)</f>
        <v>5690</v>
      </c>
    </row>
    <row r="4" spans="1:5" x14ac:dyDescent="0.2">
      <c r="A4" s="18" t="s">
        <v>184</v>
      </c>
      <c r="B4" s="16">
        <v>1744</v>
      </c>
      <c r="C4" s="16">
        <v>910</v>
      </c>
      <c r="D4" s="16">
        <v>1397</v>
      </c>
      <c r="E4" s="16">
        <f t="shared" si="0"/>
        <v>4051</v>
      </c>
    </row>
    <row r="5" spans="1:5" x14ac:dyDescent="0.2">
      <c r="A5" s="18" t="s">
        <v>185</v>
      </c>
      <c r="B5" s="16">
        <v>1120</v>
      </c>
      <c r="C5" s="16">
        <v>708</v>
      </c>
      <c r="D5" s="16">
        <v>1231</v>
      </c>
      <c r="E5" s="16">
        <f t="shared" si="0"/>
        <v>3059</v>
      </c>
    </row>
    <row r="6" spans="1:5" x14ac:dyDescent="0.2">
      <c r="A6" s="18" t="s">
        <v>186</v>
      </c>
      <c r="B6" s="16">
        <v>1541</v>
      </c>
      <c r="C6" s="16">
        <v>770</v>
      </c>
      <c r="D6" s="16">
        <v>763</v>
      </c>
      <c r="E6" s="16">
        <f t="shared" si="0"/>
        <v>3074</v>
      </c>
    </row>
    <row r="7" spans="1:5" x14ac:dyDescent="0.2">
      <c r="A7" s="18" t="s">
        <v>187</v>
      </c>
      <c r="B7" s="16">
        <v>1509</v>
      </c>
      <c r="C7" s="16">
        <v>686</v>
      </c>
      <c r="D7" s="16">
        <v>1423</v>
      </c>
      <c r="E7" s="16">
        <f t="shared" si="0"/>
        <v>3618</v>
      </c>
    </row>
    <row r="8" spans="1:5" x14ac:dyDescent="0.2">
      <c r="A8" s="18" t="s">
        <v>188</v>
      </c>
      <c r="B8" s="16">
        <v>1131</v>
      </c>
      <c r="C8" s="16">
        <v>715</v>
      </c>
      <c r="D8" s="16">
        <v>1281</v>
      </c>
      <c r="E8" s="16">
        <f t="shared" si="0"/>
        <v>3127</v>
      </c>
    </row>
    <row r="9" spans="1:5" x14ac:dyDescent="0.2">
      <c r="A9" s="18" t="s">
        <v>189</v>
      </c>
      <c r="B9" s="16">
        <v>1488</v>
      </c>
      <c r="C9" s="16">
        <v>815</v>
      </c>
      <c r="D9" s="16">
        <v>1089</v>
      </c>
      <c r="E9" s="16">
        <f t="shared" si="0"/>
        <v>3392</v>
      </c>
    </row>
    <row r="10" spans="1:5" x14ac:dyDescent="0.2">
      <c r="A10" s="18" t="s">
        <v>190</v>
      </c>
      <c r="B10" s="16">
        <v>7308</v>
      </c>
      <c r="C10" s="16">
        <v>5476</v>
      </c>
      <c r="D10" s="16">
        <v>8567</v>
      </c>
      <c r="E10" s="16">
        <f t="shared" si="0"/>
        <v>21351</v>
      </c>
    </row>
    <row r="11" spans="1:5" x14ac:dyDescent="0.2">
      <c r="A11" s="18" t="s">
        <v>191</v>
      </c>
      <c r="B11" s="16">
        <v>707</v>
      </c>
      <c r="C11" s="16">
        <v>409</v>
      </c>
      <c r="D11" s="16">
        <v>599</v>
      </c>
      <c r="E11" s="16">
        <f t="shared" si="0"/>
        <v>1715</v>
      </c>
    </row>
    <row r="12" spans="1:5" x14ac:dyDescent="0.2">
      <c r="A12" s="18" t="s">
        <v>192</v>
      </c>
      <c r="B12" s="16">
        <v>1439</v>
      </c>
      <c r="C12" s="16">
        <v>1213</v>
      </c>
      <c r="D12" s="16">
        <v>2152</v>
      </c>
      <c r="E12" s="16">
        <f t="shared" si="0"/>
        <v>4804</v>
      </c>
    </row>
    <row r="13" spans="1:5" x14ac:dyDescent="0.2">
      <c r="A13" s="18" t="s">
        <v>193</v>
      </c>
      <c r="B13" s="16">
        <v>3533</v>
      </c>
      <c r="C13" s="16">
        <v>4401</v>
      </c>
      <c r="D13" s="16">
        <v>4051</v>
      </c>
      <c r="E13" s="16">
        <f t="shared" si="0"/>
        <v>11985</v>
      </c>
    </row>
    <row r="14" spans="1:5" x14ac:dyDescent="0.2">
      <c r="A14" s="18" t="s">
        <v>194</v>
      </c>
      <c r="B14" s="16">
        <v>1263</v>
      </c>
      <c r="C14" s="16">
        <v>672</v>
      </c>
      <c r="D14" s="16">
        <v>1454</v>
      </c>
      <c r="E14" s="16">
        <f t="shared" si="0"/>
        <v>3389</v>
      </c>
    </row>
    <row r="15" spans="1:5" x14ac:dyDescent="0.2">
      <c r="A15" s="18" t="s">
        <v>195</v>
      </c>
      <c r="B15" s="16">
        <v>990</v>
      </c>
      <c r="C15" s="16">
        <v>792</v>
      </c>
      <c r="D15" s="16">
        <v>1113</v>
      </c>
      <c r="E15" s="16">
        <f t="shared" si="0"/>
        <v>2895</v>
      </c>
    </row>
    <row r="16" spans="1:5" x14ac:dyDescent="0.2">
      <c r="A16" s="18" t="s">
        <v>196</v>
      </c>
      <c r="B16" s="16">
        <v>2418</v>
      </c>
      <c r="C16" s="16">
        <v>1289</v>
      </c>
      <c r="D16" s="16">
        <v>2397</v>
      </c>
      <c r="E16" s="16">
        <f t="shared" si="0"/>
        <v>6104</v>
      </c>
    </row>
    <row r="17" spans="1:7" x14ac:dyDescent="0.2">
      <c r="A17" s="18" t="s">
        <v>197</v>
      </c>
      <c r="B17" s="16">
        <v>4311</v>
      </c>
      <c r="C17" s="16">
        <v>4033</v>
      </c>
      <c r="D17" s="16">
        <v>4819</v>
      </c>
      <c r="E17" s="16">
        <f t="shared" si="0"/>
        <v>13163</v>
      </c>
    </row>
    <row r="18" spans="1:7" x14ac:dyDescent="0.2">
      <c r="A18" s="18" t="s">
        <v>198</v>
      </c>
      <c r="B18" s="16">
        <v>833</v>
      </c>
      <c r="C18" s="16">
        <v>393</v>
      </c>
      <c r="D18" s="16">
        <v>721</v>
      </c>
      <c r="E18" s="16">
        <f t="shared" si="0"/>
        <v>1947</v>
      </c>
      <c r="G18" s="1" t="s">
        <v>257</v>
      </c>
    </row>
    <row r="19" spans="1:7" x14ac:dyDescent="0.2">
      <c r="A19" s="18" t="s">
        <v>199</v>
      </c>
      <c r="B19" s="16">
        <v>537</v>
      </c>
      <c r="C19" s="16">
        <v>420</v>
      </c>
      <c r="D19" s="16">
        <v>776</v>
      </c>
      <c r="E19" s="16">
        <f t="shared" si="0"/>
        <v>1733</v>
      </c>
    </row>
    <row r="20" spans="1:7" x14ac:dyDescent="0.2">
      <c r="A20" s="18" t="s">
        <v>200</v>
      </c>
      <c r="B20" s="16">
        <v>1630</v>
      </c>
      <c r="C20" s="16">
        <v>962</v>
      </c>
      <c r="D20" s="16">
        <v>1576</v>
      </c>
      <c r="E20" s="16">
        <f t="shared" si="0"/>
        <v>4168</v>
      </c>
    </row>
    <row r="21" spans="1:7" x14ac:dyDescent="0.2">
      <c r="A21" s="18" t="s">
        <v>201</v>
      </c>
      <c r="B21" s="16">
        <v>7218</v>
      </c>
      <c r="C21" s="16">
        <v>4740</v>
      </c>
      <c r="D21" s="16">
        <v>5373</v>
      </c>
      <c r="E21" s="16">
        <f t="shared" si="0"/>
        <v>17331</v>
      </c>
    </row>
    <row r="22" spans="1:7" x14ac:dyDescent="0.2">
      <c r="A22" s="18" t="s">
        <v>202</v>
      </c>
      <c r="B22" s="16">
        <v>283</v>
      </c>
      <c r="C22" s="16">
        <v>229</v>
      </c>
      <c r="D22" s="16">
        <v>419</v>
      </c>
      <c r="E22" s="16">
        <f t="shared" si="0"/>
        <v>931</v>
      </c>
    </row>
    <row r="23" spans="1:7" x14ac:dyDescent="0.2">
      <c r="A23" s="18" t="s">
        <v>203</v>
      </c>
      <c r="B23" s="16">
        <v>406</v>
      </c>
      <c r="C23" s="16">
        <v>328</v>
      </c>
      <c r="D23" s="16">
        <v>486</v>
      </c>
      <c r="E23" s="16">
        <f t="shared" si="0"/>
        <v>1220</v>
      </c>
    </row>
    <row r="24" spans="1:7" x14ac:dyDescent="0.2">
      <c r="A24" s="18" t="s">
        <v>204</v>
      </c>
      <c r="B24" s="16">
        <v>247</v>
      </c>
      <c r="C24" s="16">
        <v>195</v>
      </c>
      <c r="D24" s="16">
        <v>266</v>
      </c>
      <c r="E24" s="16">
        <f t="shared" si="0"/>
        <v>708</v>
      </c>
    </row>
    <row r="25" spans="1:7" x14ac:dyDescent="0.2">
      <c r="A25" s="18" t="s">
        <v>205</v>
      </c>
      <c r="B25" s="16">
        <v>1789</v>
      </c>
      <c r="C25" s="16">
        <v>2757</v>
      </c>
      <c r="D25" s="16">
        <v>2880</v>
      </c>
      <c r="E25" s="16">
        <f t="shared" si="0"/>
        <v>7426</v>
      </c>
    </row>
    <row r="26" spans="1:7" x14ac:dyDescent="0.2">
      <c r="A26" s="18" t="s">
        <v>206</v>
      </c>
      <c r="B26" s="16">
        <v>1034</v>
      </c>
      <c r="C26" s="16">
        <v>800</v>
      </c>
      <c r="D26" s="16">
        <v>1530</v>
      </c>
      <c r="E26" s="16">
        <f t="shared" si="0"/>
        <v>3364</v>
      </c>
    </row>
    <row r="27" spans="1:7" x14ac:dyDescent="0.2">
      <c r="A27" s="18" t="s">
        <v>207</v>
      </c>
      <c r="B27" s="16">
        <v>1525</v>
      </c>
      <c r="C27" s="16">
        <v>1075</v>
      </c>
      <c r="D27" s="16">
        <v>1265</v>
      </c>
      <c r="E27" s="16">
        <f t="shared" si="0"/>
        <v>3865</v>
      </c>
    </row>
    <row r="28" spans="1:7" x14ac:dyDescent="0.2">
      <c r="A28" s="18" t="s">
        <v>208</v>
      </c>
      <c r="B28" s="16">
        <v>1008</v>
      </c>
      <c r="C28" s="16">
        <v>752</v>
      </c>
      <c r="D28" s="16">
        <v>1524</v>
      </c>
      <c r="E28" s="16">
        <f t="shared" si="0"/>
        <v>3284</v>
      </c>
    </row>
    <row r="29" spans="1:7" x14ac:dyDescent="0.2">
      <c r="A29" s="18" t="s">
        <v>209</v>
      </c>
      <c r="B29" s="16">
        <v>1256</v>
      </c>
      <c r="C29" s="16">
        <v>967</v>
      </c>
      <c r="D29" s="16">
        <v>1550</v>
      </c>
      <c r="E29" s="16">
        <f t="shared" si="0"/>
        <v>3773</v>
      </c>
    </row>
    <row r="30" spans="1:7" x14ac:dyDescent="0.2">
      <c r="A30" s="18" t="s">
        <v>210</v>
      </c>
      <c r="B30" s="16">
        <v>1967</v>
      </c>
      <c r="C30" s="16">
        <v>1329</v>
      </c>
      <c r="D30" s="16">
        <v>2174</v>
      </c>
      <c r="E30" s="16">
        <f t="shared" si="0"/>
        <v>5470</v>
      </c>
    </row>
    <row r="31" spans="1:7" x14ac:dyDescent="0.2">
      <c r="A31" s="18" t="s">
        <v>320</v>
      </c>
      <c r="B31" s="16">
        <v>706</v>
      </c>
      <c r="C31" s="16">
        <v>1637</v>
      </c>
      <c r="D31" s="16">
        <v>1309</v>
      </c>
      <c r="E31" s="16">
        <f t="shared" si="0"/>
        <v>3652</v>
      </c>
    </row>
    <row r="32" spans="1:7" x14ac:dyDescent="0.2">
      <c r="A32" s="18" t="s">
        <v>321</v>
      </c>
      <c r="B32" s="16">
        <v>707</v>
      </c>
      <c r="C32" s="16">
        <v>1893</v>
      </c>
      <c r="D32" s="16">
        <v>1299</v>
      </c>
      <c r="E32" s="16">
        <f t="shared" si="0"/>
        <v>3899</v>
      </c>
    </row>
    <row r="33" spans="1:5" x14ac:dyDescent="0.2">
      <c r="A33" s="18" t="s">
        <v>322</v>
      </c>
      <c r="B33" s="16">
        <v>739</v>
      </c>
      <c r="C33" s="16">
        <v>1331</v>
      </c>
      <c r="D33" s="16">
        <v>1055</v>
      </c>
      <c r="E33" s="16">
        <f t="shared" si="0"/>
        <v>3125</v>
      </c>
    </row>
    <row r="34" spans="1:5" x14ac:dyDescent="0.2">
      <c r="A34" s="18" t="s">
        <v>323</v>
      </c>
      <c r="B34" s="16">
        <v>722</v>
      </c>
      <c r="C34" s="16">
        <v>1096</v>
      </c>
      <c r="D34" s="16">
        <v>868</v>
      </c>
      <c r="E34" s="16">
        <f t="shared" si="0"/>
        <v>2686</v>
      </c>
    </row>
    <row r="35" spans="1:5" x14ac:dyDescent="0.2">
      <c r="A35" s="18" t="s">
        <v>324</v>
      </c>
      <c r="B35" s="16">
        <v>825</v>
      </c>
      <c r="C35" s="16">
        <v>1709</v>
      </c>
      <c r="D35" s="16">
        <v>1074</v>
      </c>
      <c r="E35" s="16">
        <f t="shared" si="0"/>
        <v>3608</v>
      </c>
    </row>
    <row r="36" spans="1:5" x14ac:dyDescent="0.2">
      <c r="A36" s="18" t="s">
        <v>211</v>
      </c>
      <c r="B36" s="16">
        <v>2444</v>
      </c>
      <c r="C36" s="16">
        <v>1536</v>
      </c>
      <c r="D36" s="16">
        <v>2872</v>
      </c>
      <c r="E36" s="16">
        <f t="shared" si="0"/>
        <v>6852</v>
      </c>
    </row>
    <row r="37" spans="1:5" x14ac:dyDescent="0.2">
      <c r="A37" s="18" t="s">
        <v>212</v>
      </c>
      <c r="B37" s="16">
        <v>1902</v>
      </c>
      <c r="C37" s="16">
        <v>1639</v>
      </c>
      <c r="D37" s="16">
        <v>1509</v>
      </c>
      <c r="E37" s="16">
        <f t="shared" si="0"/>
        <v>5050</v>
      </c>
    </row>
    <row r="38" spans="1:5" x14ac:dyDescent="0.2">
      <c r="A38" s="18" t="s">
        <v>213</v>
      </c>
      <c r="B38" s="16">
        <v>7402</v>
      </c>
      <c r="C38" s="16">
        <v>5805</v>
      </c>
      <c r="D38" s="16">
        <v>7545</v>
      </c>
      <c r="E38" s="16">
        <f t="shared" si="0"/>
        <v>20752</v>
      </c>
    </row>
    <row r="39" spans="1:5" x14ac:dyDescent="0.2">
      <c r="A39" s="18" t="s">
        <v>214</v>
      </c>
      <c r="B39" s="16">
        <v>1605</v>
      </c>
      <c r="C39" s="16">
        <v>822</v>
      </c>
      <c r="D39" s="16">
        <v>1710</v>
      </c>
      <c r="E39" s="16">
        <f t="shared" si="0"/>
        <v>4137</v>
      </c>
    </row>
    <row r="40" spans="1:5" x14ac:dyDescent="0.2">
      <c r="A40" s="18" t="s">
        <v>215</v>
      </c>
      <c r="B40" s="16">
        <v>2165</v>
      </c>
      <c r="C40" s="16">
        <v>1452</v>
      </c>
      <c r="D40" s="16">
        <v>1998</v>
      </c>
      <c r="E40" s="16">
        <f t="shared" si="0"/>
        <v>5615</v>
      </c>
    </row>
    <row r="41" spans="1:5" x14ac:dyDescent="0.2">
      <c r="A41" s="18" t="s">
        <v>216</v>
      </c>
      <c r="B41" s="16">
        <v>169</v>
      </c>
      <c r="C41" s="16">
        <v>146</v>
      </c>
      <c r="D41" s="16">
        <v>355</v>
      </c>
      <c r="E41" s="16">
        <f t="shared" si="0"/>
        <v>670</v>
      </c>
    </row>
    <row r="42" spans="1:5" x14ac:dyDescent="0.2">
      <c r="A42" s="18" t="s">
        <v>217</v>
      </c>
      <c r="B42" s="16">
        <v>2256</v>
      </c>
      <c r="C42" s="16">
        <v>1799</v>
      </c>
      <c r="D42" s="16">
        <v>1948</v>
      </c>
      <c r="E42" s="16">
        <f t="shared" si="0"/>
        <v>6003</v>
      </c>
    </row>
    <row r="43" spans="1:5" s="35" customFormat="1" x14ac:dyDescent="0.2">
      <c r="A43" s="18" t="s">
        <v>218</v>
      </c>
      <c r="B43" s="16">
        <v>4324</v>
      </c>
      <c r="C43" s="16">
        <v>2004</v>
      </c>
      <c r="D43" s="16">
        <v>3258</v>
      </c>
      <c r="E43" s="16">
        <f t="shared" si="0"/>
        <v>9586</v>
      </c>
    </row>
    <row r="44" spans="1:5" x14ac:dyDescent="0.2">
      <c r="A44" s="25" t="s">
        <v>10</v>
      </c>
      <c r="B44" s="26">
        <f>SUM(B3:B43)</f>
        <v>78724</v>
      </c>
      <c r="C44" s="26">
        <f>SUM(C3:C43)</f>
        <v>62027</v>
      </c>
      <c r="D44" s="26">
        <f>SUM(D3:D43)</f>
        <v>81521</v>
      </c>
      <c r="E44" s="26">
        <f t="shared" si="0"/>
        <v>222272</v>
      </c>
    </row>
    <row r="80" spans="1:1" x14ac:dyDescent="0.2">
      <c r="A80" s="5"/>
    </row>
    <row r="81" spans="2:5" ht="15.75" x14ac:dyDescent="0.25">
      <c r="B81" s="61"/>
      <c r="C81" s="61"/>
      <c r="D81" s="61"/>
      <c r="E81" s="61"/>
    </row>
    <row r="82" spans="2:5" ht="15.75" x14ac:dyDescent="0.25">
      <c r="B82" s="61"/>
      <c r="C82" s="61"/>
      <c r="D82" s="61"/>
      <c r="E82" s="61"/>
    </row>
    <row r="83" spans="2:5" x14ac:dyDescent="0.2">
      <c r="B83" s="13"/>
      <c r="C83" s="13"/>
      <c r="D83" s="13"/>
      <c r="E83" s="13"/>
    </row>
    <row r="84" spans="2:5" x14ac:dyDescent="0.2">
      <c r="B84" s="13"/>
      <c r="C84" s="13"/>
      <c r="D84" s="13"/>
      <c r="E84" s="13"/>
    </row>
    <row r="85" spans="2:5" x14ac:dyDescent="0.2">
      <c r="B85" s="13"/>
      <c r="C85" s="13"/>
      <c r="D85" s="13"/>
      <c r="E85" s="13"/>
    </row>
    <row r="86" spans="2:5" x14ac:dyDescent="0.2">
      <c r="B86" s="13"/>
      <c r="C86" s="13"/>
      <c r="D86" s="13"/>
      <c r="E86" s="13"/>
    </row>
    <row r="87" spans="2:5" x14ac:dyDescent="0.2">
      <c r="B87" s="13"/>
      <c r="C87" s="13"/>
      <c r="D87" s="13"/>
      <c r="E87" s="13"/>
    </row>
    <row r="125" spans="1:5" x14ac:dyDescent="0.2">
      <c r="A125" s="5"/>
    </row>
    <row r="126" spans="1:5" ht="15.75" x14ac:dyDescent="0.25">
      <c r="B126" s="61"/>
      <c r="C126" s="61"/>
      <c r="D126" s="61"/>
      <c r="E126" s="61"/>
    </row>
    <row r="127" spans="1:5" ht="15.75" x14ac:dyDescent="0.25">
      <c r="B127" s="61"/>
      <c r="C127" s="61"/>
      <c r="D127" s="61"/>
      <c r="E127" s="61"/>
    </row>
    <row r="128" spans="1:5" x14ac:dyDescent="0.2">
      <c r="B128" s="13"/>
      <c r="C128" s="13"/>
      <c r="D128" s="13"/>
      <c r="E128" s="13"/>
    </row>
    <row r="129" spans="2:5" x14ac:dyDescent="0.2">
      <c r="B129" s="13"/>
      <c r="C129" s="13"/>
      <c r="D129" s="13"/>
      <c r="E129" s="13"/>
    </row>
    <row r="130" spans="2:5" x14ac:dyDescent="0.2">
      <c r="B130" s="13"/>
      <c r="C130" s="13"/>
      <c r="D130" s="13"/>
      <c r="E130" s="13"/>
    </row>
    <row r="131" spans="2:5" x14ac:dyDescent="0.2">
      <c r="B131" s="13"/>
      <c r="C131" s="13"/>
      <c r="D131" s="13"/>
      <c r="E131" s="13"/>
    </row>
    <row r="132" spans="2:5" x14ac:dyDescent="0.2">
      <c r="B132" s="13"/>
      <c r="C132" s="13"/>
      <c r="D132" s="13"/>
      <c r="E132" s="13"/>
    </row>
    <row r="170" spans="1:1" x14ac:dyDescent="0.2">
      <c r="A170" s="5"/>
    </row>
  </sheetData>
  <mergeCells count="5">
    <mergeCell ref="B126:E126"/>
    <mergeCell ref="B127:E127"/>
    <mergeCell ref="B1:E1"/>
    <mergeCell ref="B81:E81"/>
    <mergeCell ref="B82:E82"/>
  </mergeCells>
  <phoneticPr fontId="2" type="noConversion"/>
  <printOptions horizontalCentered="1" gridLines="1"/>
  <pageMargins left="0.5" right="0.5" top="0.5" bottom="0.25" header="0.5" footer="0.5"/>
  <pageSetup orientation="portrait" r:id="rId1"/>
  <headerFooter alignWithMargins="0"/>
  <rowBreaks count="3" manualBreakCount="3">
    <brk id="80" max="16383" man="1"/>
    <brk id="125" max="16383" man="1"/>
    <brk id="1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25" zoomScale="130" zoomScaleNormal="130" workbookViewId="0">
      <selection activeCell="I43" sqref="I43"/>
    </sheetView>
  </sheetViews>
  <sheetFormatPr defaultRowHeight="12" x14ac:dyDescent="0.2"/>
  <cols>
    <col min="1" max="1" width="18.5703125" style="3" bestFit="1" customWidth="1"/>
    <col min="2" max="2" width="10.140625" style="3" customWidth="1"/>
    <col min="3" max="3" width="10.5703125" style="3" bestFit="1" customWidth="1"/>
    <col min="4" max="4" width="11" style="3" customWidth="1"/>
    <col min="5" max="5" width="7.7109375" style="3" bestFit="1" customWidth="1"/>
    <col min="6" max="16384" width="9.140625" style="3"/>
  </cols>
  <sheetData>
    <row r="1" spans="1:5" ht="13.5" customHeight="1" x14ac:dyDescent="0.2">
      <c r="A1" s="23" t="s">
        <v>257</v>
      </c>
      <c r="B1" s="59" t="s">
        <v>255</v>
      </c>
      <c r="C1" s="59"/>
      <c r="D1" s="59"/>
      <c r="E1" s="59"/>
    </row>
    <row r="2" spans="1:5" ht="15.75" customHeight="1" x14ac:dyDescent="0.2">
      <c r="A2" s="25" t="s">
        <v>253</v>
      </c>
      <c r="B2" s="25" t="s">
        <v>243</v>
      </c>
      <c r="C2" s="25" t="s">
        <v>244</v>
      </c>
      <c r="D2" s="25" t="s">
        <v>256</v>
      </c>
      <c r="E2" s="25" t="s">
        <v>242</v>
      </c>
    </row>
    <row r="3" spans="1:5" x14ac:dyDescent="0.2">
      <c r="A3" s="18" t="s">
        <v>219</v>
      </c>
      <c r="B3" s="16">
        <v>1963</v>
      </c>
      <c r="C3" s="16">
        <v>1841</v>
      </c>
      <c r="D3" s="16">
        <v>2634</v>
      </c>
      <c r="E3" s="16">
        <f t="shared" ref="E3:E30" si="0">SUM(B3:D3)</f>
        <v>6438</v>
      </c>
    </row>
    <row r="4" spans="1:5" x14ac:dyDescent="0.2">
      <c r="A4" s="18" t="s">
        <v>339</v>
      </c>
      <c r="B4" s="16">
        <v>711</v>
      </c>
      <c r="C4" s="16">
        <v>1589</v>
      </c>
      <c r="D4" s="16">
        <v>1500</v>
      </c>
      <c r="E4" s="16">
        <f t="shared" si="0"/>
        <v>3800</v>
      </c>
    </row>
    <row r="5" spans="1:5" x14ac:dyDescent="0.2">
      <c r="A5" s="18" t="s">
        <v>340</v>
      </c>
      <c r="B5" s="16">
        <v>839</v>
      </c>
      <c r="C5" s="16">
        <v>1795</v>
      </c>
      <c r="D5" s="16">
        <v>1156</v>
      </c>
      <c r="E5" s="16">
        <f t="shared" si="0"/>
        <v>3790</v>
      </c>
    </row>
    <row r="6" spans="1:5" x14ac:dyDescent="0.2">
      <c r="A6" s="18" t="s">
        <v>341</v>
      </c>
      <c r="B6" s="16">
        <v>1248</v>
      </c>
      <c r="C6" s="16">
        <v>1535</v>
      </c>
      <c r="D6" s="16">
        <v>1547</v>
      </c>
      <c r="E6" s="16">
        <f t="shared" si="0"/>
        <v>4330</v>
      </c>
    </row>
    <row r="7" spans="1:5" x14ac:dyDescent="0.2">
      <c r="A7" s="18" t="s">
        <v>342</v>
      </c>
      <c r="B7" s="16">
        <v>1015</v>
      </c>
      <c r="C7" s="16">
        <v>1492</v>
      </c>
      <c r="D7" s="16">
        <v>1374</v>
      </c>
      <c r="E7" s="16">
        <f t="shared" si="0"/>
        <v>3881</v>
      </c>
    </row>
    <row r="8" spans="1:5" x14ac:dyDescent="0.2">
      <c r="A8" s="18" t="s">
        <v>343</v>
      </c>
      <c r="B8" s="16">
        <v>781</v>
      </c>
      <c r="C8" s="16">
        <v>1038</v>
      </c>
      <c r="D8" s="16">
        <v>1283</v>
      </c>
      <c r="E8" s="16">
        <f t="shared" si="0"/>
        <v>3102</v>
      </c>
    </row>
    <row r="9" spans="1:5" x14ac:dyDescent="0.2">
      <c r="A9" s="18" t="s">
        <v>344</v>
      </c>
      <c r="B9" s="16">
        <v>876</v>
      </c>
      <c r="C9" s="16">
        <v>926</v>
      </c>
      <c r="D9" s="16">
        <v>1160</v>
      </c>
      <c r="E9" s="16">
        <f t="shared" si="0"/>
        <v>2962</v>
      </c>
    </row>
    <row r="10" spans="1:5" x14ac:dyDescent="0.2">
      <c r="A10" s="18" t="s">
        <v>220</v>
      </c>
      <c r="B10" s="16">
        <v>2197</v>
      </c>
      <c r="C10" s="16">
        <v>5088</v>
      </c>
      <c r="D10" s="16">
        <v>5214</v>
      </c>
      <c r="E10" s="16">
        <f t="shared" si="0"/>
        <v>12499</v>
      </c>
    </row>
    <row r="11" spans="1:5" x14ac:dyDescent="0.2">
      <c r="A11" s="18" t="s">
        <v>221</v>
      </c>
      <c r="B11" s="16">
        <v>1316</v>
      </c>
      <c r="C11" s="16">
        <v>1247</v>
      </c>
      <c r="D11" s="16">
        <v>1440</v>
      </c>
      <c r="E11" s="16">
        <f t="shared" si="0"/>
        <v>4003</v>
      </c>
    </row>
    <row r="12" spans="1:5" x14ac:dyDescent="0.2">
      <c r="A12" s="18" t="s">
        <v>222</v>
      </c>
      <c r="B12" s="16">
        <v>788</v>
      </c>
      <c r="C12" s="16">
        <v>1216</v>
      </c>
      <c r="D12" s="16">
        <v>1291</v>
      </c>
      <c r="E12" s="16">
        <f t="shared" si="0"/>
        <v>3295</v>
      </c>
    </row>
    <row r="13" spans="1:5" x14ac:dyDescent="0.2">
      <c r="A13" s="18" t="s">
        <v>223</v>
      </c>
      <c r="B13" s="16">
        <v>409</v>
      </c>
      <c r="C13" s="16">
        <v>509</v>
      </c>
      <c r="D13" s="16">
        <v>625</v>
      </c>
      <c r="E13" s="16">
        <f t="shared" si="0"/>
        <v>1543</v>
      </c>
    </row>
    <row r="14" spans="1:5" x14ac:dyDescent="0.2">
      <c r="A14" s="18" t="s">
        <v>224</v>
      </c>
      <c r="B14" s="16">
        <v>387</v>
      </c>
      <c r="C14" s="16">
        <v>270</v>
      </c>
      <c r="D14" s="16">
        <v>505</v>
      </c>
      <c r="E14" s="16">
        <f t="shared" si="0"/>
        <v>1162</v>
      </c>
    </row>
    <row r="15" spans="1:5" x14ac:dyDescent="0.2">
      <c r="A15" s="18" t="s">
        <v>225</v>
      </c>
      <c r="B15" s="16">
        <v>1079</v>
      </c>
      <c r="C15" s="16">
        <v>829</v>
      </c>
      <c r="D15" s="16">
        <v>1209</v>
      </c>
      <c r="E15" s="16">
        <f t="shared" si="0"/>
        <v>3117</v>
      </c>
    </row>
    <row r="16" spans="1:5" x14ac:dyDescent="0.2">
      <c r="A16" s="18" t="s">
        <v>226</v>
      </c>
      <c r="B16" s="16">
        <v>704</v>
      </c>
      <c r="C16" s="16">
        <v>427</v>
      </c>
      <c r="D16" s="16">
        <v>835</v>
      </c>
      <c r="E16" s="16">
        <f t="shared" si="0"/>
        <v>1966</v>
      </c>
    </row>
    <row r="17" spans="1:5" x14ac:dyDescent="0.2">
      <c r="A17" s="18" t="s">
        <v>333</v>
      </c>
      <c r="B17" s="16">
        <v>1116</v>
      </c>
      <c r="C17" s="16">
        <v>1016</v>
      </c>
      <c r="D17" s="16">
        <v>1120</v>
      </c>
      <c r="E17" s="16">
        <f t="shared" si="0"/>
        <v>3252</v>
      </c>
    </row>
    <row r="18" spans="1:5" x14ac:dyDescent="0.2">
      <c r="A18" s="18" t="s">
        <v>334</v>
      </c>
      <c r="B18" s="16">
        <v>1069</v>
      </c>
      <c r="C18" s="16">
        <v>955</v>
      </c>
      <c r="D18" s="16">
        <v>1327</v>
      </c>
      <c r="E18" s="16">
        <f t="shared" si="0"/>
        <v>3351</v>
      </c>
    </row>
    <row r="19" spans="1:5" x14ac:dyDescent="0.2">
      <c r="A19" s="18" t="s">
        <v>335</v>
      </c>
      <c r="B19" s="16">
        <v>1159</v>
      </c>
      <c r="C19" s="16">
        <v>1012</v>
      </c>
      <c r="D19" s="16">
        <v>1108</v>
      </c>
      <c r="E19" s="16">
        <f t="shared" si="0"/>
        <v>3279</v>
      </c>
    </row>
    <row r="20" spans="1:5" x14ac:dyDescent="0.2">
      <c r="A20" s="18" t="s">
        <v>336</v>
      </c>
      <c r="B20" s="16">
        <v>778</v>
      </c>
      <c r="C20" s="16">
        <v>847</v>
      </c>
      <c r="D20" s="16">
        <v>1304</v>
      </c>
      <c r="E20" s="16">
        <f t="shared" si="0"/>
        <v>2929</v>
      </c>
    </row>
    <row r="21" spans="1:5" x14ac:dyDescent="0.2">
      <c r="A21" s="18" t="s">
        <v>337</v>
      </c>
      <c r="B21" s="16">
        <v>1068</v>
      </c>
      <c r="C21" s="16">
        <v>921</v>
      </c>
      <c r="D21" s="16">
        <v>1168</v>
      </c>
      <c r="E21" s="16">
        <f t="shared" si="0"/>
        <v>3157</v>
      </c>
    </row>
    <row r="22" spans="1:5" x14ac:dyDescent="0.2">
      <c r="A22" s="18" t="s">
        <v>338</v>
      </c>
      <c r="B22" s="16">
        <v>787</v>
      </c>
      <c r="C22" s="16">
        <v>987</v>
      </c>
      <c r="D22" s="16">
        <v>1039</v>
      </c>
      <c r="E22" s="16">
        <f t="shared" si="0"/>
        <v>2813</v>
      </c>
    </row>
    <row r="23" spans="1:5" x14ac:dyDescent="0.2">
      <c r="A23" s="18" t="s">
        <v>227</v>
      </c>
      <c r="B23" s="16">
        <v>517</v>
      </c>
      <c r="C23" s="16">
        <v>608</v>
      </c>
      <c r="D23" s="16">
        <v>908</v>
      </c>
      <c r="E23" s="16">
        <f t="shared" si="0"/>
        <v>2033</v>
      </c>
    </row>
    <row r="24" spans="1:5" x14ac:dyDescent="0.2">
      <c r="A24" s="18" t="s">
        <v>328</v>
      </c>
      <c r="B24" s="16">
        <v>464</v>
      </c>
      <c r="C24" s="16">
        <v>640</v>
      </c>
      <c r="D24" s="16">
        <v>706</v>
      </c>
      <c r="E24" s="16">
        <f t="shared" si="0"/>
        <v>1810</v>
      </c>
    </row>
    <row r="25" spans="1:5" x14ac:dyDescent="0.2">
      <c r="A25" s="18" t="s">
        <v>329</v>
      </c>
      <c r="B25" s="16">
        <v>313</v>
      </c>
      <c r="C25" s="16">
        <v>543</v>
      </c>
      <c r="D25" s="16">
        <v>611</v>
      </c>
      <c r="E25" s="16">
        <f t="shared" si="0"/>
        <v>1467</v>
      </c>
    </row>
    <row r="26" spans="1:5" x14ac:dyDescent="0.2">
      <c r="A26" s="18" t="s">
        <v>330</v>
      </c>
      <c r="B26" s="16">
        <v>363</v>
      </c>
      <c r="C26" s="16">
        <v>456</v>
      </c>
      <c r="D26" s="16">
        <v>567</v>
      </c>
      <c r="E26" s="16">
        <f t="shared" si="0"/>
        <v>1386</v>
      </c>
    </row>
    <row r="27" spans="1:5" x14ac:dyDescent="0.2">
      <c r="A27" s="18" t="s">
        <v>331</v>
      </c>
      <c r="B27" s="16">
        <v>355</v>
      </c>
      <c r="C27" s="16">
        <v>558</v>
      </c>
      <c r="D27" s="16">
        <v>520</v>
      </c>
      <c r="E27" s="16">
        <f t="shared" si="0"/>
        <v>1433</v>
      </c>
    </row>
    <row r="28" spans="1:5" x14ac:dyDescent="0.2">
      <c r="A28" s="18" t="s">
        <v>332</v>
      </c>
      <c r="B28" s="16">
        <v>195</v>
      </c>
      <c r="C28" s="16">
        <v>380</v>
      </c>
      <c r="D28" s="16">
        <v>535</v>
      </c>
      <c r="E28" s="16">
        <f t="shared" si="0"/>
        <v>1110</v>
      </c>
    </row>
    <row r="29" spans="1:5" x14ac:dyDescent="0.2">
      <c r="A29" s="18" t="s">
        <v>228</v>
      </c>
      <c r="B29" s="16">
        <v>1035</v>
      </c>
      <c r="C29" s="16">
        <v>737</v>
      </c>
      <c r="D29" s="16">
        <v>1372</v>
      </c>
      <c r="E29" s="16">
        <f t="shared" si="0"/>
        <v>3144</v>
      </c>
    </row>
    <row r="30" spans="1:5" s="19" customFormat="1" x14ac:dyDescent="0.2">
      <c r="A30" s="25" t="s">
        <v>10</v>
      </c>
      <c r="B30" s="33">
        <f>SUM(B3:B29)</f>
        <v>23532</v>
      </c>
      <c r="C30" s="33">
        <f>SUM(C3:C29)</f>
        <v>29462</v>
      </c>
      <c r="D30" s="33">
        <f>SUM(D3:D29)</f>
        <v>34058</v>
      </c>
      <c r="E30" s="26">
        <f t="shared" si="0"/>
        <v>87052</v>
      </c>
    </row>
    <row r="31" spans="1:5" x14ac:dyDescent="0.2">
      <c r="A31" s="2"/>
      <c r="B31" s="21"/>
      <c r="C31" s="21"/>
      <c r="D31" s="21"/>
      <c r="E31" s="16"/>
    </row>
    <row r="32" spans="1:5" ht="13.5" customHeight="1" x14ac:dyDescent="0.2">
      <c r="A32" s="23" t="s">
        <v>257</v>
      </c>
      <c r="B32" s="59" t="s">
        <v>255</v>
      </c>
      <c r="C32" s="59"/>
      <c r="D32" s="59"/>
      <c r="E32" s="59"/>
    </row>
    <row r="33" spans="1:5" ht="15.75" customHeight="1" x14ac:dyDescent="0.2">
      <c r="A33" s="25" t="s">
        <v>254</v>
      </c>
      <c r="B33" s="25" t="s">
        <v>243</v>
      </c>
      <c r="C33" s="25" t="s">
        <v>244</v>
      </c>
      <c r="D33" s="25" t="s">
        <v>256</v>
      </c>
      <c r="E33" s="25" t="s">
        <v>242</v>
      </c>
    </row>
    <row r="34" spans="1:5" x14ac:dyDescent="0.2">
      <c r="A34" s="18" t="s">
        <v>229</v>
      </c>
      <c r="B34" s="22">
        <v>167</v>
      </c>
      <c r="C34" s="22">
        <v>196</v>
      </c>
      <c r="D34" s="22">
        <v>323</v>
      </c>
      <c r="E34" s="22">
        <f t="shared" ref="E34:E51" si="1">SUM(B34:D34)</f>
        <v>686</v>
      </c>
    </row>
    <row r="35" spans="1:5" ht="12.75" x14ac:dyDescent="0.2">
      <c r="A35" s="15" t="s">
        <v>269</v>
      </c>
      <c r="B35" s="22">
        <v>838</v>
      </c>
      <c r="C35" s="22">
        <v>1058</v>
      </c>
      <c r="D35" s="22">
        <v>1155</v>
      </c>
      <c r="E35" s="22">
        <f t="shared" si="1"/>
        <v>3051</v>
      </c>
    </row>
    <row r="36" spans="1:5" x14ac:dyDescent="0.2">
      <c r="A36" s="18" t="s">
        <v>325</v>
      </c>
      <c r="B36" s="16">
        <v>506</v>
      </c>
      <c r="C36" s="16">
        <v>721</v>
      </c>
      <c r="D36" s="16">
        <v>601</v>
      </c>
      <c r="E36" s="22">
        <f t="shared" si="1"/>
        <v>1828</v>
      </c>
    </row>
    <row r="37" spans="1:5" x14ac:dyDescent="0.2">
      <c r="A37" s="18" t="s">
        <v>326</v>
      </c>
      <c r="B37" s="16">
        <v>802</v>
      </c>
      <c r="C37" s="16">
        <v>897</v>
      </c>
      <c r="D37" s="16">
        <v>745</v>
      </c>
      <c r="E37" s="22">
        <f t="shared" si="1"/>
        <v>2444</v>
      </c>
    </row>
    <row r="38" spans="1:5" x14ac:dyDescent="0.2">
      <c r="A38" s="18" t="s">
        <v>327</v>
      </c>
      <c r="B38" s="16">
        <v>627</v>
      </c>
      <c r="C38" s="16">
        <v>769</v>
      </c>
      <c r="D38" s="16">
        <v>689</v>
      </c>
      <c r="E38" s="22">
        <f t="shared" si="1"/>
        <v>2085</v>
      </c>
    </row>
    <row r="39" spans="1:5" x14ac:dyDescent="0.2">
      <c r="A39" s="18" t="s">
        <v>230</v>
      </c>
      <c r="B39" s="16">
        <v>324</v>
      </c>
      <c r="C39" s="16">
        <v>470</v>
      </c>
      <c r="D39" s="16">
        <v>404</v>
      </c>
      <c r="E39" s="22">
        <f t="shared" si="1"/>
        <v>1198</v>
      </c>
    </row>
    <row r="40" spans="1:5" x14ac:dyDescent="0.2">
      <c r="A40" s="18" t="s">
        <v>231</v>
      </c>
      <c r="B40" s="16">
        <v>177</v>
      </c>
      <c r="C40" s="16">
        <v>83</v>
      </c>
      <c r="D40" s="16">
        <v>228</v>
      </c>
      <c r="E40" s="22">
        <f t="shared" si="1"/>
        <v>488</v>
      </c>
    </row>
    <row r="41" spans="1:5" x14ac:dyDescent="0.2">
      <c r="A41" s="18" t="s">
        <v>232</v>
      </c>
      <c r="B41" s="16">
        <v>167</v>
      </c>
      <c r="C41" s="16">
        <v>141</v>
      </c>
      <c r="D41" s="16">
        <v>258</v>
      </c>
      <c r="E41" s="22">
        <f t="shared" si="1"/>
        <v>566</v>
      </c>
    </row>
    <row r="42" spans="1:5" x14ac:dyDescent="0.2">
      <c r="A42" s="18" t="s">
        <v>233</v>
      </c>
      <c r="B42" s="16">
        <v>740</v>
      </c>
      <c r="C42" s="16">
        <v>876</v>
      </c>
      <c r="D42" s="16">
        <v>1058</v>
      </c>
      <c r="E42" s="22">
        <f t="shared" si="1"/>
        <v>2674</v>
      </c>
    </row>
    <row r="43" spans="1:5" x14ac:dyDescent="0.2">
      <c r="A43" s="18" t="s">
        <v>234</v>
      </c>
      <c r="B43" s="16">
        <v>170</v>
      </c>
      <c r="C43" s="16">
        <v>127</v>
      </c>
      <c r="D43" s="16">
        <v>167</v>
      </c>
      <c r="E43" s="22">
        <f t="shared" si="1"/>
        <v>464</v>
      </c>
    </row>
    <row r="44" spans="1:5" x14ac:dyDescent="0.2">
      <c r="A44" s="18" t="s">
        <v>235</v>
      </c>
      <c r="B44" s="16">
        <v>266</v>
      </c>
      <c r="C44" s="16">
        <v>167</v>
      </c>
      <c r="D44" s="16">
        <v>367</v>
      </c>
      <c r="E44" s="22">
        <f t="shared" si="1"/>
        <v>800</v>
      </c>
    </row>
    <row r="45" spans="1:5" x14ac:dyDescent="0.2">
      <c r="A45" s="18" t="s">
        <v>236</v>
      </c>
      <c r="B45" s="16">
        <v>1347</v>
      </c>
      <c r="C45" s="16">
        <v>1089</v>
      </c>
      <c r="D45" s="16">
        <v>1451</v>
      </c>
      <c r="E45" s="22">
        <f t="shared" si="1"/>
        <v>3887</v>
      </c>
    </row>
    <row r="46" spans="1:5" x14ac:dyDescent="0.2">
      <c r="A46" s="18" t="s">
        <v>237</v>
      </c>
      <c r="B46" s="16">
        <v>350</v>
      </c>
      <c r="C46" s="16">
        <v>603</v>
      </c>
      <c r="D46" s="16">
        <v>679</v>
      </c>
      <c r="E46" s="22">
        <f t="shared" si="1"/>
        <v>1632</v>
      </c>
    </row>
    <row r="47" spans="1:5" x14ac:dyDescent="0.2">
      <c r="A47" s="18" t="s">
        <v>238</v>
      </c>
      <c r="B47" s="16">
        <v>336</v>
      </c>
      <c r="C47" s="16">
        <v>243</v>
      </c>
      <c r="D47" s="16">
        <v>325</v>
      </c>
      <c r="E47" s="22">
        <f t="shared" si="1"/>
        <v>904</v>
      </c>
    </row>
    <row r="48" spans="1:5" x14ac:dyDescent="0.2">
      <c r="A48" s="18" t="s">
        <v>239</v>
      </c>
      <c r="B48" s="16">
        <v>906</v>
      </c>
      <c r="C48" s="16">
        <v>522</v>
      </c>
      <c r="D48" s="16">
        <v>1225</v>
      </c>
      <c r="E48" s="22">
        <f t="shared" si="1"/>
        <v>2653</v>
      </c>
    </row>
    <row r="49" spans="1:5" x14ac:dyDescent="0.2">
      <c r="A49" s="18" t="s">
        <v>240</v>
      </c>
      <c r="B49" s="16">
        <v>307</v>
      </c>
      <c r="C49" s="16">
        <v>252</v>
      </c>
      <c r="D49" s="16">
        <v>422</v>
      </c>
      <c r="E49" s="22">
        <f t="shared" si="1"/>
        <v>981</v>
      </c>
    </row>
    <row r="50" spans="1:5" x14ac:dyDescent="0.2">
      <c r="A50" s="18" t="s">
        <v>241</v>
      </c>
      <c r="B50" s="16">
        <v>300</v>
      </c>
      <c r="C50" s="16">
        <v>129</v>
      </c>
      <c r="D50" s="16">
        <v>368</v>
      </c>
      <c r="E50" s="22">
        <f t="shared" si="1"/>
        <v>797</v>
      </c>
    </row>
    <row r="51" spans="1:5" x14ac:dyDescent="0.2">
      <c r="A51" s="25" t="s">
        <v>10</v>
      </c>
      <c r="B51" s="26">
        <f>SUM(B34:B50)</f>
        <v>8330</v>
      </c>
      <c r="C51" s="26">
        <f>SUM(C34:C50)</f>
        <v>8343</v>
      </c>
      <c r="D51" s="26">
        <f>SUM(D34:D50)</f>
        <v>10465</v>
      </c>
      <c r="E51" s="44">
        <f t="shared" si="1"/>
        <v>27138</v>
      </c>
    </row>
    <row r="72" spans="1:5" x14ac:dyDescent="0.2">
      <c r="A72" s="19"/>
    </row>
    <row r="73" spans="1:5" x14ac:dyDescent="0.2">
      <c r="B73" s="62"/>
      <c r="C73" s="62"/>
      <c r="D73" s="62"/>
      <c r="E73" s="62"/>
    </row>
    <row r="74" spans="1:5" x14ac:dyDescent="0.2">
      <c r="B74" s="62"/>
      <c r="C74" s="62"/>
      <c r="D74" s="62"/>
      <c r="E74" s="62"/>
    </row>
    <row r="75" spans="1:5" x14ac:dyDescent="0.2">
      <c r="B75" s="20"/>
      <c r="C75" s="20"/>
      <c r="D75" s="20"/>
      <c r="E75" s="20"/>
    </row>
    <row r="76" spans="1:5" x14ac:dyDescent="0.2">
      <c r="B76" s="20"/>
      <c r="C76" s="20"/>
      <c r="D76" s="20"/>
      <c r="E76" s="20"/>
    </row>
    <row r="77" spans="1:5" x14ac:dyDescent="0.2">
      <c r="B77" s="20"/>
      <c r="C77" s="20"/>
      <c r="D77" s="20"/>
      <c r="E77" s="20"/>
    </row>
    <row r="78" spans="1:5" x14ac:dyDescent="0.2">
      <c r="B78" s="20"/>
      <c r="C78" s="20"/>
      <c r="D78" s="20"/>
      <c r="E78" s="20"/>
    </row>
    <row r="79" spans="1:5" x14ac:dyDescent="0.2">
      <c r="B79" s="20"/>
      <c r="C79" s="20"/>
      <c r="D79" s="20"/>
      <c r="E79" s="20"/>
    </row>
    <row r="101" spans="1:1" x14ac:dyDescent="0.2">
      <c r="A101" s="19"/>
    </row>
  </sheetData>
  <mergeCells count="4">
    <mergeCell ref="B73:E73"/>
    <mergeCell ref="B74:E74"/>
    <mergeCell ref="B1:E1"/>
    <mergeCell ref="B32:E32"/>
  </mergeCells>
  <phoneticPr fontId="2" type="noConversion"/>
  <printOptions horizontalCentered="1" gridLines="1"/>
  <pageMargins left="0.25" right="0.25" top="0.25" bottom="0.25" header="0.5" footer="0.5"/>
  <pageSetup orientation="portrait" r:id="rId1"/>
  <headerFooter alignWithMargins="0"/>
  <rowBreaks count="1" manualBreakCount="1">
    <brk id="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ppnamessum</vt:lpstr>
      <vt:lpstr>ppnamesbelk-carr</vt:lpstr>
      <vt:lpstr>ppnamesches</vt:lpstr>
      <vt:lpstr>ppnamescoos</vt:lpstr>
      <vt:lpstr>ppnamesgraf</vt:lpstr>
      <vt:lpstr>ppnameshill</vt:lpstr>
      <vt:lpstr>ppnamesmerr</vt:lpstr>
      <vt:lpstr>ppnamesrock</vt:lpstr>
      <vt:lpstr>ppnamesstra-sull</vt:lpstr>
      <vt:lpstr>Sheet1</vt:lpstr>
      <vt:lpstr>'ppnamesbelk-carr'!Print_Area</vt:lpstr>
      <vt:lpstr>ppnamesches!Print_Area</vt:lpstr>
      <vt:lpstr>ppnamescoos!Print_Area</vt:lpstr>
      <vt:lpstr>ppnamesgraf!Print_Area</vt:lpstr>
      <vt:lpstr>ppnameshill!Print_Area</vt:lpstr>
      <vt:lpstr>ppnamesmerr!Print_Area</vt:lpstr>
      <vt:lpstr>ppnamesrock!Print_Area</vt:lpstr>
      <vt:lpstr>'ppnamesstra-sull'!Print_Area</vt:lpstr>
      <vt:lpstr>ppnamessum!Print_Area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Names on Checklist-10.7.16</dc:title>
  <dc:creator>Ladd Karen</dc:creator>
  <cp:lastModifiedBy>Scott</cp:lastModifiedBy>
  <cp:lastPrinted>2016-10-28T18:07:22Z</cp:lastPrinted>
  <dcterms:created xsi:type="dcterms:W3CDTF">1999-12-27T13:14:35Z</dcterms:created>
  <dcterms:modified xsi:type="dcterms:W3CDTF">2017-01-08T17:02:52Z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ontentLanguage">
    <vt:i4>1033</vt:i4>
  </property>
  <property fmtid="{D5CDD505-2E9C-101B-9397-08002B2CF9AE}" pid="3" name="EktQuickLink">
    <vt:lpwstr>DownloadAsset.aspx?id=8589962970</vt:lpwstr>
  </property>
  <property fmtid="{D5CDD505-2E9C-101B-9397-08002B2CF9AE}" pid="4" name="EktContentType">
    <vt:i4>101</vt:i4>
  </property>
  <property fmtid="{D5CDD505-2E9C-101B-9397-08002B2CF9AE}" pid="5" name="EktContentSubType">
    <vt:i4>0</vt:i4>
  </property>
  <property fmtid="{D5CDD505-2E9C-101B-9397-08002B2CF9AE}" pid="6" name="EktFolderName">
    <vt:lpwstr/>
  </property>
  <property fmtid="{D5CDD505-2E9C-101B-9397-08002B2CF9AE}" pid="7" name="EktCmsPath">
    <vt:lpwstr/>
  </property>
  <property fmtid="{D5CDD505-2E9C-101B-9397-08002B2CF9AE}" pid="8" name="EktExpiryType">
    <vt:i4>1</vt:i4>
  </property>
  <property fmtid="{D5CDD505-2E9C-101B-9397-08002B2CF9AE}" pid="9" name="EktDateCreated">
    <vt:filetime>2016-10-28T18:09:03Z</vt:filetime>
  </property>
  <property fmtid="{D5CDD505-2E9C-101B-9397-08002B2CF9AE}" pid="10" name="EktDateModified">
    <vt:filetime>2016-10-28T18:09:04Z</vt:filetime>
  </property>
  <property fmtid="{D5CDD505-2E9C-101B-9397-08002B2CF9AE}" pid="11" name="EktTaxCategory">
    <vt:lpwstr/>
  </property>
  <property fmtid="{D5CDD505-2E9C-101B-9397-08002B2CF9AE}" pid="12" name="EktDisabledTaxCategory">
    <vt:lpwstr/>
  </property>
  <property fmtid="{D5CDD505-2E9C-101B-9397-08002B2CF9AE}" pid="13" name="EktCmsSize">
    <vt:i4>165888</vt:i4>
  </property>
  <property fmtid="{D5CDD505-2E9C-101B-9397-08002B2CF9AE}" pid="14" name="EktSearchable">
    <vt:i4>1</vt:i4>
  </property>
  <property fmtid="{D5CDD505-2E9C-101B-9397-08002B2CF9AE}" pid="15" name="EktEDescription">
    <vt:lpwstr>&amp;lt;p&amp;gt;Sheet1  ppnamesstra-sull  ppnamesrock  ppnamesmerr  ppnameshill  ppnamesgraf  ppnamescoos  ppnamesches  ppnamesbelk-carr  ppnamessum  Alton  Barnstead  Belmont  Center Harbor  Gilford  Gilmanton  Meredith  New Hampton  Sanbornton  Tilton  Totals </vt:lpwstr>
  </property>
</Properties>
</file>