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o\Desktop\Personal\Uni\Ptixiaki\DataSet\"/>
    </mc:Choice>
  </mc:AlternateContent>
  <xr:revisionPtr revIDLastSave="0" documentId="13_ncr:1_{39462E00-55AA-4630-8DBC-7AB3834699B5}" xr6:coauthVersionLast="47" xr6:coauthVersionMax="47" xr10:uidLastSave="{00000000-0000-0000-0000-000000000000}"/>
  <bookViews>
    <workbookView xWindow="-28920" yWindow="-120" windowWidth="29040" windowHeight="15720" tabRatio="500" xr2:uid="{00000000-000D-0000-FFFF-FFFF00000000}"/>
  </bookViews>
  <sheets>
    <sheet name="Feuil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22" i="1" l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" authorId="0" shapeId="0" xr:uid="{00000000-0006-0000-0000-000001000000}">
      <text>
        <r>
          <rPr>
            <sz val="12"/>
            <color rgb="FF000000"/>
            <rFont val="Calibri"/>
            <family val="2"/>
            <charset val="1"/>
          </rPr>
          <t xml:space="preserve">manap-inte:
</t>
        </r>
        <r>
          <rPr>
            <sz val="8"/>
            <color rgb="FF000000"/>
            <rFont val="Tahoma"/>
            <charset val="1"/>
          </rPr>
          <t xml:space="preserve">0: absence de méta
1: méta
</t>
        </r>
      </text>
    </comment>
    <comment ref="AI1" authorId="0" shapeId="0" xr:uid="{00000000-0006-0000-0000-000003000000}">
      <text>
        <r>
          <rPr>
            <sz val="12"/>
            <color rgb="FF000000"/>
            <rFont val="Calibri"/>
            <family val="2"/>
            <charset val="1"/>
          </rPr>
          <t xml:space="preserve">manap-inte:
</t>
        </r>
        <r>
          <rPr>
            <sz val="8"/>
            <color rgb="FF000000"/>
            <rFont val="Tahoma"/>
            <charset val="1"/>
          </rPr>
          <t>0: absence d'amplification
1: amplification</t>
        </r>
      </text>
    </comment>
    <comment ref="AI221" authorId="0" shapeId="0" xr:uid="{00000000-0006-0000-0000-000004000000}">
      <text>
        <r>
          <rPr>
            <sz val="12"/>
            <color rgb="FF000000"/>
            <rFont val="Calibri"/>
            <family val="2"/>
            <charset val="1"/>
          </rPr>
          <t xml:space="preserve">manap-inte:
</t>
        </r>
        <r>
          <rPr>
            <sz val="8"/>
            <color rgb="FF000000"/>
            <rFont val="Tahoma"/>
            <charset val="1"/>
          </rPr>
          <t xml:space="preserve">possible polysomie du K17
</t>
        </r>
      </text>
    </comment>
    <comment ref="O243" authorId="0" shapeId="0" xr:uid="{00000000-0006-0000-0000-000002000000}">
      <text>
        <r>
          <rPr>
            <sz val="12"/>
            <color rgb="FF000000"/>
            <rFont val="Calibri"/>
            <family val="2"/>
            <charset val="1"/>
          </rPr>
          <t xml:space="preserve">banap-secr:
</t>
        </r>
        <r>
          <rPr>
            <sz val="8"/>
            <color rgb="FF000000"/>
            <rFont val="Tahoma"/>
            <charset val="1"/>
          </rPr>
          <t>MICROBIOPSIE</t>
        </r>
      </text>
    </comment>
  </commentList>
</comments>
</file>

<file path=xl/sharedStrings.xml><?xml version="1.0" encoding="utf-8"?>
<sst xmlns="http://schemas.openxmlformats.org/spreadsheetml/2006/main" count="2941" uniqueCount="660">
  <si>
    <t>N°Bloc</t>
  </si>
  <si>
    <t>Type de prélèvement</t>
  </si>
  <si>
    <t>Bloc ODX</t>
  </si>
  <si>
    <t>Sexe</t>
  </si>
  <si>
    <t>DDN</t>
  </si>
  <si>
    <t>Date diag</t>
  </si>
  <si>
    <t>Age au diag</t>
  </si>
  <si>
    <t>Ménopause</t>
  </si>
  <si>
    <t>ATCD K sein</t>
  </si>
  <si>
    <t>Consultation oncogénétique</t>
  </si>
  <si>
    <t xml:space="preserve">Mutation </t>
  </si>
  <si>
    <t>Taille tm (mm)</t>
  </si>
  <si>
    <t>Type de gg</t>
  </si>
  <si>
    <t>Statut ganglionnaire</t>
  </si>
  <si>
    <t>Nombre de gg+/nb de gg prélevés</t>
  </si>
  <si>
    <t>Type histo</t>
  </si>
  <si>
    <t>Type histo associé</t>
  </si>
  <si>
    <t>Grade SBR</t>
  </si>
  <si>
    <t>Grade glandes</t>
  </si>
  <si>
    <t xml:space="preserve">Grade nucléaire </t>
  </si>
  <si>
    <t>Grade mitoses</t>
  </si>
  <si>
    <t>Emboles vasculaires</t>
  </si>
  <si>
    <t>Envahissement périnerveux</t>
  </si>
  <si>
    <t>% Stroma</t>
  </si>
  <si>
    <t>% CT</t>
  </si>
  <si>
    <t>Topographie infiltrat</t>
  </si>
  <si>
    <t>Stade pTNM</t>
  </si>
  <si>
    <t>RE (%)</t>
  </si>
  <si>
    <t>RE intensité</t>
  </si>
  <si>
    <t>RE Allred</t>
  </si>
  <si>
    <t>RP (%)</t>
  </si>
  <si>
    <t>RP intensité</t>
  </si>
  <si>
    <t>RP Allred</t>
  </si>
  <si>
    <t>HER2 IHC</t>
  </si>
  <si>
    <t>HER2 SISH</t>
  </si>
  <si>
    <t>Ki67</t>
  </si>
  <si>
    <t>% Lt stroma</t>
  </si>
  <si>
    <t>% CD8 dans tumeur</t>
  </si>
  <si>
    <t>P53</t>
  </si>
  <si>
    <t>P53 (%)</t>
  </si>
  <si>
    <t>P53 intensité</t>
  </si>
  <si>
    <t>Score Oncotype</t>
  </si>
  <si>
    <t>Distant recurrence (%)</t>
  </si>
  <si>
    <t>Statut ODX</t>
  </si>
  <si>
    <t>RE Oncotype</t>
  </si>
  <si>
    <t>RE status O</t>
  </si>
  <si>
    <t>RP Oncotype</t>
  </si>
  <si>
    <t>RP status O</t>
  </si>
  <si>
    <t>HER2 Oncotype</t>
  </si>
  <si>
    <t>HER 2 status O</t>
  </si>
  <si>
    <t>Chirurgie</t>
  </si>
  <si>
    <t>HT</t>
  </si>
  <si>
    <t>RT</t>
  </si>
  <si>
    <t>Chimithérapie</t>
  </si>
  <si>
    <t>EDN</t>
  </si>
  <si>
    <t>Récidive</t>
  </si>
  <si>
    <t>12.11.07.046</t>
  </si>
  <si>
    <t>E</t>
  </si>
  <si>
    <t>0/1</t>
  </si>
  <si>
    <t>T1cN0(sn)(i-)</t>
  </si>
  <si>
    <t>0*</t>
  </si>
  <si>
    <t>positive</t>
  </si>
  <si>
    <t>négative</t>
  </si>
  <si>
    <t>V</t>
  </si>
  <si>
    <t>12.12.18.104</t>
  </si>
  <si>
    <t>T21</t>
  </si>
  <si>
    <t>13.01.08.103</t>
  </si>
  <si>
    <t>R1</t>
  </si>
  <si>
    <t>T1bN1a(sn)</t>
  </si>
  <si>
    <t>13.01.09.009</t>
  </si>
  <si>
    <t>I3</t>
  </si>
  <si>
    <t>2 + 3</t>
  </si>
  <si>
    <t>T3N0(sn)(i+)</t>
  </si>
  <si>
    <t>13.02.05.076</t>
  </si>
  <si>
    <t>A5</t>
  </si>
  <si>
    <t>NR</t>
  </si>
  <si>
    <t>T2N0(sn)(i-)</t>
  </si>
  <si>
    <t>13.03.12.056</t>
  </si>
  <si>
    <t>H</t>
  </si>
  <si>
    <t>T1bN1mi(sn)</t>
  </si>
  <si>
    <t>13.03.15.055</t>
  </si>
  <si>
    <t>T3</t>
  </si>
  <si>
    <t>13.05.03.032</t>
  </si>
  <si>
    <t>TA</t>
  </si>
  <si>
    <t>T1cN1a(sn)</t>
  </si>
  <si>
    <t>NA</t>
  </si>
  <si>
    <t>13.05.03.058</t>
  </si>
  <si>
    <t>TS1</t>
  </si>
  <si>
    <t>1 + 2</t>
  </si>
  <si>
    <t>13.05.21.099 B 4car</t>
  </si>
  <si>
    <t>BIOPSIE</t>
  </si>
  <si>
    <t>0/2</t>
  </si>
  <si>
    <t>T1bN0(sn)(i-)</t>
  </si>
  <si>
    <t>13.05.30.019</t>
  </si>
  <si>
    <t>0/4</t>
  </si>
  <si>
    <t>2+</t>
  </si>
  <si>
    <t>13.06.07.052</t>
  </si>
  <si>
    <t>0/3</t>
  </si>
  <si>
    <t>13.06.27.055</t>
  </si>
  <si>
    <t>T1</t>
  </si>
  <si>
    <t>13.08.02.042</t>
  </si>
  <si>
    <t>13 3</t>
  </si>
  <si>
    <t>BLOC NON TROUVE</t>
  </si>
  <si>
    <t>T1c</t>
  </si>
  <si>
    <t xml:space="preserve">13.08.08.010 </t>
  </si>
  <si>
    <t>13.10.16.029</t>
  </si>
  <si>
    <t>T2N1a(sn)</t>
  </si>
  <si>
    <t>1 + bruit de fond cytoplasmique diffus</t>
  </si>
  <si>
    <t>13.10.25.071</t>
  </si>
  <si>
    <t>B</t>
  </si>
  <si>
    <t>T1aN1mi(sn)</t>
  </si>
  <si>
    <t>13.11.12.044</t>
  </si>
  <si>
    <t>D</t>
  </si>
  <si>
    <t>13.11.22.047</t>
  </si>
  <si>
    <t>B2</t>
  </si>
  <si>
    <t>13.11.26.060</t>
  </si>
  <si>
    <t>TS2</t>
  </si>
  <si>
    <t>T1bN0(sn)(i+)</t>
  </si>
  <si>
    <t>&gt;=12,6</t>
  </si>
  <si>
    <t>13.11.28.050</t>
  </si>
  <si>
    <t>T1cN1(mi)(sn)</t>
  </si>
  <si>
    <t>14.01.10.021</t>
  </si>
  <si>
    <t>1+</t>
  </si>
  <si>
    <t>14.01.16.067</t>
  </si>
  <si>
    <t>8 sur 13 (3/3 + 5/10 curage)</t>
  </si>
  <si>
    <t>T2N2a(sn)</t>
  </si>
  <si>
    <t>14.01.28.065</t>
  </si>
  <si>
    <t>J</t>
  </si>
  <si>
    <t>14.02.06.045</t>
  </si>
  <si>
    <t>T1cN1mi(sn)</t>
  </si>
  <si>
    <t>14.02.20.033 A</t>
  </si>
  <si>
    <t>14.02.28.072</t>
  </si>
  <si>
    <t>T2N0(sn)(i+)</t>
  </si>
  <si>
    <t>&gt;= 10</t>
  </si>
  <si>
    <t>14.03.04.030</t>
  </si>
  <si>
    <t>I</t>
  </si>
  <si>
    <t>14.03.10.053</t>
  </si>
  <si>
    <t>&lt;1</t>
  </si>
  <si>
    <t xml:space="preserve">14.04.17.004 </t>
  </si>
  <si>
    <t>T2</t>
  </si>
  <si>
    <t>14.06.04.061</t>
  </si>
  <si>
    <t>14.06.23.023</t>
  </si>
  <si>
    <t>T1cN0(sn)(i+)</t>
  </si>
  <si>
    <t>14.07.08.049</t>
  </si>
  <si>
    <t>2/10  gg senti</t>
  </si>
  <si>
    <t>14.09.04.054</t>
  </si>
  <si>
    <t>1/1 gg  senti</t>
  </si>
  <si>
    <t>14.09.26.091</t>
  </si>
  <si>
    <t>D2</t>
  </si>
  <si>
    <t>15.01.15.035 3c</t>
  </si>
  <si>
    <t>0/6</t>
  </si>
  <si>
    <t>15.02.09.006</t>
  </si>
  <si>
    <t>T1a</t>
  </si>
  <si>
    <t>15.02.10.080</t>
  </si>
  <si>
    <t>Ti1</t>
  </si>
  <si>
    <t>15.02.17.067</t>
  </si>
  <si>
    <t>T</t>
  </si>
  <si>
    <t>15.02.25.036</t>
  </si>
  <si>
    <t>0/5</t>
  </si>
  <si>
    <t>15.03.03.014</t>
  </si>
  <si>
    <t>15.03.19.031</t>
  </si>
  <si>
    <t>T3A</t>
  </si>
  <si>
    <t>15.03.19.071</t>
  </si>
  <si>
    <t>&lt;3,2</t>
  </si>
  <si>
    <t>15.03.20.106</t>
  </si>
  <si>
    <t>Z5</t>
  </si>
  <si>
    <t>15.03.31.003</t>
  </si>
  <si>
    <t>15.04.16.019</t>
  </si>
  <si>
    <t>15.04.23.114</t>
  </si>
  <si>
    <t>TS</t>
  </si>
  <si>
    <t>15.06.17.105</t>
  </si>
  <si>
    <t>15.06.24.123</t>
  </si>
  <si>
    <t>B1</t>
  </si>
  <si>
    <t>15.06.25.158</t>
  </si>
  <si>
    <t>15.06.25.217</t>
  </si>
  <si>
    <t>A</t>
  </si>
  <si>
    <t>15.07.21.199</t>
  </si>
  <si>
    <t>B3</t>
  </si>
  <si>
    <t>15.07.22.076</t>
  </si>
  <si>
    <t>B2C</t>
  </si>
  <si>
    <t>1/2 gg senti</t>
  </si>
  <si>
    <t>15.09.08.089</t>
  </si>
  <si>
    <t>15.09.24.136</t>
  </si>
  <si>
    <t>2/14 curage</t>
  </si>
  <si>
    <t>T2N1a</t>
  </si>
  <si>
    <t>&gt;=12,5</t>
  </si>
  <si>
    <t>15.10.01.051</t>
  </si>
  <si>
    <t>1/15 curage</t>
  </si>
  <si>
    <t>15.11.03.163</t>
  </si>
  <si>
    <t>A1</t>
  </si>
  <si>
    <t>15.11.05.097</t>
  </si>
  <si>
    <t>15.12.17.120</t>
  </si>
  <si>
    <t>1/1 gg senti</t>
  </si>
  <si>
    <t>T2N1mi(sn)</t>
  </si>
  <si>
    <t>16.01.13.104</t>
  </si>
  <si>
    <t>16.01.19.207</t>
  </si>
  <si>
    <t>16.02.02.193</t>
  </si>
  <si>
    <t>16.02.17.049</t>
  </si>
  <si>
    <t>B5</t>
  </si>
  <si>
    <t>0/13 curage</t>
  </si>
  <si>
    <t>T1cN0</t>
  </si>
  <si>
    <t>16.03.09.131</t>
  </si>
  <si>
    <t>C</t>
  </si>
  <si>
    <t>&lt;7,6</t>
  </si>
  <si>
    <t>16.03.30.050 A</t>
  </si>
  <si>
    <t>16.04.06.136</t>
  </si>
  <si>
    <t>16.04.14.132 B</t>
  </si>
  <si>
    <t>16.05.04.035</t>
  </si>
  <si>
    <t>16.05.04.038</t>
  </si>
  <si>
    <t>16.05.26.122 5</t>
  </si>
  <si>
    <t>T1bN1(mi)(sn)</t>
  </si>
  <si>
    <t>16.06.02.107</t>
  </si>
  <si>
    <t>16.06.16.157</t>
  </si>
  <si>
    <t>16.06.30.031</t>
  </si>
  <si>
    <t>16.08.11.069</t>
  </si>
  <si>
    <t>16.08.18.045 7C 6a</t>
  </si>
  <si>
    <t>PAS DE MATERIEL SUR LA LAME !!!</t>
  </si>
  <si>
    <t>PLUS DE PRELEMENT SUR BLOC</t>
  </si>
  <si>
    <t>16.11.10.097</t>
  </si>
  <si>
    <t>&lt;2</t>
  </si>
  <si>
    <t>17.06.29.059 A</t>
  </si>
  <si>
    <t>17.08.01.100</t>
  </si>
  <si>
    <t>F1</t>
  </si>
  <si>
    <t>17.10.26.053</t>
  </si>
  <si>
    <t>17.10.31.113</t>
  </si>
  <si>
    <t>17.11.08.106</t>
  </si>
  <si>
    <t>H12.17793</t>
  </si>
  <si>
    <t>PLUS DE PRELEVEMENT SUR BLOC</t>
  </si>
  <si>
    <t>H12.19943</t>
  </si>
  <si>
    <t>IIA</t>
  </si>
  <si>
    <t>H12.22395</t>
  </si>
  <si>
    <t>IVA</t>
  </si>
  <si>
    <t>D (suite d'un AVC en mars 2018)</t>
  </si>
  <si>
    <t>H12.22458</t>
  </si>
  <si>
    <t>3A2</t>
  </si>
  <si>
    <t>H13.9165</t>
  </si>
  <si>
    <t>VA</t>
  </si>
  <si>
    <t>equivoque</t>
  </si>
  <si>
    <t>H13.9654</t>
  </si>
  <si>
    <t>IIIA</t>
  </si>
  <si>
    <t>H13.10747</t>
  </si>
  <si>
    <t>IW</t>
  </si>
  <si>
    <t>H14.5450</t>
  </si>
  <si>
    <t>A IV</t>
  </si>
  <si>
    <t>H14.6032 I X</t>
  </si>
  <si>
    <t>T1cN1a</t>
  </si>
  <si>
    <t>H14.7248</t>
  </si>
  <si>
    <t>VC</t>
  </si>
  <si>
    <t>H14.16393</t>
  </si>
  <si>
    <t>H15.2017 II</t>
  </si>
  <si>
    <t>3/3 et 11/11 curage</t>
  </si>
  <si>
    <t>T3N3a</t>
  </si>
  <si>
    <t>H15.5063</t>
  </si>
  <si>
    <t>IV</t>
  </si>
  <si>
    <t>16.06387.01.3</t>
  </si>
  <si>
    <t>CLB</t>
  </si>
  <si>
    <t>1/1 + 0/6 curage</t>
  </si>
  <si>
    <t>BLOC NON TROUVE/ CLB</t>
  </si>
  <si>
    <t>1667339 1LBI</t>
  </si>
  <si>
    <t>NANCY</t>
  </si>
  <si>
    <t>BLOC NON TROUVE/ NANCY</t>
  </si>
  <si>
    <t>&lt;5</t>
  </si>
  <si>
    <t>dA14.1187</t>
  </si>
  <si>
    <t>II 8</t>
  </si>
  <si>
    <t>positif</t>
  </si>
  <si>
    <t>négatif</t>
  </si>
  <si>
    <t>dA14.2846</t>
  </si>
  <si>
    <t>II 1</t>
  </si>
  <si>
    <t>dA14.3446</t>
  </si>
  <si>
    <t>II 4</t>
  </si>
  <si>
    <t>dA14.3586</t>
  </si>
  <si>
    <t>1/5 gg senti + 0/4 curage</t>
  </si>
  <si>
    <t>dA14.4606</t>
  </si>
  <si>
    <t>II 6</t>
  </si>
  <si>
    <t>dA14.4764</t>
  </si>
  <si>
    <t>II 3</t>
  </si>
  <si>
    <t xml:space="preserve">1/4 gg senti + 0/20 curage </t>
  </si>
  <si>
    <t>T1aN1a(sn)</t>
  </si>
  <si>
    <t>dA14.5047</t>
  </si>
  <si>
    <t>III 1</t>
  </si>
  <si>
    <t>1/1 gg senti + 2/13 curage</t>
  </si>
  <si>
    <t>2 + 4</t>
  </si>
  <si>
    <t>dA14.5052</t>
  </si>
  <si>
    <t>dA14.5096</t>
  </si>
  <si>
    <t>1 + 2 + 3</t>
  </si>
  <si>
    <t>dA14.5985</t>
  </si>
  <si>
    <t>dA14.6195</t>
  </si>
  <si>
    <t>II 2</t>
  </si>
  <si>
    <t>borderline</t>
  </si>
  <si>
    <t>dA14.6493</t>
  </si>
  <si>
    <t>dA15.62</t>
  </si>
  <si>
    <t>dA15.70</t>
  </si>
  <si>
    <t>dA15.721</t>
  </si>
  <si>
    <t>dA15.574</t>
  </si>
  <si>
    <t>III 3</t>
  </si>
  <si>
    <t>dA15.1152</t>
  </si>
  <si>
    <t>2/4 gg senti + 0/8 curage</t>
  </si>
  <si>
    <t>dA15.1425</t>
  </si>
  <si>
    <t>dA15.1599</t>
  </si>
  <si>
    <t>dA15.4866</t>
  </si>
  <si>
    <t>2/2 gg senti</t>
  </si>
  <si>
    <t>dA15.5524</t>
  </si>
  <si>
    <t>1/2 gg senti + 0/11 curage</t>
  </si>
  <si>
    <t>dA15.6062</t>
  </si>
  <si>
    <t>I 4</t>
  </si>
  <si>
    <t>dA15.6034</t>
  </si>
  <si>
    <t>I 11</t>
  </si>
  <si>
    <t>dA15.6276</t>
  </si>
  <si>
    <t>I 1</t>
  </si>
  <si>
    <t>1/1 + 0/4 curage</t>
  </si>
  <si>
    <t>P12.11459</t>
  </si>
  <si>
    <t>P12.14841</t>
  </si>
  <si>
    <t>C2</t>
  </si>
  <si>
    <t>T1aN0(sn)(i-)</t>
  </si>
  <si>
    <t>P12.18139</t>
  </si>
  <si>
    <t>P13.148</t>
  </si>
  <si>
    <t>P13.746</t>
  </si>
  <si>
    <t>P13.1901</t>
  </si>
  <si>
    <t>P13.5458</t>
  </si>
  <si>
    <t>PAS DE BLOC, EPUISE</t>
  </si>
  <si>
    <t>PAS DE BLOC EPUISE</t>
  </si>
  <si>
    <t>P13.6382</t>
  </si>
  <si>
    <t>&lt;10</t>
  </si>
  <si>
    <t>P13.6709</t>
  </si>
  <si>
    <t>P13.9168</t>
  </si>
  <si>
    <t>IC</t>
  </si>
  <si>
    <t>P13.11134</t>
  </si>
  <si>
    <t>P13.13444</t>
  </si>
  <si>
    <t>G</t>
  </si>
  <si>
    <t>P13.14984</t>
  </si>
  <si>
    <t>1/2 + 0/5 curage</t>
  </si>
  <si>
    <t>P13.15714</t>
  </si>
  <si>
    <t>1 + 5</t>
  </si>
  <si>
    <t>P13.16029</t>
  </si>
  <si>
    <t>P13.17226</t>
  </si>
  <si>
    <t>IB</t>
  </si>
  <si>
    <t>P14.246</t>
  </si>
  <si>
    <t>T1b</t>
  </si>
  <si>
    <t>P14.1123</t>
  </si>
  <si>
    <t>P14.2072</t>
  </si>
  <si>
    <t>0/7 curage</t>
  </si>
  <si>
    <t>T2N0</t>
  </si>
  <si>
    <t>P14.2785</t>
  </si>
  <si>
    <t>P14.2908</t>
  </si>
  <si>
    <t>L</t>
  </si>
  <si>
    <t>P14.3300</t>
  </si>
  <si>
    <t>1sur 1 + 0/15 curage</t>
  </si>
  <si>
    <t>P14.3309</t>
  </si>
  <si>
    <t>P14.3643</t>
  </si>
  <si>
    <t>deux sur 4</t>
  </si>
  <si>
    <t>P14.5747</t>
  </si>
  <si>
    <t>P14.6198</t>
  </si>
  <si>
    <t>P14.7112</t>
  </si>
  <si>
    <t>F</t>
  </si>
  <si>
    <t>P14.7142</t>
  </si>
  <si>
    <t>P14.7447</t>
  </si>
  <si>
    <t>A2</t>
  </si>
  <si>
    <t>1 + 3</t>
  </si>
  <si>
    <t>P14.7485</t>
  </si>
  <si>
    <t>K</t>
  </si>
  <si>
    <t>P14.10104</t>
  </si>
  <si>
    <t>1/2 + 0/8 curage</t>
  </si>
  <si>
    <t>P14.12380</t>
  </si>
  <si>
    <t>P14.12580</t>
  </si>
  <si>
    <t>P14.18478</t>
  </si>
  <si>
    <t>1/3</t>
  </si>
  <si>
    <t>P14.18523</t>
  </si>
  <si>
    <t>F2</t>
  </si>
  <si>
    <t>P14.19833</t>
  </si>
  <si>
    <t>14H67535 1H</t>
  </si>
  <si>
    <t>PAS DE BLOC / VILLEURBANNE /CYPATH</t>
  </si>
  <si>
    <t>PAS DE BLOC / VILLEURBANNE / CYPATH</t>
  </si>
  <si>
    <t>P15.128</t>
  </si>
  <si>
    <t>IE</t>
  </si>
  <si>
    <t>0/19 curage</t>
  </si>
  <si>
    <t>P15.555</t>
  </si>
  <si>
    <t>J3</t>
  </si>
  <si>
    <t>1/16 curage</t>
  </si>
  <si>
    <t>P15.556</t>
  </si>
  <si>
    <t>P15.2171</t>
  </si>
  <si>
    <t>P15.3382</t>
  </si>
  <si>
    <t>&gt;=10</t>
  </si>
  <si>
    <t>P15.6786</t>
  </si>
  <si>
    <t>P15.7819</t>
  </si>
  <si>
    <t>P15.8921</t>
  </si>
  <si>
    <t>P15.9371</t>
  </si>
  <si>
    <t>P15.13197</t>
  </si>
  <si>
    <t>P15.14029</t>
  </si>
  <si>
    <t>A3</t>
  </si>
  <si>
    <t>1 sur 15 curage</t>
  </si>
  <si>
    <t>P15.14346</t>
  </si>
  <si>
    <t>Q</t>
  </si>
  <si>
    <t>P15.14736</t>
  </si>
  <si>
    <t>Ic</t>
  </si>
  <si>
    <t>P15.17768</t>
  </si>
  <si>
    <t>P15.18952</t>
  </si>
  <si>
    <t>i</t>
  </si>
  <si>
    <t>2 sur 4</t>
  </si>
  <si>
    <t>P16.512</t>
  </si>
  <si>
    <t>Ii</t>
  </si>
  <si>
    <t>P16.4091</t>
  </si>
  <si>
    <t>P16.4108</t>
  </si>
  <si>
    <t>P16.4110</t>
  </si>
  <si>
    <t>P16.4322</t>
  </si>
  <si>
    <t>P16.5578</t>
  </si>
  <si>
    <t>IIF</t>
  </si>
  <si>
    <t>1/2 + 0/6 curage</t>
  </si>
  <si>
    <t>P16.5604</t>
  </si>
  <si>
    <t>P16.5608</t>
  </si>
  <si>
    <t>P16.5991</t>
  </si>
  <si>
    <t>P16.6739</t>
  </si>
  <si>
    <t>IV E</t>
  </si>
  <si>
    <t>P16.7061</t>
  </si>
  <si>
    <t>P16.7493</t>
  </si>
  <si>
    <t>P16.7648</t>
  </si>
  <si>
    <t>P16.8181</t>
  </si>
  <si>
    <t>P16.8259</t>
  </si>
  <si>
    <t>P16.9733</t>
  </si>
  <si>
    <t>&gt;= 12,5</t>
  </si>
  <si>
    <t>P16.10803</t>
  </si>
  <si>
    <t>IA</t>
  </si>
  <si>
    <t>1/20 curage</t>
  </si>
  <si>
    <t>P16.11111</t>
  </si>
  <si>
    <t>P16.12146</t>
  </si>
  <si>
    <t>P16.12295</t>
  </si>
  <si>
    <t>P16.13970</t>
  </si>
  <si>
    <t>P16.14127</t>
  </si>
  <si>
    <t>P16.15040</t>
  </si>
  <si>
    <t>P16.15409</t>
  </si>
  <si>
    <t>1 + 6</t>
  </si>
  <si>
    <t>P16.15500</t>
  </si>
  <si>
    <t>P16.16483</t>
  </si>
  <si>
    <t>T1bN0(sn)(I+)</t>
  </si>
  <si>
    <t>P16.17204</t>
  </si>
  <si>
    <t>P16.17619</t>
  </si>
  <si>
    <t>1/2 + 0/16  curage</t>
  </si>
  <si>
    <t>16P431</t>
  </si>
  <si>
    <t>16P462</t>
  </si>
  <si>
    <t>17P9037</t>
  </si>
  <si>
    <t>1U</t>
  </si>
  <si>
    <t>17P13985</t>
  </si>
  <si>
    <t>4 U</t>
  </si>
  <si>
    <t>17P14026</t>
  </si>
  <si>
    <t>17P14289</t>
  </si>
  <si>
    <t>1 U</t>
  </si>
  <si>
    <t>équivoque</t>
  </si>
  <si>
    <t>17P15065</t>
  </si>
  <si>
    <t>17U</t>
  </si>
  <si>
    <t>1/4 curage</t>
  </si>
  <si>
    <t>17P15916</t>
  </si>
  <si>
    <t>3U</t>
  </si>
  <si>
    <t>17P16550</t>
  </si>
  <si>
    <t>17P18956</t>
  </si>
  <si>
    <t>1/17 (curage)</t>
  </si>
  <si>
    <t>T1bN1a</t>
  </si>
  <si>
    <t>17P19794</t>
  </si>
  <si>
    <t>12B07869</t>
  </si>
  <si>
    <t>2(++)</t>
  </si>
  <si>
    <t>12B08465</t>
  </si>
  <si>
    <t>D03</t>
  </si>
  <si>
    <t>12B09078</t>
  </si>
  <si>
    <t>12B12922</t>
  </si>
  <si>
    <t>C06</t>
  </si>
  <si>
    <t>13B00033</t>
  </si>
  <si>
    <t>A04</t>
  </si>
  <si>
    <t>13B02085</t>
  </si>
  <si>
    <t>R11</t>
  </si>
  <si>
    <t>2++</t>
  </si>
  <si>
    <t>13B04441</t>
  </si>
  <si>
    <t>F04 (F01)</t>
  </si>
  <si>
    <t>1/10 gg senti</t>
  </si>
  <si>
    <t>2(++)focale douteuse</t>
  </si>
  <si>
    <t>13B04802</t>
  </si>
  <si>
    <t>G (D01)</t>
  </si>
  <si>
    <t>13B05412</t>
  </si>
  <si>
    <t>B05</t>
  </si>
  <si>
    <t>13B06297</t>
  </si>
  <si>
    <t>C04</t>
  </si>
  <si>
    <t>1 + 4</t>
  </si>
  <si>
    <t>13B07028</t>
  </si>
  <si>
    <t>D04</t>
  </si>
  <si>
    <t>1/3 gg sentinelle + 0/17gg curage</t>
  </si>
  <si>
    <t>1(+)</t>
  </si>
  <si>
    <t>13B08071</t>
  </si>
  <si>
    <t>I01</t>
  </si>
  <si>
    <t>13B08816</t>
  </si>
  <si>
    <t>1/11 (curage)</t>
  </si>
  <si>
    <t>13B10954</t>
  </si>
  <si>
    <t>D08</t>
  </si>
  <si>
    <t>13B11556</t>
  </si>
  <si>
    <t>G06</t>
  </si>
  <si>
    <t>13B12683</t>
  </si>
  <si>
    <t>13B13318</t>
  </si>
  <si>
    <t>C02</t>
  </si>
  <si>
    <t>14B01247</t>
  </si>
  <si>
    <t>F02</t>
  </si>
  <si>
    <t>14B01552</t>
  </si>
  <si>
    <t>C01</t>
  </si>
  <si>
    <t>2(+)</t>
  </si>
  <si>
    <t>14B03519</t>
  </si>
  <si>
    <t>D11</t>
  </si>
  <si>
    <t>14H00306</t>
  </si>
  <si>
    <t>14H01029</t>
  </si>
  <si>
    <t>F03</t>
  </si>
  <si>
    <t>14H01131</t>
  </si>
  <si>
    <t>A01</t>
  </si>
  <si>
    <t>14H02328</t>
  </si>
  <si>
    <t>1/16 (curage)</t>
  </si>
  <si>
    <t>14H02793</t>
  </si>
  <si>
    <t>14H04534</t>
  </si>
  <si>
    <t>F01</t>
  </si>
  <si>
    <t>14H04828</t>
  </si>
  <si>
    <t>G03</t>
  </si>
  <si>
    <t>14H04880</t>
  </si>
  <si>
    <t>14H05058</t>
  </si>
  <si>
    <t>1/2 gg senti + 0/14 curage</t>
  </si>
  <si>
    <t>14H06672</t>
  </si>
  <si>
    <t>H04</t>
  </si>
  <si>
    <t>14H07765</t>
  </si>
  <si>
    <t>14H08237</t>
  </si>
  <si>
    <t>D05</t>
  </si>
  <si>
    <t>14H08505</t>
  </si>
  <si>
    <t>15H00756</t>
  </si>
  <si>
    <t>R3</t>
  </si>
  <si>
    <t>T1aN0(sn)(i+)</t>
  </si>
  <si>
    <t>15H04394</t>
  </si>
  <si>
    <t>G02</t>
  </si>
  <si>
    <t>15H09545</t>
  </si>
  <si>
    <t>15H10013</t>
  </si>
  <si>
    <t>D02</t>
  </si>
  <si>
    <t>15H10317</t>
  </si>
  <si>
    <t>C03 (C07)</t>
  </si>
  <si>
    <t>T1cN0(sn(i-)</t>
  </si>
  <si>
    <t>negatif</t>
  </si>
  <si>
    <t>15H11599</t>
  </si>
  <si>
    <t>E01</t>
  </si>
  <si>
    <t>15H13229</t>
  </si>
  <si>
    <t>C03</t>
  </si>
  <si>
    <t>15H13702</t>
  </si>
  <si>
    <t>15H14378</t>
  </si>
  <si>
    <t>15H14751</t>
  </si>
  <si>
    <t>15H14902</t>
  </si>
  <si>
    <t xml:space="preserve">1/5 gg senti + 0/7 curage </t>
  </si>
  <si>
    <t>15H15998</t>
  </si>
  <si>
    <t>H01</t>
  </si>
  <si>
    <t>16H00162</t>
  </si>
  <si>
    <t>D01</t>
  </si>
  <si>
    <t>16H00962</t>
  </si>
  <si>
    <t>1/3 gg senti + 0/6 curage</t>
  </si>
  <si>
    <t>16H02408</t>
  </si>
  <si>
    <t>I02</t>
  </si>
  <si>
    <t>16H03038</t>
  </si>
  <si>
    <t>H01 (G01)</t>
  </si>
  <si>
    <t>16H05568</t>
  </si>
  <si>
    <t>16H05611</t>
  </si>
  <si>
    <t>I02 (G02)</t>
  </si>
  <si>
    <t>16H08046</t>
  </si>
  <si>
    <t>16H08740</t>
  </si>
  <si>
    <t>0/7</t>
  </si>
  <si>
    <t>16H09458</t>
  </si>
  <si>
    <t>I09</t>
  </si>
  <si>
    <t>16H09735</t>
  </si>
  <si>
    <t>16H10826</t>
  </si>
  <si>
    <t>B02</t>
  </si>
  <si>
    <t>1/11 curage</t>
  </si>
  <si>
    <t>16H11295</t>
  </si>
  <si>
    <t>16H12656</t>
  </si>
  <si>
    <t>16H13274</t>
  </si>
  <si>
    <t>I04 (I05)</t>
  </si>
  <si>
    <t>1/1 gg sent</t>
  </si>
  <si>
    <t>T3N1mi(sn)</t>
  </si>
  <si>
    <t>16H15023</t>
  </si>
  <si>
    <t>16H15496</t>
  </si>
  <si>
    <t>16H15935</t>
  </si>
  <si>
    <t>D06</t>
  </si>
  <si>
    <t>16H16706</t>
  </si>
  <si>
    <t>16H16868</t>
  </si>
  <si>
    <t>B01</t>
  </si>
  <si>
    <t>17H01153</t>
  </si>
  <si>
    <t>17H10545</t>
  </si>
  <si>
    <t>0/3 curage</t>
  </si>
  <si>
    <t>17H11690</t>
  </si>
  <si>
    <t>17H11940</t>
  </si>
  <si>
    <t>3 + 4</t>
  </si>
  <si>
    <t>18H00748</t>
  </si>
  <si>
    <t>18H01820</t>
  </si>
  <si>
    <t>H12.9085</t>
  </si>
  <si>
    <t>3C5</t>
  </si>
  <si>
    <t>H12.13303</t>
  </si>
  <si>
    <t>1D</t>
  </si>
  <si>
    <t>H14.7921</t>
  </si>
  <si>
    <t>Biopsie</t>
  </si>
  <si>
    <t>1/12 curage</t>
  </si>
  <si>
    <t>T2N1mi</t>
  </si>
  <si>
    <t>H15.697</t>
  </si>
  <si>
    <t>2/6 (curage)</t>
  </si>
  <si>
    <t>H12-10-11-21-MS</t>
  </si>
  <si>
    <t>H12-12-20-85-CS</t>
  </si>
  <si>
    <t>H13-05-24-71-DS</t>
  </si>
  <si>
    <t>H13-05-30-19-CA</t>
  </si>
  <si>
    <t>H13-07-18-20-MA-VI</t>
  </si>
  <si>
    <t>0/6 (curage)</t>
  </si>
  <si>
    <t>H14-03-13-23-LF</t>
  </si>
  <si>
    <t>1 sur 16 (curage)</t>
  </si>
  <si>
    <t>H14-09-19-65-GS</t>
  </si>
  <si>
    <t>H14-10-17-73-JC</t>
  </si>
  <si>
    <t>H15-04-02-71-GG</t>
  </si>
  <si>
    <t>1 sur 13 (curage)</t>
  </si>
  <si>
    <t>H15-08-06-30-VM</t>
  </si>
  <si>
    <t>H15-10-15-54-BA-IV</t>
  </si>
  <si>
    <t>H16-05-19-64-BG</t>
  </si>
  <si>
    <t>H16-06-07-74-VC</t>
  </si>
  <si>
    <t>H16-06-24-64-SB</t>
  </si>
  <si>
    <t>H16-07-01-82-FF</t>
  </si>
  <si>
    <t>H16-08-11-21-BC</t>
  </si>
  <si>
    <t>T3N1a(sn)</t>
  </si>
  <si>
    <t>H16-10-06-67-MK</t>
  </si>
  <si>
    <t>H17.11.09.62.BH</t>
  </si>
  <si>
    <t>1/1 + 0/10 curage</t>
  </si>
  <si>
    <t>18H02774</t>
  </si>
  <si>
    <t>2/11</t>
  </si>
  <si>
    <t>1+4</t>
  </si>
  <si>
    <t>TTT : quadrantectomie, CT, RT et HT par letrozole depuis janvier 2019</t>
  </si>
  <si>
    <t>18H07214</t>
  </si>
  <si>
    <t>TTT : zonectomie; CT par 3EC 3taxotere, RT et HT</t>
  </si>
  <si>
    <t>18H07625</t>
  </si>
  <si>
    <t>2/3</t>
  </si>
  <si>
    <t>TTT : mastectomie, CT par 4TC, RT et HT par tamoxifene depuis fev 2019</t>
  </si>
  <si>
    <t>18H07984</t>
  </si>
  <si>
    <t>TTT : mastectomie, CT par 3EC 3 taxotere, et HT par tamoxifene</t>
  </si>
  <si>
    <t>18H07996</t>
  </si>
  <si>
    <t>TTT : zonectomie, CT par 9 taxol puis 3 EC, RT et HT par letrozole puis tamoxifene</t>
  </si>
  <si>
    <t>18H08336</t>
  </si>
  <si>
    <t>TTT : tumorectomie, RT et HT par letrozole</t>
  </si>
  <si>
    <t>18H08361</t>
  </si>
  <si>
    <t>TTT : mastectomie, RT et HT par letrozole</t>
  </si>
  <si>
    <t>18H08673</t>
  </si>
  <si>
    <t>TTT : mastectomie et HT par letrozole</t>
  </si>
  <si>
    <t>18H08760</t>
  </si>
  <si>
    <t>TTT : tumorectomie, CT par 3taxotere et 3EC, RT et HT</t>
  </si>
  <si>
    <t>18H09238</t>
  </si>
  <si>
    <t>TTT : zonectomie, CT par 3taxotere puis 3 EC, RT et HT par  tamoxifene</t>
  </si>
  <si>
    <t>18H09639</t>
  </si>
  <si>
    <t>2+3</t>
  </si>
  <si>
    <t>18H12006</t>
  </si>
  <si>
    <t>1/6</t>
  </si>
  <si>
    <t xml:space="preserve">TTT : mastectomie, RT et HT </t>
  </si>
  <si>
    <t>18H12015</t>
  </si>
  <si>
    <t xml:space="preserve">TTT : tumorectomie, RT et HT </t>
  </si>
  <si>
    <t>18H12936</t>
  </si>
  <si>
    <t>TTT : mastectomie, HT par femara</t>
  </si>
  <si>
    <t>18H14784</t>
  </si>
  <si>
    <t>1/4</t>
  </si>
  <si>
    <t>TTT : pamectomie, CT par 4TC, RT et HT</t>
  </si>
  <si>
    <t>18H15183</t>
  </si>
  <si>
    <t>1/5</t>
  </si>
  <si>
    <t>TTT : tumorectomie,  CT par 3ec 3taxotere, Rt et HT</t>
  </si>
  <si>
    <t>19H0023</t>
  </si>
  <si>
    <t>T3N1a</t>
  </si>
  <si>
    <t>TTT : mastectomie, suite ?? Pas de decision encore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</si>
</sst>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"/>
    <numFmt numFmtId="165" formatCode="0.0"/>
    <numFmt numFmtId="166" formatCode="0\ %"/>
    <numFmt numFmtId="167" formatCode="_ * #,##0.00_)\ _€_ ;_ * \(#,##0.00&quot;) &quot;_€_ ;_ * \-??_)\ _€_ ;_ @_ "/>
  </numFmts>
  <fonts count="17" x14ac:knownFonts="1">
    <font>
      <sz val="12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FF0000"/>
      <name val="Arial"/>
      <family val="2"/>
      <charset val="1"/>
    </font>
    <font>
      <b/>
      <sz val="10"/>
      <name val="Arial"/>
      <charset val="1"/>
    </font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charset val="1"/>
    </font>
    <font>
      <sz val="11"/>
      <color rgb="FF604A7B"/>
      <name val="Calibri"/>
      <charset val="1"/>
    </font>
    <font>
      <sz val="11"/>
      <name val="Calibri"/>
      <charset val="1"/>
    </font>
    <font>
      <b/>
      <sz val="11"/>
      <color rgb="FFFF0000"/>
      <name val="Calibri"/>
      <charset val="1"/>
    </font>
    <font>
      <sz val="12"/>
      <color rgb="FF000000"/>
      <name val="Calibri"/>
      <charset val="1"/>
    </font>
    <font>
      <b/>
      <sz val="12"/>
      <color rgb="FFFF0000"/>
      <name val="Calibri"/>
      <charset val="1"/>
    </font>
    <font>
      <sz val="12"/>
      <name val="Calibri"/>
      <charset val="1"/>
    </font>
    <font>
      <b/>
      <i/>
      <sz val="11"/>
      <color rgb="FFFF0000"/>
      <name val="Calibri"/>
      <charset val="1"/>
    </font>
    <font>
      <sz val="8"/>
      <color rgb="FF000000"/>
      <name val="Tahoma"/>
      <charset val="1"/>
    </font>
    <font>
      <sz val="12"/>
      <color rgb="FF000000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00FF00"/>
        <bgColor rgb="FF1FB714"/>
      </patternFill>
    </fill>
    <fill>
      <patternFill patternType="solid">
        <fgColor rgb="FFFF6600"/>
        <bgColor rgb="FFE46C0A"/>
      </patternFill>
    </fill>
    <fill>
      <patternFill patternType="solid">
        <fgColor rgb="FF9BBB59"/>
        <bgColor rgb="FFC0C0C0"/>
      </patternFill>
    </fill>
    <fill>
      <patternFill patternType="solid">
        <fgColor rgb="FFFFADD7"/>
        <bgColor rgb="FFFF99CC"/>
      </patternFill>
    </fill>
    <fill>
      <patternFill patternType="solid">
        <fgColor rgb="FFC0504D"/>
        <bgColor rgb="FF993366"/>
      </patternFill>
    </fill>
    <fill>
      <patternFill patternType="solid">
        <fgColor rgb="FFFCD5B4"/>
        <bgColor rgb="FFFCD5B5"/>
      </patternFill>
    </fill>
    <fill>
      <patternFill patternType="solid">
        <fgColor rgb="FF558ED5"/>
        <bgColor rgb="FF538DD5"/>
      </patternFill>
    </fill>
    <fill>
      <patternFill patternType="solid">
        <fgColor rgb="FFF79646"/>
        <bgColor rgb="FFFF9034"/>
      </patternFill>
    </fill>
    <fill>
      <patternFill patternType="solid">
        <fgColor rgb="FFFF8080"/>
        <bgColor rgb="FFF79646"/>
      </patternFill>
    </fill>
    <fill>
      <patternFill patternType="solid">
        <fgColor rgb="FF4BACC6"/>
        <bgColor rgb="FF558ED5"/>
      </patternFill>
    </fill>
    <fill>
      <patternFill patternType="solid">
        <fgColor rgb="FF538DD5"/>
        <bgColor rgb="FF558ED5"/>
      </patternFill>
    </fill>
    <fill>
      <patternFill patternType="solid">
        <fgColor rgb="FFFF0000"/>
        <bgColor rgb="FF993300"/>
      </patternFill>
    </fill>
    <fill>
      <patternFill patternType="solid">
        <fgColor rgb="FFFF9034"/>
        <bgColor rgb="FFF79646"/>
      </patternFill>
    </fill>
    <fill>
      <patternFill patternType="solid">
        <fgColor rgb="FFD99694"/>
        <bgColor rgb="FFFF8080"/>
      </patternFill>
    </fill>
    <fill>
      <patternFill patternType="solid">
        <fgColor rgb="FF43D8AB"/>
        <bgColor rgb="FF33CCCC"/>
      </patternFill>
    </fill>
    <fill>
      <patternFill patternType="solid">
        <fgColor rgb="FFE6B9B8"/>
        <bgColor rgb="FFF1BEA1"/>
      </patternFill>
    </fill>
    <fill>
      <patternFill patternType="solid">
        <fgColor rgb="FFD4F733"/>
        <bgColor rgb="FFCCFFCC"/>
      </patternFill>
    </fill>
    <fill>
      <patternFill patternType="solid">
        <fgColor rgb="FFCCFFCC"/>
        <bgColor rgb="FFCCFFFF"/>
      </patternFill>
    </fill>
    <fill>
      <patternFill patternType="solid">
        <fgColor rgb="FF1FB714"/>
        <bgColor rgb="FF008000"/>
      </patternFill>
    </fill>
    <fill>
      <patternFill patternType="solid">
        <fgColor rgb="FFFCD5B5"/>
        <bgColor rgb="FFFCD5B4"/>
      </patternFill>
    </fill>
    <fill>
      <patternFill patternType="solid">
        <fgColor rgb="FFE46C0A"/>
        <bgColor rgb="FFFF6600"/>
      </patternFill>
    </fill>
    <fill>
      <patternFill patternType="solid">
        <fgColor rgb="FFF1BEA1"/>
        <bgColor rgb="FFE6B9B8"/>
      </patternFill>
    </fill>
    <fill>
      <patternFill patternType="solid">
        <fgColor rgb="FFF6B405"/>
        <bgColor rgb="FFFFC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7" fontId="16" fillId="0" borderId="0" applyBorder="0" applyProtection="0"/>
  </cellStyleXfs>
  <cellXfs count="90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4" borderId="0" xfId="0" applyFill="1"/>
    <xf numFmtId="164" fontId="0" fillId="0" borderId="0" xfId="0" applyNumberFormat="1"/>
    <xf numFmtId="165" fontId="5" fillId="0" borderId="0" xfId="0" applyNumberFormat="1" applyFont="1"/>
    <xf numFmtId="0" fontId="6" fillId="0" borderId="0" xfId="0" applyFont="1"/>
    <xf numFmtId="12" fontId="0" fillId="0" borderId="0" xfId="0" applyNumberFormat="1"/>
    <xf numFmtId="0" fontId="7" fillId="0" borderId="0" xfId="0" applyFont="1"/>
    <xf numFmtId="0" fontId="8" fillId="0" borderId="0" xfId="0" applyFont="1"/>
    <xf numFmtId="166" fontId="0" fillId="0" borderId="0" xfId="0" applyNumberFormat="1"/>
    <xf numFmtId="0" fontId="8" fillId="5" borderId="0" xfId="0" applyFont="1" applyFill="1"/>
    <xf numFmtId="0" fontId="9" fillId="6" borderId="0" xfId="0" applyFont="1" applyFill="1"/>
    <xf numFmtId="0" fontId="7" fillId="7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8" fillId="10" borderId="0" xfId="0" applyFont="1" applyFill="1"/>
    <xf numFmtId="0" fontId="0" fillId="12" borderId="0" xfId="0" applyFill="1"/>
    <xf numFmtId="0" fontId="6" fillId="0" borderId="0" xfId="1" applyNumberFormat="1" applyFont="1" applyBorder="1" applyProtection="1"/>
    <xf numFmtId="0" fontId="0" fillId="13" borderId="0" xfId="0" applyFill="1"/>
    <xf numFmtId="0" fontId="7" fillId="10" borderId="0" xfId="0" applyFont="1" applyFill="1"/>
    <xf numFmtId="0" fontId="0" fillId="14" borderId="0" xfId="0" applyFill="1"/>
    <xf numFmtId="0" fontId="8" fillId="0" borderId="0" xfId="0" applyFont="1" applyAlignment="1">
      <alignment horizontal="right"/>
    </xf>
    <xf numFmtId="0" fontId="9" fillId="4" borderId="0" xfId="0" applyFont="1" applyFill="1"/>
    <xf numFmtId="0" fontId="9" fillId="0" borderId="0" xfId="0" applyFont="1"/>
    <xf numFmtId="0" fontId="9" fillId="10" borderId="0" xfId="0" applyFont="1" applyFill="1"/>
    <xf numFmtId="0" fontId="7" fillId="5" borderId="0" xfId="0" applyFont="1" applyFill="1"/>
    <xf numFmtId="0" fontId="1" fillId="11" borderId="0" xfId="0" applyFont="1" applyFill="1"/>
    <xf numFmtId="0" fontId="0" fillId="11" borderId="0" xfId="0" applyFill="1"/>
    <xf numFmtId="0" fontId="10" fillId="11" borderId="0" xfId="0" applyFont="1" applyFill="1"/>
    <xf numFmtId="0" fontId="7" fillId="11" borderId="0" xfId="0" applyFont="1" applyFill="1"/>
    <xf numFmtId="0" fontId="7" fillId="6" borderId="0" xfId="0" applyFont="1" applyFill="1"/>
    <xf numFmtId="0" fontId="0" fillId="15" borderId="0" xfId="0" applyFill="1"/>
    <xf numFmtId="0" fontId="5" fillId="16" borderId="0" xfId="0" applyFont="1" applyFill="1"/>
    <xf numFmtId="0" fontId="5" fillId="0" borderId="0" xfId="0" applyFont="1"/>
    <xf numFmtId="164" fontId="5" fillId="0" borderId="0" xfId="0" applyNumberFormat="1" applyFont="1"/>
    <xf numFmtId="12" fontId="5" fillId="0" borderId="0" xfId="0" applyNumberFormat="1" applyFont="1"/>
    <xf numFmtId="0" fontId="11" fillId="0" borderId="0" xfId="0" applyFont="1"/>
    <xf numFmtId="166" fontId="5" fillId="0" borderId="0" xfId="0" applyNumberFormat="1" applyFont="1"/>
    <xf numFmtId="0" fontId="5" fillId="17" borderId="0" xfId="0" applyFont="1" applyFill="1"/>
    <xf numFmtId="0" fontId="10" fillId="0" borderId="0" xfId="0" applyFont="1"/>
    <xf numFmtId="0" fontId="12" fillId="0" borderId="0" xfId="0" applyFont="1"/>
    <xf numFmtId="164" fontId="9" fillId="0" borderId="0" xfId="0" applyNumberFormat="1" applyFont="1"/>
    <xf numFmtId="12" fontId="9" fillId="0" borderId="0" xfId="0" applyNumberFormat="1" applyFont="1"/>
    <xf numFmtId="0" fontId="0" fillId="18" borderId="0" xfId="0" applyFill="1"/>
    <xf numFmtId="0" fontId="0" fillId="0" borderId="0" xfId="0" applyAlignment="1">
      <alignment horizontal="right"/>
    </xf>
    <xf numFmtId="0" fontId="13" fillId="0" borderId="0" xfId="0" applyFont="1"/>
    <xf numFmtId="0" fontId="13" fillId="6" borderId="0" xfId="0" applyFont="1" applyFill="1" applyAlignment="1">
      <alignment horizontal="right"/>
    </xf>
    <xf numFmtId="13" fontId="0" fillId="0" borderId="0" xfId="0" applyNumberFormat="1"/>
    <xf numFmtId="0" fontId="9" fillId="18" borderId="0" xfId="0" applyFont="1" applyFill="1"/>
    <xf numFmtId="12" fontId="0" fillId="0" borderId="0" xfId="0" applyNumberFormat="1" applyAlignment="1">
      <alignment horizontal="right"/>
    </xf>
    <xf numFmtId="0" fontId="0" fillId="19" borderId="0" xfId="0" applyFill="1"/>
    <xf numFmtId="0" fontId="9" fillId="0" borderId="0" xfId="0" applyFont="1" applyAlignment="1">
      <alignment horizontal="right"/>
    </xf>
    <xf numFmtId="0" fontId="13" fillId="18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17" borderId="0" xfId="0" applyFill="1"/>
    <xf numFmtId="0" fontId="9" fillId="2" borderId="0" xfId="0" applyFont="1" applyFill="1"/>
    <xf numFmtId="165" fontId="9" fillId="0" borderId="0" xfId="0" applyNumberFormat="1" applyFont="1"/>
    <xf numFmtId="0" fontId="9" fillId="0" borderId="0" xfId="1" applyNumberFormat="1" applyFont="1" applyBorder="1" applyProtection="1"/>
    <xf numFmtId="166" fontId="9" fillId="0" borderId="0" xfId="0" applyNumberFormat="1" applyFont="1"/>
    <xf numFmtId="0" fontId="9" fillId="3" borderId="0" xfId="0" applyFont="1" applyFill="1"/>
    <xf numFmtId="0" fontId="14" fillId="21" borderId="0" xfId="0" applyFont="1" applyFill="1"/>
    <xf numFmtId="0" fontId="7" fillId="21" borderId="0" xfId="0" applyFont="1" applyFill="1"/>
    <xf numFmtId="0" fontId="5" fillId="6" borderId="0" xfId="0" applyFont="1" applyFill="1"/>
    <xf numFmtId="0" fontId="9" fillId="13" borderId="0" xfId="0" applyFont="1" applyFill="1"/>
    <xf numFmtId="0" fontId="9" fillId="22" borderId="0" xfId="0" applyFont="1" applyFill="1"/>
    <xf numFmtId="17" fontId="9" fillId="0" borderId="0" xfId="0" applyNumberFormat="1" applyFont="1"/>
    <xf numFmtId="0" fontId="9" fillId="20" borderId="0" xfId="0" applyFont="1" applyFill="1"/>
    <xf numFmtId="2" fontId="9" fillId="0" borderId="0" xfId="0" applyNumberFormat="1" applyFont="1"/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right"/>
    </xf>
    <xf numFmtId="0" fontId="0" fillId="23" borderId="0" xfId="0" applyFill="1"/>
    <xf numFmtId="0" fontId="0" fillId="0" borderId="0" xfId="0" applyAlignment="1">
      <alignment horizontal="left"/>
    </xf>
    <xf numFmtId="0" fontId="9" fillId="14" borderId="0" xfId="0" applyFont="1" applyFill="1"/>
    <xf numFmtId="0" fontId="9" fillId="24" borderId="0" xfId="0" applyFont="1" applyFill="1"/>
    <xf numFmtId="0" fontId="9" fillId="9" borderId="0" xfId="0" applyFont="1" applyFill="1"/>
    <xf numFmtId="0" fontId="7" fillId="0" borderId="0" xfId="0" applyFont="1" applyAlignment="1">
      <alignment horizontal="right"/>
    </xf>
    <xf numFmtId="0" fontId="9" fillId="5" borderId="0" xfId="0" applyFont="1" applyFill="1"/>
    <xf numFmtId="49" fontId="0" fillId="0" borderId="0" xfId="0" applyNumberFormat="1"/>
    <xf numFmtId="0" fontId="1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D4F733"/>
      <rgbColor rgb="FFFF00FF"/>
      <rgbColor rgb="FF00FFFF"/>
      <rgbColor rgb="FF800000"/>
      <rgbColor rgb="FF008000"/>
      <rgbColor rgb="FF000080"/>
      <rgbColor rgb="FFE46C0A"/>
      <rgbColor rgb="FF800080"/>
      <rgbColor rgb="FF008080"/>
      <rgbColor rgb="FFC0C0C0"/>
      <rgbColor rgb="FF558ED5"/>
      <rgbColor rgb="FF4BACC6"/>
      <rgbColor rgb="FFC0504D"/>
      <rgbColor rgb="FFFCD5B5"/>
      <rgbColor rgb="FFCCFFFF"/>
      <rgbColor rgb="FF660066"/>
      <rgbColor rgb="FFFF8080"/>
      <rgbColor rgb="FF0066CC"/>
      <rgbColor rgb="FFE6B9B8"/>
      <rgbColor rgb="FF000080"/>
      <rgbColor rgb="FFFF00FF"/>
      <rgbColor rgb="FFF6B405"/>
      <rgbColor rgb="FF00FFFF"/>
      <rgbColor rgb="FF800080"/>
      <rgbColor rgb="FF800000"/>
      <rgbColor rgb="FF008080"/>
      <rgbColor rgb="FF0000FF"/>
      <rgbColor rgb="FF43D8AB"/>
      <rgbColor rgb="FFCCFFFF"/>
      <rgbColor rgb="FFCCFFCC"/>
      <rgbColor rgb="FFF1BEA1"/>
      <rgbColor rgb="FFF79646"/>
      <rgbColor rgb="FFFF99CC"/>
      <rgbColor rgb="FFFFADD7"/>
      <rgbColor rgb="FFFCD5B4"/>
      <rgbColor rgb="FF538DD5"/>
      <rgbColor rgb="FF33CCCC"/>
      <rgbColor rgb="FF9BBB59"/>
      <rgbColor rgb="FFFFC000"/>
      <rgbColor rgb="FFFF9034"/>
      <rgbColor rgb="FFFF6600"/>
      <rgbColor rgb="FF604A7B"/>
      <rgbColor rgb="FFD99694"/>
      <rgbColor rgb="FF003366"/>
      <rgbColor rgb="FF1FB714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322"/>
  <sheetViews>
    <sheetView tabSelected="1" topLeftCell="A289" zoomScale="80" zoomScaleNormal="80" workbookViewId="0">
      <selection sqref="A1:A1048576"/>
    </sheetView>
  </sheetViews>
  <sheetFormatPr defaultColWidth="10.625" defaultRowHeight="15.75" x14ac:dyDescent="0.25"/>
  <cols>
    <col min="1" max="2" width="13.5" customWidth="1"/>
    <col min="3" max="3" width="8" customWidth="1"/>
    <col min="4" max="4" width="6.875" customWidth="1"/>
    <col min="5" max="5" width="16.875" customWidth="1"/>
    <col min="6" max="6" width="18.375" customWidth="1"/>
    <col min="37" max="41" width="10.875" customWidth="1"/>
    <col min="44" max="44" width="10.875" customWidth="1"/>
    <col min="55" max="55" width="14.375" customWidth="1"/>
  </cols>
  <sheetData>
    <row r="1" spans="1:5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1" t="s">
        <v>26</v>
      </c>
      <c r="AB1" s="1" t="s">
        <v>27</v>
      </c>
      <c r="AC1" s="1" t="s">
        <v>28</v>
      </c>
      <c r="AD1" s="3" t="s">
        <v>29</v>
      </c>
      <c r="AE1" s="1" t="s">
        <v>30</v>
      </c>
      <c r="AF1" s="1" t="s">
        <v>31</v>
      </c>
      <c r="AG1" s="3" t="s">
        <v>32</v>
      </c>
      <c r="AH1" s="1" t="s">
        <v>33</v>
      </c>
      <c r="AI1" s="3" t="s">
        <v>34</v>
      </c>
      <c r="AJ1" s="1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4" t="s">
        <v>4</v>
      </c>
      <c r="BD1" s="1" t="s">
        <v>54</v>
      </c>
      <c r="BE1" s="1" t="s">
        <v>55</v>
      </c>
    </row>
    <row r="2" spans="1:57" x14ac:dyDescent="0.25">
      <c r="A2" s="5" t="s">
        <v>56</v>
      </c>
      <c r="B2">
        <v>1</v>
      </c>
      <c r="C2" t="s">
        <v>57</v>
      </c>
      <c r="D2">
        <v>1</v>
      </c>
      <c r="E2" s="6">
        <v>12779</v>
      </c>
      <c r="F2" s="6">
        <v>41229</v>
      </c>
      <c r="G2" s="7">
        <f t="shared" ref="G2:G65" si="0">(F2-E2)/365</f>
        <v>77.945205479452056</v>
      </c>
      <c r="H2">
        <v>1</v>
      </c>
      <c r="I2" s="8">
        <v>2</v>
      </c>
      <c r="L2">
        <v>14</v>
      </c>
      <c r="M2">
        <v>1</v>
      </c>
      <c r="N2">
        <v>0</v>
      </c>
      <c r="O2" s="9" t="s">
        <v>58</v>
      </c>
      <c r="P2">
        <v>3</v>
      </c>
      <c r="Q2">
        <v>1</v>
      </c>
      <c r="R2">
        <v>3</v>
      </c>
      <c r="S2">
        <v>3</v>
      </c>
      <c r="T2">
        <v>2</v>
      </c>
      <c r="U2">
        <v>3</v>
      </c>
      <c r="V2">
        <v>0</v>
      </c>
      <c r="W2">
        <v>0</v>
      </c>
      <c r="X2" s="10">
        <v>20</v>
      </c>
      <c r="Y2" s="10">
        <v>80</v>
      </c>
      <c r="Z2" s="10">
        <v>2</v>
      </c>
      <c r="AA2" t="s">
        <v>59</v>
      </c>
      <c r="AB2" s="10">
        <v>100</v>
      </c>
      <c r="AC2" s="10">
        <v>3</v>
      </c>
      <c r="AD2" s="10">
        <v>8</v>
      </c>
      <c r="AE2" s="10">
        <v>100</v>
      </c>
      <c r="AF2" s="10">
        <v>3</v>
      </c>
      <c r="AG2" s="10">
        <v>8</v>
      </c>
      <c r="AH2" s="10"/>
      <c r="AI2" s="10"/>
      <c r="AJ2" s="10">
        <v>11</v>
      </c>
      <c r="AK2" s="10">
        <v>5</v>
      </c>
      <c r="AL2" s="10">
        <v>0</v>
      </c>
      <c r="AM2" s="11" t="s">
        <v>60</v>
      </c>
      <c r="AN2" s="11">
        <v>30</v>
      </c>
      <c r="AO2" s="11">
        <v>1</v>
      </c>
      <c r="AP2">
        <v>2</v>
      </c>
      <c r="AQ2" s="12">
        <v>0.04</v>
      </c>
      <c r="AR2">
        <v>1</v>
      </c>
      <c r="AS2">
        <v>11.9</v>
      </c>
      <c r="AT2" t="s">
        <v>61</v>
      </c>
      <c r="AU2">
        <v>8.8000000000000007</v>
      </c>
      <c r="AV2" t="s">
        <v>61</v>
      </c>
      <c r="AW2">
        <v>7.8</v>
      </c>
      <c r="AX2" t="s">
        <v>62</v>
      </c>
      <c r="AY2">
        <v>1</v>
      </c>
      <c r="AZ2">
        <v>1</v>
      </c>
      <c r="BA2">
        <v>1</v>
      </c>
      <c r="BB2">
        <v>0</v>
      </c>
      <c r="BC2" s="6">
        <v>42536</v>
      </c>
      <c r="BD2" t="s">
        <v>63</v>
      </c>
      <c r="BE2">
        <v>0</v>
      </c>
    </row>
    <row r="3" spans="1:57" x14ac:dyDescent="0.25">
      <c r="A3" s="5" t="s">
        <v>64</v>
      </c>
      <c r="B3">
        <v>1</v>
      </c>
      <c r="C3" t="s">
        <v>65</v>
      </c>
      <c r="D3">
        <v>1</v>
      </c>
      <c r="E3" s="6">
        <v>16170</v>
      </c>
      <c r="F3" s="6">
        <v>41277</v>
      </c>
      <c r="G3" s="7">
        <f t="shared" si="0"/>
        <v>68.786301369863011</v>
      </c>
      <c r="H3">
        <v>1</v>
      </c>
      <c r="I3" s="8">
        <v>0</v>
      </c>
      <c r="L3">
        <v>15</v>
      </c>
      <c r="M3">
        <v>1</v>
      </c>
      <c r="N3">
        <v>0</v>
      </c>
      <c r="O3" s="9" t="s">
        <v>58</v>
      </c>
      <c r="P3">
        <v>1</v>
      </c>
      <c r="Q3">
        <v>5</v>
      </c>
      <c r="R3">
        <v>3</v>
      </c>
      <c r="S3">
        <v>3</v>
      </c>
      <c r="T3">
        <v>3</v>
      </c>
      <c r="U3">
        <v>2</v>
      </c>
      <c r="V3">
        <v>0</v>
      </c>
      <c r="W3">
        <v>0</v>
      </c>
      <c r="X3" s="10">
        <v>30</v>
      </c>
      <c r="Y3" s="10">
        <v>70</v>
      </c>
      <c r="Z3" s="10">
        <v>1</v>
      </c>
      <c r="AA3" t="s">
        <v>59</v>
      </c>
      <c r="AB3" s="10">
        <v>90</v>
      </c>
      <c r="AC3" s="10">
        <v>3</v>
      </c>
      <c r="AD3" s="10">
        <v>8</v>
      </c>
      <c r="AE3" s="10">
        <v>90</v>
      </c>
      <c r="AF3" s="10">
        <v>3</v>
      </c>
      <c r="AG3" s="10">
        <v>8</v>
      </c>
      <c r="AJ3" s="10">
        <v>24</v>
      </c>
      <c r="AK3" s="10">
        <v>5</v>
      </c>
      <c r="AL3" s="10">
        <v>0</v>
      </c>
      <c r="AM3" s="11" t="s">
        <v>60</v>
      </c>
      <c r="AN3" s="11">
        <v>20</v>
      </c>
      <c r="AO3" s="11">
        <v>1</v>
      </c>
      <c r="AP3">
        <v>15</v>
      </c>
      <c r="AQ3" s="12">
        <v>0.1</v>
      </c>
      <c r="AR3">
        <v>1</v>
      </c>
      <c r="AS3">
        <v>11.1</v>
      </c>
      <c r="AT3" t="s">
        <v>61</v>
      </c>
      <c r="AU3">
        <v>9.3000000000000007</v>
      </c>
      <c r="AV3" t="s">
        <v>61</v>
      </c>
      <c r="AW3">
        <v>9.9</v>
      </c>
      <c r="AX3" t="s">
        <v>62</v>
      </c>
      <c r="AY3">
        <v>2</v>
      </c>
      <c r="AZ3">
        <v>1</v>
      </c>
      <c r="BA3">
        <v>1</v>
      </c>
      <c r="BB3">
        <v>0</v>
      </c>
      <c r="BC3" s="6">
        <v>42671</v>
      </c>
      <c r="BD3" t="s">
        <v>63</v>
      </c>
      <c r="BE3">
        <v>0</v>
      </c>
    </row>
    <row r="4" spans="1:57" x14ac:dyDescent="0.25">
      <c r="A4" s="5" t="s">
        <v>66</v>
      </c>
      <c r="B4">
        <v>1</v>
      </c>
      <c r="C4" t="s">
        <v>67</v>
      </c>
      <c r="D4">
        <v>1</v>
      </c>
      <c r="E4" s="6">
        <v>18491</v>
      </c>
      <c r="F4" s="6">
        <v>41291</v>
      </c>
      <c r="G4" s="7">
        <f t="shared" si="0"/>
        <v>62.465753424657535</v>
      </c>
      <c r="H4">
        <v>1</v>
      </c>
      <c r="I4" s="8">
        <v>0</v>
      </c>
      <c r="L4">
        <v>6</v>
      </c>
      <c r="M4">
        <v>1</v>
      </c>
      <c r="N4">
        <v>1</v>
      </c>
      <c r="O4" s="9">
        <v>0.5</v>
      </c>
      <c r="P4">
        <v>1</v>
      </c>
      <c r="Q4">
        <v>1</v>
      </c>
      <c r="R4">
        <v>2</v>
      </c>
      <c r="S4">
        <v>3</v>
      </c>
      <c r="T4">
        <v>2</v>
      </c>
      <c r="U4">
        <v>1</v>
      </c>
      <c r="V4">
        <v>0</v>
      </c>
      <c r="W4">
        <v>0</v>
      </c>
      <c r="X4" s="10">
        <v>70</v>
      </c>
      <c r="Y4" s="10">
        <v>30</v>
      </c>
      <c r="Z4" s="10">
        <v>3</v>
      </c>
      <c r="AA4" t="s">
        <v>68</v>
      </c>
      <c r="AB4">
        <v>95</v>
      </c>
      <c r="AC4">
        <v>3</v>
      </c>
      <c r="AD4">
        <v>8</v>
      </c>
      <c r="AE4">
        <v>60</v>
      </c>
      <c r="AF4">
        <v>3</v>
      </c>
      <c r="AG4">
        <v>7</v>
      </c>
      <c r="AJ4" s="10">
        <v>20</v>
      </c>
      <c r="AK4" s="10">
        <v>30</v>
      </c>
      <c r="AL4" s="10">
        <v>5</v>
      </c>
      <c r="AM4" s="11" t="s">
        <v>60</v>
      </c>
      <c r="AN4" s="11">
        <v>10</v>
      </c>
      <c r="AO4" s="11">
        <v>1</v>
      </c>
      <c r="AP4">
        <v>27</v>
      </c>
      <c r="AQ4" s="12">
        <v>0.18</v>
      </c>
      <c r="AR4">
        <v>2</v>
      </c>
      <c r="AS4">
        <v>8.4</v>
      </c>
      <c r="AT4" t="s">
        <v>61</v>
      </c>
      <c r="AU4">
        <v>6.1</v>
      </c>
      <c r="AV4" t="s">
        <v>61</v>
      </c>
      <c r="AW4">
        <v>8</v>
      </c>
      <c r="AX4" t="s">
        <v>62</v>
      </c>
      <c r="AY4">
        <v>2</v>
      </c>
      <c r="AZ4">
        <v>1</v>
      </c>
      <c r="BA4">
        <v>1</v>
      </c>
      <c r="BB4">
        <v>0</v>
      </c>
      <c r="BC4" s="6">
        <v>42293</v>
      </c>
      <c r="BD4" t="s">
        <v>63</v>
      </c>
      <c r="BE4">
        <v>0</v>
      </c>
    </row>
    <row r="5" spans="1:57" x14ac:dyDescent="0.25">
      <c r="A5" s="5" t="s">
        <v>69</v>
      </c>
      <c r="B5">
        <v>1</v>
      </c>
      <c r="C5" t="s">
        <v>70</v>
      </c>
      <c r="D5">
        <v>1</v>
      </c>
      <c r="E5" s="6">
        <v>24243</v>
      </c>
      <c r="F5" s="6">
        <v>41292</v>
      </c>
      <c r="G5" s="7">
        <f t="shared" si="0"/>
        <v>46.709589041095889</v>
      </c>
      <c r="H5">
        <v>0</v>
      </c>
      <c r="I5" s="8">
        <v>0</v>
      </c>
      <c r="L5">
        <v>80</v>
      </c>
      <c r="M5">
        <v>1</v>
      </c>
      <c r="N5">
        <v>3</v>
      </c>
      <c r="O5" s="9" t="s">
        <v>58</v>
      </c>
      <c r="P5">
        <v>2</v>
      </c>
      <c r="Q5" t="s">
        <v>71</v>
      </c>
      <c r="R5">
        <v>2</v>
      </c>
      <c r="S5">
        <v>3</v>
      </c>
      <c r="T5">
        <v>2</v>
      </c>
      <c r="U5">
        <v>1</v>
      </c>
      <c r="V5">
        <v>0</v>
      </c>
      <c r="W5">
        <v>0</v>
      </c>
      <c r="X5" s="10">
        <v>30</v>
      </c>
      <c r="Y5" s="10">
        <v>70</v>
      </c>
      <c r="Z5" s="10">
        <v>1</v>
      </c>
      <c r="AA5" t="s">
        <v>72</v>
      </c>
      <c r="AB5" s="10">
        <v>90</v>
      </c>
      <c r="AC5" s="10">
        <v>2</v>
      </c>
      <c r="AD5" s="10">
        <v>7</v>
      </c>
      <c r="AE5" s="10">
        <v>100</v>
      </c>
      <c r="AF5" s="10">
        <v>3</v>
      </c>
      <c r="AG5" s="10">
        <v>8</v>
      </c>
      <c r="AJ5" s="10">
        <v>11</v>
      </c>
      <c r="AK5" s="10">
        <v>5</v>
      </c>
      <c r="AL5" s="10">
        <v>1</v>
      </c>
      <c r="AM5" s="11" t="s">
        <v>60</v>
      </c>
      <c r="AN5" s="11">
        <v>30</v>
      </c>
      <c r="AO5" s="11">
        <v>1</v>
      </c>
      <c r="AP5">
        <v>12</v>
      </c>
      <c r="AQ5" s="12">
        <v>0.08</v>
      </c>
      <c r="AR5">
        <v>1</v>
      </c>
      <c r="AS5">
        <v>7.8</v>
      </c>
      <c r="AT5" t="s">
        <v>61</v>
      </c>
      <c r="AU5">
        <v>8.5</v>
      </c>
      <c r="AV5" t="s">
        <v>61</v>
      </c>
      <c r="AW5">
        <v>9.4</v>
      </c>
      <c r="AX5" t="s">
        <v>62</v>
      </c>
      <c r="AY5">
        <v>4</v>
      </c>
      <c r="AZ5">
        <v>1</v>
      </c>
      <c r="BA5">
        <v>1</v>
      </c>
      <c r="BB5">
        <v>0</v>
      </c>
      <c r="BC5" s="6">
        <v>43118</v>
      </c>
      <c r="BD5" t="s">
        <v>63</v>
      </c>
      <c r="BE5">
        <v>0</v>
      </c>
    </row>
    <row r="6" spans="1:57" x14ac:dyDescent="0.25">
      <c r="A6" s="5" t="s">
        <v>73</v>
      </c>
      <c r="B6">
        <v>1</v>
      </c>
      <c r="C6" t="s">
        <v>74</v>
      </c>
      <c r="D6">
        <v>1</v>
      </c>
      <c r="E6" s="6">
        <v>20073</v>
      </c>
      <c r="F6" s="6">
        <v>41319</v>
      </c>
      <c r="G6" s="7">
        <f t="shared" si="0"/>
        <v>58.208219178082189</v>
      </c>
      <c r="H6" t="s">
        <v>75</v>
      </c>
      <c r="I6" s="8">
        <v>0</v>
      </c>
      <c r="J6">
        <v>1</v>
      </c>
      <c r="K6">
        <v>6</v>
      </c>
      <c r="L6">
        <v>30</v>
      </c>
      <c r="M6">
        <v>1</v>
      </c>
      <c r="N6">
        <v>0</v>
      </c>
      <c r="O6" s="9" t="s">
        <v>58</v>
      </c>
      <c r="P6">
        <v>1</v>
      </c>
      <c r="Q6">
        <v>1</v>
      </c>
      <c r="R6">
        <v>2</v>
      </c>
      <c r="S6">
        <v>3</v>
      </c>
      <c r="T6">
        <v>2</v>
      </c>
      <c r="U6">
        <v>1</v>
      </c>
      <c r="V6">
        <v>0</v>
      </c>
      <c r="W6">
        <v>0</v>
      </c>
      <c r="X6" s="10">
        <v>20</v>
      </c>
      <c r="Y6" s="10">
        <v>80</v>
      </c>
      <c r="Z6" s="10">
        <v>2</v>
      </c>
      <c r="AA6" t="s">
        <v>76</v>
      </c>
      <c r="AB6" s="10">
        <v>100</v>
      </c>
      <c r="AC6" s="10">
        <v>3</v>
      </c>
      <c r="AD6" s="10">
        <v>8</v>
      </c>
      <c r="AE6">
        <v>2</v>
      </c>
      <c r="AF6">
        <v>2</v>
      </c>
      <c r="AG6">
        <v>4</v>
      </c>
      <c r="AJ6" s="10">
        <v>10</v>
      </c>
      <c r="AK6" s="10">
        <v>5</v>
      </c>
      <c r="AL6" s="10">
        <v>0</v>
      </c>
      <c r="AM6" s="11" t="s">
        <v>60</v>
      </c>
      <c r="AN6" s="11">
        <v>10</v>
      </c>
      <c r="AO6" s="11">
        <v>1</v>
      </c>
      <c r="AP6">
        <v>16</v>
      </c>
      <c r="AQ6" s="12">
        <v>0.1</v>
      </c>
      <c r="AR6">
        <v>1</v>
      </c>
      <c r="AS6">
        <v>10.3</v>
      </c>
      <c r="AT6" t="s">
        <v>61</v>
      </c>
      <c r="AU6">
        <v>4</v>
      </c>
      <c r="AV6" t="s">
        <v>62</v>
      </c>
      <c r="AW6">
        <v>9.1999999999999993</v>
      </c>
      <c r="AX6" t="s">
        <v>62</v>
      </c>
      <c r="AY6">
        <v>2</v>
      </c>
      <c r="AZ6">
        <v>1</v>
      </c>
      <c r="BA6">
        <v>1</v>
      </c>
      <c r="BB6">
        <v>0</v>
      </c>
      <c r="BC6" s="6">
        <v>42652</v>
      </c>
      <c r="BD6" t="s">
        <v>63</v>
      </c>
      <c r="BE6">
        <v>0</v>
      </c>
    </row>
    <row r="7" spans="1:57" x14ac:dyDescent="0.25">
      <c r="A7" s="5" t="s">
        <v>77</v>
      </c>
      <c r="B7">
        <v>1</v>
      </c>
      <c r="C7" t="s">
        <v>78</v>
      </c>
      <c r="D7">
        <v>1</v>
      </c>
      <c r="E7" s="6">
        <v>15158</v>
      </c>
      <c r="F7" s="6">
        <v>41359</v>
      </c>
      <c r="G7" s="7">
        <f t="shared" si="0"/>
        <v>71.783561643835611</v>
      </c>
      <c r="H7">
        <v>1</v>
      </c>
      <c r="I7" s="8">
        <v>0</v>
      </c>
      <c r="L7">
        <v>10</v>
      </c>
      <c r="M7">
        <v>1</v>
      </c>
      <c r="N7">
        <v>2</v>
      </c>
      <c r="O7" s="9">
        <v>0.33333333333333298</v>
      </c>
      <c r="P7">
        <v>1</v>
      </c>
      <c r="Q7">
        <v>1</v>
      </c>
      <c r="R7">
        <v>2</v>
      </c>
      <c r="S7">
        <v>3</v>
      </c>
      <c r="T7">
        <v>2</v>
      </c>
      <c r="U7">
        <v>1</v>
      </c>
      <c r="V7">
        <v>0</v>
      </c>
      <c r="W7">
        <v>1</v>
      </c>
      <c r="X7" s="10">
        <v>40</v>
      </c>
      <c r="Y7" s="10">
        <v>60</v>
      </c>
      <c r="Z7" s="10">
        <v>1</v>
      </c>
      <c r="AA7" t="s">
        <v>79</v>
      </c>
      <c r="AB7">
        <v>95</v>
      </c>
      <c r="AC7">
        <v>3</v>
      </c>
      <c r="AD7">
        <v>8</v>
      </c>
      <c r="AE7">
        <v>10</v>
      </c>
      <c r="AF7">
        <v>3</v>
      </c>
      <c r="AG7">
        <v>5</v>
      </c>
      <c r="AJ7" s="10">
        <v>8</v>
      </c>
      <c r="AK7" s="10">
        <v>5</v>
      </c>
      <c r="AL7" s="10">
        <v>0</v>
      </c>
      <c r="AM7" s="11">
        <v>1</v>
      </c>
      <c r="AN7" s="11">
        <v>30</v>
      </c>
      <c r="AO7" s="13">
        <v>2</v>
      </c>
      <c r="AP7">
        <v>29</v>
      </c>
      <c r="AQ7" s="12">
        <v>0.19</v>
      </c>
      <c r="AR7">
        <v>2</v>
      </c>
      <c r="AS7">
        <v>9.8000000000000007</v>
      </c>
      <c r="AT7" t="s">
        <v>61</v>
      </c>
      <c r="AU7">
        <v>3.9</v>
      </c>
      <c r="AV7" t="s">
        <v>62</v>
      </c>
      <c r="AW7">
        <v>9.1</v>
      </c>
      <c r="AX7" t="s">
        <v>62</v>
      </c>
      <c r="AY7">
        <v>1</v>
      </c>
      <c r="AZ7">
        <v>1</v>
      </c>
      <c r="BA7">
        <v>1</v>
      </c>
      <c r="BB7">
        <v>5</v>
      </c>
      <c r="BC7" s="6">
        <v>42531</v>
      </c>
      <c r="BD7" t="s">
        <v>63</v>
      </c>
      <c r="BE7">
        <v>0</v>
      </c>
    </row>
    <row r="8" spans="1:57" x14ac:dyDescent="0.25">
      <c r="A8" s="5" t="s">
        <v>80</v>
      </c>
      <c r="B8">
        <v>1</v>
      </c>
      <c r="C8" t="s">
        <v>81</v>
      </c>
      <c r="D8">
        <v>1</v>
      </c>
      <c r="E8" s="6">
        <v>25587</v>
      </c>
      <c r="F8" s="6">
        <v>41358</v>
      </c>
      <c r="G8" s="7">
        <f t="shared" si="0"/>
        <v>43.208219178082189</v>
      </c>
      <c r="H8">
        <v>0</v>
      </c>
      <c r="I8" s="8">
        <v>0</v>
      </c>
      <c r="L8">
        <v>12</v>
      </c>
      <c r="M8">
        <v>1</v>
      </c>
      <c r="N8">
        <v>0</v>
      </c>
      <c r="O8" s="9" t="s">
        <v>58</v>
      </c>
      <c r="P8">
        <v>1</v>
      </c>
      <c r="Q8">
        <v>1</v>
      </c>
      <c r="R8">
        <v>2</v>
      </c>
      <c r="S8">
        <v>3</v>
      </c>
      <c r="T8">
        <v>2</v>
      </c>
      <c r="U8">
        <v>2</v>
      </c>
      <c r="V8">
        <v>0</v>
      </c>
      <c r="W8">
        <v>0</v>
      </c>
      <c r="X8" s="10">
        <v>30</v>
      </c>
      <c r="Y8" s="10">
        <v>70</v>
      </c>
      <c r="Z8" s="10">
        <v>3</v>
      </c>
      <c r="AA8" t="s">
        <v>59</v>
      </c>
      <c r="AB8" s="10">
        <v>100</v>
      </c>
      <c r="AC8" s="10">
        <v>2</v>
      </c>
      <c r="AD8" s="10">
        <v>7</v>
      </c>
      <c r="AE8" s="10">
        <v>100</v>
      </c>
      <c r="AF8" s="10">
        <v>3</v>
      </c>
      <c r="AG8" s="10">
        <v>8</v>
      </c>
      <c r="AH8" s="10"/>
      <c r="AI8" s="10"/>
      <c r="AJ8" s="10">
        <v>20</v>
      </c>
      <c r="AK8" s="10">
        <v>20</v>
      </c>
      <c r="AL8" s="10">
        <v>2</v>
      </c>
      <c r="AM8" s="11" t="s">
        <v>60</v>
      </c>
      <c r="AN8" s="11">
        <v>10</v>
      </c>
      <c r="AO8" s="11">
        <v>1</v>
      </c>
      <c r="AP8">
        <v>12</v>
      </c>
      <c r="AQ8" s="12">
        <v>0.08</v>
      </c>
      <c r="AR8">
        <v>1</v>
      </c>
      <c r="AS8">
        <v>10.199999999999999</v>
      </c>
      <c r="AT8" t="s">
        <v>61</v>
      </c>
      <c r="AU8">
        <v>9.4</v>
      </c>
      <c r="AV8" t="s">
        <v>61</v>
      </c>
      <c r="AW8">
        <v>8.3000000000000007</v>
      </c>
      <c r="AX8" t="s">
        <v>62</v>
      </c>
      <c r="AY8">
        <v>1</v>
      </c>
      <c r="AZ8">
        <v>1</v>
      </c>
      <c r="BA8">
        <v>1</v>
      </c>
      <c r="BB8">
        <v>0</v>
      </c>
      <c r="BC8" s="6">
        <v>42249</v>
      </c>
      <c r="BD8" t="s">
        <v>63</v>
      </c>
      <c r="BE8">
        <v>0</v>
      </c>
    </row>
    <row r="9" spans="1:57" x14ac:dyDescent="0.25">
      <c r="A9" s="5" t="s">
        <v>82</v>
      </c>
      <c r="B9">
        <v>1</v>
      </c>
      <c r="C9" t="s">
        <v>83</v>
      </c>
      <c r="D9">
        <v>1</v>
      </c>
      <c r="E9" s="6">
        <v>24022</v>
      </c>
      <c r="F9" s="6">
        <v>41410</v>
      </c>
      <c r="G9" s="7">
        <f t="shared" si="0"/>
        <v>47.638356164383559</v>
      </c>
      <c r="H9">
        <v>0</v>
      </c>
      <c r="I9" s="8">
        <v>0</v>
      </c>
      <c r="L9">
        <v>14</v>
      </c>
      <c r="M9">
        <v>1</v>
      </c>
      <c r="N9">
        <v>1</v>
      </c>
      <c r="O9" s="9">
        <v>0.33333333333333298</v>
      </c>
      <c r="P9">
        <v>1</v>
      </c>
      <c r="Q9">
        <v>2</v>
      </c>
      <c r="R9">
        <v>1</v>
      </c>
      <c r="S9">
        <v>2</v>
      </c>
      <c r="T9">
        <v>2</v>
      </c>
      <c r="U9">
        <v>1</v>
      </c>
      <c r="V9">
        <v>0</v>
      </c>
      <c r="W9">
        <v>0</v>
      </c>
      <c r="X9" s="10">
        <v>30</v>
      </c>
      <c r="Y9" s="10">
        <v>70</v>
      </c>
      <c r="Z9" s="10">
        <v>1</v>
      </c>
      <c r="AA9" t="s">
        <v>84</v>
      </c>
      <c r="AB9" s="14">
        <v>90</v>
      </c>
      <c r="AC9" s="14">
        <v>3</v>
      </c>
      <c r="AD9" s="14">
        <v>8</v>
      </c>
      <c r="AE9" s="14">
        <v>90</v>
      </c>
      <c r="AF9" s="14">
        <v>3</v>
      </c>
      <c r="AG9" s="14">
        <v>8</v>
      </c>
      <c r="AH9" s="14"/>
      <c r="AI9" s="10"/>
      <c r="AJ9" s="15" t="s">
        <v>85</v>
      </c>
      <c r="AK9" s="10">
        <v>5</v>
      </c>
      <c r="AL9" s="10">
        <v>0</v>
      </c>
      <c r="AM9" s="15" t="s">
        <v>85</v>
      </c>
      <c r="AN9" s="15" t="s">
        <v>85</v>
      </c>
      <c r="AO9" s="15" t="s">
        <v>85</v>
      </c>
      <c r="AP9">
        <v>13</v>
      </c>
      <c r="AQ9" s="12">
        <v>0.09</v>
      </c>
      <c r="AR9">
        <v>1</v>
      </c>
      <c r="AS9">
        <v>9.8000000000000007</v>
      </c>
      <c r="AT9" t="s">
        <v>61</v>
      </c>
      <c r="AU9">
        <v>6</v>
      </c>
      <c r="AV9" t="s">
        <v>61</v>
      </c>
      <c r="AW9">
        <v>9.3000000000000007</v>
      </c>
      <c r="AX9" t="s">
        <v>62</v>
      </c>
      <c r="AY9">
        <v>2</v>
      </c>
      <c r="AZ9">
        <v>1</v>
      </c>
      <c r="BA9">
        <v>1</v>
      </c>
      <c r="BB9">
        <v>0</v>
      </c>
      <c r="BC9" s="6">
        <v>42982</v>
      </c>
      <c r="BD9" t="s">
        <v>63</v>
      </c>
      <c r="BE9">
        <v>0</v>
      </c>
    </row>
    <row r="10" spans="1:57" x14ac:dyDescent="0.25">
      <c r="A10" s="5" t="s">
        <v>86</v>
      </c>
      <c r="B10">
        <v>1</v>
      </c>
      <c r="C10" t="s">
        <v>87</v>
      </c>
      <c r="D10">
        <v>1</v>
      </c>
      <c r="E10" s="6">
        <v>16454</v>
      </c>
      <c r="F10" s="6">
        <v>41417</v>
      </c>
      <c r="G10" s="7">
        <f t="shared" si="0"/>
        <v>68.391780821917806</v>
      </c>
      <c r="H10">
        <v>1</v>
      </c>
      <c r="I10" s="8">
        <v>0</v>
      </c>
      <c r="L10">
        <v>12</v>
      </c>
      <c r="M10">
        <v>1</v>
      </c>
      <c r="N10">
        <v>0</v>
      </c>
      <c r="O10" s="9" t="s">
        <v>58</v>
      </c>
      <c r="P10">
        <v>1</v>
      </c>
      <c r="Q10" t="s">
        <v>88</v>
      </c>
      <c r="R10">
        <v>3</v>
      </c>
      <c r="S10">
        <v>3</v>
      </c>
      <c r="T10">
        <v>3</v>
      </c>
      <c r="U10">
        <v>2</v>
      </c>
      <c r="V10">
        <v>0</v>
      </c>
      <c r="W10">
        <v>0</v>
      </c>
      <c r="X10" s="10">
        <v>30</v>
      </c>
      <c r="Y10" s="10">
        <v>70</v>
      </c>
      <c r="Z10" s="10">
        <v>3</v>
      </c>
      <c r="AA10" t="s">
        <v>59</v>
      </c>
      <c r="AB10" s="10">
        <v>100</v>
      </c>
      <c r="AC10" s="10">
        <v>3</v>
      </c>
      <c r="AD10" s="10">
        <v>8</v>
      </c>
      <c r="AE10">
        <v>8</v>
      </c>
      <c r="AF10">
        <v>2</v>
      </c>
      <c r="AG10">
        <v>4</v>
      </c>
      <c r="AJ10" s="10">
        <v>25</v>
      </c>
      <c r="AK10" s="10">
        <v>10</v>
      </c>
      <c r="AL10" s="10">
        <v>2</v>
      </c>
      <c r="AM10" s="11" t="s">
        <v>60</v>
      </c>
      <c r="AN10" s="11">
        <v>5</v>
      </c>
      <c r="AO10" s="11">
        <v>1</v>
      </c>
      <c r="AP10">
        <v>14</v>
      </c>
      <c r="AQ10" s="12">
        <v>0.09</v>
      </c>
      <c r="AR10">
        <v>1</v>
      </c>
      <c r="AS10">
        <v>10.9</v>
      </c>
      <c r="AT10" t="s">
        <v>61</v>
      </c>
      <c r="AU10">
        <v>5.3</v>
      </c>
      <c r="AV10" t="s">
        <v>62</v>
      </c>
      <c r="AW10">
        <v>9.6999999999999993</v>
      </c>
      <c r="AX10" t="s">
        <v>62</v>
      </c>
      <c r="AY10">
        <v>2</v>
      </c>
      <c r="AZ10">
        <v>1</v>
      </c>
      <c r="BA10">
        <v>1</v>
      </c>
      <c r="BB10">
        <v>0</v>
      </c>
      <c r="BC10" s="6">
        <v>42249</v>
      </c>
      <c r="BD10" t="s">
        <v>63</v>
      </c>
      <c r="BE10">
        <v>0</v>
      </c>
    </row>
    <row r="11" spans="1:57" x14ac:dyDescent="0.25">
      <c r="A11" s="16" t="s">
        <v>89</v>
      </c>
      <c r="B11">
        <v>0</v>
      </c>
      <c r="C11" s="17" t="s">
        <v>90</v>
      </c>
      <c r="D11">
        <v>1</v>
      </c>
      <c r="E11" s="6">
        <v>21534</v>
      </c>
      <c r="F11" s="6">
        <v>41480</v>
      </c>
      <c r="G11" s="7">
        <f t="shared" si="0"/>
        <v>54.646575342465752</v>
      </c>
      <c r="H11">
        <v>1</v>
      </c>
      <c r="I11" s="8">
        <v>0</v>
      </c>
      <c r="L11">
        <v>10</v>
      </c>
      <c r="M11">
        <v>1</v>
      </c>
      <c r="N11">
        <v>0</v>
      </c>
      <c r="O11" s="9" t="s">
        <v>91</v>
      </c>
      <c r="P11">
        <v>1</v>
      </c>
      <c r="Q11">
        <v>1</v>
      </c>
      <c r="R11" s="18">
        <v>2</v>
      </c>
      <c r="S11" s="18">
        <v>3</v>
      </c>
      <c r="T11" s="18">
        <v>2</v>
      </c>
      <c r="U11" s="18">
        <v>1</v>
      </c>
      <c r="V11">
        <v>0</v>
      </c>
      <c r="W11">
        <v>0</v>
      </c>
      <c r="X11" s="10">
        <v>40</v>
      </c>
      <c r="Y11" s="10">
        <v>60</v>
      </c>
      <c r="Z11" s="10">
        <v>1</v>
      </c>
      <c r="AA11" t="s">
        <v>92</v>
      </c>
      <c r="AB11">
        <v>99</v>
      </c>
      <c r="AC11">
        <v>3</v>
      </c>
      <c r="AD11">
        <v>8</v>
      </c>
      <c r="AE11">
        <v>2</v>
      </c>
      <c r="AF11">
        <v>2</v>
      </c>
      <c r="AG11">
        <v>4</v>
      </c>
      <c r="AJ11">
        <v>20</v>
      </c>
      <c r="AK11" s="10">
        <v>5</v>
      </c>
      <c r="AL11" s="10">
        <v>0</v>
      </c>
      <c r="AM11" s="11" t="s">
        <v>60</v>
      </c>
      <c r="AN11" s="19">
        <v>10</v>
      </c>
      <c r="AO11" s="19">
        <v>1</v>
      </c>
      <c r="AP11">
        <v>18</v>
      </c>
      <c r="AQ11" s="12">
        <v>0.11</v>
      </c>
      <c r="AR11">
        <v>1</v>
      </c>
      <c r="AS11">
        <v>11.3</v>
      </c>
      <c r="AT11" t="s">
        <v>61</v>
      </c>
      <c r="AU11">
        <v>4.0999999999999996</v>
      </c>
      <c r="AV11" t="s">
        <v>62</v>
      </c>
      <c r="AW11">
        <v>10.6</v>
      </c>
      <c r="AX11" t="s">
        <v>62</v>
      </c>
      <c r="AY11">
        <v>1</v>
      </c>
      <c r="AZ11">
        <v>1</v>
      </c>
      <c r="BA11">
        <v>1</v>
      </c>
      <c r="BB11">
        <v>0</v>
      </c>
      <c r="BC11" s="6">
        <v>43185</v>
      </c>
      <c r="BD11" t="s">
        <v>63</v>
      </c>
      <c r="BE11">
        <v>0</v>
      </c>
    </row>
    <row r="12" spans="1:57" x14ac:dyDescent="0.25">
      <c r="A12" s="16" t="s">
        <v>93</v>
      </c>
      <c r="B12">
        <v>0</v>
      </c>
      <c r="C12" s="17" t="s">
        <v>90</v>
      </c>
      <c r="D12">
        <v>1</v>
      </c>
      <c r="E12" s="6">
        <v>23716</v>
      </c>
      <c r="F12" s="6">
        <v>41428</v>
      </c>
      <c r="G12" s="7">
        <f t="shared" si="0"/>
        <v>48.526027397260272</v>
      </c>
      <c r="H12">
        <v>2</v>
      </c>
      <c r="I12" s="8">
        <v>0</v>
      </c>
      <c r="L12">
        <v>25</v>
      </c>
      <c r="M12">
        <v>1</v>
      </c>
      <c r="N12">
        <v>0</v>
      </c>
      <c r="O12" s="9" t="s">
        <v>94</v>
      </c>
      <c r="P12">
        <v>1</v>
      </c>
      <c r="Q12">
        <v>1</v>
      </c>
      <c r="R12">
        <v>2</v>
      </c>
      <c r="S12">
        <v>3</v>
      </c>
      <c r="T12">
        <v>2</v>
      </c>
      <c r="U12">
        <v>1</v>
      </c>
      <c r="V12">
        <v>0</v>
      </c>
      <c r="W12">
        <v>0</v>
      </c>
      <c r="X12" s="10">
        <v>40</v>
      </c>
      <c r="Y12" s="10">
        <v>60</v>
      </c>
      <c r="Z12" s="10">
        <v>1</v>
      </c>
      <c r="AA12" t="s">
        <v>76</v>
      </c>
      <c r="AB12">
        <v>95</v>
      </c>
      <c r="AC12">
        <v>3</v>
      </c>
      <c r="AD12">
        <v>8</v>
      </c>
      <c r="AE12">
        <v>95</v>
      </c>
      <c r="AF12">
        <v>3</v>
      </c>
      <c r="AG12">
        <v>8</v>
      </c>
      <c r="AH12" t="s">
        <v>95</v>
      </c>
      <c r="AI12">
        <v>0</v>
      </c>
      <c r="AJ12" s="10">
        <v>16</v>
      </c>
      <c r="AK12" s="10">
        <v>10</v>
      </c>
      <c r="AL12" s="10">
        <v>1</v>
      </c>
      <c r="AM12" s="11" t="s">
        <v>60</v>
      </c>
      <c r="AN12" s="19">
        <v>40</v>
      </c>
      <c r="AO12" s="19">
        <v>1</v>
      </c>
      <c r="AP12">
        <v>19</v>
      </c>
      <c r="AQ12" s="12">
        <v>0.12</v>
      </c>
      <c r="AR12">
        <v>2</v>
      </c>
      <c r="AS12">
        <v>9.3000000000000007</v>
      </c>
      <c r="AT12" t="s">
        <v>61</v>
      </c>
      <c r="AU12">
        <v>8.6</v>
      </c>
      <c r="AV12" t="s">
        <v>61</v>
      </c>
      <c r="AW12">
        <v>9.4</v>
      </c>
      <c r="AX12" t="s">
        <v>62</v>
      </c>
      <c r="AY12">
        <v>1</v>
      </c>
      <c r="AZ12">
        <v>1</v>
      </c>
      <c r="BA12">
        <v>1</v>
      </c>
      <c r="BB12">
        <v>0</v>
      </c>
      <c r="BC12" s="6">
        <v>42018</v>
      </c>
      <c r="BD12" t="s">
        <v>63</v>
      </c>
      <c r="BE12">
        <v>0</v>
      </c>
    </row>
    <row r="13" spans="1:57" x14ac:dyDescent="0.25">
      <c r="A13" s="5" t="s">
        <v>96</v>
      </c>
      <c r="B13">
        <v>1</v>
      </c>
      <c r="C13" t="s">
        <v>57</v>
      </c>
      <c r="D13">
        <v>1</v>
      </c>
      <c r="E13" s="6">
        <v>21509</v>
      </c>
      <c r="F13" s="6">
        <v>41446</v>
      </c>
      <c r="G13" s="7">
        <f t="shared" si="0"/>
        <v>54.62191780821918</v>
      </c>
      <c r="H13">
        <v>1</v>
      </c>
      <c r="I13" s="8">
        <v>0</v>
      </c>
      <c r="L13">
        <v>24</v>
      </c>
      <c r="M13">
        <v>1</v>
      </c>
      <c r="N13">
        <v>0</v>
      </c>
      <c r="O13" s="9" t="s">
        <v>97</v>
      </c>
      <c r="P13">
        <v>1</v>
      </c>
      <c r="Q13">
        <v>1</v>
      </c>
      <c r="R13">
        <v>2</v>
      </c>
      <c r="S13">
        <v>3</v>
      </c>
      <c r="T13">
        <v>2</v>
      </c>
      <c r="U13">
        <v>1</v>
      </c>
      <c r="V13">
        <v>0</v>
      </c>
      <c r="W13">
        <v>0</v>
      </c>
      <c r="X13" s="10">
        <v>60</v>
      </c>
      <c r="Y13" s="10">
        <v>40</v>
      </c>
      <c r="Z13" s="10">
        <v>3</v>
      </c>
      <c r="AA13" t="s">
        <v>76</v>
      </c>
      <c r="AB13" s="10">
        <v>100</v>
      </c>
      <c r="AC13" s="10">
        <v>3</v>
      </c>
      <c r="AD13" s="10">
        <v>8</v>
      </c>
      <c r="AE13">
        <v>2</v>
      </c>
      <c r="AF13">
        <v>1</v>
      </c>
      <c r="AG13">
        <v>3</v>
      </c>
      <c r="AJ13" s="10">
        <v>16</v>
      </c>
      <c r="AK13" s="10">
        <v>5</v>
      </c>
      <c r="AL13" s="10">
        <v>1</v>
      </c>
      <c r="AM13" s="11" t="s">
        <v>60</v>
      </c>
      <c r="AN13" s="11">
        <v>5</v>
      </c>
      <c r="AO13" s="11">
        <v>1</v>
      </c>
      <c r="AP13">
        <v>26</v>
      </c>
      <c r="AQ13" s="12">
        <v>0.17</v>
      </c>
      <c r="AR13">
        <v>2</v>
      </c>
      <c r="AS13">
        <v>10.199999999999999</v>
      </c>
      <c r="AT13" t="s">
        <v>61</v>
      </c>
      <c r="AU13">
        <v>7.7</v>
      </c>
      <c r="AV13" t="s">
        <v>61</v>
      </c>
      <c r="AW13">
        <v>10.199999999999999</v>
      </c>
      <c r="AX13" t="s">
        <v>62</v>
      </c>
      <c r="AY13">
        <v>2</v>
      </c>
      <c r="AZ13">
        <v>1</v>
      </c>
      <c r="BA13">
        <v>1</v>
      </c>
      <c r="BB13">
        <v>0</v>
      </c>
      <c r="BC13" s="6">
        <v>42624</v>
      </c>
      <c r="BD13" t="s">
        <v>63</v>
      </c>
      <c r="BE13">
        <v>0</v>
      </c>
    </row>
    <row r="14" spans="1:57" x14ac:dyDescent="0.25">
      <c r="A14" s="5" t="s">
        <v>98</v>
      </c>
      <c r="B14">
        <v>1</v>
      </c>
      <c r="C14" t="s">
        <v>99</v>
      </c>
      <c r="D14">
        <v>1</v>
      </c>
      <c r="E14" s="6">
        <v>23464</v>
      </c>
      <c r="F14" s="6">
        <v>41460</v>
      </c>
      <c r="G14" s="7">
        <f t="shared" si="0"/>
        <v>49.304109589041097</v>
      </c>
      <c r="H14" t="s">
        <v>75</v>
      </c>
      <c r="I14" s="8">
        <v>0</v>
      </c>
      <c r="L14">
        <v>14</v>
      </c>
      <c r="M14">
        <v>1</v>
      </c>
      <c r="N14">
        <v>0</v>
      </c>
      <c r="O14" s="9" t="s">
        <v>58</v>
      </c>
      <c r="P14">
        <v>1</v>
      </c>
      <c r="Q14">
        <v>1</v>
      </c>
      <c r="R14">
        <v>3</v>
      </c>
      <c r="S14">
        <v>3</v>
      </c>
      <c r="T14">
        <v>2</v>
      </c>
      <c r="U14">
        <v>3</v>
      </c>
      <c r="V14">
        <v>0</v>
      </c>
      <c r="W14">
        <v>0</v>
      </c>
      <c r="X14" s="10">
        <v>40</v>
      </c>
      <c r="Y14" s="10">
        <v>60</v>
      </c>
      <c r="Z14" s="10">
        <v>1</v>
      </c>
      <c r="AA14" t="s">
        <v>59</v>
      </c>
      <c r="AB14">
        <v>95</v>
      </c>
      <c r="AC14">
        <v>3</v>
      </c>
      <c r="AD14">
        <v>8</v>
      </c>
      <c r="AE14">
        <v>90</v>
      </c>
      <c r="AF14">
        <v>3</v>
      </c>
      <c r="AG14">
        <v>8</v>
      </c>
      <c r="AJ14" s="10">
        <v>20</v>
      </c>
      <c r="AK14" s="10">
        <v>10</v>
      </c>
      <c r="AL14" s="10">
        <v>1</v>
      </c>
      <c r="AM14" s="11" t="s">
        <v>60</v>
      </c>
      <c r="AN14" s="11">
        <v>5</v>
      </c>
      <c r="AO14" s="11">
        <v>1</v>
      </c>
      <c r="AP14">
        <v>21</v>
      </c>
      <c r="AQ14" s="12">
        <v>0.13</v>
      </c>
      <c r="AR14">
        <v>2</v>
      </c>
      <c r="AS14">
        <v>9.3000000000000007</v>
      </c>
      <c r="AT14" t="s">
        <v>61</v>
      </c>
      <c r="AU14">
        <v>8.1</v>
      </c>
      <c r="AV14" t="s">
        <v>61</v>
      </c>
      <c r="AW14">
        <v>8.6</v>
      </c>
      <c r="AX14" t="s">
        <v>62</v>
      </c>
      <c r="AY14">
        <v>1</v>
      </c>
      <c r="AZ14">
        <v>1</v>
      </c>
      <c r="BA14">
        <v>1</v>
      </c>
      <c r="BB14">
        <v>1</v>
      </c>
      <c r="BC14" s="6">
        <v>43193</v>
      </c>
      <c r="BD14" t="s">
        <v>63</v>
      </c>
      <c r="BE14">
        <v>0</v>
      </c>
    </row>
    <row r="15" spans="1:57" x14ac:dyDescent="0.25">
      <c r="A15" s="5" t="s">
        <v>100</v>
      </c>
      <c r="B15">
        <v>1</v>
      </c>
      <c r="C15" t="s">
        <v>101</v>
      </c>
      <c r="D15">
        <v>1</v>
      </c>
      <c r="E15" s="6">
        <v>21119</v>
      </c>
      <c r="F15" s="6">
        <v>41499</v>
      </c>
      <c r="G15" s="7">
        <f t="shared" si="0"/>
        <v>55.835616438356162</v>
      </c>
      <c r="H15" t="s">
        <v>75</v>
      </c>
      <c r="I15" s="8">
        <v>0</v>
      </c>
      <c r="L15">
        <v>17</v>
      </c>
      <c r="M15">
        <v>0</v>
      </c>
      <c r="O15" s="9"/>
      <c r="P15">
        <v>1</v>
      </c>
      <c r="Q15">
        <v>1</v>
      </c>
      <c r="R15">
        <v>2</v>
      </c>
      <c r="S15">
        <v>3</v>
      </c>
      <c r="T15">
        <v>2</v>
      </c>
      <c r="U15">
        <v>2</v>
      </c>
      <c r="V15">
        <v>0</v>
      </c>
      <c r="W15">
        <v>0</v>
      </c>
      <c r="X15" s="87" t="s">
        <v>102</v>
      </c>
      <c r="Y15" s="87"/>
      <c r="Z15" s="87"/>
      <c r="AA15" t="s">
        <v>103</v>
      </c>
      <c r="AB15">
        <v>99</v>
      </c>
      <c r="AC15">
        <v>3</v>
      </c>
      <c r="AD15">
        <v>8</v>
      </c>
      <c r="AE15">
        <v>80</v>
      </c>
      <c r="AF15">
        <v>2</v>
      </c>
      <c r="AG15">
        <v>7</v>
      </c>
      <c r="AH15">
        <v>0</v>
      </c>
      <c r="AJ15" s="88" t="s">
        <v>102</v>
      </c>
      <c r="AK15" s="88"/>
      <c r="AL15" s="88"/>
      <c r="AM15" s="88"/>
      <c r="AN15" s="88"/>
      <c r="AO15" s="88"/>
      <c r="AP15">
        <v>14</v>
      </c>
      <c r="AQ15" s="12">
        <v>0.09</v>
      </c>
      <c r="AR15">
        <v>1</v>
      </c>
      <c r="AS15">
        <v>11.7</v>
      </c>
      <c r="AT15" t="s">
        <v>61</v>
      </c>
      <c r="AU15">
        <v>8.1999999999999993</v>
      </c>
      <c r="AV15" t="s">
        <v>61</v>
      </c>
      <c r="AW15">
        <v>9.1</v>
      </c>
      <c r="AX15" t="s">
        <v>62</v>
      </c>
      <c r="AY15">
        <v>4</v>
      </c>
      <c r="AZ15">
        <v>1</v>
      </c>
      <c r="BA15">
        <v>1</v>
      </c>
      <c r="BB15">
        <v>0</v>
      </c>
      <c r="BC15" s="6">
        <v>43426</v>
      </c>
      <c r="BD15" t="s">
        <v>63</v>
      </c>
      <c r="BE15" s="17">
        <v>3</v>
      </c>
    </row>
    <row r="16" spans="1:57" x14ac:dyDescent="0.25">
      <c r="A16" s="20" t="s">
        <v>104</v>
      </c>
      <c r="B16">
        <v>0</v>
      </c>
      <c r="C16" s="17" t="s">
        <v>90</v>
      </c>
      <c r="D16">
        <v>1</v>
      </c>
      <c r="E16" s="6">
        <v>24087</v>
      </c>
      <c r="F16" s="6">
        <v>41499</v>
      </c>
      <c r="G16" s="7">
        <f t="shared" si="0"/>
        <v>47.704109589041096</v>
      </c>
      <c r="H16">
        <v>0</v>
      </c>
      <c r="I16" s="8">
        <v>0</v>
      </c>
      <c r="L16">
        <v>14</v>
      </c>
      <c r="M16">
        <v>1</v>
      </c>
      <c r="N16">
        <v>1</v>
      </c>
      <c r="O16" s="9">
        <v>0.5</v>
      </c>
      <c r="P16">
        <v>1</v>
      </c>
      <c r="Q16">
        <v>1</v>
      </c>
      <c r="R16">
        <v>1</v>
      </c>
      <c r="S16">
        <v>2</v>
      </c>
      <c r="T16">
        <v>2</v>
      </c>
      <c r="U16">
        <v>1</v>
      </c>
      <c r="V16">
        <v>0</v>
      </c>
      <c r="W16">
        <v>0</v>
      </c>
      <c r="X16" s="10">
        <v>30</v>
      </c>
      <c r="Y16" s="10">
        <v>70</v>
      </c>
      <c r="Z16" s="10">
        <v>3</v>
      </c>
      <c r="AA16" t="s">
        <v>84</v>
      </c>
      <c r="AB16">
        <v>90</v>
      </c>
      <c r="AC16">
        <v>2</v>
      </c>
      <c r="AD16">
        <v>7</v>
      </c>
      <c r="AE16">
        <v>90</v>
      </c>
      <c r="AF16">
        <v>3</v>
      </c>
      <c r="AG16">
        <v>8</v>
      </c>
      <c r="AJ16" s="10">
        <v>12</v>
      </c>
      <c r="AK16" s="10">
        <v>5</v>
      </c>
      <c r="AL16" s="10">
        <v>0</v>
      </c>
      <c r="AM16" s="11">
        <v>1</v>
      </c>
      <c r="AN16" s="19">
        <v>50</v>
      </c>
      <c r="AO16" s="19">
        <v>1</v>
      </c>
      <c r="AP16">
        <v>20</v>
      </c>
      <c r="AQ16" s="12">
        <v>0.13</v>
      </c>
      <c r="AR16">
        <v>2</v>
      </c>
      <c r="AS16">
        <v>7.7</v>
      </c>
      <c r="AT16" t="s">
        <v>61</v>
      </c>
      <c r="AU16">
        <v>7.1</v>
      </c>
      <c r="AV16" t="s">
        <v>61</v>
      </c>
      <c r="AW16">
        <v>9.4</v>
      </c>
      <c r="AX16" t="s">
        <v>62</v>
      </c>
      <c r="AY16">
        <v>1</v>
      </c>
      <c r="AZ16">
        <v>1</v>
      </c>
      <c r="BA16">
        <v>1</v>
      </c>
      <c r="BB16">
        <v>0</v>
      </c>
      <c r="BC16" s="6">
        <v>43057</v>
      </c>
      <c r="BD16" t="s">
        <v>63</v>
      </c>
      <c r="BE16">
        <v>0</v>
      </c>
    </row>
    <row r="17" spans="1:57" x14ac:dyDescent="0.25">
      <c r="A17" s="5" t="s">
        <v>105</v>
      </c>
      <c r="B17">
        <v>1</v>
      </c>
      <c r="C17" t="s">
        <v>99</v>
      </c>
      <c r="D17">
        <v>1</v>
      </c>
      <c r="E17" s="6">
        <v>25341</v>
      </c>
      <c r="F17" s="6">
        <v>41571</v>
      </c>
      <c r="G17" s="7">
        <f t="shared" si="0"/>
        <v>44.465753424657535</v>
      </c>
      <c r="H17">
        <v>0</v>
      </c>
      <c r="I17" s="8">
        <v>0</v>
      </c>
      <c r="L17">
        <v>28</v>
      </c>
      <c r="M17">
        <v>1</v>
      </c>
      <c r="N17">
        <v>1</v>
      </c>
      <c r="O17" s="9">
        <v>0.33333333333333298</v>
      </c>
      <c r="P17">
        <v>1</v>
      </c>
      <c r="Q17">
        <v>0</v>
      </c>
      <c r="R17">
        <v>2</v>
      </c>
      <c r="S17">
        <v>2</v>
      </c>
      <c r="T17">
        <v>3</v>
      </c>
      <c r="U17">
        <v>1</v>
      </c>
      <c r="V17">
        <v>0</v>
      </c>
      <c r="W17">
        <v>0</v>
      </c>
      <c r="X17" s="10">
        <v>40</v>
      </c>
      <c r="Y17" s="10">
        <v>60</v>
      </c>
      <c r="Z17" s="10">
        <v>3</v>
      </c>
      <c r="AA17" t="s">
        <v>106</v>
      </c>
      <c r="AB17" s="10">
        <v>90</v>
      </c>
      <c r="AC17" s="10">
        <v>3</v>
      </c>
      <c r="AD17" s="10">
        <v>8</v>
      </c>
      <c r="AE17" s="10">
        <v>100</v>
      </c>
      <c r="AF17" s="10">
        <v>3</v>
      </c>
      <c r="AG17" s="10">
        <v>8</v>
      </c>
      <c r="AH17" s="10"/>
      <c r="AI17" s="10"/>
      <c r="AJ17" s="10">
        <v>21</v>
      </c>
      <c r="AK17" s="10">
        <v>15</v>
      </c>
      <c r="AL17" s="10">
        <v>5</v>
      </c>
      <c r="AM17" s="11" t="s">
        <v>60</v>
      </c>
      <c r="AN17" s="11">
        <v>50</v>
      </c>
      <c r="AO17" s="11" t="s">
        <v>107</v>
      </c>
      <c r="AP17">
        <v>9</v>
      </c>
      <c r="AQ17" s="12">
        <v>0.06</v>
      </c>
      <c r="AR17">
        <v>1</v>
      </c>
      <c r="AS17">
        <v>9.5</v>
      </c>
      <c r="AT17" t="s">
        <v>61</v>
      </c>
      <c r="AU17">
        <v>9.5</v>
      </c>
      <c r="AV17" t="s">
        <v>61</v>
      </c>
      <c r="AW17">
        <v>8.1999999999999993</v>
      </c>
      <c r="AX17" t="s">
        <v>62</v>
      </c>
      <c r="AY17">
        <v>1</v>
      </c>
      <c r="AZ17">
        <v>1</v>
      </c>
      <c r="BA17">
        <v>1</v>
      </c>
      <c r="BB17">
        <v>0</v>
      </c>
      <c r="BC17" s="6">
        <v>42551</v>
      </c>
      <c r="BD17" t="s">
        <v>63</v>
      </c>
      <c r="BE17">
        <v>0</v>
      </c>
    </row>
    <row r="18" spans="1:57" x14ac:dyDescent="0.25">
      <c r="A18" s="5" t="s">
        <v>108</v>
      </c>
      <c r="B18">
        <v>1</v>
      </c>
      <c r="C18" t="s">
        <v>109</v>
      </c>
      <c r="D18">
        <v>1</v>
      </c>
      <c r="E18" s="6">
        <v>19988</v>
      </c>
      <c r="F18" s="6">
        <v>41583</v>
      </c>
      <c r="G18" s="7">
        <f t="shared" si="0"/>
        <v>59.164383561643838</v>
      </c>
      <c r="H18">
        <v>1</v>
      </c>
      <c r="I18" s="8">
        <v>0</v>
      </c>
      <c r="L18">
        <v>5</v>
      </c>
      <c r="M18">
        <v>1</v>
      </c>
      <c r="N18">
        <v>2</v>
      </c>
      <c r="O18" s="9">
        <v>0.5</v>
      </c>
      <c r="P18">
        <v>1</v>
      </c>
      <c r="Q18">
        <v>0</v>
      </c>
      <c r="R18">
        <v>2</v>
      </c>
      <c r="S18">
        <v>3</v>
      </c>
      <c r="T18">
        <v>2</v>
      </c>
      <c r="U18">
        <v>1</v>
      </c>
      <c r="V18">
        <v>0</v>
      </c>
      <c r="W18">
        <v>0</v>
      </c>
      <c r="X18" s="10">
        <v>30</v>
      </c>
      <c r="Y18" s="10">
        <v>70</v>
      </c>
      <c r="Z18" s="10">
        <v>2</v>
      </c>
      <c r="AA18" t="s">
        <v>110</v>
      </c>
      <c r="AB18" s="10">
        <v>100</v>
      </c>
      <c r="AC18" s="10">
        <v>3</v>
      </c>
      <c r="AD18" s="10">
        <v>8</v>
      </c>
      <c r="AE18" s="10">
        <v>20</v>
      </c>
      <c r="AF18" s="10">
        <v>2</v>
      </c>
      <c r="AG18" s="10">
        <v>5</v>
      </c>
      <c r="AH18" s="10"/>
      <c r="AI18" s="10"/>
      <c r="AJ18" s="10">
        <v>3</v>
      </c>
      <c r="AK18" s="10">
        <v>10</v>
      </c>
      <c r="AL18" s="10">
        <v>0</v>
      </c>
      <c r="AM18" s="11" t="s">
        <v>60</v>
      </c>
      <c r="AN18" s="11">
        <v>2</v>
      </c>
      <c r="AO18" s="11">
        <v>1</v>
      </c>
      <c r="AP18">
        <v>17</v>
      </c>
      <c r="AQ18" s="12">
        <v>0.11</v>
      </c>
      <c r="AR18">
        <v>1</v>
      </c>
      <c r="AS18">
        <v>9.6</v>
      </c>
      <c r="AT18" t="s">
        <v>61</v>
      </c>
      <c r="AU18">
        <v>5.4</v>
      </c>
      <c r="AV18" t="s">
        <v>62</v>
      </c>
      <c r="AW18">
        <v>8.9</v>
      </c>
      <c r="AX18" t="s">
        <v>62</v>
      </c>
      <c r="AY18">
        <v>2</v>
      </c>
      <c r="AZ18">
        <v>1</v>
      </c>
      <c r="BA18">
        <v>1</v>
      </c>
      <c r="BB18">
        <v>0</v>
      </c>
      <c r="BC18" s="6">
        <v>42196</v>
      </c>
      <c r="BD18" t="s">
        <v>63</v>
      </c>
      <c r="BE18">
        <v>0</v>
      </c>
    </row>
    <row r="19" spans="1:57" x14ac:dyDescent="0.25">
      <c r="A19" s="20" t="s">
        <v>111</v>
      </c>
      <c r="B19">
        <v>0</v>
      </c>
      <c r="C19" s="17" t="s">
        <v>90</v>
      </c>
      <c r="D19">
        <v>1</v>
      </c>
      <c r="E19" s="6">
        <v>15595</v>
      </c>
      <c r="F19" s="6">
        <v>41593</v>
      </c>
      <c r="G19" s="7">
        <f t="shared" si="0"/>
        <v>71.227397260273975</v>
      </c>
      <c r="H19">
        <v>1</v>
      </c>
      <c r="I19" s="8">
        <v>2</v>
      </c>
      <c r="L19">
        <v>30</v>
      </c>
      <c r="M19">
        <v>1</v>
      </c>
      <c r="N19" s="21">
        <v>0</v>
      </c>
      <c r="O19" s="9" t="s">
        <v>97</v>
      </c>
      <c r="P19">
        <v>1</v>
      </c>
      <c r="Q19">
        <v>0</v>
      </c>
      <c r="R19">
        <v>2</v>
      </c>
      <c r="S19">
        <v>3</v>
      </c>
      <c r="T19">
        <v>2</v>
      </c>
      <c r="U19">
        <v>1</v>
      </c>
      <c r="V19">
        <v>0</v>
      </c>
      <c r="W19">
        <v>0</v>
      </c>
      <c r="X19" s="10">
        <v>30</v>
      </c>
      <c r="Y19" s="10">
        <v>70</v>
      </c>
      <c r="Z19" s="10">
        <v>3</v>
      </c>
      <c r="AA19" t="s">
        <v>76</v>
      </c>
      <c r="AB19">
        <v>99</v>
      </c>
      <c r="AC19">
        <v>3</v>
      </c>
      <c r="AD19">
        <v>8</v>
      </c>
      <c r="AE19">
        <v>10</v>
      </c>
      <c r="AF19">
        <v>2</v>
      </c>
      <c r="AG19">
        <v>4</v>
      </c>
      <c r="AJ19">
        <v>8</v>
      </c>
      <c r="AK19" s="10">
        <v>5</v>
      </c>
      <c r="AL19" s="10">
        <v>0</v>
      </c>
      <c r="AM19" s="11">
        <v>1</v>
      </c>
      <c r="AN19" s="19">
        <v>40</v>
      </c>
      <c r="AO19" s="19">
        <v>2</v>
      </c>
      <c r="AP19">
        <v>23</v>
      </c>
      <c r="AQ19" s="12">
        <v>0.15</v>
      </c>
      <c r="AR19">
        <v>2</v>
      </c>
      <c r="AS19">
        <v>10.9</v>
      </c>
      <c r="AT19" t="s">
        <v>61</v>
      </c>
      <c r="AU19">
        <v>6.7</v>
      </c>
      <c r="AV19" t="s">
        <v>61</v>
      </c>
      <c r="AW19">
        <v>10</v>
      </c>
      <c r="AX19" t="s">
        <v>62</v>
      </c>
      <c r="AY19">
        <v>4</v>
      </c>
      <c r="AZ19">
        <v>1</v>
      </c>
      <c r="BA19">
        <v>0</v>
      </c>
      <c r="BB19">
        <v>0</v>
      </c>
      <c r="BC19" s="6">
        <v>42451</v>
      </c>
      <c r="BD19" s="22" t="s">
        <v>112</v>
      </c>
      <c r="BE19" s="17">
        <v>3</v>
      </c>
    </row>
    <row r="20" spans="1:57" x14ac:dyDescent="0.25">
      <c r="A20" s="5" t="s">
        <v>113</v>
      </c>
      <c r="B20">
        <v>1</v>
      </c>
      <c r="C20" t="s">
        <v>114</v>
      </c>
      <c r="D20">
        <v>1</v>
      </c>
      <c r="E20" s="6">
        <v>26121</v>
      </c>
      <c r="F20" s="6">
        <v>41625</v>
      </c>
      <c r="G20" s="7">
        <f t="shared" si="0"/>
        <v>42.476712328767121</v>
      </c>
      <c r="H20">
        <v>0</v>
      </c>
      <c r="I20" s="8">
        <v>0</v>
      </c>
      <c r="L20">
        <v>15</v>
      </c>
      <c r="M20">
        <v>1</v>
      </c>
      <c r="N20" s="21">
        <v>1</v>
      </c>
      <c r="O20" s="9">
        <v>0.33333333333333298</v>
      </c>
      <c r="P20">
        <v>1</v>
      </c>
      <c r="Q20">
        <v>1</v>
      </c>
      <c r="R20">
        <v>1</v>
      </c>
      <c r="S20">
        <v>3</v>
      </c>
      <c r="T20">
        <v>1</v>
      </c>
      <c r="U20">
        <v>1</v>
      </c>
      <c r="V20">
        <v>1</v>
      </c>
      <c r="W20">
        <v>0</v>
      </c>
      <c r="X20" s="10">
        <v>40</v>
      </c>
      <c r="Y20" s="10">
        <v>60</v>
      </c>
      <c r="Z20" s="10">
        <v>3</v>
      </c>
      <c r="AA20" t="s">
        <v>84</v>
      </c>
      <c r="AB20" s="10">
        <v>100</v>
      </c>
      <c r="AC20" s="10">
        <v>3</v>
      </c>
      <c r="AD20" s="10">
        <v>8</v>
      </c>
      <c r="AE20" s="10">
        <v>90</v>
      </c>
      <c r="AF20" s="10">
        <v>2</v>
      </c>
      <c r="AG20" s="10">
        <v>7</v>
      </c>
      <c r="AH20" s="10"/>
      <c r="AI20" s="10"/>
      <c r="AJ20" s="10">
        <v>13</v>
      </c>
      <c r="AK20" s="10">
        <v>10</v>
      </c>
      <c r="AL20" s="10">
        <v>2</v>
      </c>
      <c r="AM20" s="11" t="s">
        <v>60</v>
      </c>
      <c r="AN20" s="11">
        <v>2</v>
      </c>
      <c r="AO20" s="11">
        <v>1</v>
      </c>
      <c r="AP20">
        <v>13</v>
      </c>
      <c r="AQ20" s="12">
        <v>0.09</v>
      </c>
      <c r="AR20">
        <v>1</v>
      </c>
      <c r="AS20">
        <v>10.8</v>
      </c>
      <c r="AT20" t="s">
        <v>61</v>
      </c>
      <c r="AU20">
        <v>7.1</v>
      </c>
      <c r="AV20" t="s">
        <v>61</v>
      </c>
      <c r="AW20">
        <v>9.1</v>
      </c>
      <c r="AX20" t="s">
        <v>62</v>
      </c>
      <c r="AY20">
        <v>3</v>
      </c>
      <c r="AZ20">
        <v>1</v>
      </c>
      <c r="BA20">
        <v>1</v>
      </c>
      <c r="BB20">
        <v>0</v>
      </c>
      <c r="BC20" s="6">
        <v>42616</v>
      </c>
      <c r="BD20" t="s">
        <v>63</v>
      </c>
      <c r="BE20">
        <v>0</v>
      </c>
    </row>
    <row r="21" spans="1:57" x14ac:dyDescent="0.25">
      <c r="A21" s="5" t="s">
        <v>115</v>
      </c>
      <c r="B21">
        <v>1</v>
      </c>
      <c r="C21" t="s">
        <v>116</v>
      </c>
      <c r="D21">
        <v>1</v>
      </c>
      <c r="E21" s="6">
        <v>11850</v>
      </c>
      <c r="F21" s="6">
        <v>41621</v>
      </c>
      <c r="G21" s="7">
        <f t="shared" si="0"/>
        <v>81.564383561643837</v>
      </c>
      <c r="H21">
        <v>1</v>
      </c>
      <c r="I21" s="8">
        <v>2</v>
      </c>
      <c r="L21">
        <v>7</v>
      </c>
      <c r="M21">
        <v>1</v>
      </c>
      <c r="N21" s="21">
        <v>3</v>
      </c>
      <c r="O21" s="9" t="s">
        <v>97</v>
      </c>
      <c r="P21">
        <v>1</v>
      </c>
      <c r="Q21">
        <v>1</v>
      </c>
      <c r="R21">
        <v>3</v>
      </c>
      <c r="S21">
        <v>3</v>
      </c>
      <c r="T21">
        <v>2</v>
      </c>
      <c r="U21">
        <v>3</v>
      </c>
      <c r="V21">
        <v>0</v>
      </c>
      <c r="W21">
        <v>0</v>
      </c>
      <c r="X21" s="10">
        <v>30</v>
      </c>
      <c r="Y21" s="10">
        <v>70</v>
      </c>
      <c r="Z21" s="10">
        <v>1</v>
      </c>
      <c r="AA21" t="s">
        <v>117</v>
      </c>
      <c r="AB21" s="10">
        <v>100</v>
      </c>
      <c r="AC21" s="10">
        <v>3</v>
      </c>
      <c r="AD21" s="10">
        <v>8</v>
      </c>
      <c r="AE21">
        <v>5</v>
      </c>
      <c r="AF21">
        <v>2</v>
      </c>
      <c r="AG21">
        <v>4</v>
      </c>
      <c r="AJ21" s="10">
        <v>32</v>
      </c>
      <c r="AK21" s="10">
        <v>5</v>
      </c>
      <c r="AL21" s="10">
        <v>0</v>
      </c>
      <c r="AM21" s="11" t="s">
        <v>60</v>
      </c>
      <c r="AN21" s="11">
        <v>5</v>
      </c>
      <c r="AO21" s="11">
        <v>1</v>
      </c>
      <c r="AP21">
        <v>32</v>
      </c>
      <c r="AQ21" s="12">
        <v>0.22</v>
      </c>
      <c r="AR21">
        <v>3</v>
      </c>
      <c r="AS21" t="s">
        <v>118</v>
      </c>
      <c r="AT21" t="s">
        <v>61</v>
      </c>
      <c r="AU21">
        <v>4</v>
      </c>
      <c r="AV21" t="s">
        <v>62</v>
      </c>
      <c r="AW21">
        <v>9.1999999999999993</v>
      </c>
      <c r="AX21" t="s">
        <v>62</v>
      </c>
      <c r="AY21">
        <v>1</v>
      </c>
      <c r="AZ21">
        <v>1</v>
      </c>
      <c r="BA21">
        <v>1</v>
      </c>
      <c r="BB21">
        <v>0</v>
      </c>
      <c r="BC21" s="6">
        <v>41987</v>
      </c>
      <c r="BD21" s="22" t="s">
        <v>112</v>
      </c>
      <c r="BE21" s="17">
        <v>3</v>
      </c>
    </row>
    <row r="22" spans="1:57" x14ac:dyDescent="0.25">
      <c r="A22" s="20" t="s">
        <v>119</v>
      </c>
      <c r="B22">
        <v>0</v>
      </c>
      <c r="C22" s="17" t="s">
        <v>90</v>
      </c>
      <c r="D22">
        <v>1</v>
      </c>
      <c r="E22" s="6">
        <v>20061</v>
      </c>
      <c r="F22" s="6">
        <v>41612</v>
      </c>
      <c r="G22" s="7">
        <f t="shared" si="0"/>
        <v>59.043835616438358</v>
      </c>
      <c r="H22">
        <v>1</v>
      </c>
      <c r="I22" s="8">
        <v>0</v>
      </c>
      <c r="L22">
        <v>12</v>
      </c>
      <c r="M22">
        <v>1</v>
      </c>
      <c r="N22" s="21">
        <v>2</v>
      </c>
      <c r="O22" s="9">
        <v>0.25</v>
      </c>
      <c r="P22">
        <v>1</v>
      </c>
      <c r="Q22">
        <v>1</v>
      </c>
      <c r="R22">
        <v>2</v>
      </c>
      <c r="S22">
        <v>3</v>
      </c>
      <c r="T22">
        <v>2</v>
      </c>
      <c r="U22">
        <v>1</v>
      </c>
      <c r="V22">
        <v>0</v>
      </c>
      <c r="W22">
        <v>0</v>
      </c>
      <c r="X22" s="10">
        <v>40</v>
      </c>
      <c r="Y22" s="10">
        <v>60</v>
      </c>
      <c r="Z22" s="10">
        <v>1</v>
      </c>
      <c r="AA22" t="s">
        <v>120</v>
      </c>
      <c r="AB22">
        <v>95</v>
      </c>
      <c r="AC22">
        <v>3</v>
      </c>
      <c r="AD22">
        <v>8</v>
      </c>
      <c r="AE22">
        <v>5</v>
      </c>
      <c r="AF22">
        <v>3</v>
      </c>
      <c r="AG22">
        <v>5</v>
      </c>
      <c r="AJ22">
        <v>15</v>
      </c>
      <c r="AK22" s="23">
        <v>2</v>
      </c>
      <c r="AL22" s="10">
        <v>0</v>
      </c>
      <c r="AM22" s="11" t="s">
        <v>60</v>
      </c>
      <c r="AN22" s="11">
        <v>5</v>
      </c>
      <c r="AO22" s="11">
        <v>1</v>
      </c>
      <c r="AP22">
        <v>22</v>
      </c>
      <c r="AQ22" s="12">
        <v>0.14000000000000001</v>
      </c>
      <c r="AR22">
        <v>2</v>
      </c>
      <c r="AS22">
        <v>10.9</v>
      </c>
      <c r="AT22" t="s">
        <v>61</v>
      </c>
      <c r="AU22">
        <v>5</v>
      </c>
      <c r="AV22" t="s">
        <v>62</v>
      </c>
      <c r="AW22">
        <v>9</v>
      </c>
      <c r="AX22" t="s">
        <v>62</v>
      </c>
      <c r="AY22">
        <v>2</v>
      </c>
      <c r="AZ22">
        <v>1</v>
      </c>
      <c r="BA22">
        <v>1</v>
      </c>
      <c r="BB22">
        <v>0</v>
      </c>
      <c r="BC22" s="6">
        <v>43339</v>
      </c>
      <c r="BD22" t="s">
        <v>63</v>
      </c>
      <c r="BE22">
        <v>0</v>
      </c>
    </row>
    <row r="23" spans="1:57" x14ac:dyDescent="0.25">
      <c r="A23" s="5" t="s">
        <v>121</v>
      </c>
      <c r="B23">
        <v>0</v>
      </c>
      <c r="C23" s="17" t="s">
        <v>90</v>
      </c>
      <c r="D23">
        <v>1</v>
      </c>
      <c r="E23" s="6">
        <v>18336</v>
      </c>
      <c r="F23" s="6">
        <v>41654</v>
      </c>
      <c r="G23" s="7">
        <f t="shared" si="0"/>
        <v>63.884931506849313</v>
      </c>
      <c r="H23">
        <v>1</v>
      </c>
      <c r="I23" s="8">
        <v>0</v>
      </c>
      <c r="J23">
        <v>1</v>
      </c>
      <c r="K23">
        <v>0</v>
      </c>
      <c r="L23">
        <v>20</v>
      </c>
      <c r="M23">
        <v>1</v>
      </c>
      <c r="N23" s="21">
        <v>0</v>
      </c>
      <c r="O23" s="9" t="s">
        <v>94</v>
      </c>
      <c r="P23">
        <v>1</v>
      </c>
      <c r="Q23">
        <v>1</v>
      </c>
      <c r="R23" s="18">
        <v>2</v>
      </c>
      <c r="S23" s="18">
        <v>3</v>
      </c>
      <c r="T23" s="18">
        <v>2</v>
      </c>
      <c r="U23" s="18">
        <v>2</v>
      </c>
      <c r="V23">
        <v>0</v>
      </c>
      <c r="W23">
        <v>0</v>
      </c>
      <c r="X23" s="10">
        <v>20</v>
      </c>
      <c r="Y23" s="10">
        <v>80</v>
      </c>
      <c r="Z23" s="10">
        <v>1</v>
      </c>
      <c r="AA23" t="s">
        <v>59</v>
      </c>
      <c r="AB23">
        <v>95</v>
      </c>
      <c r="AC23">
        <v>3</v>
      </c>
      <c r="AD23">
        <v>8</v>
      </c>
      <c r="AE23">
        <v>50</v>
      </c>
      <c r="AF23">
        <v>3</v>
      </c>
      <c r="AG23">
        <v>7</v>
      </c>
      <c r="AH23" t="s">
        <v>122</v>
      </c>
      <c r="AJ23" s="10">
        <v>40</v>
      </c>
      <c r="AK23" s="10">
        <v>5</v>
      </c>
      <c r="AL23" s="10">
        <v>0</v>
      </c>
      <c r="AM23" s="11" t="s">
        <v>60</v>
      </c>
      <c r="AN23" s="11">
        <v>10</v>
      </c>
      <c r="AO23" s="11">
        <v>1</v>
      </c>
      <c r="AP23">
        <v>41</v>
      </c>
      <c r="AQ23" s="12">
        <v>0.28000000000000003</v>
      </c>
      <c r="AR23">
        <v>3</v>
      </c>
      <c r="AS23">
        <v>9.3000000000000007</v>
      </c>
      <c r="AT23" t="s">
        <v>61</v>
      </c>
      <c r="AU23">
        <v>7.1</v>
      </c>
      <c r="AV23" t="s">
        <v>61</v>
      </c>
      <c r="AW23">
        <v>9.4</v>
      </c>
      <c r="AX23" t="s">
        <v>62</v>
      </c>
      <c r="AY23">
        <v>1</v>
      </c>
      <c r="AZ23">
        <v>1</v>
      </c>
      <c r="BA23">
        <v>1</v>
      </c>
      <c r="BB23">
        <v>1</v>
      </c>
      <c r="BC23" s="6">
        <v>42298</v>
      </c>
      <c r="BD23" t="s">
        <v>63</v>
      </c>
      <c r="BE23">
        <v>0</v>
      </c>
    </row>
    <row r="24" spans="1:57" x14ac:dyDescent="0.25">
      <c r="A24" s="20" t="s">
        <v>123</v>
      </c>
      <c r="B24">
        <v>0</v>
      </c>
      <c r="C24" s="17" t="s">
        <v>90</v>
      </c>
      <c r="D24">
        <v>1</v>
      </c>
      <c r="E24" s="6">
        <v>18400</v>
      </c>
      <c r="F24" s="6">
        <v>41659</v>
      </c>
      <c r="G24" s="7">
        <f t="shared" si="0"/>
        <v>63.723287671232875</v>
      </c>
      <c r="H24">
        <v>1</v>
      </c>
      <c r="I24" s="8">
        <v>0</v>
      </c>
      <c r="L24">
        <v>26</v>
      </c>
      <c r="M24" s="9" t="s">
        <v>88</v>
      </c>
      <c r="N24" s="21">
        <v>1</v>
      </c>
      <c r="O24" s="9" t="s">
        <v>124</v>
      </c>
      <c r="P24">
        <v>1</v>
      </c>
      <c r="Q24">
        <v>1</v>
      </c>
      <c r="R24" s="18">
        <v>2</v>
      </c>
      <c r="S24" s="18">
        <v>3</v>
      </c>
      <c r="T24" s="18">
        <v>2</v>
      </c>
      <c r="U24" s="18">
        <v>2</v>
      </c>
      <c r="V24">
        <v>0</v>
      </c>
      <c r="W24">
        <v>0</v>
      </c>
      <c r="X24" s="10">
        <v>20</v>
      </c>
      <c r="Y24" s="10">
        <v>80</v>
      </c>
      <c r="Z24" s="10">
        <v>1</v>
      </c>
      <c r="AA24" t="s">
        <v>125</v>
      </c>
      <c r="AB24">
        <v>99</v>
      </c>
      <c r="AC24">
        <v>3</v>
      </c>
      <c r="AD24">
        <v>8</v>
      </c>
      <c r="AE24">
        <v>80</v>
      </c>
      <c r="AF24">
        <v>2</v>
      </c>
      <c r="AG24">
        <v>7</v>
      </c>
      <c r="AJ24" s="10">
        <v>28</v>
      </c>
      <c r="AK24" s="23">
        <v>3</v>
      </c>
      <c r="AL24" s="10">
        <v>0</v>
      </c>
      <c r="AM24" s="19">
        <v>1</v>
      </c>
      <c r="AN24" s="19">
        <v>30</v>
      </c>
      <c r="AO24" s="19">
        <v>2</v>
      </c>
      <c r="AP24">
        <v>22</v>
      </c>
      <c r="AQ24" s="12">
        <v>0.14000000000000001</v>
      </c>
      <c r="AR24">
        <v>2</v>
      </c>
      <c r="AS24">
        <v>11.4</v>
      </c>
      <c r="AT24" t="s">
        <v>61</v>
      </c>
      <c r="AU24">
        <v>7.8</v>
      </c>
      <c r="AV24" t="s">
        <v>61</v>
      </c>
      <c r="AW24">
        <v>9.1999999999999993</v>
      </c>
      <c r="AX24" t="s">
        <v>62</v>
      </c>
      <c r="AY24">
        <v>4</v>
      </c>
      <c r="AZ24">
        <v>1</v>
      </c>
      <c r="BA24">
        <v>1</v>
      </c>
      <c r="BB24">
        <v>6</v>
      </c>
      <c r="BC24" s="6">
        <v>43419</v>
      </c>
      <c r="BD24" t="s">
        <v>63</v>
      </c>
      <c r="BE24" s="17">
        <v>3</v>
      </c>
    </row>
    <row r="25" spans="1:57" x14ac:dyDescent="0.25">
      <c r="A25" s="5" t="s">
        <v>126</v>
      </c>
      <c r="B25">
        <v>1</v>
      </c>
      <c r="C25" t="s">
        <v>127</v>
      </c>
      <c r="D25">
        <v>1</v>
      </c>
      <c r="E25" s="6">
        <v>20665</v>
      </c>
      <c r="F25" s="6">
        <v>41684</v>
      </c>
      <c r="G25" s="7">
        <f t="shared" si="0"/>
        <v>57.586301369863016</v>
      </c>
      <c r="H25">
        <v>1</v>
      </c>
      <c r="I25" s="8">
        <v>0</v>
      </c>
      <c r="L25">
        <v>22</v>
      </c>
      <c r="M25">
        <v>1</v>
      </c>
      <c r="N25" s="21">
        <v>0</v>
      </c>
      <c r="O25" s="9" t="s">
        <v>58</v>
      </c>
      <c r="P25">
        <v>1</v>
      </c>
      <c r="Q25">
        <v>1</v>
      </c>
      <c r="R25">
        <v>2</v>
      </c>
      <c r="S25">
        <v>2</v>
      </c>
      <c r="T25">
        <v>2</v>
      </c>
      <c r="U25">
        <v>3</v>
      </c>
      <c r="V25">
        <v>1</v>
      </c>
      <c r="W25">
        <v>0</v>
      </c>
      <c r="X25" s="10">
        <v>40</v>
      </c>
      <c r="Y25" s="10">
        <v>60</v>
      </c>
      <c r="Z25" s="10">
        <v>2</v>
      </c>
      <c r="AA25" t="s">
        <v>76</v>
      </c>
      <c r="AB25" s="10">
        <v>100</v>
      </c>
      <c r="AC25" s="10">
        <v>3</v>
      </c>
      <c r="AD25" s="10">
        <v>8</v>
      </c>
      <c r="AE25" s="10">
        <v>50</v>
      </c>
      <c r="AF25" s="10">
        <v>3</v>
      </c>
      <c r="AG25" s="10">
        <v>7</v>
      </c>
      <c r="AH25" s="10"/>
      <c r="AI25" s="10"/>
      <c r="AJ25" s="10">
        <v>35</v>
      </c>
      <c r="AK25" s="10">
        <v>5</v>
      </c>
      <c r="AL25" s="10">
        <v>0</v>
      </c>
      <c r="AM25" s="11" t="s">
        <v>60</v>
      </c>
      <c r="AN25" s="11">
        <v>1</v>
      </c>
      <c r="AO25" s="11">
        <v>1</v>
      </c>
      <c r="AP25">
        <v>45</v>
      </c>
      <c r="AQ25" s="12">
        <v>0.3</v>
      </c>
      <c r="AR25">
        <v>3</v>
      </c>
      <c r="AS25">
        <v>12.1</v>
      </c>
      <c r="AT25" t="s">
        <v>61</v>
      </c>
      <c r="AU25">
        <v>6.5</v>
      </c>
      <c r="AV25" t="s">
        <v>61</v>
      </c>
      <c r="AW25">
        <v>10</v>
      </c>
      <c r="AX25" t="s">
        <v>62</v>
      </c>
      <c r="AY25">
        <v>1</v>
      </c>
      <c r="AZ25">
        <v>1</v>
      </c>
      <c r="BA25">
        <v>1</v>
      </c>
      <c r="BB25">
        <v>2</v>
      </c>
      <c r="BC25" s="6">
        <v>43306</v>
      </c>
      <c r="BD25" t="s">
        <v>63</v>
      </c>
      <c r="BE25">
        <v>0</v>
      </c>
    </row>
    <row r="26" spans="1:57" x14ac:dyDescent="0.25">
      <c r="A26" s="20" t="s">
        <v>128</v>
      </c>
      <c r="B26">
        <v>0</v>
      </c>
      <c r="C26" s="17" t="s">
        <v>90</v>
      </c>
      <c r="D26">
        <v>1</v>
      </c>
      <c r="E26" s="6">
        <v>18747</v>
      </c>
      <c r="F26" s="6">
        <v>41683</v>
      </c>
      <c r="G26" s="7">
        <f t="shared" si="0"/>
        <v>62.838356164383562</v>
      </c>
      <c r="H26">
        <v>1</v>
      </c>
      <c r="I26" s="8">
        <v>0</v>
      </c>
      <c r="L26">
        <v>14</v>
      </c>
      <c r="M26">
        <v>1</v>
      </c>
      <c r="N26" s="21">
        <v>2</v>
      </c>
      <c r="O26" s="9">
        <v>0.33333333333333298</v>
      </c>
      <c r="P26">
        <v>1</v>
      </c>
      <c r="Q26">
        <v>1</v>
      </c>
      <c r="R26">
        <v>2</v>
      </c>
      <c r="S26">
        <v>3</v>
      </c>
      <c r="T26">
        <v>2</v>
      </c>
      <c r="U26">
        <v>1</v>
      </c>
      <c r="V26">
        <v>0</v>
      </c>
      <c r="W26">
        <v>0</v>
      </c>
      <c r="X26" s="10">
        <v>50</v>
      </c>
      <c r="Y26" s="10">
        <v>50</v>
      </c>
      <c r="Z26" s="10">
        <v>3</v>
      </c>
      <c r="AA26" t="s">
        <v>129</v>
      </c>
      <c r="AB26">
        <v>95</v>
      </c>
      <c r="AC26">
        <v>3</v>
      </c>
      <c r="AD26">
        <v>8</v>
      </c>
      <c r="AE26" s="18">
        <v>5</v>
      </c>
      <c r="AF26">
        <v>1</v>
      </c>
      <c r="AG26">
        <v>3</v>
      </c>
      <c r="AJ26" s="10">
        <v>15</v>
      </c>
      <c r="AK26" s="10">
        <v>10</v>
      </c>
      <c r="AL26" s="10">
        <v>1</v>
      </c>
      <c r="AM26" s="11" t="s">
        <v>60</v>
      </c>
      <c r="AN26" s="19">
        <v>50</v>
      </c>
      <c r="AO26" s="19">
        <v>1</v>
      </c>
      <c r="AP26">
        <v>26</v>
      </c>
      <c r="AQ26" s="12">
        <v>0.17</v>
      </c>
      <c r="AR26">
        <v>2</v>
      </c>
      <c r="AS26">
        <v>10</v>
      </c>
      <c r="AT26" t="s">
        <v>61</v>
      </c>
      <c r="AU26">
        <v>5</v>
      </c>
      <c r="AV26" t="s">
        <v>62</v>
      </c>
      <c r="AW26">
        <v>9</v>
      </c>
      <c r="AX26" t="s">
        <v>62</v>
      </c>
      <c r="AY26">
        <v>1</v>
      </c>
      <c r="AZ26">
        <v>1</v>
      </c>
      <c r="BA26">
        <v>1</v>
      </c>
      <c r="BB26">
        <v>1</v>
      </c>
      <c r="BC26" s="6">
        <v>43164</v>
      </c>
      <c r="BD26" t="s">
        <v>63</v>
      </c>
      <c r="BE26">
        <v>0</v>
      </c>
    </row>
    <row r="27" spans="1:57" x14ac:dyDescent="0.25">
      <c r="A27" s="5" t="s">
        <v>130</v>
      </c>
      <c r="B27">
        <v>0</v>
      </c>
      <c r="C27" s="24" t="s">
        <v>90</v>
      </c>
      <c r="D27">
        <v>1</v>
      </c>
      <c r="E27" s="6">
        <v>19040</v>
      </c>
      <c r="F27" s="6">
        <v>41695</v>
      </c>
      <c r="G27" s="7">
        <f t="shared" si="0"/>
        <v>62.06849315068493</v>
      </c>
      <c r="H27">
        <v>1</v>
      </c>
      <c r="I27" s="8">
        <v>0</v>
      </c>
      <c r="L27">
        <v>19</v>
      </c>
      <c r="M27">
        <v>1</v>
      </c>
      <c r="N27" s="21">
        <v>0</v>
      </c>
      <c r="O27" t="s">
        <v>94</v>
      </c>
      <c r="P27">
        <v>1</v>
      </c>
      <c r="Q27" t="s">
        <v>75</v>
      </c>
      <c r="R27">
        <v>2</v>
      </c>
      <c r="S27">
        <v>3</v>
      </c>
      <c r="T27">
        <v>2</v>
      </c>
      <c r="U27">
        <v>1</v>
      </c>
      <c r="V27">
        <v>0</v>
      </c>
      <c r="W27">
        <v>0</v>
      </c>
      <c r="X27" s="10">
        <v>40</v>
      </c>
      <c r="Y27" s="10">
        <v>60</v>
      </c>
      <c r="Z27" s="10">
        <v>1</v>
      </c>
      <c r="AA27" t="s">
        <v>59</v>
      </c>
      <c r="AB27">
        <v>99</v>
      </c>
      <c r="AC27">
        <v>3</v>
      </c>
      <c r="AD27">
        <v>8</v>
      </c>
      <c r="AE27">
        <v>95</v>
      </c>
      <c r="AF27">
        <v>3</v>
      </c>
      <c r="AG27">
        <v>8</v>
      </c>
      <c r="AH27" t="s">
        <v>122</v>
      </c>
      <c r="AJ27" s="10">
        <v>7</v>
      </c>
      <c r="AK27" s="10">
        <v>15</v>
      </c>
      <c r="AL27" s="10">
        <v>2</v>
      </c>
      <c r="AM27" s="11">
        <v>1</v>
      </c>
      <c r="AN27" s="11">
        <v>90</v>
      </c>
      <c r="AO27" s="13">
        <v>3</v>
      </c>
      <c r="AP27">
        <v>24</v>
      </c>
      <c r="AQ27" s="12">
        <v>0.16</v>
      </c>
      <c r="AR27">
        <v>2</v>
      </c>
      <c r="AS27">
        <v>12.3</v>
      </c>
      <c r="AT27" t="s">
        <v>61</v>
      </c>
      <c r="AU27">
        <v>8.5</v>
      </c>
      <c r="AV27" t="s">
        <v>61</v>
      </c>
      <c r="AW27">
        <v>8.6</v>
      </c>
      <c r="AX27" t="s">
        <v>62</v>
      </c>
      <c r="AY27">
        <v>1</v>
      </c>
      <c r="AZ27">
        <v>1</v>
      </c>
      <c r="BA27">
        <v>1</v>
      </c>
      <c r="BB27">
        <v>0</v>
      </c>
      <c r="BC27" s="6">
        <v>42712</v>
      </c>
      <c r="BD27" t="s">
        <v>63</v>
      </c>
      <c r="BE27">
        <v>0</v>
      </c>
    </row>
    <row r="28" spans="1:57" x14ac:dyDescent="0.25">
      <c r="A28" s="20" t="s">
        <v>131</v>
      </c>
      <c r="B28">
        <v>0</v>
      </c>
      <c r="C28" s="17" t="s">
        <v>90</v>
      </c>
      <c r="D28">
        <v>1</v>
      </c>
      <c r="E28" s="6">
        <v>13871</v>
      </c>
      <c r="F28" s="6">
        <v>41702</v>
      </c>
      <c r="G28" s="7">
        <f t="shared" si="0"/>
        <v>76.249315068493146</v>
      </c>
      <c r="H28">
        <v>1</v>
      </c>
      <c r="I28" s="8">
        <v>0</v>
      </c>
      <c r="L28">
        <v>37</v>
      </c>
      <c r="M28">
        <v>1</v>
      </c>
      <c r="N28" s="21">
        <v>3</v>
      </c>
      <c r="O28" s="9" t="s">
        <v>97</v>
      </c>
      <c r="P28">
        <v>2</v>
      </c>
      <c r="Q28" t="s">
        <v>71</v>
      </c>
      <c r="R28">
        <v>3</v>
      </c>
      <c r="S28">
        <v>3</v>
      </c>
      <c r="T28">
        <v>3</v>
      </c>
      <c r="U28">
        <v>2</v>
      </c>
      <c r="V28">
        <v>0</v>
      </c>
      <c r="W28">
        <v>0</v>
      </c>
      <c r="X28" s="10">
        <v>20</v>
      </c>
      <c r="Y28" s="10">
        <v>80</v>
      </c>
      <c r="Z28" s="10">
        <v>3</v>
      </c>
      <c r="AA28" t="s">
        <v>132</v>
      </c>
      <c r="AB28">
        <v>95</v>
      </c>
      <c r="AC28">
        <v>3</v>
      </c>
      <c r="AD28">
        <v>8</v>
      </c>
      <c r="AE28">
        <v>95</v>
      </c>
      <c r="AF28">
        <v>3</v>
      </c>
      <c r="AG28">
        <v>8</v>
      </c>
      <c r="AJ28" s="10">
        <v>62</v>
      </c>
      <c r="AK28" s="10">
        <v>15</v>
      </c>
      <c r="AL28" s="10">
        <v>5</v>
      </c>
      <c r="AM28" s="11">
        <v>1</v>
      </c>
      <c r="AN28" s="11">
        <v>40</v>
      </c>
      <c r="AO28" s="13">
        <v>3</v>
      </c>
      <c r="AP28">
        <v>22</v>
      </c>
      <c r="AQ28" s="12">
        <v>0.14000000000000001</v>
      </c>
      <c r="AR28">
        <v>2</v>
      </c>
      <c r="AS28">
        <v>11.3</v>
      </c>
      <c r="AT28" t="s">
        <v>61</v>
      </c>
      <c r="AU28" t="s">
        <v>133</v>
      </c>
      <c r="AV28" t="s">
        <v>61</v>
      </c>
      <c r="AW28">
        <v>9.3000000000000007</v>
      </c>
      <c r="AX28" t="s">
        <v>62</v>
      </c>
      <c r="AY28">
        <v>1</v>
      </c>
      <c r="AZ28">
        <v>1</v>
      </c>
      <c r="BA28">
        <v>1</v>
      </c>
      <c r="BB28">
        <v>0</v>
      </c>
      <c r="BC28" s="6">
        <v>42914</v>
      </c>
      <c r="BD28" t="s">
        <v>63</v>
      </c>
      <c r="BE28">
        <v>0</v>
      </c>
    </row>
    <row r="29" spans="1:57" x14ac:dyDescent="0.25">
      <c r="A29" s="5" t="s">
        <v>134</v>
      </c>
      <c r="B29">
        <v>0</v>
      </c>
      <c r="C29" s="17" t="s">
        <v>90</v>
      </c>
      <c r="D29">
        <v>1</v>
      </c>
      <c r="E29" s="6">
        <v>21555</v>
      </c>
      <c r="F29" s="6">
        <v>41704</v>
      </c>
      <c r="G29" s="7">
        <f t="shared" si="0"/>
        <v>55.202739726027396</v>
      </c>
      <c r="H29">
        <v>1</v>
      </c>
      <c r="I29" s="8">
        <v>0</v>
      </c>
      <c r="L29">
        <v>20</v>
      </c>
      <c r="M29">
        <v>1</v>
      </c>
      <c r="N29" s="21">
        <v>1</v>
      </c>
      <c r="O29" s="9">
        <v>0.33333333333333298</v>
      </c>
      <c r="P29">
        <v>1</v>
      </c>
      <c r="Q29">
        <v>1</v>
      </c>
      <c r="R29" s="18">
        <v>1</v>
      </c>
      <c r="S29">
        <v>2</v>
      </c>
      <c r="T29">
        <v>2</v>
      </c>
      <c r="U29">
        <v>1</v>
      </c>
      <c r="V29">
        <v>0</v>
      </c>
      <c r="W29">
        <v>0</v>
      </c>
      <c r="X29" s="10">
        <v>40</v>
      </c>
      <c r="Y29" s="10">
        <v>60</v>
      </c>
      <c r="Z29" s="10">
        <v>1</v>
      </c>
      <c r="AA29" t="s">
        <v>84</v>
      </c>
      <c r="AB29">
        <v>99</v>
      </c>
      <c r="AC29">
        <v>3</v>
      </c>
      <c r="AD29">
        <v>8</v>
      </c>
      <c r="AE29">
        <v>40</v>
      </c>
      <c r="AF29">
        <v>2</v>
      </c>
      <c r="AG29">
        <v>6</v>
      </c>
      <c r="AH29" t="s">
        <v>122</v>
      </c>
      <c r="AJ29" s="10">
        <v>13</v>
      </c>
      <c r="AK29" s="10">
        <v>8</v>
      </c>
      <c r="AL29" s="10">
        <v>0</v>
      </c>
      <c r="AM29" s="11">
        <v>1</v>
      </c>
      <c r="AN29" s="11">
        <v>40</v>
      </c>
      <c r="AO29" s="25" t="s">
        <v>135</v>
      </c>
      <c r="AP29">
        <v>17</v>
      </c>
      <c r="AQ29" s="12">
        <v>0.11</v>
      </c>
      <c r="AR29">
        <v>1</v>
      </c>
      <c r="AS29">
        <v>11.6</v>
      </c>
      <c r="AT29" t="s">
        <v>61</v>
      </c>
      <c r="AU29">
        <v>6.3</v>
      </c>
      <c r="AV29" t="s">
        <v>61</v>
      </c>
      <c r="AW29">
        <v>9.6</v>
      </c>
      <c r="AX29" t="s">
        <v>62</v>
      </c>
      <c r="AY29">
        <v>3</v>
      </c>
      <c r="AZ29">
        <v>1</v>
      </c>
      <c r="BA29">
        <v>1</v>
      </c>
      <c r="BB29">
        <v>0</v>
      </c>
      <c r="BC29" s="6">
        <v>42474</v>
      </c>
      <c r="BD29" t="s">
        <v>63</v>
      </c>
      <c r="BE29">
        <v>0</v>
      </c>
    </row>
    <row r="30" spans="1:57" x14ac:dyDescent="0.25">
      <c r="A30" s="5" t="s">
        <v>136</v>
      </c>
      <c r="B30">
        <v>0</v>
      </c>
      <c r="C30" s="17" t="s">
        <v>90</v>
      </c>
      <c r="D30">
        <v>1</v>
      </c>
      <c r="E30" s="6">
        <v>21487</v>
      </c>
      <c r="F30" s="6">
        <v>41742</v>
      </c>
      <c r="G30" s="7">
        <f t="shared" si="0"/>
        <v>55.493150684931507</v>
      </c>
      <c r="H30" t="s">
        <v>75</v>
      </c>
      <c r="I30" s="8">
        <v>0</v>
      </c>
      <c r="L30">
        <v>12</v>
      </c>
      <c r="M30">
        <v>1</v>
      </c>
      <c r="N30">
        <v>0</v>
      </c>
      <c r="O30" t="s">
        <v>58</v>
      </c>
      <c r="P30">
        <v>1</v>
      </c>
      <c r="Q30">
        <v>0</v>
      </c>
      <c r="R30" s="18">
        <v>2</v>
      </c>
      <c r="S30">
        <v>3</v>
      </c>
      <c r="T30">
        <v>2</v>
      </c>
      <c r="U30">
        <v>1</v>
      </c>
      <c r="V30">
        <v>0</v>
      </c>
      <c r="W30">
        <v>0</v>
      </c>
      <c r="X30" s="10">
        <v>20</v>
      </c>
      <c r="Y30" s="10">
        <v>80</v>
      </c>
      <c r="Z30" s="10">
        <v>1</v>
      </c>
      <c r="AA30" t="s">
        <v>59</v>
      </c>
      <c r="AB30">
        <v>95</v>
      </c>
      <c r="AC30">
        <v>2</v>
      </c>
      <c r="AD30">
        <v>7</v>
      </c>
      <c r="AE30" t="s">
        <v>137</v>
      </c>
      <c r="AF30">
        <v>2</v>
      </c>
      <c r="AG30">
        <v>3</v>
      </c>
      <c r="AH30">
        <v>0</v>
      </c>
      <c r="AJ30">
        <v>8</v>
      </c>
      <c r="AK30" s="10">
        <v>15</v>
      </c>
      <c r="AL30" s="10">
        <v>5</v>
      </c>
      <c r="AM30" s="11">
        <v>1</v>
      </c>
      <c r="AN30" s="11">
        <v>60</v>
      </c>
      <c r="AO30" s="11">
        <v>2</v>
      </c>
      <c r="AP30">
        <v>28</v>
      </c>
      <c r="AQ30" s="12">
        <v>0.19</v>
      </c>
      <c r="AR30">
        <v>2</v>
      </c>
      <c r="AS30">
        <v>7.9</v>
      </c>
      <c r="AT30" t="s">
        <v>61</v>
      </c>
      <c r="AU30">
        <v>4.0999999999999996</v>
      </c>
      <c r="AV30" t="s">
        <v>62</v>
      </c>
      <c r="AW30">
        <v>9.4</v>
      </c>
      <c r="AX30" t="s">
        <v>62</v>
      </c>
      <c r="AY30">
        <v>2</v>
      </c>
      <c r="AZ30">
        <v>1</v>
      </c>
      <c r="BA30">
        <v>1</v>
      </c>
      <c r="BB30">
        <v>1</v>
      </c>
      <c r="BC30" s="6">
        <v>43125</v>
      </c>
      <c r="BD30" t="s">
        <v>63</v>
      </c>
      <c r="BE30">
        <v>0</v>
      </c>
    </row>
    <row r="31" spans="1:57" x14ac:dyDescent="0.25">
      <c r="A31" s="5" t="s">
        <v>138</v>
      </c>
      <c r="B31">
        <v>1</v>
      </c>
      <c r="C31" t="s">
        <v>139</v>
      </c>
      <c r="D31">
        <v>1</v>
      </c>
      <c r="E31" s="6">
        <v>17202</v>
      </c>
      <c r="F31" s="6">
        <v>41754</v>
      </c>
      <c r="G31" s="7">
        <f t="shared" si="0"/>
        <v>67.265753424657532</v>
      </c>
      <c r="H31">
        <v>1</v>
      </c>
      <c r="I31" s="8">
        <v>0</v>
      </c>
      <c r="L31">
        <v>20</v>
      </c>
      <c r="M31">
        <v>1</v>
      </c>
      <c r="N31">
        <v>1</v>
      </c>
      <c r="O31" s="9">
        <v>0.33333333333333298</v>
      </c>
      <c r="P31">
        <v>1</v>
      </c>
      <c r="Q31">
        <v>1</v>
      </c>
      <c r="R31">
        <v>2</v>
      </c>
      <c r="S31">
        <v>3</v>
      </c>
      <c r="T31">
        <v>2</v>
      </c>
      <c r="U31">
        <v>2</v>
      </c>
      <c r="V31">
        <v>0</v>
      </c>
      <c r="W31">
        <v>0</v>
      </c>
      <c r="X31" s="10">
        <v>30</v>
      </c>
      <c r="Y31" s="10">
        <v>70</v>
      </c>
      <c r="Z31" s="10">
        <v>2</v>
      </c>
      <c r="AA31" t="s">
        <v>84</v>
      </c>
      <c r="AB31" s="10">
        <v>100</v>
      </c>
      <c r="AC31" s="10">
        <v>2</v>
      </c>
      <c r="AD31" s="10">
        <v>7</v>
      </c>
      <c r="AE31" s="10">
        <v>90</v>
      </c>
      <c r="AF31" s="10">
        <v>2</v>
      </c>
      <c r="AG31" s="10">
        <v>7</v>
      </c>
      <c r="AJ31" s="10">
        <v>10</v>
      </c>
      <c r="AK31" s="10">
        <v>12</v>
      </c>
      <c r="AL31" s="10">
        <v>0</v>
      </c>
      <c r="AM31" s="11" t="s">
        <v>60</v>
      </c>
      <c r="AN31" s="11">
        <v>10</v>
      </c>
      <c r="AO31" s="11">
        <v>1</v>
      </c>
      <c r="AP31">
        <v>17</v>
      </c>
      <c r="AQ31" s="12">
        <v>0.11</v>
      </c>
      <c r="AR31">
        <v>1</v>
      </c>
      <c r="AS31">
        <v>11</v>
      </c>
      <c r="AT31" t="s">
        <v>61</v>
      </c>
      <c r="AU31">
        <v>7.9</v>
      </c>
      <c r="AV31" t="s">
        <v>61</v>
      </c>
      <c r="AW31">
        <v>8.8000000000000007</v>
      </c>
      <c r="AX31" t="s">
        <v>62</v>
      </c>
      <c r="AY31">
        <v>1</v>
      </c>
      <c r="AZ31">
        <v>1</v>
      </c>
      <c r="BA31">
        <v>1</v>
      </c>
      <c r="BB31">
        <v>0</v>
      </c>
      <c r="BC31" s="6">
        <v>42797</v>
      </c>
      <c r="BD31" t="s">
        <v>63</v>
      </c>
      <c r="BE31">
        <v>0</v>
      </c>
    </row>
    <row r="32" spans="1:57" x14ac:dyDescent="0.25">
      <c r="A32" s="5" t="s">
        <v>140</v>
      </c>
      <c r="B32">
        <v>1</v>
      </c>
      <c r="C32" t="s">
        <v>99</v>
      </c>
      <c r="D32">
        <v>1</v>
      </c>
      <c r="E32" s="6">
        <v>25878</v>
      </c>
      <c r="F32" s="6">
        <v>41801</v>
      </c>
      <c r="G32" s="7">
        <f t="shared" si="0"/>
        <v>43.624657534246573</v>
      </c>
      <c r="H32">
        <v>0</v>
      </c>
      <c r="I32" s="8">
        <v>0</v>
      </c>
      <c r="L32">
        <v>26</v>
      </c>
      <c r="M32">
        <v>1</v>
      </c>
      <c r="N32">
        <v>0</v>
      </c>
      <c r="O32" s="9" t="s">
        <v>58</v>
      </c>
      <c r="P32">
        <v>1</v>
      </c>
      <c r="Q32">
        <v>1</v>
      </c>
      <c r="R32">
        <v>2</v>
      </c>
      <c r="S32">
        <v>3</v>
      </c>
      <c r="T32">
        <v>2</v>
      </c>
      <c r="U32">
        <v>2</v>
      </c>
      <c r="V32">
        <v>0</v>
      </c>
      <c r="W32">
        <v>0</v>
      </c>
      <c r="X32" s="10">
        <v>40</v>
      </c>
      <c r="Y32" s="10">
        <v>60</v>
      </c>
      <c r="Z32" s="10">
        <v>3</v>
      </c>
      <c r="AA32" t="s">
        <v>76</v>
      </c>
      <c r="AB32" s="10">
        <v>90</v>
      </c>
      <c r="AC32" s="10">
        <v>2</v>
      </c>
      <c r="AD32" s="10">
        <v>7</v>
      </c>
      <c r="AE32" s="10">
        <v>100</v>
      </c>
      <c r="AF32" s="10">
        <v>3</v>
      </c>
      <c r="AG32" s="10">
        <v>8</v>
      </c>
      <c r="AJ32" s="10">
        <v>28</v>
      </c>
      <c r="AK32" s="10">
        <v>10</v>
      </c>
      <c r="AL32" s="10">
        <v>2</v>
      </c>
      <c r="AM32" s="11" t="s">
        <v>60</v>
      </c>
      <c r="AN32" s="11">
        <v>5</v>
      </c>
      <c r="AO32" s="11">
        <v>1</v>
      </c>
      <c r="AP32">
        <v>13</v>
      </c>
      <c r="AQ32" s="12">
        <v>0.09</v>
      </c>
      <c r="AR32">
        <v>1</v>
      </c>
      <c r="AS32">
        <v>9.8000000000000007</v>
      </c>
      <c r="AT32" t="s">
        <v>61</v>
      </c>
      <c r="AU32">
        <v>9.1999999999999993</v>
      </c>
      <c r="AV32" t="s">
        <v>61</v>
      </c>
      <c r="AW32">
        <v>8.6</v>
      </c>
      <c r="AX32" t="s">
        <v>62</v>
      </c>
      <c r="AY32">
        <v>1</v>
      </c>
      <c r="AZ32">
        <v>1</v>
      </c>
      <c r="BA32">
        <v>1</v>
      </c>
      <c r="BB32">
        <v>0</v>
      </c>
      <c r="BC32" s="6">
        <v>41981</v>
      </c>
      <c r="BD32" t="s">
        <v>63</v>
      </c>
      <c r="BE32">
        <v>0</v>
      </c>
    </row>
    <row r="33" spans="1:57" x14ac:dyDescent="0.25">
      <c r="A33" s="5" t="s">
        <v>141</v>
      </c>
      <c r="B33">
        <v>0</v>
      </c>
      <c r="C33" s="17" t="s">
        <v>90</v>
      </c>
      <c r="D33">
        <v>1</v>
      </c>
      <c r="E33" s="6">
        <v>22331</v>
      </c>
      <c r="F33" s="6">
        <v>41816</v>
      </c>
      <c r="G33" s="7">
        <f t="shared" si="0"/>
        <v>53.38356164383562</v>
      </c>
      <c r="H33">
        <v>0</v>
      </c>
      <c r="I33" s="8">
        <v>0</v>
      </c>
      <c r="L33">
        <v>17</v>
      </c>
      <c r="M33">
        <v>1</v>
      </c>
      <c r="N33">
        <v>3</v>
      </c>
      <c r="O33" s="9" t="s">
        <v>91</v>
      </c>
      <c r="P33">
        <v>1</v>
      </c>
      <c r="Q33">
        <v>1</v>
      </c>
      <c r="R33">
        <v>2</v>
      </c>
      <c r="S33">
        <v>3</v>
      </c>
      <c r="T33">
        <v>2</v>
      </c>
      <c r="U33">
        <v>1</v>
      </c>
      <c r="V33">
        <v>0</v>
      </c>
      <c r="W33">
        <v>0</v>
      </c>
      <c r="X33" s="10">
        <v>30</v>
      </c>
      <c r="Y33" s="10">
        <v>70</v>
      </c>
      <c r="Z33" s="10">
        <v>3</v>
      </c>
      <c r="AA33" t="s">
        <v>142</v>
      </c>
      <c r="AB33">
        <v>95</v>
      </c>
      <c r="AC33">
        <v>3</v>
      </c>
      <c r="AD33">
        <v>8</v>
      </c>
      <c r="AE33">
        <v>95</v>
      </c>
      <c r="AF33">
        <v>3</v>
      </c>
      <c r="AG33">
        <v>8</v>
      </c>
      <c r="AH33" t="s">
        <v>122</v>
      </c>
      <c r="AJ33" s="10">
        <v>10</v>
      </c>
      <c r="AK33" s="10">
        <v>15</v>
      </c>
      <c r="AL33" s="10">
        <v>0</v>
      </c>
      <c r="AM33" s="11" t="s">
        <v>60</v>
      </c>
      <c r="AN33" s="11">
        <v>15</v>
      </c>
      <c r="AO33" s="11">
        <v>2</v>
      </c>
      <c r="AP33">
        <v>19</v>
      </c>
      <c r="AQ33" s="12">
        <v>0.12</v>
      </c>
      <c r="AR33">
        <v>2</v>
      </c>
      <c r="AS33">
        <v>8</v>
      </c>
      <c r="AT33" t="s">
        <v>61</v>
      </c>
      <c r="AU33">
        <v>8.4</v>
      </c>
      <c r="AV33" t="s">
        <v>61</v>
      </c>
      <c r="AW33">
        <v>9.1</v>
      </c>
      <c r="AX33" t="s">
        <v>62</v>
      </c>
      <c r="AY33">
        <v>1</v>
      </c>
      <c r="AZ33">
        <v>1</v>
      </c>
      <c r="BA33">
        <v>1</v>
      </c>
      <c r="BB33">
        <v>0</v>
      </c>
      <c r="BC33" s="6">
        <v>42635</v>
      </c>
      <c r="BD33" t="s">
        <v>63</v>
      </c>
      <c r="BE33">
        <v>0</v>
      </c>
    </row>
    <row r="34" spans="1:57" x14ac:dyDescent="0.25">
      <c r="A34" s="5" t="s">
        <v>143</v>
      </c>
      <c r="B34">
        <v>1</v>
      </c>
      <c r="C34" t="s">
        <v>99</v>
      </c>
      <c r="D34">
        <v>1</v>
      </c>
      <c r="E34" s="6">
        <v>25306</v>
      </c>
      <c r="F34" s="6">
        <v>41838</v>
      </c>
      <c r="G34" s="7">
        <f t="shared" si="0"/>
        <v>45.293150684931504</v>
      </c>
      <c r="H34">
        <v>0</v>
      </c>
      <c r="I34" s="8">
        <v>0</v>
      </c>
      <c r="L34">
        <v>16</v>
      </c>
      <c r="M34">
        <v>1</v>
      </c>
      <c r="N34">
        <v>2</v>
      </c>
      <c r="O34" s="9" t="s">
        <v>144</v>
      </c>
      <c r="P34">
        <v>1</v>
      </c>
      <c r="Q34">
        <v>1</v>
      </c>
      <c r="R34">
        <v>1</v>
      </c>
      <c r="S34">
        <v>2</v>
      </c>
      <c r="T34">
        <v>2</v>
      </c>
      <c r="U34">
        <v>1</v>
      </c>
      <c r="V34">
        <v>0</v>
      </c>
      <c r="W34">
        <v>0</v>
      </c>
      <c r="X34" s="10">
        <v>40</v>
      </c>
      <c r="Y34" s="10">
        <v>60</v>
      </c>
      <c r="Z34" s="10">
        <v>3</v>
      </c>
      <c r="AA34" t="s">
        <v>129</v>
      </c>
      <c r="AB34" s="10">
        <v>100</v>
      </c>
      <c r="AC34" s="10">
        <v>2</v>
      </c>
      <c r="AD34" s="10">
        <v>7</v>
      </c>
      <c r="AE34">
        <v>5</v>
      </c>
      <c r="AF34">
        <v>1</v>
      </c>
      <c r="AG34">
        <v>3</v>
      </c>
      <c r="AJ34" s="10">
        <v>9</v>
      </c>
      <c r="AK34" s="10">
        <v>10</v>
      </c>
      <c r="AL34" s="10">
        <v>2</v>
      </c>
      <c r="AM34" s="11">
        <v>0</v>
      </c>
      <c r="AN34" s="11">
        <v>0</v>
      </c>
      <c r="AO34" s="11">
        <v>0</v>
      </c>
      <c r="AP34">
        <v>12</v>
      </c>
      <c r="AQ34" s="12">
        <v>0.08</v>
      </c>
      <c r="AR34">
        <v>1</v>
      </c>
      <c r="AS34">
        <v>9.5</v>
      </c>
      <c r="AT34" t="s">
        <v>61</v>
      </c>
      <c r="AU34">
        <v>6.9</v>
      </c>
      <c r="AV34" t="s">
        <v>61</v>
      </c>
      <c r="AW34">
        <v>9.5</v>
      </c>
      <c r="AX34" t="s">
        <v>62</v>
      </c>
      <c r="AY34">
        <v>4</v>
      </c>
      <c r="AZ34">
        <v>1</v>
      </c>
      <c r="BA34">
        <v>1</v>
      </c>
      <c r="BB34">
        <v>0</v>
      </c>
      <c r="BC34" s="6">
        <v>43222</v>
      </c>
      <c r="BD34" t="s">
        <v>63</v>
      </c>
      <c r="BE34">
        <v>0</v>
      </c>
    </row>
    <row r="35" spans="1:57" x14ac:dyDescent="0.25">
      <c r="A35" s="5" t="s">
        <v>145</v>
      </c>
      <c r="B35">
        <v>0</v>
      </c>
      <c r="C35" s="17" t="s">
        <v>90</v>
      </c>
      <c r="D35">
        <v>1</v>
      </c>
      <c r="E35" s="6">
        <v>20149</v>
      </c>
      <c r="F35" s="6">
        <v>41891</v>
      </c>
      <c r="G35" s="7">
        <f t="shared" si="0"/>
        <v>59.56712328767123</v>
      </c>
      <c r="H35">
        <v>1</v>
      </c>
      <c r="I35" s="8">
        <v>0</v>
      </c>
      <c r="L35">
        <v>12</v>
      </c>
      <c r="M35">
        <v>1</v>
      </c>
      <c r="N35">
        <v>1</v>
      </c>
      <c r="O35" s="9" t="s">
        <v>146</v>
      </c>
      <c r="P35">
        <v>1</v>
      </c>
      <c r="Q35">
        <v>0</v>
      </c>
      <c r="R35">
        <v>2</v>
      </c>
      <c r="S35">
        <v>3</v>
      </c>
      <c r="T35">
        <v>2</v>
      </c>
      <c r="U35">
        <v>1</v>
      </c>
      <c r="V35">
        <v>0</v>
      </c>
      <c r="W35">
        <v>0</v>
      </c>
      <c r="X35" s="10">
        <v>30</v>
      </c>
      <c r="Y35" s="10">
        <v>70</v>
      </c>
      <c r="Z35" s="10">
        <v>3</v>
      </c>
      <c r="AA35" t="s">
        <v>84</v>
      </c>
      <c r="AB35">
        <v>90</v>
      </c>
      <c r="AC35">
        <v>3</v>
      </c>
      <c r="AD35">
        <v>8</v>
      </c>
      <c r="AE35">
        <v>50</v>
      </c>
      <c r="AF35">
        <v>2</v>
      </c>
      <c r="AG35">
        <v>6</v>
      </c>
      <c r="AJ35" s="10">
        <v>15</v>
      </c>
      <c r="AK35" s="10">
        <v>20</v>
      </c>
      <c r="AL35" s="10">
        <v>1</v>
      </c>
      <c r="AM35" s="11">
        <v>1</v>
      </c>
      <c r="AN35" s="11">
        <v>30</v>
      </c>
      <c r="AO35" s="11">
        <v>2</v>
      </c>
      <c r="AP35">
        <v>15</v>
      </c>
      <c r="AQ35" s="12">
        <v>0.11</v>
      </c>
      <c r="AR35">
        <v>1</v>
      </c>
      <c r="AS35">
        <v>11.7</v>
      </c>
      <c r="AT35" t="s">
        <v>61</v>
      </c>
      <c r="AU35">
        <v>7</v>
      </c>
      <c r="AV35" t="s">
        <v>61</v>
      </c>
      <c r="AW35">
        <v>9.1999999999999993</v>
      </c>
      <c r="AX35" t="s">
        <v>62</v>
      </c>
      <c r="AY35">
        <v>2</v>
      </c>
      <c r="AZ35">
        <v>1</v>
      </c>
      <c r="BA35">
        <v>1</v>
      </c>
      <c r="BB35">
        <v>0</v>
      </c>
      <c r="BC35" s="6">
        <v>42467</v>
      </c>
      <c r="BD35" t="s">
        <v>63</v>
      </c>
      <c r="BE35">
        <v>0</v>
      </c>
    </row>
    <row r="36" spans="1:57" x14ac:dyDescent="0.25">
      <c r="A36" s="5" t="s">
        <v>147</v>
      </c>
      <c r="B36">
        <v>1</v>
      </c>
      <c r="C36" t="s">
        <v>148</v>
      </c>
      <c r="D36">
        <v>1</v>
      </c>
      <c r="E36" s="6">
        <v>27957</v>
      </c>
      <c r="F36" s="6">
        <v>41927</v>
      </c>
      <c r="G36" s="7">
        <f t="shared" si="0"/>
        <v>38.273972602739725</v>
      </c>
      <c r="H36">
        <v>0</v>
      </c>
      <c r="I36" s="8">
        <v>0</v>
      </c>
      <c r="L36">
        <v>18</v>
      </c>
      <c r="M36">
        <v>1</v>
      </c>
      <c r="N36">
        <v>3</v>
      </c>
      <c r="O36" s="9" t="s">
        <v>94</v>
      </c>
      <c r="P36">
        <v>1</v>
      </c>
      <c r="Q36">
        <v>5</v>
      </c>
      <c r="R36">
        <v>2</v>
      </c>
      <c r="S36">
        <v>2</v>
      </c>
      <c r="T36">
        <v>3</v>
      </c>
      <c r="U36">
        <v>2</v>
      </c>
      <c r="V36">
        <v>0</v>
      </c>
      <c r="W36">
        <v>0</v>
      </c>
      <c r="X36" s="10">
        <v>40</v>
      </c>
      <c r="Y36" s="10">
        <v>60</v>
      </c>
      <c r="Z36" s="10">
        <v>3</v>
      </c>
      <c r="AA36" t="s">
        <v>142</v>
      </c>
      <c r="AB36" s="10">
        <v>70</v>
      </c>
      <c r="AC36" s="10">
        <v>1</v>
      </c>
      <c r="AD36" s="10">
        <v>6</v>
      </c>
      <c r="AE36" s="10">
        <v>80</v>
      </c>
      <c r="AF36" s="10">
        <v>3</v>
      </c>
      <c r="AG36" s="10">
        <v>8</v>
      </c>
      <c r="AJ36" s="10">
        <v>25</v>
      </c>
      <c r="AK36" s="10">
        <v>25</v>
      </c>
      <c r="AL36" s="10">
        <v>5</v>
      </c>
      <c r="AM36" s="11">
        <v>1</v>
      </c>
      <c r="AN36" s="11">
        <v>90</v>
      </c>
      <c r="AO36" s="13">
        <v>3</v>
      </c>
      <c r="AP36">
        <v>28</v>
      </c>
      <c r="AQ36" s="12">
        <v>0.18</v>
      </c>
      <c r="AR36">
        <v>2</v>
      </c>
      <c r="AS36">
        <v>7.2</v>
      </c>
      <c r="AT36" t="s">
        <v>61</v>
      </c>
      <c r="AU36">
        <v>8.8000000000000007</v>
      </c>
      <c r="AV36" t="s">
        <v>61</v>
      </c>
      <c r="AW36">
        <v>8.6</v>
      </c>
      <c r="AX36" t="s">
        <v>62</v>
      </c>
      <c r="AY36">
        <v>1</v>
      </c>
      <c r="AZ36">
        <v>1</v>
      </c>
      <c r="BA36">
        <v>1</v>
      </c>
      <c r="BB36">
        <v>1</v>
      </c>
      <c r="BC36" s="6">
        <v>43380</v>
      </c>
      <c r="BD36" s="22" t="s">
        <v>112</v>
      </c>
      <c r="BE36" s="17">
        <v>3</v>
      </c>
    </row>
    <row r="37" spans="1:57" x14ac:dyDescent="0.25">
      <c r="A37" s="5" t="s">
        <v>149</v>
      </c>
      <c r="B37">
        <v>0</v>
      </c>
      <c r="C37" s="17" t="s">
        <v>90</v>
      </c>
      <c r="D37">
        <v>1</v>
      </c>
      <c r="E37" s="6">
        <v>15966</v>
      </c>
      <c r="F37" s="6">
        <v>42024</v>
      </c>
      <c r="G37" s="7">
        <f t="shared" si="0"/>
        <v>71.391780821917806</v>
      </c>
      <c r="H37">
        <v>1</v>
      </c>
      <c r="I37" s="8">
        <v>0</v>
      </c>
      <c r="L37">
        <v>22</v>
      </c>
      <c r="M37">
        <v>1</v>
      </c>
      <c r="N37">
        <v>0</v>
      </c>
      <c r="O37" s="9" t="s">
        <v>150</v>
      </c>
      <c r="P37">
        <v>1</v>
      </c>
      <c r="Q37">
        <v>0</v>
      </c>
      <c r="R37" s="18">
        <v>2</v>
      </c>
      <c r="S37" s="18">
        <v>3</v>
      </c>
      <c r="T37" s="18">
        <v>3</v>
      </c>
      <c r="U37" s="18">
        <v>1</v>
      </c>
      <c r="V37">
        <v>0</v>
      </c>
      <c r="W37">
        <v>0</v>
      </c>
      <c r="X37" s="10">
        <v>30</v>
      </c>
      <c r="Y37" s="10">
        <v>70</v>
      </c>
      <c r="Z37" s="10">
        <v>3</v>
      </c>
      <c r="AA37" t="s">
        <v>76</v>
      </c>
      <c r="AB37">
        <v>95</v>
      </c>
      <c r="AC37">
        <v>3</v>
      </c>
      <c r="AD37">
        <v>8</v>
      </c>
      <c r="AE37">
        <v>10</v>
      </c>
      <c r="AF37">
        <v>2</v>
      </c>
      <c r="AG37">
        <v>4</v>
      </c>
      <c r="AJ37" s="10">
        <v>12</v>
      </c>
      <c r="AK37" s="10">
        <v>10</v>
      </c>
      <c r="AL37" s="10">
        <v>2</v>
      </c>
      <c r="AM37" s="11">
        <v>1</v>
      </c>
      <c r="AN37" s="11">
        <v>40</v>
      </c>
      <c r="AO37" s="11">
        <v>1</v>
      </c>
      <c r="AP37">
        <v>21</v>
      </c>
      <c r="AQ37" s="12">
        <v>0.13</v>
      </c>
      <c r="AR37">
        <v>2</v>
      </c>
      <c r="AS37">
        <v>10.6</v>
      </c>
      <c r="AT37" t="s">
        <v>61</v>
      </c>
      <c r="AU37">
        <v>5.0999999999999996</v>
      </c>
      <c r="AV37" t="s">
        <v>62</v>
      </c>
      <c r="AW37">
        <v>8.9</v>
      </c>
      <c r="AX37" t="s">
        <v>62</v>
      </c>
      <c r="AY37">
        <v>1</v>
      </c>
      <c r="AZ37">
        <v>1</v>
      </c>
      <c r="BA37">
        <v>1</v>
      </c>
      <c r="BB37">
        <v>0</v>
      </c>
      <c r="BC37" s="6">
        <v>43321</v>
      </c>
      <c r="BD37" t="s">
        <v>63</v>
      </c>
      <c r="BE37">
        <v>0</v>
      </c>
    </row>
    <row r="38" spans="1:57" x14ac:dyDescent="0.25">
      <c r="A38" s="5" t="s">
        <v>151</v>
      </c>
      <c r="B38">
        <v>0</v>
      </c>
      <c r="C38" s="17" t="s">
        <v>90</v>
      </c>
      <c r="D38">
        <v>1</v>
      </c>
      <c r="E38" s="6">
        <v>17618</v>
      </c>
      <c r="F38" s="6">
        <v>42047</v>
      </c>
      <c r="G38" s="7">
        <f t="shared" si="0"/>
        <v>66.92876712328767</v>
      </c>
      <c r="H38">
        <v>1</v>
      </c>
      <c r="I38" s="8">
        <v>1</v>
      </c>
      <c r="L38">
        <v>2</v>
      </c>
      <c r="M38">
        <v>0</v>
      </c>
      <c r="O38" s="9"/>
      <c r="P38">
        <v>1</v>
      </c>
      <c r="Q38">
        <v>1</v>
      </c>
      <c r="R38" s="18">
        <v>2</v>
      </c>
      <c r="S38" s="18">
        <v>3</v>
      </c>
      <c r="T38" s="18">
        <v>2</v>
      </c>
      <c r="U38" s="18">
        <v>1</v>
      </c>
      <c r="V38">
        <v>0</v>
      </c>
      <c r="W38">
        <v>0</v>
      </c>
      <c r="X38" s="10">
        <v>40</v>
      </c>
      <c r="Y38" s="10">
        <v>60</v>
      </c>
      <c r="Z38" s="10">
        <v>3</v>
      </c>
      <c r="AA38" t="s">
        <v>152</v>
      </c>
      <c r="AB38">
        <v>95</v>
      </c>
      <c r="AC38">
        <v>3</v>
      </c>
      <c r="AD38">
        <v>8</v>
      </c>
      <c r="AE38">
        <v>25</v>
      </c>
      <c r="AF38">
        <v>2</v>
      </c>
      <c r="AG38">
        <v>5</v>
      </c>
      <c r="AJ38" s="10">
        <v>5</v>
      </c>
      <c r="AK38" s="10">
        <v>8</v>
      </c>
      <c r="AL38" s="10">
        <v>1</v>
      </c>
      <c r="AM38" s="11">
        <v>1</v>
      </c>
      <c r="AN38" s="11">
        <v>90</v>
      </c>
      <c r="AO38" s="13">
        <v>3</v>
      </c>
      <c r="AP38">
        <v>30</v>
      </c>
      <c r="AQ38" s="12">
        <v>0.2</v>
      </c>
      <c r="AR38">
        <v>2</v>
      </c>
      <c r="AS38">
        <v>9.6999999999999993</v>
      </c>
      <c r="AT38" t="s">
        <v>61</v>
      </c>
      <c r="AU38">
        <v>6.4</v>
      </c>
      <c r="AV38" t="s">
        <v>61</v>
      </c>
      <c r="AW38">
        <v>8.4</v>
      </c>
      <c r="AX38" t="s">
        <v>62</v>
      </c>
      <c r="AY38">
        <v>2</v>
      </c>
      <c r="AZ38">
        <v>1</v>
      </c>
      <c r="BA38">
        <v>1</v>
      </c>
      <c r="BB38">
        <v>6</v>
      </c>
      <c r="BC38" s="6">
        <v>43115</v>
      </c>
      <c r="BD38" t="s">
        <v>63</v>
      </c>
      <c r="BE38">
        <v>0</v>
      </c>
    </row>
    <row r="39" spans="1:57" x14ac:dyDescent="0.25">
      <c r="A39" s="5" t="s">
        <v>153</v>
      </c>
      <c r="B39">
        <v>1</v>
      </c>
      <c r="C39" t="s">
        <v>154</v>
      </c>
      <c r="D39">
        <v>1</v>
      </c>
      <c r="E39" s="6">
        <v>28460</v>
      </c>
      <c r="F39" s="6">
        <v>42059</v>
      </c>
      <c r="G39" s="7">
        <f t="shared" si="0"/>
        <v>37.257534246575339</v>
      </c>
      <c r="H39">
        <v>0</v>
      </c>
      <c r="I39" s="8">
        <v>0</v>
      </c>
      <c r="L39">
        <v>17</v>
      </c>
      <c r="M39">
        <v>1</v>
      </c>
      <c r="N39">
        <v>0</v>
      </c>
      <c r="O39" s="9" t="s">
        <v>58</v>
      </c>
      <c r="P39">
        <v>1</v>
      </c>
      <c r="Q39">
        <v>0</v>
      </c>
      <c r="R39">
        <v>2</v>
      </c>
      <c r="S39">
        <v>2</v>
      </c>
      <c r="T39">
        <v>3</v>
      </c>
      <c r="U39">
        <v>2</v>
      </c>
      <c r="V39">
        <v>0</v>
      </c>
      <c r="W39">
        <v>0</v>
      </c>
      <c r="X39" s="10">
        <v>30</v>
      </c>
      <c r="Y39" s="10">
        <v>70</v>
      </c>
      <c r="Z39" s="10">
        <v>3</v>
      </c>
      <c r="AA39" t="s">
        <v>59</v>
      </c>
      <c r="AB39" s="10">
        <v>90</v>
      </c>
      <c r="AC39" s="10">
        <v>2</v>
      </c>
      <c r="AD39" s="10">
        <v>7</v>
      </c>
      <c r="AE39" s="10">
        <v>100</v>
      </c>
      <c r="AF39" s="10">
        <v>3</v>
      </c>
      <c r="AG39" s="10">
        <v>8</v>
      </c>
      <c r="AH39" s="10">
        <v>0</v>
      </c>
      <c r="AI39" s="10"/>
      <c r="AJ39" s="10">
        <v>25</v>
      </c>
      <c r="AK39" s="10">
        <v>15</v>
      </c>
      <c r="AL39" s="10">
        <v>1</v>
      </c>
      <c r="AM39" s="11" t="s">
        <v>60</v>
      </c>
      <c r="AN39" s="11">
        <v>15</v>
      </c>
      <c r="AO39" s="11">
        <v>2</v>
      </c>
      <c r="AP39">
        <v>14</v>
      </c>
      <c r="AQ39" s="12">
        <v>0.09</v>
      </c>
      <c r="AR39">
        <v>1</v>
      </c>
      <c r="AS39">
        <v>10.6</v>
      </c>
      <c r="AT39" t="s">
        <v>61</v>
      </c>
      <c r="AU39">
        <v>8.8000000000000007</v>
      </c>
      <c r="AV39" t="s">
        <v>61</v>
      </c>
      <c r="AW39">
        <v>9</v>
      </c>
      <c r="AX39" t="s">
        <v>62</v>
      </c>
      <c r="AY39">
        <v>2</v>
      </c>
      <c r="AZ39">
        <v>1</v>
      </c>
      <c r="BA39">
        <v>1</v>
      </c>
      <c r="BB39">
        <v>0</v>
      </c>
      <c r="BC39" s="6">
        <v>43165</v>
      </c>
      <c r="BD39" t="s">
        <v>63</v>
      </c>
      <c r="BE39">
        <v>0</v>
      </c>
    </row>
    <row r="40" spans="1:57" x14ac:dyDescent="0.25">
      <c r="A40" s="5" t="s">
        <v>155</v>
      </c>
      <c r="B40">
        <v>1</v>
      </c>
      <c r="C40" t="s">
        <v>156</v>
      </c>
      <c r="D40">
        <v>1</v>
      </c>
      <c r="E40" s="6">
        <v>17082</v>
      </c>
      <c r="F40" s="6">
        <v>42068</v>
      </c>
      <c r="G40" s="7">
        <f t="shared" si="0"/>
        <v>68.454794520547949</v>
      </c>
      <c r="H40">
        <v>1</v>
      </c>
      <c r="I40" s="8">
        <v>0</v>
      </c>
      <c r="J40">
        <v>1</v>
      </c>
      <c r="K40">
        <v>2</v>
      </c>
      <c r="L40">
        <v>18</v>
      </c>
      <c r="M40">
        <v>1</v>
      </c>
      <c r="N40">
        <v>0</v>
      </c>
      <c r="O40" s="9" t="s">
        <v>91</v>
      </c>
      <c r="P40">
        <v>1</v>
      </c>
      <c r="Q40">
        <v>0</v>
      </c>
      <c r="R40">
        <v>3</v>
      </c>
      <c r="S40">
        <v>3</v>
      </c>
      <c r="T40">
        <v>2</v>
      </c>
      <c r="U40">
        <v>3</v>
      </c>
      <c r="V40">
        <v>0</v>
      </c>
      <c r="W40">
        <v>0</v>
      </c>
      <c r="X40" s="10">
        <v>20</v>
      </c>
      <c r="Y40" s="10">
        <v>80</v>
      </c>
      <c r="Z40" s="10">
        <v>3</v>
      </c>
      <c r="AA40" t="s">
        <v>59</v>
      </c>
      <c r="AB40" s="10">
        <v>100</v>
      </c>
      <c r="AC40" s="10">
        <v>3</v>
      </c>
      <c r="AD40" s="10">
        <v>8</v>
      </c>
      <c r="AE40" s="10">
        <v>90</v>
      </c>
      <c r="AF40" s="10">
        <v>3</v>
      </c>
      <c r="AG40" s="10">
        <v>8</v>
      </c>
      <c r="AH40" s="10"/>
      <c r="AI40" s="10"/>
      <c r="AJ40" s="10">
        <v>26</v>
      </c>
      <c r="AK40" s="10">
        <v>20</v>
      </c>
      <c r="AL40" s="10">
        <v>5</v>
      </c>
      <c r="AM40" s="11" t="s">
        <v>60</v>
      </c>
      <c r="AN40" s="11">
        <v>15</v>
      </c>
      <c r="AO40" s="11">
        <v>1</v>
      </c>
      <c r="AP40">
        <v>24</v>
      </c>
      <c r="AQ40" s="12">
        <v>0.15</v>
      </c>
      <c r="AR40">
        <v>2</v>
      </c>
      <c r="AS40">
        <v>10.9</v>
      </c>
      <c r="AT40" t="s">
        <v>61</v>
      </c>
      <c r="AU40" t="s">
        <v>133</v>
      </c>
      <c r="AV40" t="s">
        <v>61</v>
      </c>
      <c r="AW40">
        <v>9.6</v>
      </c>
      <c r="AX40" t="s">
        <v>62</v>
      </c>
      <c r="AY40">
        <v>2</v>
      </c>
      <c r="AZ40">
        <v>1</v>
      </c>
      <c r="BA40">
        <v>1</v>
      </c>
      <c r="BB40">
        <v>0</v>
      </c>
      <c r="BC40" s="6">
        <v>43179</v>
      </c>
      <c r="BD40" t="s">
        <v>63</v>
      </c>
      <c r="BE40">
        <v>0</v>
      </c>
    </row>
    <row r="41" spans="1:57" x14ac:dyDescent="0.25">
      <c r="A41" s="5" t="s">
        <v>157</v>
      </c>
      <c r="B41">
        <v>1</v>
      </c>
      <c r="C41" t="s">
        <v>139</v>
      </c>
      <c r="D41">
        <v>1</v>
      </c>
      <c r="E41" s="6">
        <v>21938</v>
      </c>
      <c r="F41" s="6">
        <v>42075</v>
      </c>
      <c r="G41" s="7">
        <f t="shared" si="0"/>
        <v>55.169863013698631</v>
      </c>
      <c r="H41">
        <v>1</v>
      </c>
      <c r="I41" s="8">
        <v>0</v>
      </c>
      <c r="L41">
        <v>12</v>
      </c>
      <c r="M41">
        <v>1</v>
      </c>
      <c r="N41">
        <v>0</v>
      </c>
      <c r="O41" s="9" t="s">
        <v>158</v>
      </c>
      <c r="P41">
        <v>2</v>
      </c>
      <c r="Q41">
        <v>2</v>
      </c>
      <c r="R41">
        <v>2</v>
      </c>
      <c r="S41">
        <v>3</v>
      </c>
      <c r="T41">
        <v>2</v>
      </c>
      <c r="U41">
        <v>2</v>
      </c>
      <c r="V41">
        <v>0</v>
      </c>
      <c r="W41">
        <v>0</v>
      </c>
      <c r="X41" s="10">
        <v>20</v>
      </c>
      <c r="Y41" s="10">
        <v>80</v>
      </c>
      <c r="Z41" s="10">
        <v>3</v>
      </c>
      <c r="AA41" t="s">
        <v>59</v>
      </c>
      <c r="AB41" s="10">
        <v>100</v>
      </c>
      <c r="AC41" s="10">
        <v>3</v>
      </c>
      <c r="AD41" s="10">
        <v>8</v>
      </c>
      <c r="AE41" s="10">
        <v>0</v>
      </c>
      <c r="AF41" s="10">
        <v>0</v>
      </c>
      <c r="AG41" s="10">
        <v>0</v>
      </c>
      <c r="AJ41" s="10">
        <v>24</v>
      </c>
      <c r="AK41" s="10">
        <v>20</v>
      </c>
      <c r="AL41" s="10">
        <v>5</v>
      </c>
      <c r="AM41" s="11">
        <v>0</v>
      </c>
      <c r="AN41" s="11">
        <v>0</v>
      </c>
      <c r="AO41" s="11">
        <v>0</v>
      </c>
      <c r="AP41">
        <v>24</v>
      </c>
      <c r="AQ41" s="12">
        <v>0.15</v>
      </c>
      <c r="AR41">
        <v>2</v>
      </c>
      <c r="AS41">
        <v>10.7</v>
      </c>
      <c r="AT41" t="s">
        <v>61</v>
      </c>
      <c r="AU41">
        <v>3.7</v>
      </c>
      <c r="AV41" t="s">
        <v>62</v>
      </c>
      <c r="AW41">
        <v>9</v>
      </c>
      <c r="AX41" t="s">
        <v>62</v>
      </c>
      <c r="AY41">
        <v>4</v>
      </c>
      <c r="AZ41">
        <v>1</v>
      </c>
      <c r="BA41">
        <v>1</v>
      </c>
      <c r="BB41">
        <v>0</v>
      </c>
      <c r="BC41" s="6">
        <v>43404</v>
      </c>
      <c r="BD41" t="s">
        <v>63</v>
      </c>
      <c r="BE41">
        <v>0</v>
      </c>
    </row>
    <row r="42" spans="1:57" x14ac:dyDescent="0.25">
      <c r="A42" s="5" t="s">
        <v>159</v>
      </c>
      <c r="B42">
        <v>1</v>
      </c>
      <c r="C42" t="s">
        <v>99</v>
      </c>
      <c r="D42">
        <v>1</v>
      </c>
      <c r="E42" s="6">
        <v>18274</v>
      </c>
      <c r="F42" s="6">
        <v>42076</v>
      </c>
      <c r="G42" s="7">
        <f t="shared" si="0"/>
        <v>65.210958904109589</v>
      </c>
      <c r="H42">
        <v>1</v>
      </c>
      <c r="I42" s="8">
        <v>0</v>
      </c>
      <c r="L42">
        <v>15</v>
      </c>
      <c r="M42">
        <v>1</v>
      </c>
      <c r="N42">
        <v>0</v>
      </c>
      <c r="O42" s="9" t="s">
        <v>97</v>
      </c>
      <c r="P42">
        <v>2</v>
      </c>
      <c r="Q42">
        <v>0</v>
      </c>
      <c r="R42">
        <v>2</v>
      </c>
      <c r="S42">
        <v>3</v>
      </c>
      <c r="T42">
        <v>2</v>
      </c>
      <c r="U42">
        <v>2</v>
      </c>
      <c r="V42">
        <v>0</v>
      </c>
      <c r="W42">
        <v>0</v>
      </c>
      <c r="X42" s="10">
        <v>20</v>
      </c>
      <c r="Y42" s="10">
        <v>80</v>
      </c>
      <c r="Z42" s="10">
        <v>3</v>
      </c>
      <c r="AA42" t="s">
        <v>59</v>
      </c>
      <c r="AB42" s="10">
        <v>80</v>
      </c>
      <c r="AC42" s="10">
        <v>3</v>
      </c>
      <c r="AD42" s="10">
        <v>7</v>
      </c>
      <c r="AE42" s="10">
        <v>90</v>
      </c>
      <c r="AF42" s="10">
        <v>3</v>
      </c>
      <c r="AG42" s="10">
        <v>7</v>
      </c>
      <c r="AH42" s="10"/>
      <c r="AI42" s="10"/>
      <c r="AJ42" s="10">
        <v>25</v>
      </c>
      <c r="AK42" s="10">
        <v>10</v>
      </c>
      <c r="AL42" s="10">
        <v>5</v>
      </c>
      <c r="AM42" s="11" t="s">
        <v>60</v>
      </c>
      <c r="AN42" s="11">
        <v>2</v>
      </c>
      <c r="AO42" s="11">
        <v>1</v>
      </c>
      <c r="AP42">
        <v>17</v>
      </c>
      <c r="AQ42" s="12">
        <v>0.11</v>
      </c>
      <c r="AR42">
        <v>1</v>
      </c>
      <c r="AS42">
        <v>10.3</v>
      </c>
      <c r="AT42" t="s">
        <v>61</v>
      </c>
      <c r="AU42">
        <v>8.6</v>
      </c>
      <c r="AV42" t="s">
        <v>61</v>
      </c>
      <c r="AW42">
        <v>8.8000000000000007</v>
      </c>
      <c r="AX42" t="s">
        <v>62</v>
      </c>
      <c r="AY42">
        <v>1</v>
      </c>
      <c r="AZ42">
        <v>1</v>
      </c>
      <c r="BA42">
        <v>1</v>
      </c>
      <c r="BB42">
        <v>0</v>
      </c>
      <c r="BC42" s="6">
        <v>43349</v>
      </c>
      <c r="BD42" t="s">
        <v>63</v>
      </c>
      <c r="BE42">
        <v>0</v>
      </c>
    </row>
    <row r="43" spans="1:57" x14ac:dyDescent="0.25">
      <c r="A43" s="5" t="s">
        <v>160</v>
      </c>
      <c r="B43">
        <v>1</v>
      </c>
      <c r="C43" t="s">
        <v>161</v>
      </c>
      <c r="D43">
        <v>1</v>
      </c>
      <c r="E43" s="6">
        <v>18278</v>
      </c>
      <c r="F43" s="6">
        <v>42093</v>
      </c>
      <c r="G43" s="7">
        <f t="shared" si="0"/>
        <v>65.246575342465746</v>
      </c>
      <c r="H43">
        <v>1</v>
      </c>
      <c r="I43" s="8">
        <v>0</v>
      </c>
      <c r="L43">
        <v>15</v>
      </c>
      <c r="M43">
        <v>1</v>
      </c>
      <c r="N43">
        <v>0</v>
      </c>
      <c r="O43" s="9" t="s">
        <v>97</v>
      </c>
      <c r="P43">
        <v>1</v>
      </c>
      <c r="Q43">
        <v>1</v>
      </c>
      <c r="R43">
        <v>3</v>
      </c>
      <c r="S43">
        <v>3</v>
      </c>
      <c r="T43">
        <v>3</v>
      </c>
      <c r="U43">
        <v>3</v>
      </c>
      <c r="V43">
        <v>0</v>
      </c>
      <c r="W43">
        <v>0</v>
      </c>
      <c r="X43" s="10">
        <v>20</v>
      </c>
      <c r="Y43" s="10">
        <v>80</v>
      </c>
      <c r="Z43" s="10">
        <v>2</v>
      </c>
      <c r="AA43" t="s">
        <v>59</v>
      </c>
      <c r="AB43" s="10">
        <v>100</v>
      </c>
      <c r="AC43" s="10">
        <v>3</v>
      </c>
      <c r="AD43" s="10">
        <v>8</v>
      </c>
      <c r="AE43" s="10">
        <v>60</v>
      </c>
      <c r="AF43" s="10">
        <v>2</v>
      </c>
      <c r="AG43" s="10">
        <v>6</v>
      </c>
      <c r="AH43" s="10"/>
      <c r="AI43" s="10"/>
      <c r="AJ43" s="10">
        <v>24</v>
      </c>
      <c r="AK43" s="10">
        <v>10</v>
      </c>
      <c r="AL43" s="10">
        <v>0</v>
      </c>
      <c r="AM43" s="11">
        <v>0</v>
      </c>
      <c r="AN43" s="11">
        <v>0</v>
      </c>
      <c r="AO43" s="11">
        <v>0</v>
      </c>
      <c r="AP43">
        <v>34</v>
      </c>
      <c r="AQ43" s="12">
        <v>0.23</v>
      </c>
      <c r="AR43">
        <v>3</v>
      </c>
      <c r="AS43">
        <v>12.1</v>
      </c>
      <c r="AT43" t="s">
        <v>61</v>
      </c>
      <c r="AU43">
        <v>6.8</v>
      </c>
      <c r="AV43" t="s">
        <v>61</v>
      </c>
      <c r="AW43">
        <v>9.8000000000000007</v>
      </c>
      <c r="AX43" t="s">
        <v>62</v>
      </c>
      <c r="AY43">
        <v>2</v>
      </c>
      <c r="AZ43">
        <v>1</v>
      </c>
      <c r="BA43">
        <v>1</v>
      </c>
      <c r="BB43">
        <v>2</v>
      </c>
      <c r="BC43" s="6">
        <v>43285</v>
      </c>
      <c r="BD43" t="s">
        <v>63</v>
      </c>
      <c r="BE43">
        <v>0</v>
      </c>
    </row>
    <row r="44" spans="1:57" x14ac:dyDescent="0.25">
      <c r="A44" s="5" t="s">
        <v>162</v>
      </c>
      <c r="B44">
        <v>1</v>
      </c>
      <c r="C44" t="s">
        <v>99</v>
      </c>
      <c r="D44">
        <v>1</v>
      </c>
      <c r="E44" s="6">
        <v>19635</v>
      </c>
      <c r="F44" s="6">
        <v>42096</v>
      </c>
      <c r="G44" s="7">
        <f t="shared" si="0"/>
        <v>61.536986301369865</v>
      </c>
      <c r="H44">
        <v>1</v>
      </c>
      <c r="I44" s="8">
        <v>0</v>
      </c>
      <c r="L44">
        <v>10</v>
      </c>
      <c r="M44">
        <v>1</v>
      </c>
      <c r="N44">
        <v>0</v>
      </c>
      <c r="O44" s="9" t="s">
        <v>91</v>
      </c>
      <c r="P44">
        <v>1</v>
      </c>
      <c r="Q44">
        <v>1</v>
      </c>
      <c r="R44">
        <v>3</v>
      </c>
      <c r="S44">
        <v>3</v>
      </c>
      <c r="T44">
        <v>3</v>
      </c>
      <c r="U44">
        <v>2</v>
      </c>
      <c r="V44">
        <v>0</v>
      </c>
      <c r="W44">
        <v>0</v>
      </c>
      <c r="X44" s="10">
        <v>20</v>
      </c>
      <c r="Y44" s="10">
        <v>80</v>
      </c>
      <c r="Z44" s="10">
        <v>3</v>
      </c>
      <c r="AA44" t="s">
        <v>92</v>
      </c>
      <c r="AB44" s="10">
        <v>100</v>
      </c>
      <c r="AC44" s="10">
        <v>3</v>
      </c>
      <c r="AD44" s="10">
        <v>8</v>
      </c>
      <c r="AE44" t="s">
        <v>137</v>
      </c>
      <c r="AF44">
        <v>1</v>
      </c>
      <c r="AG44">
        <v>2</v>
      </c>
      <c r="AH44" t="s">
        <v>122</v>
      </c>
      <c r="AJ44" s="10">
        <v>12</v>
      </c>
      <c r="AK44" s="10">
        <v>10</v>
      </c>
      <c r="AL44" s="10">
        <v>1</v>
      </c>
      <c r="AM44" s="11">
        <v>0</v>
      </c>
      <c r="AN44" s="11">
        <v>0</v>
      </c>
      <c r="AO44" s="11">
        <v>0</v>
      </c>
      <c r="AP44">
        <v>29</v>
      </c>
      <c r="AQ44" s="12">
        <v>0.19</v>
      </c>
      <c r="AR44">
        <v>2</v>
      </c>
      <c r="AS44">
        <v>10.4</v>
      </c>
      <c r="AT44" t="s">
        <v>61</v>
      </c>
      <c r="AU44" t="s">
        <v>163</v>
      </c>
      <c r="AV44" t="s">
        <v>62</v>
      </c>
      <c r="AW44">
        <v>9.6</v>
      </c>
      <c r="AX44" t="s">
        <v>62</v>
      </c>
      <c r="AY44">
        <v>2</v>
      </c>
      <c r="AZ44">
        <v>1</v>
      </c>
      <c r="BA44">
        <v>1</v>
      </c>
      <c r="BB44">
        <v>0</v>
      </c>
      <c r="BC44" s="6">
        <v>43164</v>
      </c>
      <c r="BD44" t="s">
        <v>63</v>
      </c>
      <c r="BE44">
        <v>0</v>
      </c>
    </row>
    <row r="45" spans="1:57" x14ac:dyDescent="0.25">
      <c r="A45" s="5" t="s">
        <v>164</v>
      </c>
      <c r="B45">
        <v>1</v>
      </c>
      <c r="C45" t="s">
        <v>165</v>
      </c>
      <c r="D45">
        <v>1</v>
      </c>
      <c r="E45" s="6">
        <v>25591</v>
      </c>
      <c r="F45" s="6">
        <v>42089</v>
      </c>
      <c r="G45" s="7">
        <f t="shared" si="0"/>
        <v>45.2</v>
      </c>
      <c r="H45">
        <v>0</v>
      </c>
      <c r="I45" s="8">
        <v>0</v>
      </c>
      <c r="L45">
        <v>6</v>
      </c>
      <c r="M45">
        <v>1</v>
      </c>
      <c r="N45">
        <v>1</v>
      </c>
      <c r="O45" s="9">
        <v>0.33333333333333298</v>
      </c>
      <c r="P45">
        <v>1</v>
      </c>
      <c r="Q45">
        <v>0</v>
      </c>
      <c r="R45">
        <v>2</v>
      </c>
      <c r="S45">
        <v>3</v>
      </c>
      <c r="T45">
        <v>2</v>
      </c>
      <c r="U45">
        <v>1</v>
      </c>
      <c r="V45">
        <v>0</v>
      </c>
      <c r="W45">
        <v>0</v>
      </c>
      <c r="X45" s="10">
        <v>30</v>
      </c>
      <c r="Y45" s="10">
        <v>70</v>
      </c>
      <c r="Z45" s="10">
        <v>1</v>
      </c>
      <c r="AA45" t="s">
        <v>68</v>
      </c>
      <c r="AB45" s="10">
        <v>100</v>
      </c>
      <c r="AC45" s="10">
        <v>3</v>
      </c>
      <c r="AD45" s="10">
        <v>8</v>
      </c>
      <c r="AE45" s="10">
        <v>100</v>
      </c>
      <c r="AF45" s="10">
        <v>3</v>
      </c>
      <c r="AG45" s="10">
        <v>8</v>
      </c>
      <c r="AH45" s="10"/>
      <c r="AJ45" s="10">
        <v>9</v>
      </c>
      <c r="AK45" s="10">
        <v>5</v>
      </c>
      <c r="AL45" s="10">
        <v>0</v>
      </c>
      <c r="AM45" s="10" t="s">
        <v>60</v>
      </c>
      <c r="AN45" s="10">
        <v>2</v>
      </c>
      <c r="AO45" s="10">
        <v>1</v>
      </c>
      <c r="AP45">
        <v>12</v>
      </c>
      <c r="AQ45" s="12">
        <v>0.1</v>
      </c>
      <c r="AR45">
        <v>1</v>
      </c>
      <c r="AS45">
        <v>9.1</v>
      </c>
      <c r="AT45" t="s">
        <v>61</v>
      </c>
      <c r="AU45">
        <v>8.4</v>
      </c>
      <c r="AV45" t="s">
        <v>61</v>
      </c>
      <c r="AW45">
        <v>8.9</v>
      </c>
      <c r="AX45" t="s">
        <v>62</v>
      </c>
      <c r="AY45">
        <v>1</v>
      </c>
      <c r="AZ45">
        <v>0</v>
      </c>
      <c r="BA45">
        <v>1</v>
      </c>
      <c r="BB45">
        <v>0</v>
      </c>
      <c r="BC45" s="6">
        <v>42663</v>
      </c>
      <c r="BD45" t="s">
        <v>63</v>
      </c>
      <c r="BE45">
        <v>0</v>
      </c>
    </row>
    <row r="46" spans="1:57" x14ac:dyDescent="0.25">
      <c r="A46" s="5" t="s">
        <v>166</v>
      </c>
      <c r="B46">
        <v>1</v>
      </c>
      <c r="C46" t="s">
        <v>99</v>
      </c>
      <c r="D46">
        <v>1</v>
      </c>
      <c r="E46" s="6">
        <v>23516</v>
      </c>
      <c r="F46" s="6">
        <v>42107</v>
      </c>
      <c r="G46" s="7">
        <f t="shared" si="0"/>
        <v>50.934246575342463</v>
      </c>
      <c r="H46">
        <v>0</v>
      </c>
      <c r="I46" s="8">
        <v>0</v>
      </c>
      <c r="J46">
        <v>1</v>
      </c>
      <c r="K46">
        <v>2</v>
      </c>
      <c r="L46">
        <v>12</v>
      </c>
      <c r="M46">
        <v>1</v>
      </c>
      <c r="N46">
        <v>0</v>
      </c>
      <c r="O46" s="9" t="s">
        <v>58</v>
      </c>
      <c r="P46">
        <v>1</v>
      </c>
      <c r="Q46">
        <v>0</v>
      </c>
      <c r="R46">
        <v>2</v>
      </c>
      <c r="S46">
        <v>3</v>
      </c>
      <c r="T46">
        <v>2</v>
      </c>
      <c r="U46">
        <v>2</v>
      </c>
      <c r="V46">
        <v>0</v>
      </c>
      <c r="W46">
        <v>0</v>
      </c>
      <c r="X46" s="10">
        <v>30</v>
      </c>
      <c r="Y46" s="10">
        <v>70</v>
      </c>
      <c r="Z46" s="10">
        <v>1</v>
      </c>
      <c r="AA46" t="s">
        <v>59</v>
      </c>
      <c r="AB46" s="10">
        <v>90</v>
      </c>
      <c r="AC46" s="10">
        <v>2</v>
      </c>
      <c r="AD46" s="10">
        <v>7</v>
      </c>
      <c r="AE46" s="10">
        <v>5</v>
      </c>
      <c r="AF46" s="10">
        <v>3</v>
      </c>
      <c r="AG46" s="10">
        <v>5</v>
      </c>
      <c r="AH46" s="10"/>
      <c r="AJ46" s="10">
        <v>30</v>
      </c>
      <c r="AK46" s="10">
        <v>10</v>
      </c>
      <c r="AL46" s="10">
        <v>1</v>
      </c>
      <c r="AM46" s="11">
        <v>1</v>
      </c>
      <c r="AN46" s="11">
        <v>70</v>
      </c>
      <c r="AO46" s="13">
        <v>2</v>
      </c>
      <c r="AP46">
        <v>25</v>
      </c>
      <c r="AQ46" s="12">
        <v>0.16</v>
      </c>
      <c r="AR46">
        <v>2</v>
      </c>
      <c r="AS46">
        <v>9.6</v>
      </c>
      <c r="AT46" t="s">
        <v>61</v>
      </c>
      <c r="AU46">
        <v>5.3</v>
      </c>
      <c r="AV46" t="s">
        <v>62</v>
      </c>
      <c r="AW46">
        <v>9.5</v>
      </c>
      <c r="AX46" t="s">
        <v>62</v>
      </c>
      <c r="AY46">
        <v>2</v>
      </c>
      <c r="AZ46">
        <v>1</v>
      </c>
      <c r="BA46">
        <v>1</v>
      </c>
      <c r="BB46">
        <v>4</v>
      </c>
      <c r="BC46" s="6">
        <v>43333</v>
      </c>
      <c r="BD46" t="s">
        <v>63</v>
      </c>
      <c r="BE46">
        <v>0</v>
      </c>
    </row>
    <row r="47" spans="1:57" x14ac:dyDescent="0.25">
      <c r="A47" s="5" t="s">
        <v>167</v>
      </c>
      <c r="B47">
        <v>1</v>
      </c>
      <c r="C47" t="s">
        <v>99</v>
      </c>
      <c r="D47">
        <v>1</v>
      </c>
      <c r="E47" s="6">
        <v>23637</v>
      </c>
      <c r="F47" s="6">
        <v>42118</v>
      </c>
      <c r="G47" s="7">
        <f t="shared" si="0"/>
        <v>50.632876712328766</v>
      </c>
      <c r="H47">
        <v>0</v>
      </c>
      <c r="I47" s="8">
        <v>0</v>
      </c>
      <c r="J47">
        <v>1</v>
      </c>
      <c r="K47">
        <v>6</v>
      </c>
      <c r="L47">
        <v>20</v>
      </c>
      <c r="M47">
        <v>1</v>
      </c>
      <c r="N47">
        <v>1</v>
      </c>
      <c r="O47" s="9">
        <v>0.5</v>
      </c>
      <c r="P47">
        <v>1</v>
      </c>
      <c r="Q47">
        <v>1</v>
      </c>
      <c r="R47">
        <v>2</v>
      </c>
      <c r="S47">
        <v>3</v>
      </c>
      <c r="T47">
        <v>3</v>
      </c>
      <c r="U47">
        <v>1</v>
      </c>
      <c r="V47">
        <v>0</v>
      </c>
      <c r="W47">
        <v>0</v>
      </c>
      <c r="X47" s="10">
        <v>30</v>
      </c>
      <c r="Y47" s="10">
        <v>70</v>
      </c>
      <c r="Z47" s="10">
        <v>3</v>
      </c>
      <c r="AA47" t="s">
        <v>84</v>
      </c>
      <c r="AB47" s="10">
        <v>95</v>
      </c>
      <c r="AC47" s="10">
        <v>3</v>
      </c>
      <c r="AD47" s="10">
        <v>8</v>
      </c>
      <c r="AE47" s="10">
        <v>70</v>
      </c>
      <c r="AF47" s="10">
        <v>3</v>
      </c>
      <c r="AG47" s="10">
        <v>8</v>
      </c>
      <c r="AH47" s="10"/>
      <c r="AJ47" s="10">
        <v>10</v>
      </c>
      <c r="AK47" s="10">
        <v>10</v>
      </c>
      <c r="AL47" s="10">
        <v>5</v>
      </c>
      <c r="AM47" s="11" t="s">
        <v>60</v>
      </c>
      <c r="AN47" s="11">
        <v>2</v>
      </c>
      <c r="AO47" s="11">
        <v>1</v>
      </c>
      <c r="AP47">
        <v>16</v>
      </c>
      <c r="AQ47" s="12">
        <v>0.1</v>
      </c>
      <c r="AR47">
        <v>1</v>
      </c>
      <c r="AS47">
        <v>10.199999999999999</v>
      </c>
      <c r="AT47" t="s">
        <v>61</v>
      </c>
      <c r="AU47">
        <v>7.6</v>
      </c>
      <c r="AV47" t="s">
        <v>61</v>
      </c>
      <c r="AW47">
        <v>9.3000000000000007</v>
      </c>
      <c r="AX47" t="s">
        <v>62</v>
      </c>
      <c r="AY47">
        <v>1</v>
      </c>
      <c r="AZ47">
        <v>1</v>
      </c>
      <c r="BA47">
        <v>1</v>
      </c>
      <c r="BB47">
        <v>0</v>
      </c>
      <c r="BC47" s="6">
        <v>43376</v>
      </c>
      <c r="BD47" t="s">
        <v>63</v>
      </c>
      <c r="BE47">
        <v>0</v>
      </c>
    </row>
    <row r="48" spans="1:57" x14ac:dyDescent="0.25">
      <c r="A48" s="5" t="s">
        <v>168</v>
      </c>
      <c r="B48">
        <v>1</v>
      </c>
      <c r="C48" t="s">
        <v>169</v>
      </c>
      <c r="D48">
        <v>1</v>
      </c>
      <c r="E48" s="6">
        <v>25059</v>
      </c>
      <c r="F48" s="6">
        <v>42135</v>
      </c>
      <c r="G48" s="7">
        <f t="shared" si="0"/>
        <v>46.783561643835618</v>
      </c>
      <c r="H48">
        <v>0</v>
      </c>
      <c r="I48" s="8">
        <v>0</v>
      </c>
      <c r="J48">
        <v>1</v>
      </c>
      <c r="K48">
        <v>2</v>
      </c>
      <c r="L48">
        <v>30</v>
      </c>
      <c r="M48">
        <v>1</v>
      </c>
      <c r="N48">
        <v>0</v>
      </c>
      <c r="O48" s="9" t="s">
        <v>97</v>
      </c>
      <c r="P48">
        <v>1</v>
      </c>
      <c r="Q48">
        <v>1</v>
      </c>
      <c r="R48">
        <v>2</v>
      </c>
      <c r="S48">
        <v>3</v>
      </c>
      <c r="T48">
        <v>2</v>
      </c>
      <c r="U48">
        <v>2</v>
      </c>
      <c r="V48">
        <v>1</v>
      </c>
      <c r="W48">
        <v>0</v>
      </c>
      <c r="X48" s="10">
        <v>20</v>
      </c>
      <c r="Y48" s="10">
        <v>80</v>
      </c>
      <c r="Z48" s="10">
        <v>1</v>
      </c>
      <c r="AA48" t="s">
        <v>76</v>
      </c>
      <c r="AB48" s="10">
        <v>90</v>
      </c>
      <c r="AC48" s="10">
        <v>2</v>
      </c>
      <c r="AD48" s="10">
        <v>7</v>
      </c>
      <c r="AE48" s="10">
        <v>60</v>
      </c>
      <c r="AF48" s="10">
        <v>2</v>
      </c>
      <c r="AG48" s="10">
        <v>6</v>
      </c>
      <c r="AH48" s="10"/>
      <c r="AJ48" s="10">
        <v>25</v>
      </c>
      <c r="AK48" s="10">
        <v>10</v>
      </c>
      <c r="AL48" s="10">
        <v>2</v>
      </c>
      <c r="AM48" s="11" t="s">
        <v>60</v>
      </c>
      <c r="AN48" s="11">
        <v>15</v>
      </c>
      <c r="AO48" s="11">
        <v>2</v>
      </c>
      <c r="AP48">
        <v>14</v>
      </c>
      <c r="AQ48" s="12">
        <v>0.09</v>
      </c>
      <c r="AR48">
        <v>1</v>
      </c>
      <c r="AS48">
        <v>9.6</v>
      </c>
      <c r="AT48" t="s">
        <v>61</v>
      </c>
      <c r="AU48">
        <v>7.7</v>
      </c>
      <c r="AV48" t="s">
        <v>61</v>
      </c>
      <c r="AW48">
        <v>8.1</v>
      </c>
      <c r="AX48" t="s">
        <v>62</v>
      </c>
      <c r="AY48">
        <v>1</v>
      </c>
      <c r="AZ48">
        <v>1</v>
      </c>
      <c r="BA48">
        <v>1</v>
      </c>
      <c r="BB48">
        <v>0</v>
      </c>
      <c r="BC48" s="6">
        <v>43382</v>
      </c>
      <c r="BD48" t="s">
        <v>63</v>
      </c>
      <c r="BE48" s="17">
        <v>3</v>
      </c>
    </row>
    <row r="49" spans="1:57" x14ac:dyDescent="0.25">
      <c r="A49" s="5" t="s">
        <v>170</v>
      </c>
      <c r="B49">
        <v>0</v>
      </c>
      <c r="C49" s="17" t="s">
        <v>90</v>
      </c>
      <c r="D49">
        <v>1</v>
      </c>
      <c r="E49" s="6">
        <v>23523</v>
      </c>
      <c r="F49" s="6">
        <v>42178</v>
      </c>
      <c r="G49" s="7">
        <f t="shared" si="0"/>
        <v>51.109589041095887</v>
      </c>
      <c r="H49" t="s">
        <v>75</v>
      </c>
      <c r="I49" s="8">
        <v>0</v>
      </c>
      <c r="L49">
        <v>14</v>
      </c>
      <c r="M49">
        <v>1</v>
      </c>
      <c r="N49">
        <v>1</v>
      </c>
      <c r="O49" s="9">
        <v>0.25</v>
      </c>
      <c r="P49">
        <v>1</v>
      </c>
      <c r="Q49" t="s">
        <v>88</v>
      </c>
      <c r="R49">
        <v>2</v>
      </c>
      <c r="S49">
        <v>3</v>
      </c>
      <c r="T49">
        <v>2</v>
      </c>
      <c r="U49">
        <v>1</v>
      </c>
      <c r="V49">
        <v>0</v>
      </c>
      <c r="W49">
        <v>0</v>
      </c>
      <c r="X49" s="10">
        <v>40</v>
      </c>
      <c r="Y49" s="10">
        <v>60</v>
      </c>
      <c r="Z49" s="10">
        <v>1</v>
      </c>
      <c r="AA49" t="s">
        <v>84</v>
      </c>
      <c r="AB49">
        <v>90</v>
      </c>
      <c r="AC49">
        <v>3</v>
      </c>
      <c r="AD49">
        <v>8</v>
      </c>
      <c r="AE49">
        <v>100</v>
      </c>
      <c r="AF49">
        <v>3</v>
      </c>
      <c r="AG49">
        <v>8</v>
      </c>
      <c r="AH49" t="s">
        <v>122</v>
      </c>
      <c r="AJ49" s="10">
        <v>25</v>
      </c>
      <c r="AK49" s="10">
        <v>10</v>
      </c>
      <c r="AL49" s="10">
        <v>0</v>
      </c>
      <c r="AM49" s="11">
        <v>1</v>
      </c>
      <c r="AN49" s="11">
        <v>60</v>
      </c>
      <c r="AO49" s="13">
        <v>2</v>
      </c>
      <c r="AP49">
        <v>24</v>
      </c>
      <c r="AQ49" s="12">
        <v>0.14000000000000001</v>
      </c>
      <c r="AR49">
        <v>2</v>
      </c>
      <c r="AS49">
        <v>8.1999999999999993</v>
      </c>
      <c r="AT49" t="s">
        <v>61</v>
      </c>
      <c r="AU49">
        <v>8.3000000000000007</v>
      </c>
      <c r="AV49" t="s">
        <v>61</v>
      </c>
      <c r="AW49">
        <v>8.8000000000000007</v>
      </c>
      <c r="AX49" t="s">
        <v>62</v>
      </c>
      <c r="AY49">
        <v>2</v>
      </c>
      <c r="AZ49">
        <v>1</v>
      </c>
      <c r="BA49">
        <v>1</v>
      </c>
      <c r="BB49">
        <v>2</v>
      </c>
      <c r="BC49" s="6">
        <v>42996</v>
      </c>
      <c r="BD49" t="s">
        <v>63</v>
      </c>
      <c r="BE49">
        <v>0</v>
      </c>
    </row>
    <row r="50" spans="1:57" x14ac:dyDescent="0.25">
      <c r="A50" s="5" t="s">
        <v>171</v>
      </c>
      <c r="B50">
        <v>1</v>
      </c>
      <c r="C50" t="s">
        <v>172</v>
      </c>
      <c r="D50">
        <v>1</v>
      </c>
      <c r="E50" s="6">
        <v>13914</v>
      </c>
      <c r="F50" s="6">
        <v>42205</v>
      </c>
      <c r="G50" s="7">
        <f t="shared" si="0"/>
        <v>77.509589041095893</v>
      </c>
      <c r="H50">
        <v>1</v>
      </c>
      <c r="I50" s="8">
        <v>0</v>
      </c>
      <c r="L50">
        <v>25</v>
      </c>
      <c r="M50">
        <v>1</v>
      </c>
      <c r="N50">
        <v>1</v>
      </c>
      <c r="O50" s="9" t="s">
        <v>146</v>
      </c>
      <c r="P50">
        <v>1</v>
      </c>
      <c r="Q50">
        <v>0</v>
      </c>
      <c r="R50">
        <v>2</v>
      </c>
      <c r="S50">
        <v>3</v>
      </c>
      <c r="T50">
        <v>2</v>
      </c>
      <c r="U50">
        <v>1</v>
      </c>
      <c r="V50">
        <v>0</v>
      </c>
      <c r="W50">
        <v>0</v>
      </c>
      <c r="X50" s="10">
        <v>20</v>
      </c>
      <c r="Y50" s="10">
        <v>80</v>
      </c>
      <c r="Z50" s="10">
        <v>2</v>
      </c>
      <c r="AA50" t="s">
        <v>106</v>
      </c>
      <c r="AB50" s="10">
        <v>100</v>
      </c>
      <c r="AC50" s="10">
        <v>3</v>
      </c>
      <c r="AD50" s="10">
        <v>8</v>
      </c>
      <c r="AE50" s="10">
        <v>0</v>
      </c>
      <c r="AF50" s="10">
        <v>0</v>
      </c>
      <c r="AG50" s="10">
        <v>0</v>
      </c>
      <c r="AH50" s="10"/>
      <c r="AJ50" s="10">
        <v>16</v>
      </c>
      <c r="AK50" s="10">
        <v>5</v>
      </c>
      <c r="AL50" s="10">
        <v>0</v>
      </c>
      <c r="AM50" s="11" t="s">
        <v>60</v>
      </c>
      <c r="AN50" s="11">
        <v>2</v>
      </c>
      <c r="AO50" s="11">
        <v>1</v>
      </c>
      <c r="AP50">
        <v>15</v>
      </c>
      <c r="AQ50" s="12">
        <v>0.11</v>
      </c>
      <c r="AR50">
        <v>1</v>
      </c>
      <c r="AS50">
        <v>12.4</v>
      </c>
      <c r="AT50" t="s">
        <v>61</v>
      </c>
      <c r="AU50">
        <v>3.7</v>
      </c>
      <c r="AV50" t="s">
        <v>62</v>
      </c>
      <c r="AW50">
        <v>9.3000000000000007</v>
      </c>
      <c r="AX50" t="s">
        <v>62</v>
      </c>
      <c r="AY50">
        <v>4</v>
      </c>
      <c r="AZ50">
        <v>1</v>
      </c>
      <c r="BA50">
        <v>1</v>
      </c>
      <c r="BB50">
        <v>0</v>
      </c>
      <c r="BC50" s="6">
        <v>42429</v>
      </c>
      <c r="BD50" t="s">
        <v>63</v>
      </c>
      <c r="BE50">
        <v>0</v>
      </c>
    </row>
    <row r="51" spans="1:57" x14ac:dyDescent="0.25">
      <c r="A51" s="26" t="s">
        <v>173</v>
      </c>
      <c r="B51" s="27">
        <v>0</v>
      </c>
      <c r="C51" s="17" t="s">
        <v>90</v>
      </c>
      <c r="D51">
        <v>1</v>
      </c>
      <c r="E51" s="6">
        <v>16337</v>
      </c>
      <c r="F51" s="6">
        <v>42185</v>
      </c>
      <c r="G51" s="7">
        <f t="shared" si="0"/>
        <v>70.816438356164383</v>
      </c>
      <c r="H51">
        <v>1</v>
      </c>
      <c r="I51" s="8">
        <v>0</v>
      </c>
      <c r="L51">
        <v>10</v>
      </c>
      <c r="M51">
        <v>1</v>
      </c>
      <c r="N51">
        <v>0</v>
      </c>
      <c r="O51" s="9" t="s">
        <v>94</v>
      </c>
      <c r="P51">
        <v>1</v>
      </c>
      <c r="Q51">
        <v>1</v>
      </c>
      <c r="R51">
        <v>3</v>
      </c>
      <c r="S51">
        <v>3</v>
      </c>
      <c r="T51">
        <v>3</v>
      </c>
      <c r="U51">
        <v>2</v>
      </c>
      <c r="V51">
        <v>0</v>
      </c>
      <c r="W51">
        <v>0</v>
      </c>
      <c r="X51" s="10">
        <v>40</v>
      </c>
      <c r="Y51" s="10">
        <v>60</v>
      </c>
      <c r="Z51" s="10">
        <v>3</v>
      </c>
      <c r="AA51" t="s">
        <v>92</v>
      </c>
      <c r="AB51">
        <v>95</v>
      </c>
      <c r="AC51">
        <v>3</v>
      </c>
      <c r="AD51">
        <v>8</v>
      </c>
      <c r="AE51">
        <v>25</v>
      </c>
      <c r="AF51">
        <v>2</v>
      </c>
      <c r="AG51">
        <v>5</v>
      </c>
      <c r="AH51">
        <v>0</v>
      </c>
      <c r="AJ51" s="10">
        <v>20</v>
      </c>
      <c r="AK51" s="10">
        <v>15</v>
      </c>
      <c r="AL51" s="10">
        <v>1</v>
      </c>
      <c r="AM51" s="11">
        <v>1</v>
      </c>
      <c r="AN51" s="11">
        <v>70</v>
      </c>
      <c r="AO51" s="11">
        <v>2</v>
      </c>
      <c r="AP51">
        <v>32</v>
      </c>
      <c r="AQ51" s="12">
        <v>0.22</v>
      </c>
      <c r="AR51">
        <v>3</v>
      </c>
      <c r="AS51">
        <v>10.8</v>
      </c>
      <c r="AT51" t="s">
        <v>61</v>
      </c>
      <c r="AU51">
        <v>6.3</v>
      </c>
      <c r="AV51" t="s">
        <v>61</v>
      </c>
      <c r="AW51">
        <v>8.4</v>
      </c>
      <c r="AX51" t="s">
        <v>62</v>
      </c>
      <c r="AY51">
        <v>2</v>
      </c>
      <c r="AZ51">
        <v>1</v>
      </c>
      <c r="BA51">
        <v>1</v>
      </c>
      <c r="BB51">
        <v>4</v>
      </c>
      <c r="BC51" s="6">
        <v>43321</v>
      </c>
      <c r="BD51" t="s">
        <v>63</v>
      </c>
      <c r="BE51">
        <v>0</v>
      </c>
    </row>
    <row r="52" spans="1:57" x14ac:dyDescent="0.25">
      <c r="A52" s="5" t="s">
        <v>174</v>
      </c>
      <c r="B52">
        <v>1</v>
      </c>
      <c r="C52" t="s">
        <v>175</v>
      </c>
      <c r="D52">
        <v>1</v>
      </c>
      <c r="E52" s="6">
        <v>24677</v>
      </c>
      <c r="F52" s="6">
        <v>42188</v>
      </c>
      <c r="G52" s="7">
        <f t="shared" si="0"/>
        <v>47.975342465753428</v>
      </c>
      <c r="H52">
        <v>1</v>
      </c>
      <c r="I52" s="8">
        <v>0</v>
      </c>
      <c r="L52">
        <v>13</v>
      </c>
      <c r="M52">
        <v>1</v>
      </c>
      <c r="N52">
        <v>3</v>
      </c>
      <c r="O52" s="9" t="s">
        <v>97</v>
      </c>
      <c r="P52">
        <v>1</v>
      </c>
      <c r="Q52">
        <v>0</v>
      </c>
      <c r="R52">
        <v>2</v>
      </c>
      <c r="S52">
        <v>2</v>
      </c>
      <c r="T52">
        <v>2</v>
      </c>
      <c r="U52">
        <v>2</v>
      </c>
      <c r="V52">
        <v>0</v>
      </c>
      <c r="W52">
        <v>0</v>
      </c>
      <c r="X52" s="10">
        <v>20</v>
      </c>
      <c r="Y52" s="10">
        <v>80</v>
      </c>
      <c r="Z52" s="10">
        <v>3</v>
      </c>
      <c r="AA52" t="s">
        <v>142</v>
      </c>
      <c r="AB52" s="10">
        <v>100</v>
      </c>
      <c r="AC52" s="10">
        <v>2</v>
      </c>
      <c r="AD52" s="10">
        <v>7</v>
      </c>
      <c r="AE52" s="10">
        <v>100</v>
      </c>
      <c r="AF52" s="10">
        <v>3</v>
      </c>
      <c r="AG52" s="10">
        <v>8</v>
      </c>
      <c r="AH52" s="10"/>
      <c r="AI52" s="10"/>
      <c r="AJ52" s="10">
        <v>26</v>
      </c>
      <c r="AK52" s="10">
        <v>10</v>
      </c>
      <c r="AL52" s="10">
        <v>0</v>
      </c>
      <c r="AM52" s="11" t="s">
        <v>60</v>
      </c>
      <c r="AN52" s="11">
        <v>15</v>
      </c>
      <c r="AO52" s="11">
        <v>1</v>
      </c>
      <c r="AP52">
        <v>11</v>
      </c>
      <c r="AQ52" s="12">
        <v>0.09</v>
      </c>
      <c r="AR52">
        <v>1</v>
      </c>
      <c r="AS52">
        <v>11</v>
      </c>
      <c r="AT52" t="s">
        <v>61</v>
      </c>
      <c r="AU52">
        <v>9.4</v>
      </c>
      <c r="AV52" t="s">
        <v>61</v>
      </c>
      <c r="AW52">
        <v>9.3000000000000007</v>
      </c>
      <c r="AX52" t="s">
        <v>62</v>
      </c>
      <c r="AY52">
        <v>1</v>
      </c>
      <c r="AZ52">
        <v>1</v>
      </c>
      <c r="BA52">
        <v>1</v>
      </c>
      <c r="BB52">
        <v>0</v>
      </c>
      <c r="BC52" s="6">
        <v>43063</v>
      </c>
      <c r="BD52" t="s">
        <v>63</v>
      </c>
      <c r="BE52">
        <v>0</v>
      </c>
    </row>
    <row r="53" spans="1:57" x14ac:dyDescent="0.25">
      <c r="A53" s="5" t="s">
        <v>176</v>
      </c>
      <c r="B53">
        <v>1</v>
      </c>
      <c r="C53" t="s">
        <v>177</v>
      </c>
      <c r="D53">
        <v>1</v>
      </c>
      <c r="E53" s="6">
        <v>16425</v>
      </c>
      <c r="F53" s="6">
        <v>42219</v>
      </c>
      <c r="G53" s="7">
        <f t="shared" si="0"/>
        <v>70.668493150684938</v>
      </c>
      <c r="H53">
        <v>1</v>
      </c>
      <c r="I53" s="8">
        <v>0</v>
      </c>
      <c r="L53">
        <v>19</v>
      </c>
      <c r="M53">
        <v>1</v>
      </c>
      <c r="N53">
        <v>0</v>
      </c>
      <c r="O53" s="9" t="s">
        <v>97</v>
      </c>
      <c r="P53">
        <v>1</v>
      </c>
      <c r="Q53">
        <v>0</v>
      </c>
      <c r="R53">
        <v>3</v>
      </c>
      <c r="S53">
        <v>2</v>
      </c>
      <c r="T53">
        <v>3</v>
      </c>
      <c r="U53">
        <v>3</v>
      </c>
      <c r="V53">
        <v>0</v>
      </c>
      <c r="W53">
        <v>0</v>
      </c>
      <c r="X53" s="10">
        <v>30</v>
      </c>
      <c r="Y53" s="10">
        <v>70</v>
      </c>
      <c r="Z53" s="10">
        <v>3</v>
      </c>
      <c r="AA53" t="s">
        <v>59</v>
      </c>
      <c r="AB53" s="10">
        <v>100</v>
      </c>
      <c r="AC53" s="10">
        <v>3</v>
      </c>
      <c r="AD53" s="10">
        <v>8</v>
      </c>
      <c r="AE53" s="10">
        <v>5</v>
      </c>
      <c r="AF53" s="10">
        <v>2</v>
      </c>
      <c r="AG53" s="10">
        <v>4</v>
      </c>
      <c r="AH53" s="10"/>
      <c r="AI53" s="10"/>
      <c r="AJ53" s="10">
        <v>35</v>
      </c>
      <c r="AK53" s="10">
        <v>25</v>
      </c>
      <c r="AL53" s="10">
        <v>5</v>
      </c>
      <c r="AM53" s="11">
        <v>0</v>
      </c>
      <c r="AN53" s="11">
        <v>0</v>
      </c>
      <c r="AO53" s="11">
        <v>0</v>
      </c>
      <c r="AP53" s="28">
        <v>51</v>
      </c>
      <c r="AQ53" t="s">
        <v>75</v>
      </c>
      <c r="AR53" t="s">
        <v>75</v>
      </c>
      <c r="AS53">
        <v>11.6</v>
      </c>
      <c r="AT53" t="s">
        <v>61</v>
      </c>
      <c r="AU53">
        <v>4</v>
      </c>
      <c r="AV53" t="s">
        <v>62</v>
      </c>
      <c r="AW53">
        <v>9.4</v>
      </c>
      <c r="AX53" t="s">
        <v>62</v>
      </c>
      <c r="AY53">
        <v>1</v>
      </c>
      <c r="AZ53">
        <v>1</v>
      </c>
      <c r="BA53">
        <v>1</v>
      </c>
      <c r="BB53">
        <v>1</v>
      </c>
      <c r="BC53" s="6">
        <v>42494</v>
      </c>
      <c r="BD53" t="s">
        <v>63</v>
      </c>
      <c r="BE53">
        <v>0</v>
      </c>
    </row>
    <row r="54" spans="1:57" x14ac:dyDescent="0.25">
      <c r="A54" s="5" t="s">
        <v>178</v>
      </c>
      <c r="B54">
        <v>1</v>
      </c>
      <c r="C54" t="s">
        <v>179</v>
      </c>
      <c r="D54">
        <v>1</v>
      </c>
      <c r="E54" s="6">
        <v>23903</v>
      </c>
      <c r="F54" s="6">
        <v>42215</v>
      </c>
      <c r="G54" s="7">
        <f t="shared" si="0"/>
        <v>50.169863013698631</v>
      </c>
      <c r="H54">
        <v>0</v>
      </c>
      <c r="I54" s="8">
        <v>0</v>
      </c>
      <c r="L54">
        <v>14</v>
      </c>
      <c r="M54">
        <v>1</v>
      </c>
      <c r="N54">
        <v>1</v>
      </c>
      <c r="O54" s="9" t="s">
        <v>180</v>
      </c>
      <c r="P54">
        <v>1</v>
      </c>
      <c r="Q54">
        <v>1</v>
      </c>
      <c r="R54">
        <v>2</v>
      </c>
      <c r="S54">
        <v>3</v>
      </c>
      <c r="T54">
        <v>2</v>
      </c>
      <c r="U54">
        <v>1</v>
      </c>
      <c r="V54">
        <v>0</v>
      </c>
      <c r="W54">
        <v>0</v>
      </c>
      <c r="X54" s="10">
        <v>20</v>
      </c>
      <c r="Y54" s="10">
        <v>80</v>
      </c>
      <c r="Z54" s="10">
        <v>2</v>
      </c>
      <c r="AA54" t="s">
        <v>84</v>
      </c>
      <c r="AB54" s="10">
        <v>100</v>
      </c>
      <c r="AC54" s="10">
        <v>3</v>
      </c>
      <c r="AD54" s="10">
        <v>8</v>
      </c>
      <c r="AE54" s="10">
        <v>0</v>
      </c>
      <c r="AF54" s="10">
        <v>0</v>
      </c>
      <c r="AG54" s="10">
        <v>0</v>
      </c>
      <c r="AH54" s="10"/>
      <c r="AI54" s="10"/>
      <c r="AJ54" s="10">
        <v>18</v>
      </c>
      <c r="AK54" s="10">
        <v>5</v>
      </c>
      <c r="AL54" s="10">
        <v>0</v>
      </c>
      <c r="AM54" s="11" t="s">
        <v>60</v>
      </c>
      <c r="AN54" s="11">
        <v>5</v>
      </c>
      <c r="AO54" s="11">
        <v>1</v>
      </c>
      <c r="AP54">
        <v>21</v>
      </c>
      <c r="AQ54" s="12">
        <v>0.13</v>
      </c>
      <c r="AR54">
        <v>2</v>
      </c>
      <c r="AS54">
        <v>11.3</v>
      </c>
      <c r="AT54" t="s">
        <v>61</v>
      </c>
      <c r="AU54">
        <v>4.8</v>
      </c>
      <c r="AV54" t="s">
        <v>62</v>
      </c>
      <c r="AW54">
        <v>9.1999999999999993</v>
      </c>
      <c r="AX54" t="s">
        <v>62</v>
      </c>
      <c r="AY54">
        <v>3</v>
      </c>
      <c r="AZ54">
        <v>1</v>
      </c>
      <c r="BA54">
        <v>1</v>
      </c>
      <c r="BB54">
        <v>0</v>
      </c>
      <c r="BC54" s="6">
        <v>42765</v>
      </c>
      <c r="BD54" t="s">
        <v>63</v>
      </c>
      <c r="BE54">
        <v>0</v>
      </c>
    </row>
    <row r="55" spans="1:57" x14ac:dyDescent="0.25">
      <c r="A55" s="5" t="s">
        <v>181</v>
      </c>
      <c r="B55">
        <v>1</v>
      </c>
      <c r="C55" t="s">
        <v>99</v>
      </c>
      <c r="D55">
        <v>1</v>
      </c>
      <c r="E55" s="6">
        <v>25664</v>
      </c>
      <c r="F55" s="6">
        <v>42264</v>
      </c>
      <c r="G55" s="7">
        <f t="shared" si="0"/>
        <v>45.479452054794521</v>
      </c>
      <c r="H55">
        <v>0</v>
      </c>
      <c r="I55" s="8">
        <v>0</v>
      </c>
      <c r="J55">
        <v>2</v>
      </c>
      <c r="L55">
        <v>16</v>
      </c>
      <c r="M55">
        <v>1</v>
      </c>
      <c r="N55">
        <v>1</v>
      </c>
      <c r="O55" s="9">
        <v>0.2</v>
      </c>
      <c r="P55">
        <v>1</v>
      </c>
      <c r="Q55">
        <v>0</v>
      </c>
      <c r="R55">
        <v>1</v>
      </c>
      <c r="S55">
        <v>2</v>
      </c>
      <c r="T55">
        <v>2</v>
      </c>
      <c r="U55">
        <v>1</v>
      </c>
      <c r="V55">
        <v>0</v>
      </c>
      <c r="W55">
        <v>1</v>
      </c>
      <c r="X55" s="10">
        <v>40</v>
      </c>
      <c r="Y55" s="10">
        <v>60</v>
      </c>
      <c r="Z55" s="10">
        <v>3</v>
      </c>
      <c r="AA55" t="s">
        <v>84</v>
      </c>
      <c r="AB55">
        <v>98</v>
      </c>
      <c r="AC55">
        <v>3</v>
      </c>
      <c r="AD55">
        <v>8</v>
      </c>
      <c r="AE55">
        <v>80</v>
      </c>
      <c r="AF55">
        <v>3</v>
      </c>
      <c r="AG55">
        <v>8</v>
      </c>
      <c r="AH55">
        <v>0</v>
      </c>
      <c r="AJ55" s="10">
        <v>20</v>
      </c>
      <c r="AK55" s="10">
        <v>15</v>
      </c>
      <c r="AL55" s="10">
        <v>0</v>
      </c>
      <c r="AM55" s="11" t="s">
        <v>60</v>
      </c>
      <c r="AN55" s="11">
        <v>10</v>
      </c>
      <c r="AO55" s="11">
        <v>1</v>
      </c>
      <c r="AP55">
        <v>15</v>
      </c>
      <c r="AQ55" s="12">
        <v>0.11</v>
      </c>
      <c r="AR55">
        <v>1</v>
      </c>
      <c r="AS55">
        <v>9.1999999999999993</v>
      </c>
      <c r="AT55" t="s">
        <v>61</v>
      </c>
      <c r="AU55">
        <v>8.6999999999999993</v>
      </c>
      <c r="AV55" t="s">
        <v>61</v>
      </c>
      <c r="AW55">
        <v>8.4</v>
      </c>
      <c r="AX55" t="s">
        <v>62</v>
      </c>
      <c r="AY55">
        <v>1</v>
      </c>
      <c r="AZ55">
        <v>1</v>
      </c>
      <c r="BA55">
        <v>1</v>
      </c>
      <c r="BB55">
        <v>0</v>
      </c>
      <c r="BC55" s="6">
        <v>43165</v>
      </c>
      <c r="BD55" t="s">
        <v>63</v>
      </c>
      <c r="BE55">
        <v>0</v>
      </c>
    </row>
    <row r="56" spans="1:57" x14ac:dyDescent="0.25">
      <c r="A56" s="5" t="s">
        <v>182</v>
      </c>
      <c r="B56">
        <v>1</v>
      </c>
      <c r="C56" t="s">
        <v>139</v>
      </c>
      <c r="D56">
        <v>1</v>
      </c>
      <c r="E56" s="6">
        <v>24038</v>
      </c>
      <c r="F56" s="6">
        <v>42284</v>
      </c>
      <c r="G56" s="7">
        <f t="shared" si="0"/>
        <v>49.989041095890414</v>
      </c>
      <c r="H56">
        <v>1</v>
      </c>
      <c r="I56" s="8">
        <v>0</v>
      </c>
      <c r="L56">
        <v>25</v>
      </c>
      <c r="M56">
        <v>2</v>
      </c>
      <c r="N56">
        <v>1</v>
      </c>
      <c r="O56" s="9" t="s">
        <v>183</v>
      </c>
      <c r="P56">
        <v>1</v>
      </c>
      <c r="Q56">
        <v>0</v>
      </c>
      <c r="R56">
        <v>2</v>
      </c>
      <c r="S56">
        <v>3</v>
      </c>
      <c r="T56">
        <v>2</v>
      </c>
      <c r="U56">
        <v>1</v>
      </c>
      <c r="V56">
        <v>1</v>
      </c>
      <c r="W56">
        <v>0</v>
      </c>
      <c r="X56" s="10">
        <v>20</v>
      </c>
      <c r="Y56" s="10">
        <v>80</v>
      </c>
      <c r="Z56" s="10">
        <v>3</v>
      </c>
      <c r="AA56" t="s">
        <v>184</v>
      </c>
      <c r="AB56" s="10">
        <v>100</v>
      </c>
      <c r="AC56" s="10">
        <v>3</v>
      </c>
      <c r="AD56" s="10">
        <v>8</v>
      </c>
      <c r="AE56" s="10">
        <v>20</v>
      </c>
      <c r="AF56" s="10">
        <v>2</v>
      </c>
      <c r="AG56" s="10">
        <v>5</v>
      </c>
      <c r="AH56" s="10"/>
      <c r="AI56" s="10"/>
      <c r="AJ56" s="10">
        <v>15</v>
      </c>
      <c r="AK56" s="10">
        <v>8</v>
      </c>
      <c r="AL56" s="10">
        <v>1</v>
      </c>
      <c r="AM56" s="11">
        <v>0</v>
      </c>
      <c r="AN56" s="11">
        <v>0</v>
      </c>
      <c r="AO56" s="11">
        <v>0</v>
      </c>
      <c r="AP56">
        <v>9</v>
      </c>
      <c r="AQ56" s="12">
        <v>0.09</v>
      </c>
      <c r="AR56">
        <v>1</v>
      </c>
      <c r="AS56" t="s">
        <v>185</v>
      </c>
      <c r="AT56" t="s">
        <v>61</v>
      </c>
      <c r="AU56">
        <v>8.1999999999999993</v>
      </c>
      <c r="AV56" t="s">
        <v>61</v>
      </c>
      <c r="AW56">
        <v>10.199999999999999</v>
      </c>
      <c r="AX56" t="s">
        <v>62</v>
      </c>
      <c r="AY56">
        <v>4</v>
      </c>
      <c r="AZ56">
        <v>1</v>
      </c>
      <c r="BA56">
        <v>1</v>
      </c>
      <c r="BB56">
        <v>0</v>
      </c>
      <c r="BC56" s="6">
        <v>43368</v>
      </c>
      <c r="BD56" t="s">
        <v>63</v>
      </c>
      <c r="BE56">
        <v>0</v>
      </c>
    </row>
    <row r="57" spans="1:57" x14ac:dyDescent="0.25">
      <c r="A57" s="5" t="s">
        <v>186</v>
      </c>
      <c r="B57">
        <v>1</v>
      </c>
      <c r="C57" t="s">
        <v>114</v>
      </c>
      <c r="D57">
        <v>1</v>
      </c>
      <c r="E57" s="6">
        <v>14493</v>
      </c>
      <c r="F57" s="6">
        <v>42296</v>
      </c>
      <c r="G57" s="7">
        <f t="shared" si="0"/>
        <v>76.172602739726031</v>
      </c>
      <c r="H57">
        <v>1</v>
      </c>
      <c r="I57" s="8">
        <v>0</v>
      </c>
      <c r="L57">
        <v>22</v>
      </c>
      <c r="M57">
        <v>2</v>
      </c>
      <c r="N57">
        <v>1</v>
      </c>
      <c r="O57" s="9" t="s">
        <v>187</v>
      </c>
      <c r="P57">
        <v>3</v>
      </c>
      <c r="Q57">
        <v>7</v>
      </c>
      <c r="R57">
        <v>2</v>
      </c>
      <c r="S57">
        <v>3</v>
      </c>
      <c r="T57">
        <v>2</v>
      </c>
      <c r="U57">
        <v>2</v>
      </c>
      <c r="V57">
        <v>0</v>
      </c>
      <c r="W57">
        <v>0</v>
      </c>
      <c r="X57" s="10">
        <v>30</v>
      </c>
      <c r="Y57" s="10">
        <v>70</v>
      </c>
      <c r="Z57" s="10">
        <v>3</v>
      </c>
      <c r="AA57" t="s">
        <v>184</v>
      </c>
      <c r="AB57" s="10">
        <v>100</v>
      </c>
      <c r="AC57" s="10">
        <v>3</v>
      </c>
      <c r="AD57" s="10">
        <v>8</v>
      </c>
      <c r="AE57" s="10">
        <v>0</v>
      </c>
      <c r="AF57" s="10">
        <v>0</v>
      </c>
      <c r="AG57" s="10">
        <v>0</v>
      </c>
      <c r="AH57" s="10"/>
      <c r="AI57" s="10"/>
      <c r="AJ57" s="10">
        <v>25</v>
      </c>
      <c r="AK57" s="10">
        <v>15</v>
      </c>
      <c r="AL57" s="10">
        <v>0</v>
      </c>
      <c r="AM57" s="10" t="s">
        <v>60</v>
      </c>
      <c r="AN57" s="10">
        <v>5</v>
      </c>
      <c r="AO57" s="10">
        <v>1</v>
      </c>
      <c r="AP57">
        <v>17</v>
      </c>
      <c r="AQ57" s="12">
        <v>0.11</v>
      </c>
      <c r="AR57">
        <v>1</v>
      </c>
      <c r="AS57">
        <v>10.9</v>
      </c>
      <c r="AT57" t="s">
        <v>61</v>
      </c>
      <c r="AU57">
        <v>4.2</v>
      </c>
      <c r="AV57" t="s">
        <v>62</v>
      </c>
      <c r="AW57">
        <v>8.9</v>
      </c>
      <c r="AX57" t="s">
        <v>62</v>
      </c>
      <c r="AY57">
        <v>1</v>
      </c>
      <c r="AZ57">
        <v>1</v>
      </c>
      <c r="BA57">
        <v>1</v>
      </c>
      <c r="BB57">
        <v>0</v>
      </c>
      <c r="BC57" s="6">
        <v>43403</v>
      </c>
      <c r="BD57" t="s">
        <v>63</v>
      </c>
      <c r="BE57">
        <v>0</v>
      </c>
    </row>
    <row r="58" spans="1:57" x14ac:dyDescent="0.25">
      <c r="A58" s="5" t="s">
        <v>188</v>
      </c>
      <c r="B58">
        <v>1</v>
      </c>
      <c r="C58" t="s">
        <v>189</v>
      </c>
      <c r="D58">
        <v>1</v>
      </c>
      <c r="E58" s="6">
        <v>21582</v>
      </c>
      <c r="F58" s="6">
        <v>42328</v>
      </c>
      <c r="G58" s="7">
        <f t="shared" si="0"/>
        <v>56.838356164383562</v>
      </c>
      <c r="H58">
        <v>1</v>
      </c>
      <c r="I58" s="8">
        <v>2</v>
      </c>
      <c r="J58">
        <v>1</v>
      </c>
      <c r="K58">
        <v>2</v>
      </c>
      <c r="L58">
        <v>15</v>
      </c>
      <c r="M58">
        <v>1</v>
      </c>
      <c r="N58">
        <v>0</v>
      </c>
      <c r="O58" s="9" t="s">
        <v>94</v>
      </c>
      <c r="P58">
        <v>1</v>
      </c>
      <c r="Q58">
        <v>0</v>
      </c>
      <c r="R58">
        <v>3</v>
      </c>
      <c r="S58">
        <v>3</v>
      </c>
      <c r="T58">
        <v>2</v>
      </c>
      <c r="U58">
        <v>3</v>
      </c>
      <c r="V58">
        <v>0</v>
      </c>
      <c r="W58">
        <v>0</v>
      </c>
      <c r="X58" s="10">
        <v>30</v>
      </c>
      <c r="Y58" s="10">
        <v>70</v>
      </c>
      <c r="Z58" s="10">
        <v>3</v>
      </c>
      <c r="AA58" t="s">
        <v>59</v>
      </c>
      <c r="AB58" s="10">
        <v>100</v>
      </c>
      <c r="AC58" s="10">
        <v>3</v>
      </c>
      <c r="AD58" s="10">
        <v>8</v>
      </c>
      <c r="AE58">
        <v>15</v>
      </c>
      <c r="AF58">
        <v>2</v>
      </c>
      <c r="AG58">
        <v>5</v>
      </c>
      <c r="AH58">
        <v>0</v>
      </c>
      <c r="AJ58" s="10">
        <v>42</v>
      </c>
      <c r="AK58" s="10">
        <v>15</v>
      </c>
      <c r="AL58" s="10">
        <v>0</v>
      </c>
      <c r="AM58" s="10">
        <v>1</v>
      </c>
      <c r="AN58" s="10">
        <v>70</v>
      </c>
      <c r="AO58" s="29">
        <v>2</v>
      </c>
      <c r="AP58">
        <v>32</v>
      </c>
      <c r="AQ58" s="12">
        <v>0.21</v>
      </c>
      <c r="AR58">
        <v>3</v>
      </c>
      <c r="AS58">
        <v>11</v>
      </c>
      <c r="AT58" t="s">
        <v>61</v>
      </c>
      <c r="AU58">
        <v>6</v>
      </c>
      <c r="AV58" t="s">
        <v>61</v>
      </c>
      <c r="AW58">
        <v>8.3000000000000007</v>
      </c>
      <c r="AX58" t="s">
        <v>62</v>
      </c>
      <c r="AY58">
        <v>4</v>
      </c>
      <c r="AZ58">
        <v>1</v>
      </c>
      <c r="BA58">
        <v>1</v>
      </c>
      <c r="BB58">
        <v>1</v>
      </c>
      <c r="BC58" s="6">
        <v>42737</v>
      </c>
      <c r="BD58" t="s">
        <v>63</v>
      </c>
      <c r="BE58">
        <v>0</v>
      </c>
    </row>
    <row r="59" spans="1:57" x14ac:dyDescent="0.25">
      <c r="A59" s="5" t="s">
        <v>190</v>
      </c>
      <c r="B59">
        <v>1</v>
      </c>
      <c r="C59" t="s">
        <v>99</v>
      </c>
      <c r="D59">
        <v>1</v>
      </c>
      <c r="E59" s="6">
        <v>25182</v>
      </c>
      <c r="F59" s="6">
        <v>42326</v>
      </c>
      <c r="G59" s="7">
        <f t="shared" si="0"/>
        <v>46.969863013698628</v>
      </c>
      <c r="H59" t="s">
        <v>75</v>
      </c>
      <c r="I59" s="8">
        <v>0</v>
      </c>
      <c r="J59">
        <v>1</v>
      </c>
      <c r="K59">
        <v>4</v>
      </c>
      <c r="L59">
        <v>22</v>
      </c>
      <c r="M59">
        <v>1</v>
      </c>
      <c r="N59">
        <v>0</v>
      </c>
      <c r="O59" s="9" t="s">
        <v>91</v>
      </c>
      <c r="P59">
        <v>1</v>
      </c>
      <c r="Q59">
        <v>1</v>
      </c>
      <c r="R59">
        <v>3</v>
      </c>
      <c r="S59">
        <v>3</v>
      </c>
      <c r="T59">
        <v>3</v>
      </c>
      <c r="U59">
        <v>2</v>
      </c>
      <c r="V59">
        <v>0</v>
      </c>
      <c r="W59">
        <v>0</v>
      </c>
      <c r="X59" s="10">
        <v>40</v>
      </c>
      <c r="Y59" s="10">
        <v>60</v>
      </c>
      <c r="Z59" s="10">
        <v>3</v>
      </c>
      <c r="AA59" t="s">
        <v>76</v>
      </c>
      <c r="AB59" s="10">
        <v>100</v>
      </c>
      <c r="AC59" s="10">
        <v>2</v>
      </c>
      <c r="AD59" s="10">
        <v>7</v>
      </c>
      <c r="AE59" s="10">
        <v>100</v>
      </c>
      <c r="AF59" s="10">
        <v>3</v>
      </c>
      <c r="AG59" s="10">
        <v>8</v>
      </c>
      <c r="AH59" s="10"/>
      <c r="AI59" s="10"/>
      <c r="AJ59" s="10">
        <v>22</v>
      </c>
      <c r="AK59" s="10">
        <v>30</v>
      </c>
      <c r="AL59" s="10">
        <v>10</v>
      </c>
      <c r="AM59" s="10" t="s">
        <v>60</v>
      </c>
      <c r="AN59" s="10">
        <v>8</v>
      </c>
      <c r="AO59" s="10">
        <v>2</v>
      </c>
      <c r="AP59">
        <v>15</v>
      </c>
      <c r="AQ59" s="12">
        <v>0.1</v>
      </c>
      <c r="AR59">
        <v>1</v>
      </c>
      <c r="AS59">
        <v>9.3000000000000007</v>
      </c>
      <c r="AT59" t="s">
        <v>61</v>
      </c>
      <c r="AU59">
        <v>8.6</v>
      </c>
      <c r="AV59" t="s">
        <v>61</v>
      </c>
      <c r="AW59">
        <v>9.4</v>
      </c>
      <c r="AX59" t="s">
        <v>62</v>
      </c>
      <c r="AY59">
        <v>4</v>
      </c>
      <c r="AZ59">
        <v>1</v>
      </c>
      <c r="BA59">
        <v>0</v>
      </c>
      <c r="BB59">
        <v>0</v>
      </c>
      <c r="BC59" s="6">
        <v>371827</v>
      </c>
      <c r="BD59" t="s">
        <v>63</v>
      </c>
      <c r="BE59">
        <v>0</v>
      </c>
    </row>
    <row r="60" spans="1:57" x14ac:dyDescent="0.25">
      <c r="A60" s="5" t="s">
        <v>191</v>
      </c>
      <c r="B60">
        <v>1</v>
      </c>
      <c r="C60" t="s">
        <v>139</v>
      </c>
      <c r="D60">
        <v>1</v>
      </c>
      <c r="E60" s="6">
        <v>16444</v>
      </c>
      <c r="F60" s="6">
        <v>42362</v>
      </c>
      <c r="G60" s="7">
        <f t="shared" si="0"/>
        <v>71.008219178082186</v>
      </c>
      <c r="H60">
        <v>1</v>
      </c>
      <c r="I60" s="8">
        <v>0</v>
      </c>
      <c r="L60">
        <v>22</v>
      </c>
      <c r="M60">
        <v>1</v>
      </c>
      <c r="N60">
        <v>2</v>
      </c>
      <c r="O60" s="9" t="s">
        <v>192</v>
      </c>
      <c r="P60">
        <v>1</v>
      </c>
      <c r="Q60">
        <v>1</v>
      </c>
      <c r="R60">
        <v>2</v>
      </c>
      <c r="S60">
        <v>3</v>
      </c>
      <c r="T60">
        <v>2</v>
      </c>
      <c r="U60">
        <v>2</v>
      </c>
      <c r="V60">
        <v>1</v>
      </c>
      <c r="W60">
        <v>0</v>
      </c>
      <c r="X60" s="10">
        <v>30</v>
      </c>
      <c r="Y60" s="10">
        <v>70</v>
      </c>
      <c r="Z60" s="10">
        <v>3</v>
      </c>
      <c r="AA60" t="s">
        <v>193</v>
      </c>
      <c r="AB60" s="10">
        <v>100</v>
      </c>
      <c r="AC60" s="10">
        <v>3</v>
      </c>
      <c r="AD60" s="10">
        <v>8</v>
      </c>
      <c r="AE60" s="10">
        <v>60</v>
      </c>
      <c r="AF60" s="10">
        <v>3</v>
      </c>
      <c r="AG60" s="10">
        <v>7</v>
      </c>
      <c r="AH60" s="10"/>
      <c r="AI60" s="10"/>
      <c r="AJ60" s="10">
        <v>23</v>
      </c>
      <c r="AK60" s="10">
        <v>15</v>
      </c>
      <c r="AL60" s="10">
        <v>0</v>
      </c>
      <c r="AM60" s="10" t="s">
        <v>60</v>
      </c>
      <c r="AN60" s="10">
        <v>5</v>
      </c>
      <c r="AO60" s="10">
        <v>1</v>
      </c>
      <c r="AP60">
        <v>7</v>
      </c>
      <c r="AQ60" s="12">
        <v>0.06</v>
      </c>
      <c r="AR60">
        <v>1</v>
      </c>
      <c r="AS60">
        <v>11.9</v>
      </c>
      <c r="AT60" t="s">
        <v>61</v>
      </c>
      <c r="AU60">
        <v>7</v>
      </c>
      <c r="AV60" t="s">
        <v>61</v>
      </c>
      <c r="AW60">
        <v>10.1</v>
      </c>
      <c r="AX60" t="s">
        <v>62</v>
      </c>
      <c r="AY60">
        <v>4</v>
      </c>
      <c r="AZ60">
        <v>1</v>
      </c>
      <c r="BA60">
        <v>0</v>
      </c>
      <c r="BB60">
        <v>5</v>
      </c>
      <c r="BC60" s="6">
        <v>43437</v>
      </c>
      <c r="BD60" t="s">
        <v>63</v>
      </c>
      <c r="BE60" s="17">
        <v>3</v>
      </c>
    </row>
    <row r="61" spans="1:57" x14ac:dyDescent="0.25">
      <c r="A61" s="5" t="s">
        <v>194</v>
      </c>
      <c r="B61">
        <v>1</v>
      </c>
      <c r="C61" t="s">
        <v>114</v>
      </c>
      <c r="D61">
        <v>1</v>
      </c>
      <c r="E61" s="6">
        <v>20842</v>
      </c>
      <c r="F61" s="6">
        <v>42394</v>
      </c>
      <c r="G61" s="7">
        <f t="shared" si="0"/>
        <v>59.046575342465751</v>
      </c>
      <c r="H61">
        <v>1</v>
      </c>
      <c r="I61" s="8">
        <v>2</v>
      </c>
      <c r="L61">
        <v>18</v>
      </c>
      <c r="M61">
        <v>1</v>
      </c>
      <c r="N61">
        <v>1</v>
      </c>
      <c r="O61" s="9">
        <v>0.25</v>
      </c>
      <c r="P61">
        <v>1</v>
      </c>
      <c r="Q61">
        <v>0</v>
      </c>
      <c r="R61">
        <v>2</v>
      </c>
      <c r="S61">
        <v>3</v>
      </c>
      <c r="T61">
        <v>2</v>
      </c>
      <c r="U61">
        <v>1</v>
      </c>
      <c r="V61">
        <v>1</v>
      </c>
      <c r="W61">
        <v>0</v>
      </c>
      <c r="X61" s="10">
        <v>50</v>
      </c>
      <c r="Y61" s="10">
        <v>50</v>
      </c>
      <c r="Z61" s="10">
        <v>3</v>
      </c>
      <c r="AA61" t="s">
        <v>84</v>
      </c>
      <c r="AB61" s="10">
        <v>100</v>
      </c>
      <c r="AC61" s="10">
        <v>3</v>
      </c>
      <c r="AD61" s="10">
        <v>8</v>
      </c>
      <c r="AE61" s="10">
        <v>10</v>
      </c>
      <c r="AF61" s="10">
        <v>1</v>
      </c>
      <c r="AG61" s="10">
        <v>3</v>
      </c>
      <c r="AH61" s="10"/>
      <c r="AI61" s="10"/>
      <c r="AJ61" s="10">
        <v>9</v>
      </c>
      <c r="AK61" s="10">
        <v>10</v>
      </c>
      <c r="AL61" s="10">
        <v>0</v>
      </c>
      <c r="AM61" s="10" t="s">
        <v>60</v>
      </c>
      <c r="AN61" s="10">
        <v>2</v>
      </c>
      <c r="AO61" s="10">
        <v>1</v>
      </c>
      <c r="AP61">
        <v>25</v>
      </c>
      <c r="AQ61" s="12">
        <v>0.16</v>
      </c>
      <c r="AR61">
        <v>2</v>
      </c>
      <c r="AS61">
        <v>11.4</v>
      </c>
      <c r="AT61" t="s">
        <v>61</v>
      </c>
      <c r="AU61">
        <v>5</v>
      </c>
      <c r="AV61" t="s">
        <v>62</v>
      </c>
      <c r="AW61">
        <v>8.5</v>
      </c>
      <c r="AX61" t="s">
        <v>62</v>
      </c>
      <c r="AY61">
        <v>4</v>
      </c>
      <c r="AZ61">
        <v>1</v>
      </c>
      <c r="BA61">
        <v>1</v>
      </c>
      <c r="BB61">
        <v>0</v>
      </c>
      <c r="BC61" s="6">
        <v>43277</v>
      </c>
      <c r="BD61" t="s">
        <v>63</v>
      </c>
      <c r="BE61">
        <v>0</v>
      </c>
    </row>
    <row r="62" spans="1:57" x14ac:dyDescent="0.25">
      <c r="A62" s="5" t="s">
        <v>195</v>
      </c>
      <c r="B62">
        <v>1</v>
      </c>
      <c r="C62" t="s">
        <v>177</v>
      </c>
      <c r="D62">
        <v>1</v>
      </c>
      <c r="E62" s="6">
        <v>18691</v>
      </c>
      <c r="F62" s="6">
        <v>42396</v>
      </c>
      <c r="G62" s="7">
        <f t="shared" si="0"/>
        <v>64.945205479452056</v>
      </c>
      <c r="H62">
        <v>1</v>
      </c>
      <c r="I62" s="8">
        <v>0</v>
      </c>
      <c r="L62">
        <v>13</v>
      </c>
      <c r="M62">
        <v>1</v>
      </c>
      <c r="N62">
        <v>0</v>
      </c>
      <c r="O62" s="9" t="s">
        <v>97</v>
      </c>
      <c r="P62">
        <v>1</v>
      </c>
      <c r="Q62">
        <v>0</v>
      </c>
      <c r="R62">
        <v>3</v>
      </c>
      <c r="S62">
        <v>3</v>
      </c>
      <c r="T62">
        <v>3</v>
      </c>
      <c r="U62">
        <v>2</v>
      </c>
      <c r="V62">
        <v>0</v>
      </c>
      <c r="W62">
        <v>0</v>
      </c>
      <c r="X62" s="10">
        <v>10</v>
      </c>
      <c r="Y62" s="10">
        <v>90</v>
      </c>
      <c r="Z62" s="10">
        <v>2</v>
      </c>
      <c r="AA62" t="s">
        <v>59</v>
      </c>
      <c r="AB62" s="10">
        <v>100</v>
      </c>
      <c r="AC62" s="10">
        <v>3</v>
      </c>
      <c r="AD62" s="10">
        <v>8</v>
      </c>
      <c r="AE62" s="10">
        <v>80</v>
      </c>
      <c r="AF62" s="10">
        <v>2</v>
      </c>
      <c r="AG62" s="10">
        <v>7</v>
      </c>
      <c r="AH62" s="10"/>
      <c r="AI62" s="10"/>
      <c r="AJ62" s="10">
        <v>35</v>
      </c>
      <c r="AK62" s="10">
        <v>10</v>
      </c>
      <c r="AL62" s="10">
        <v>1</v>
      </c>
      <c r="AM62" s="10" t="s">
        <v>60</v>
      </c>
      <c r="AN62" s="10">
        <v>15</v>
      </c>
      <c r="AO62" s="10">
        <v>1</v>
      </c>
      <c r="AP62">
        <v>25</v>
      </c>
      <c r="AQ62" s="12">
        <v>0.16</v>
      </c>
      <c r="AR62">
        <v>2</v>
      </c>
      <c r="AS62">
        <v>10.9</v>
      </c>
      <c r="AT62" t="s">
        <v>61</v>
      </c>
      <c r="AU62">
        <v>6.5</v>
      </c>
      <c r="AV62" t="s">
        <v>61</v>
      </c>
      <c r="AW62">
        <v>8.8000000000000007</v>
      </c>
      <c r="AX62" t="s">
        <v>62</v>
      </c>
      <c r="AY62">
        <v>1</v>
      </c>
      <c r="AZ62">
        <v>1</v>
      </c>
      <c r="BA62">
        <v>1</v>
      </c>
      <c r="BB62">
        <v>1</v>
      </c>
      <c r="BC62" s="6">
        <v>43124</v>
      </c>
      <c r="BD62" t="s">
        <v>63</v>
      </c>
      <c r="BE62">
        <v>0</v>
      </c>
    </row>
    <row r="63" spans="1:57" x14ac:dyDescent="0.25">
      <c r="A63" s="5" t="s">
        <v>196</v>
      </c>
      <c r="B63">
        <v>1</v>
      </c>
      <c r="C63" t="s">
        <v>99</v>
      </c>
      <c r="D63">
        <v>1</v>
      </c>
      <c r="E63" s="6">
        <v>23323</v>
      </c>
      <c r="F63" s="6">
        <v>42412</v>
      </c>
      <c r="G63" s="7">
        <f t="shared" si="0"/>
        <v>52.298630136986304</v>
      </c>
      <c r="H63">
        <v>2</v>
      </c>
      <c r="I63" s="8">
        <v>0</v>
      </c>
      <c r="L63">
        <v>25</v>
      </c>
      <c r="M63">
        <v>1</v>
      </c>
      <c r="N63">
        <v>1</v>
      </c>
      <c r="O63" s="9">
        <v>0.25</v>
      </c>
      <c r="P63">
        <v>2</v>
      </c>
      <c r="Q63">
        <v>0</v>
      </c>
      <c r="R63">
        <v>2</v>
      </c>
      <c r="S63">
        <v>3</v>
      </c>
      <c r="T63">
        <v>2</v>
      </c>
      <c r="U63">
        <v>1</v>
      </c>
      <c r="V63">
        <v>0</v>
      </c>
      <c r="W63">
        <v>0</v>
      </c>
      <c r="X63" s="10">
        <v>40</v>
      </c>
      <c r="Y63" s="10">
        <v>60</v>
      </c>
      <c r="Z63" s="10">
        <v>3</v>
      </c>
      <c r="AA63" t="s">
        <v>106</v>
      </c>
      <c r="AB63" s="10">
        <v>90</v>
      </c>
      <c r="AC63" s="10">
        <v>3</v>
      </c>
      <c r="AD63" s="10">
        <v>8</v>
      </c>
      <c r="AE63" s="10">
        <v>90</v>
      </c>
      <c r="AF63" s="10">
        <v>3</v>
      </c>
      <c r="AG63" s="10">
        <v>8</v>
      </c>
      <c r="AH63" s="10"/>
      <c r="AI63" s="10"/>
      <c r="AJ63" s="10">
        <v>17</v>
      </c>
      <c r="AK63" s="10">
        <v>10</v>
      </c>
      <c r="AL63" s="10">
        <v>2</v>
      </c>
      <c r="AM63" s="10" t="s">
        <v>60</v>
      </c>
      <c r="AN63" s="10">
        <v>10</v>
      </c>
      <c r="AO63" s="10">
        <v>1</v>
      </c>
      <c r="AP63">
        <v>18</v>
      </c>
      <c r="AQ63" s="12">
        <v>0.12</v>
      </c>
      <c r="AR63">
        <v>2</v>
      </c>
      <c r="AS63">
        <v>8.6</v>
      </c>
      <c r="AT63" t="s">
        <v>61</v>
      </c>
      <c r="AU63">
        <v>6.9</v>
      </c>
      <c r="AV63" t="s">
        <v>61</v>
      </c>
      <c r="AW63">
        <v>9.9</v>
      </c>
      <c r="AX63" t="s">
        <v>62</v>
      </c>
      <c r="AY63">
        <v>1</v>
      </c>
      <c r="AZ63">
        <v>1</v>
      </c>
      <c r="BA63">
        <v>1</v>
      </c>
      <c r="BB63">
        <v>0</v>
      </c>
      <c r="BC63" s="6">
        <v>42662</v>
      </c>
      <c r="BD63" t="s">
        <v>63</v>
      </c>
      <c r="BE63">
        <v>0</v>
      </c>
    </row>
    <row r="64" spans="1:57" x14ac:dyDescent="0.25">
      <c r="A64" s="5" t="s">
        <v>197</v>
      </c>
      <c r="B64">
        <v>1</v>
      </c>
      <c r="C64" t="s">
        <v>198</v>
      </c>
      <c r="D64">
        <v>1</v>
      </c>
      <c r="E64" s="6">
        <v>22255</v>
      </c>
      <c r="F64" s="6">
        <v>42422</v>
      </c>
      <c r="G64" s="7">
        <f t="shared" si="0"/>
        <v>55.252054794520546</v>
      </c>
      <c r="H64">
        <v>0</v>
      </c>
      <c r="I64" s="8">
        <v>0</v>
      </c>
      <c r="L64">
        <v>17</v>
      </c>
      <c r="M64">
        <v>2</v>
      </c>
      <c r="N64">
        <v>0</v>
      </c>
      <c r="O64" s="9" t="s">
        <v>199</v>
      </c>
      <c r="P64">
        <v>1</v>
      </c>
      <c r="Q64">
        <v>0</v>
      </c>
      <c r="R64">
        <v>3</v>
      </c>
      <c r="S64">
        <v>3</v>
      </c>
      <c r="T64">
        <v>3</v>
      </c>
      <c r="U64">
        <v>2</v>
      </c>
      <c r="V64">
        <v>0</v>
      </c>
      <c r="W64">
        <v>0</v>
      </c>
      <c r="X64" s="10">
        <v>40</v>
      </c>
      <c r="Y64" s="10">
        <v>60</v>
      </c>
      <c r="Z64" s="10">
        <v>3</v>
      </c>
      <c r="AA64" t="s">
        <v>200</v>
      </c>
      <c r="AB64" s="10">
        <v>100</v>
      </c>
      <c r="AC64" s="10">
        <v>3</v>
      </c>
      <c r="AD64" s="10">
        <v>8</v>
      </c>
      <c r="AE64" s="10">
        <v>90</v>
      </c>
      <c r="AF64" s="10">
        <v>3</v>
      </c>
      <c r="AG64" s="10">
        <v>8</v>
      </c>
      <c r="AH64" s="10"/>
      <c r="AJ64" s="10">
        <v>30</v>
      </c>
      <c r="AK64" s="10">
        <v>15</v>
      </c>
      <c r="AL64" s="10">
        <v>5</v>
      </c>
      <c r="AM64" s="10">
        <v>1</v>
      </c>
      <c r="AN64" s="10">
        <v>60</v>
      </c>
      <c r="AO64" s="29">
        <v>3</v>
      </c>
      <c r="AP64">
        <v>31</v>
      </c>
      <c r="AQ64" s="12">
        <v>0.21</v>
      </c>
      <c r="AR64">
        <v>3</v>
      </c>
      <c r="AS64">
        <v>9.8000000000000007</v>
      </c>
      <c r="AT64" t="s">
        <v>61</v>
      </c>
      <c r="AU64">
        <v>7</v>
      </c>
      <c r="AV64" t="s">
        <v>61</v>
      </c>
      <c r="AW64">
        <v>7.7</v>
      </c>
      <c r="AX64" t="s">
        <v>62</v>
      </c>
      <c r="AY64">
        <v>2</v>
      </c>
      <c r="AZ64">
        <v>1</v>
      </c>
      <c r="BA64">
        <v>1</v>
      </c>
      <c r="BB64">
        <v>1</v>
      </c>
      <c r="BC64" s="6">
        <v>43158</v>
      </c>
      <c r="BD64" t="s">
        <v>63</v>
      </c>
      <c r="BE64">
        <v>0</v>
      </c>
    </row>
    <row r="65" spans="1:59" x14ac:dyDescent="0.25">
      <c r="A65" s="5" t="s">
        <v>201</v>
      </c>
      <c r="B65">
        <v>1</v>
      </c>
      <c r="C65" t="s">
        <v>202</v>
      </c>
      <c r="D65">
        <v>1</v>
      </c>
      <c r="E65" s="6">
        <v>20872</v>
      </c>
      <c r="F65" s="6">
        <v>42444</v>
      </c>
      <c r="G65" s="7">
        <f t="shared" si="0"/>
        <v>59.101369863013701</v>
      </c>
      <c r="H65">
        <v>1</v>
      </c>
      <c r="I65" s="8">
        <v>0</v>
      </c>
      <c r="L65">
        <v>13</v>
      </c>
      <c r="M65">
        <v>1</v>
      </c>
      <c r="N65">
        <v>0</v>
      </c>
      <c r="O65" s="9" t="s">
        <v>91</v>
      </c>
      <c r="P65">
        <v>1</v>
      </c>
      <c r="Q65">
        <v>0</v>
      </c>
      <c r="R65">
        <v>3</v>
      </c>
      <c r="S65">
        <v>3</v>
      </c>
      <c r="T65">
        <v>3</v>
      </c>
      <c r="U65">
        <v>2</v>
      </c>
      <c r="V65">
        <v>0</v>
      </c>
      <c r="W65">
        <v>0</v>
      </c>
      <c r="X65" s="10">
        <v>70</v>
      </c>
      <c r="Y65" s="10">
        <v>30</v>
      </c>
      <c r="Z65" s="10">
        <v>1</v>
      </c>
      <c r="AA65" t="s">
        <v>59</v>
      </c>
      <c r="AB65" s="10">
        <v>80</v>
      </c>
      <c r="AC65" s="10">
        <v>2</v>
      </c>
      <c r="AD65" s="10">
        <v>7</v>
      </c>
      <c r="AE65" s="10">
        <v>60</v>
      </c>
      <c r="AF65" s="10">
        <v>2</v>
      </c>
      <c r="AG65" s="10">
        <v>7</v>
      </c>
      <c r="AJ65" s="10">
        <v>38</v>
      </c>
      <c r="AK65" s="29">
        <v>80</v>
      </c>
      <c r="AL65" s="29">
        <v>20</v>
      </c>
      <c r="AM65" s="10">
        <v>1</v>
      </c>
      <c r="AN65" s="10">
        <v>90</v>
      </c>
      <c r="AO65" s="29">
        <v>3</v>
      </c>
      <c r="AP65">
        <v>27</v>
      </c>
      <c r="AQ65" s="12">
        <v>0.18</v>
      </c>
      <c r="AR65">
        <v>2</v>
      </c>
      <c r="AS65">
        <v>8.3000000000000007</v>
      </c>
      <c r="AT65" t="s">
        <v>61</v>
      </c>
      <c r="AU65">
        <v>6.2</v>
      </c>
      <c r="AV65" t="s">
        <v>61</v>
      </c>
      <c r="AW65" t="s">
        <v>203</v>
      </c>
      <c r="AX65" t="s">
        <v>62</v>
      </c>
      <c r="AY65">
        <v>1</v>
      </c>
      <c r="AZ65">
        <v>1</v>
      </c>
      <c r="BA65">
        <v>1</v>
      </c>
      <c r="BB65">
        <v>1</v>
      </c>
      <c r="BC65" s="6">
        <v>43383</v>
      </c>
      <c r="BD65" t="s">
        <v>63</v>
      </c>
      <c r="BE65">
        <v>0</v>
      </c>
    </row>
    <row r="66" spans="1:59" x14ac:dyDescent="0.25">
      <c r="A66" s="5" t="s">
        <v>204</v>
      </c>
      <c r="B66">
        <v>0</v>
      </c>
      <c r="C66" s="17" t="s">
        <v>90</v>
      </c>
      <c r="D66">
        <v>1</v>
      </c>
      <c r="E66" s="6">
        <v>21101</v>
      </c>
      <c r="F66" s="6">
        <v>42461</v>
      </c>
      <c r="G66" s="7">
        <f t="shared" ref="G66:G129" si="1">(F66-E66)/365</f>
        <v>58.520547945205479</v>
      </c>
      <c r="H66">
        <v>1</v>
      </c>
      <c r="I66" s="8">
        <v>0</v>
      </c>
      <c r="L66">
        <v>15</v>
      </c>
      <c r="M66">
        <v>1</v>
      </c>
      <c r="N66">
        <v>0</v>
      </c>
      <c r="O66" s="9" t="s">
        <v>158</v>
      </c>
      <c r="P66">
        <v>1</v>
      </c>
      <c r="Q66">
        <v>0</v>
      </c>
      <c r="R66">
        <v>2</v>
      </c>
      <c r="S66">
        <v>2</v>
      </c>
      <c r="T66">
        <v>2</v>
      </c>
      <c r="U66">
        <v>2</v>
      </c>
      <c r="V66">
        <v>0</v>
      </c>
      <c r="W66">
        <v>0</v>
      </c>
      <c r="X66" s="10">
        <v>30</v>
      </c>
      <c r="Y66" s="10">
        <v>70</v>
      </c>
      <c r="Z66" s="10">
        <v>1</v>
      </c>
      <c r="AA66" t="s">
        <v>59</v>
      </c>
      <c r="AB66">
        <v>100</v>
      </c>
      <c r="AC66">
        <v>3</v>
      </c>
      <c r="AD66">
        <v>8</v>
      </c>
      <c r="AE66">
        <v>0</v>
      </c>
      <c r="AF66">
        <v>0</v>
      </c>
      <c r="AG66">
        <v>0</v>
      </c>
      <c r="AH66">
        <v>0</v>
      </c>
      <c r="AJ66">
        <v>41</v>
      </c>
      <c r="AK66" s="10">
        <v>5</v>
      </c>
      <c r="AL66" s="10">
        <v>0</v>
      </c>
      <c r="AM66" s="10" t="s">
        <v>60</v>
      </c>
      <c r="AN66" s="10">
        <v>15</v>
      </c>
      <c r="AO66" s="10">
        <v>1</v>
      </c>
      <c r="AP66">
        <v>33</v>
      </c>
      <c r="AQ66" s="12">
        <v>0.22</v>
      </c>
      <c r="AR66">
        <v>3</v>
      </c>
      <c r="AS66">
        <v>10.3</v>
      </c>
      <c r="AT66" t="s">
        <v>61</v>
      </c>
      <c r="AU66">
        <v>4.0999999999999996</v>
      </c>
      <c r="AV66" t="s">
        <v>62</v>
      </c>
      <c r="AW66">
        <v>8.1999999999999993</v>
      </c>
      <c r="AX66" t="s">
        <v>62</v>
      </c>
      <c r="AY66">
        <v>1</v>
      </c>
      <c r="AZ66">
        <v>1</v>
      </c>
      <c r="BA66">
        <v>1</v>
      </c>
      <c r="BB66">
        <v>2</v>
      </c>
      <c r="BC66" s="6">
        <v>43277</v>
      </c>
      <c r="BD66" t="s">
        <v>63</v>
      </c>
      <c r="BE66">
        <v>0</v>
      </c>
    </row>
    <row r="67" spans="1:59" x14ac:dyDescent="0.25">
      <c r="A67" s="5" t="s">
        <v>205</v>
      </c>
      <c r="B67">
        <v>1</v>
      </c>
      <c r="C67" t="s">
        <v>177</v>
      </c>
      <c r="D67">
        <v>1</v>
      </c>
      <c r="E67" s="6">
        <v>19492</v>
      </c>
      <c r="F67" s="6">
        <v>42474</v>
      </c>
      <c r="G67" s="7">
        <f t="shared" si="1"/>
        <v>62.964383561643835</v>
      </c>
      <c r="H67">
        <v>1</v>
      </c>
      <c r="I67" s="8">
        <v>0</v>
      </c>
      <c r="L67">
        <v>18</v>
      </c>
      <c r="M67">
        <v>1</v>
      </c>
      <c r="N67">
        <v>0</v>
      </c>
      <c r="O67" s="9" t="s">
        <v>97</v>
      </c>
      <c r="P67">
        <v>1</v>
      </c>
      <c r="Q67">
        <v>1</v>
      </c>
      <c r="R67">
        <v>3</v>
      </c>
      <c r="S67">
        <v>3</v>
      </c>
      <c r="T67">
        <v>3</v>
      </c>
      <c r="U67">
        <v>2</v>
      </c>
      <c r="V67">
        <v>0</v>
      </c>
      <c r="W67">
        <v>1</v>
      </c>
      <c r="X67" s="10">
        <v>30</v>
      </c>
      <c r="Y67" s="10">
        <v>70</v>
      </c>
      <c r="Z67" s="10">
        <v>3</v>
      </c>
      <c r="AA67" t="s">
        <v>59</v>
      </c>
      <c r="AB67" s="10">
        <v>100</v>
      </c>
      <c r="AC67" s="10">
        <v>3</v>
      </c>
      <c r="AD67" s="10">
        <v>8</v>
      </c>
      <c r="AE67" s="10">
        <v>10</v>
      </c>
      <c r="AF67" s="10">
        <v>1</v>
      </c>
      <c r="AG67" s="10">
        <v>3</v>
      </c>
      <c r="AJ67" s="10">
        <v>38</v>
      </c>
      <c r="AK67" s="10">
        <v>15</v>
      </c>
      <c r="AL67" s="10">
        <v>2</v>
      </c>
      <c r="AM67" s="10">
        <v>1</v>
      </c>
      <c r="AN67" s="10">
        <v>100</v>
      </c>
      <c r="AO67" s="29">
        <v>2</v>
      </c>
      <c r="AP67">
        <v>21</v>
      </c>
      <c r="AQ67" s="12">
        <v>0.14000000000000001</v>
      </c>
      <c r="AR67">
        <v>2</v>
      </c>
      <c r="AS67">
        <v>9.9</v>
      </c>
      <c r="AT67" t="s">
        <v>61</v>
      </c>
      <c r="AU67">
        <v>5.0999999999999996</v>
      </c>
      <c r="AV67" t="s">
        <v>62</v>
      </c>
      <c r="AW67">
        <v>8.1999999999999993</v>
      </c>
      <c r="AX67" t="s">
        <v>62</v>
      </c>
      <c r="AY67">
        <v>1</v>
      </c>
      <c r="AZ67">
        <v>1</v>
      </c>
      <c r="BA67">
        <v>1</v>
      </c>
      <c r="BB67">
        <v>0</v>
      </c>
      <c r="BC67" s="6">
        <v>43159</v>
      </c>
      <c r="BD67" t="s">
        <v>63</v>
      </c>
      <c r="BE67">
        <v>0</v>
      </c>
    </row>
    <row r="68" spans="1:59" x14ac:dyDescent="0.25">
      <c r="A68" s="5" t="s">
        <v>206</v>
      </c>
      <c r="B68">
        <v>0</v>
      </c>
      <c r="C68" s="17" t="s">
        <v>90</v>
      </c>
      <c r="D68">
        <v>1</v>
      </c>
      <c r="E68" s="6">
        <v>23238</v>
      </c>
      <c r="F68" s="6">
        <v>42479</v>
      </c>
      <c r="G68" s="7">
        <f t="shared" si="1"/>
        <v>52.715068493150682</v>
      </c>
      <c r="H68">
        <v>0</v>
      </c>
      <c r="I68" s="8">
        <v>0</v>
      </c>
      <c r="L68">
        <v>20</v>
      </c>
      <c r="M68">
        <v>1</v>
      </c>
      <c r="N68">
        <v>0</v>
      </c>
      <c r="O68" s="9" t="s">
        <v>97</v>
      </c>
      <c r="P68">
        <v>1</v>
      </c>
      <c r="Q68">
        <v>1</v>
      </c>
      <c r="R68">
        <v>1</v>
      </c>
      <c r="S68">
        <v>1</v>
      </c>
      <c r="T68">
        <v>2</v>
      </c>
      <c r="U68">
        <v>1</v>
      </c>
      <c r="V68">
        <v>0</v>
      </c>
      <c r="W68">
        <v>0</v>
      </c>
      <c r="X68" s="10">
        <v>70</v>
      </c>
      <c r="Y68" s="10">
        <v>30</v>
      </c>
      <c r="Z68" s="10">
        <v>1</v>
      </c>
      <c r="AA68" t="s">
        <v>59</v>
      </c>
      <c r="AB68">
        <v>100</v>
      </c>
      <c r="AC68">
        <v>3</v>
      </c>
      <c r="AD68">
        <v>8</v>
      </c>
      <c r="AE68">
        <v>20</v>
      </c>
      <c r="AF68">
        <v>1</v>
      </c>
      <c r="AG68">
        <v>4</v>
      </c>
      <c r="AH68" t="s">
        <v>122</v>
      </c>
      <c r="AJ68" s="10">
        <v>2</v>
      </c>
      <c r="AK68" s="10">
        <v>10</v>
      </c>
      <c r="AL68" s="10">
        <v>0</v>
      </c>
      <c r="AM68" s="10">
        <v>0</v>
      </c>
      <c r="AN68" s="10">
        <v>0</v>
      </c>
      <c r="AO68" s="10">
        <v>0</v>
      </c>
      <c r="AP68">
        <v>20</v>
      </c>
      <c r="AQ68" s="12">
        <v>0.12</v>
      </c>
      <c r="AR68">
        <v>2</v>
      </c>
      <c r="AS68">
        <v>9.6</v>
      </c>
      <c r="AT68" t="s">
        <v>61</v>
      </c>
      <c r="AU68">
        <v>6.2</v>
      </c>
      <c r="AV68" t="s">
        <v>61</v>
      </c>
      <c r="AW68">
        <v>9.5</v>
      </c>
      <c r="AX68" t="s">
        <v>62</v>
      </c>
      <c r="AY68">
        <v>2</v>
      </c>
      <c r="AZ68">
        <v>1</v>
      </c>
      <c r="BA68">
        <v>1</v>
      </c>
      <c r="BB68">
        <v>0</v>
      </c>
      <c r="BC68" s="6">
        <v>43284</v>
      </c>
      <c r="BD68" t="s">
        <v>63</v>
      </c>
      <c r="BE68">
        <v>0</v>
      </c>
    </row>
    <row r="69" spans="1:59" x14ac:dyDescent="0.25">
      <c r="A69" s="5" t="s">
        <v>207</v>
      </c>
      <c r="B69">
        <v>0</v>
      </c>
      <c r="C69" s="17" t="s">
        <v>90</v>
      </c>
      <c r="D69">
        <v>1</v>
      </c>
      <c r="E69" s="6">
        <v>25388</v>
      </c>
      <c r="F69" s="6">
        <v>42500</v>
      </c>
      <c r="G69" s="7">
        <f t="shared" si="1"/>
        <v>46.88219178082192</v>
      </c>
      <c r="H69">
        <v>0</v>
      </c>
      <c r="I69" s="8">
        <v>0</v>
      </c>
      <c r="J69">
        <v>1</v>
      </c>
      <c r="K69">
        <v>2</v>
      </c>
      <c r="L69">
        <v>12</v>
      </c>
      <c r="M69">
        <v>1</v>
      </c>
      <c r="N69">
        <v>3</v>
      </c>
      <c r="O69" s="9" t="s">
        <v>58</v>
      </c>
      <c r="P69">
        <v>1</v>
      </c>
      <c r="Q69">
        <v>0</v>
      </c>
      <c r="R69">
        <v>1</v>
      </c>
      <c r="S69">
        <v>2</v>
      </c>
      <c r="T69">
        <v>2</v>
      </c>
      <c r="U69">
        <v>1</v>
      </c>
      <c r="V69">
        <v>0</v>
      </c>
      <c r="W69">
        <v>0</v>
      </c>
      <c r="X69" s="10">
        <v>20</v>
      </c>
      <c r="Y69" s="10">
        <v>80</v>
      </c>
      <c r="Z69" s="10">
        <v>3</v>
      </c>
      <c r="AA69" t="s">
        <v>142</v>
      </c>
      <c r="AB69">
        <v>90</v>
      </c>
      <c r="AC69">
        <v>3</v>
      </c>
      <c r="AD69">
        <v>8</v>
      </c>
      <c r="AE69">
        <v>90</v>
      </c>
      <c r="AF69">
        <v>3</v>
      </c>
      <c r="AG69">
        <v>8</v>
      </c>
      <c r="AH69" t="s">
        <v>122</v>
      </c>
      <c r="AJ69" s="10">
        <v>15</v>
      </c>
      <c r="AK69" s="10">
        <v>5</v>
      </c>
      <c r="AL69" s="10">
        <v>0</v>
      </c>
      <c r="AM69" s="10" t="s">
        <v>60</v>
      </c>
      <c r="AN69" s="10">
        <v>20</v>
      </c>
      <c r="AO69" s="10">
        <v>1</v>
      </c>
      <c r="AP69">
        <v>14</v>
      </c>
      <c r="AQ69" s="12">
        <v>0.09</v>
      </c>
      <c r="AR69">
        <v>1</v>
      </c>
      <c r="AS69">
        <v>8.8000000000000007</v>
      </c>
      <c r="AT69" t="s">
        <v>61</v>
      </c>
      <c r="AU69">
        <v>8.1999999999999993</v>
      </c>
      <c r="AV69" t="s">
        <v>61</v>
      </c>
      <c r="AW69">
        <v>8.9</v>
      </c>
      <c r="AX69" t="s">
        <v>62</v>
      </c>
      <c r="AY69">
        <v>1</v>
      </c>
      <c r="AZ69">
        <v>1</v>
      </c>
      <c r="BA69">
        <v>1</v>
      </c>
      <c r="BB69">
        <v>0</v>
      </c>
      <c r="BC69" s="6">
        <v>43080</v>
      </c>
      <c r="BD69" t="s">
        <v>63</v>
      </c>
      <c r="BE69">
        <v>0</v>
      </c>
    </row>
    <row r="70" spans="1:59" x14ac:dyDescent="0.25">
      <c r="A70" s="5" t="s">
        <v>208</v>
      </c>
      <c r="B70">
        <v>0</v>
      </c>
      <c r="C70" s="17" t="s">
        <v>90</v>
      </c>
      <c r="D70">
        <v>1</v>
      </c>
      <c r="E70" s="6">
        <v>23894</v>
      </c>
      <c r="F70" s="6">
        <v>42501</v>
      </c>
      <c r="G70" s="7">
        <f t="shared" si="1"/>
        <v>50.978082191780821</v>
      </c>
      <c r="H70">
        <v>1</v>
      </c>
      <c r="I70" s="8">
        <v>0</v>
      </c>
      <c r="L70">
        <v>20</v>
      </c>
      <c r="M70">
        <v>1</v>
      </c>
      <c r="N70">
        <v>1</v>
      </c>
      <c r="O70" s="9">
        <v>0.5</v>
      </c>
      <c r="P70">
        <v>1</v>
      </c>
      <c r="Q70">
        <v>0</v>
      </c>
      <c r="R70">
        <v>2</v>
      </c>
      <c r="S70">
        <v>3</v>
      </c>
      <c r="T70">
        <v>2</v>
      </c>
      <c r="U70">
        <v>1</v>
      </c>
      <c r="V70">
        <v>0</v>
      </c>
      <c r="W70">
        <v>0</v>
      </c>
      <c r="X70" s="10">
        <v>40</v>
      </c>
      <c r="Y70" s="10">
        <v>60</v>
      </c>
      <c r="Z70" s="10">
        <v>3</v>
      </c>
      <c r="AA70" t="s">
        <v>84</v>
      </c>
      <c r="AB70">
        <v>90</v>
      </c>
      <c r="AC70">
        <v>3</v>
      </c>
      <c r="AD70">
        <v>8</v>
      </c>
      <c r="AE70">
        <v>90</v>
      </c>
      <c r="AF70">
        <v>3</v>
      </c>
      <c r="AG70">
        <v>8</v>
      </c>
      <c r="AH70" t="s">
        <v>122</v>
      </c>
      <c r="AJ70" s="10">
        <v>10</v>
      </c>
      <c r="AK70" s="10">
        <v>5</v>
      </c>
      <c r="AL70" s="10">
        <v>0</v>
      </c>
      <c r="AM70" s="10">
        <v>1</v>
      </c>
      <c r="AN70" s="10">
        <v>80</v>
      </c>
      <c r="AO70" s="29">
        <v>3</v>
      </c>
      <c r="AP70">
        <v>16</v>
      </c>
      <c r="AQ70" s="12">
        <v>0.11</v>
      </c>
      <c r="AR70">
        <v>1</v>
      </c>
      <c r="AS70">
        <v>8.6</v>
      </c>
      <c r="AT70" t="s">
        <v>61</v>
      </c>
      <c r="AU70">
        <v>8.1999999999999993</v>
      </c>
      <c r="AV70" t="s">
        <v>61</v>
      </c>
      <c r="AW70">
        <v>8.4</v>
      </c>
      <c r="AX70" t="s">
        <v>62</v>
      </c>
      <c r="AY70">
        <v>1</v>
      </c>
      <c r="AZ70">
        <v>1</v>
      </c>
      <c r="BA70">
        <v>1</v>
      </c>
      <c r="BB70">
        <v>0</v>
      </c>
      <c r="BC70" s="6">
        <v>43227</v>
      </c>
      <c r="BD70" t="s">
        <v>63</v>
      </c>
      <c r="BE70">
        <v>0</v>
      </c>
    </row>
    <row r="71" spans="1:59" x14ac:dyDescent="0.25">
      <c r="A71" s="26" t="s">
        <v>209</v>
      </c>
      <c r="B71">
        <v>0</v>
      </c>
      <c r="C71" s="17" t="s">
        <v>90</v>
      </c>
      <c r="D71">
        <v>1</v>
      </c>
      <c r="E71" s="6">
        <v>22733</v>
      </c>
      <c r="F71" s="6">
        <v>42531</v>
      </c>
      <c r="G71" s="7">
        <f t="shared" si="1"/>
        <v>54.241095890410961</v>
      </c>
      <c r="H71">
        <v>0</v>
      </c>
      <c r="I71" s="8">
        <v>0</v>
      </c>
      <c r="J71">
        <v>1</v>
      </c>
      <c r="K71">
        <v>2</v>
      </c>
      <c r="L71">
        <v>7</v>
      </c>
      <c r="M71">
        <v>1</v>
      </c>
      <c r="N71">
        <v>2</v>
      </c>
      <c r="O71" s="9">
        <v>0.5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0</v>
      </c>
      <c r="W71">
        <v>0</v>
      </c>
      <c r="X71" s="10">
        <v>50</v>
      </c>
      <c r="Y71" s="10">
        <v>50</v>
      </c>
      <c r="Z71" s="10">
        <v>1</v>
      </c>
      <c r="AA71" t="s">
        <v>210</v>
      </c>
      <c r="AB71">
        <v>90</v>
      </c>
      <c r="AC71">
        <v>3</v>
      </c>
      <c r="AD71">
        <v>8</v>
      </c>
      <c r="AE71">
        <v>25</v>
      </c>
      <c r="AF71">
        <v>2</v>
      </c>
      <c r="AG71">
        <v>5</v>
      </c>
      <c r="AH71" t="s">
        <v>95</v>
      </c>
      <c r="AI71">
        <v>0</v>
      </c>
      <c r="AJ71" s="10">
        <v>24</v>
      </c>
      <c r="AK71" s="10">
        <v>5</v>
      </c>
      <c r="AL71" s="10">
        <v>0</v>
      </c>
      <c r="AM71" s="10" t="s">
        <v>60</v>
      </c>
      <c r="AN71" s="10">
        <v>40</v>
      </c>
      <c r="AO71" s="10">
        <v>1</v>
      </c>
      <c r="AP71">
        <v>24</v>
      </c>
      <c r="AQ71" s="12">
        <v>0.16</v>
      </c>
      <c r="AR71">
        <v>2</v>
      </c>
      <c r="AS71">
        <v>9.5</v>
      </c>
      <c r="AT71" t="s">
        <v>61</v>
      </c>
      <c r="AU71">
        <v>6.2</v>
      </c>
      <c r="AV71" t="s">
        <v>61</v>
      </c>
      <c r="AW71">
        <v>9.9</v>
      </c>
      <c r="AX71" t="s">
        <v>62</v>
      </c>
      <c r="AY71">
        <v>2</v>
      </c>
      <c r="AZ71">
        <v>1</v>
      </c>
      <c r="BA71">
        <v>1</v>
      </c>
      <c r="BB71">
        <v>1</v>
      </c>
      <c r="BC71" s="6">
        <v>43143</v>
      </c>
      <c r="BD71" t="s">
        <v>63</v>
      </c>
      <c r="BE71">
        <v>0</v>
      </c>
    </row>
    <row r="72" spans="1:59" x14ac:dyDescent="0.25">
      <c r="A72" s="5" t="s">
        <v>211</v>
      </c>
      <c r="B72">
        <v>0</v>
      </c>
      <c r="C72" s="17" t="s">
        <v>90</v>
      </c>
      <c r="D72">
        <v>1</v>
      </c>
      <c r="E72" s="6">
        <v>17924</v>
      </c>
      <c r="F72" s="6">
        <v>42528</v>
      </c>
      <c r="G72" s="7">
        <f t="shared" si="1"/>
        <v>67.408219178082192</v>
      </c>
      <c r="H72">
        <v>1</v>
      </c>
      <c r="I72" s="8">
        <v>0</v>
      </c>
      <c r="J72">
        <v>1</v>
      </c>
      <c r="K72">
        <v>6</v>
      </c>
      <c r="L72">
        <v>15</v>
      </c>
      <c r="M72">
        <v>1</v>
      </c>
      <c r="N72">
        <v>0</v>
      </c>
      <c r="O72" s="9" t="s">
        <v>97</v>
      </c>
      <c r="P72">
        <v>1</v>
      </c>
      <c r="Q72">
        <v>0</v>
      </c>
      <c r="R72">
        <v>3</v>
      </c>
      <c r="S72">
        <v>3</v>
      </c>
      <c r="T72">
        <v>3</v>
      </c>
      <c r="U72">
        <v>3</v>
      </c>
      <c r="V72">
        <v>0</v>
      </c>
      <c r="W72">
        <v>0</v>
      </c>
      <c r="X72" s="10">
        <v>70</v>
      </c>
      <c r="Y72" s="10">
        <v>30</v>
      </c>
      <c r="Z72" s="10">
        <v>3</v>
      </c>
      <c r="AA72" t="s">
        <v>59</v>
      </c>
      <c r="AB72">
        <v>100</v>
      </c>
      <c r="AC72">
        <v>3</v>
      </c>
      <c r="AD72">
        <v>8</v>
      </c>
      <c r="AE72">
        <v>40</v>
      </c>
      <c r="AF72">
        <v>2</v>
      </c>
      <c r="AG72">
        <v>6</v>
      </c>
      <c r="AH72">
        <v>0</v>
      </c>
      <c r="AJ72">
        <v>40</v>
      </c>
      <c r="AK72" s="10">
        <v>15</v>
      </c>
      <c r="AL72" s="10">
        <v>0</v>
      </c>
      <c r="AM72" s="10">
        <v>1</v>
      </c>
      <c r="AN72" s="10">
        <v>100</v>
      </c>
      <c r="AO72" s="29">
        <v>3</v>
      </c>
      <c r="AP72">
        <v>26</v>
      </c>
      <c r="AQ72" s="12">
        <v>0.17</v>
      </c>
      <c r="AR72">
        <v>2</v>
      </c>
      <c r="AS72">
        <v>9.1999999999999993</v>
      </c>
      <c r="AT72" t="s">
        <v>61</v>
      </c>
      <c r="AU72">
        <v>5.7</v>
      </c>
      <c r="AV72" t="s">
        <v>61</v>
      </c>
      <c r="AW72">
        <v>8</v>
      </c>
      <c r="AX72" t="s">
        <v>62</v>
      </c>
      <c r="AY72">
        <v>1</v>
      </c>
      <c r="AZ72">
        <v>1</v>
      </c>
      <c r="BA72">
        <v>1</v>
      </c>
      <c r="BB72">
        <v>1</v>
      </c>
      <c r="BC72" s="6">
        <v>43180</v>
      </c>
      <c r="BD72" t="s">
        <v>63</v>
      </c>
      <c r="BE72">
        <v>0</v>
      </c>
    </row>
    <row r="73" spans="1:59" x14ac:dyDescent="0.25">
      <c r="A73" s="5" t="s">
        <v>212</v>
      </c>
      <c r="B73">
        <v>0</v>
      </c>
      <c r="C73" s="17" t="s">
        <v>90</v>
      </c>
      <c r="D73">
        <v>1</v>
      </c>
      <c r="E73" s="6">
        <v>17898</v>
      </c>
      <c r="F73" s="6">
        <v>42559</v>
      </c>
      <c r="G73" s="7">
        <f t="shared" si="1"/>
        <v>67.564383561643837</v>
      </c>
      <c r="H73">
        <v>1</v>
      </c>
      <c r="I73" s="8">
        <v>2</v>
      </c>
      <c r="J73">
        <v>1</v>
      </c>
      <c r="K73">
        <v>2</v>
      </c>
      <c r="L73">
        <v>30</v>
      </c>
      <c r="M73">
        <v>1</v>
      </c>
      <c r="N73">
        <v>0</v>
      </c>
      <c r="O73" s="9" t="s">
        <v>91</v>
      </c>
      <c r="P73">
        <v>1</v>
      </c>
      <c r="Q73">
        <v>0</v>
      </c>
      <c r="R73">
        <v>3</v>
      </c>
      <c r="S73">
        <v>3</v>
      </c>
      <c r="T73">
        <v>3</v>
      </c>
      <c r="U73">
        <v>2</v>
      </c>
      <c r="V73">
        <v>0</v>
      </c>
      <c r="W73">
        <v>0</v>
      </c>
      <c r="X73" s="10">
        <v>30</v>
      </c>
      <c r="Y73" s="10">
        <v>70</v>
      </c>
      <c r="Z73" s="10">
        <v>3</v>
      </c>
      <c r="AA73" t="s">
        <v>76</v>
      </c>
      <c r="AB73">
        <v>100</v>
      </c>
      <c r="AC73">
        <v>3</v>
      </c>
      <c r="AD73">
        <v>8</v>
      </c>
      <c r="AE73">
        <v>50</v>
      </c>
      <c r="AF73">
        <v>3</v>
      </c>
      <c r="AG73">
        <v>6</v>
      </c>
      <c r="AH73" t="s">
        <v>95</v>
      </c>
      <c r="AI73">
        <v>0</v>
      </c>
      <c r="AJ73" s="10">
        <v>34</v>
      </c>
      <c r="AK73" s="10">
        <v>15</v>
      </c>
      <c r="AL73" s="10">
        <v>1</v>
      </c>
      <c r="AM73" s="10">
        <v>1</v>
      </c>
      <c r="AN73" s="10">
        <v>70</v>
      </c>
      <c r="AO73" s="29">
        <v>3</v>
      </c>
      <c r="AP73">
        <v>29</v>
      </c>
      <c r="AQ73" s="12">
        <v>0.19</v>
      </c>
      <c r="AR73">
        <v>2</v>
      </c>
      <c r="AS73">
        <v>10.3</v>
      </c>
      <c r="AT73" t="s">
        <v>61</v>
      </c>
      <c r="AU73">
        <v>6.2</v>
      </c>
      <c r="AV73" t="s">
        <v>61</v>
      </c>
      <c r="AW73">
        <v>9.3000000000000007</v>
      </c>
      <c r="AX73" t="s">
        <v>62</v>
      </c>
      <c r="AY73">
        <v>1</v>
      </c>
      <c r="AZ73">
        <v>1</v>
      </c>
      <c r="BA73">
        <v>1</v>
      </c>
      <c r="BB73">
        <v>1</v>
      </c>
      <c r="BC73" s="6">
        <v>42956</v>
      </c>
      <c r="BD73" t="s">
        <v>63</v>
      </c>
      <c r="BE73">
        <v>0</v>
      </c>
    </row>
    <row r="74" spans="1:59" x14ac:dyDescent="0.25">
      <c r="A74" s="5" t="s">
        <v>213</v>
      </c>
      <c r="B74">
        <v>1</v>
      </c>
      <c r="C74" t="s">
        <v>114</v>
      </c>
      <c r="D74">
        <v>1</v>
      </c>
      <c r="E74" s="6">
        <v>20324</v>
      </c>
      <c r="F74" s="6">
        <v>42559</v>
      </c>
      <c r="G74" s="7">
        <f t="shared" si="1"/>
        <v>60.917808219178085</v>
      </c>
      <c r="H74">
        <v>1</v>
      </c>
      <c r="I74" s="8">
        <v>0</v>
      </c>
      <c r="L74">
        <v>15</v>
      </c>
      <c r="M74">
        <v>1</v>
      </c>
      <c r="N74">
        <v>0</v>
      </c>
      <c r="O74" s="9" t="s">
        <v>97</v>
      </c>
      <c r="P74">
        <v>1</v>
      </c>
      <c r="Q74">
        <v>0</v>
      </c>
      <c r="R74">
        <v>3</v>
      </c>
      <c r="S74">
        <v>3</v>
      </c>
      <c r="T74">
        <v>2</v>
      </c>
      <c r="U74">
        <v>3</v>
      </c>
      <c r="V74">
        <v>0</v>
      </c>
      <c r="W74">
        <v>0</v>
      </c>
      <c r="X74" s="10">
        <v>30</v>
      </c>
      <c r="Y74" s="10">
        <v>70</v>
      </c>
      <c r="Z74" s="10">
        <v>2</v>
      </c>
      <c r="AA74" t="s">
        <v>59</v>
      </c>
      <c r="AB74">
        <v>95</v>
      </c>
      <c r="AC74">
        <v>3</v>
      </c>
      <c r="AD74">
        <v>8</v>
      </c>
      <c r="AE74">
        <v>90</v>
      </c>
      <c r="AF74">
        <v>2</v>
      </c>
      <c r="AG74">
        <v>7</v>
      </c>
      <c r="AH74">
        <v>0</v>
      </c>
      <c r="AJ74" s="10">
        <v>31</v>
      </c>
      <c r="AK74" s="10">
        <v>8</v>
      </c>
      <c r="AL74" s="10">
        <v>0</v>
      </c>
      <c r="AM74" s="10">
        <v>1</v>
      </c>
      <c r="AN74" s="10">
        <v>40</v>
      </c>
      <c r="AO74" s="10">
        <v>2</v>
      </c>
      <c r="AP74">
        <v>16</v>
      </c>
      <c r="AQ74" s="12">
        <v>0.1</v>
      </c>
      <c r="AR74">
        <v>1</v>
      </c>
      <c r="AS74">
        <v>10.3</v>
      </c>
      <c r="AT74" t="s">
        <v>61</v>
      </c>
      <c r="AU74">
        <v>8.9</v>
      </c>
      <c r="AV74" t="s">
        <v>61</v>
      </c>
      <c r="AW74">
        <v>7.6</v>
      </c>
      <c r="AX74" t="s">
        <v>62</v>
      </c>
      <c r="AY74">
        <v>1</v>
      </c>
      <c r="AZ74">
        <v>1</v>
      </c>
      <c r="BA74">
        <v>1</v>
      </c>
      <c r="BB74">
        <v>0</v>
      </c>
      <c r="BC74" s="6">
        <v>43288</v>
      </c>
      <c r="BD74" t="s">
        <v>63</v>
      </c>
      <c r="BE74">
        <v>0</v>
      </c>
    </row>
    <row r="75" spans="1:59" x14ac:dyDescent="0.25">
      <c r="A75" s="5" t="s">
        <v>214</v>
      </c>
      <c r="B75">
        <v>0</v>
      </c>
      <c r="C75" s="17" t="s">
        <v>90</v>
      </c>
      <c r="D75">
        <v>1</v>
      </c>
      <c r="E75" s="6">
        <v>23993</v>
      </c>
      <c r="F75" s="6">
        <v>42598</v>
      </c>
      <c r="G75" s="7">
        <f t="shared" si="1"/>
        <v>50.972602739726028</v>
      </c>
      <c r="H75">
        <v>2</v>
      </c>
      <c r="I75" s="8">
        <v>0</v>
      </c>
      <c r="L75">
        <v>17</v>
      </c>
      <c r="M75" t="s">
        <v>88</v>
      </c>
      <c r="N75">
        <v>0</v>
      </c>
      <c r="O75" s="9" t="s">
        <v>94</v>
      </c>
      <c r="P75">
        <v>1</v>
      </c>
      <c r="Q75">
        <v>0</v>
      </c>
      <c r="R75">
        <v>2</v>
      </c>
      <c r="S75">
        <v>3</v>
      </c>
      <c r="T75">
        <v>2</v>
      </c>
      <c r="U75">
        <v>1</v>
      </c>
      <c r="V75">
        <v>0</v>
      </c>
      <c r="W75">
        <v>0</v>
      </c>
      <c r="X75" s="10">
        <v>50</v>
      </c>
      <c r="Y75" s="10">
        <v>50</v>
      </c>
      <c r="Z75" s="10">
        <v>1</v>
      </c>
      <c r="AA75" t="s">
        <v>59</v>
      </c>
      <c r="AB75">
        <v>90</v>
      </c>
      <c r="AC75">
        <v>3</v>
      </c>
      <c r="AD75">
        <v>8</v>
      </c>
      <c r="AE75">
        <v>95</v>
      </c>
      <c r="AF75">
        <v>3</v>
      </c>
      <c r="AG75">
        <v>8</v>
      </c>
      <c r="AH75" t="s">
        <v>122</v>
      </c>
      <c r="AJ75" s="10">
        <v>17</v>
      </c>
      <c r="AK75" s="10">
        <v>8</v>
      </c>
      <c r="AL75" s="10">
        <v>0</v>
      </c>
      <c r="AM75" s="10" t="s">
        <v>60</v>
      </c>
      <c r="AN75" s="10">
        <v>8</v>
      </c>
      <c r="AO75" s="10">
        <v>1</v>
      </c>
      <c r="AP75">
        <v>15</v>
      </c>
      <c r="AQ75" s="12">
        <v>0.1</v>
      </c>
      <c r="AR75">
        <v>1</v>
      </c>
      <c r="AS75">
        <v>8.6</v>
      </c>
      <c r="AT75" t="s">
        <v>61</v>
      </c>
      <c r="AU75" t="s">
        <v>133</v>
      </c>
      <c r="AV75" t="s">
        <v>61</v>
      </c>
      <c r="AW75">
        <v>9.6</v>
      </c>
      <c r="AX75" t="s">
        <v>62</v>
      </c>
      <c r="AY75">
        <v>1</v>
      </c>
      <c r="AZ75">
        <v>1</v>
      </c>
      <c r="BA75">
        <v>1</v>
      </c>
      <c r="BB75">
        <v>0</v>
      </c>
      <c r="BC75" s="6">
        <v>43341</v>
      </c>
      <c r="BD75" t="s">
        <v>63</v>
      </c>
      <c r="BE75">
        <v>0</v>
      </c>
    </row>
    <row r="76" spans="1:59" x14ac:dyDescent="0.25">
      <c r="A76" s="5" t="s">
        <v>215</v>
      </c>
      <c r="B76">
        <v>0</v>
      </c>
      <c r="C76" s="17" t="s">
        <v>90</v>
      </c>
      <c r="D76">
        <v>1</v>
      </c>
      <c r="E76" s="6">
        <v>26952</v>
      </c>
      <c r="F76" s="6">
        <v>42604</v>
      </c>
      <c r="G76" s="7">
        <f t="shared" si="1"/>
        <v>42.88219178082192</v>
      </c>
      <c r="H76">
        <v>0</v>
      </c>
      <c r="I76" s="8">
        <v>0</v>
      </c>
      <c r="J76">
        <v>1</v>
      </c>
      <c r="K76">
        <v>2</v>
      </c>
      <c r="L76">
        <v>12</v>
      </c>
      <c r="M76">
        <v>1</v>
      </c>
      <c r="N76">
        <v>0</v>
      </c>
      <c r="O76" s="9" t="s">
        <v>94</v>
      </c>
      <c r="P76">
        <v>1</v>
      </c>
      <c r="Q76">
        <v>0</v>
      </c>
      <c r="R76">
        <v>2</v>
      </c>
      <c r="S76">
        <v>3</v>
      </c>
      <c r="T76">
        <v>2</v>
      </c>
      <c r="U76">
        <v>1</v>
      </c>
      <c r="V76">
        <v>0</v>
      </c>
      <c r="W76">
        <v>0</v>
      </c>
      <c r="X76" s="30" t="s">
        <v>216</v>
      </c>
      <c r="Y76" s="30"/>
      <c r="Z76" s="30"/>
      <c r="AA76" t="s">
        <v>59</v>
      </c>
      <c r="AB76">
        <v>95</v>
      </c>
      <c r="AC76">
        <v>3</v>
      </c>
      <c r="AD76">
        <v>8</v>
      </c>
      <c r="AE76">
        <v>85</v>
      </c>
      <c r="AF76">
        <v>3</v>
      </c>
      <c r="AG76">
        <v>8</v>
      </c>
      <c r="AH76" t="s">
        <v>122</v>
      </c>
      <c r="AJ76" s="31"/>
      <c r="AK76" s="30" t="s">
        <v>217</v>
      </c>
      <c r="AL76" s="32"/>
      <c r="AM76" s="32"/>
      <c r="AN76" s="32"/>
      <c r="AO76" s="32"/>
      <c r="AP76">
        <v>15</v>
      </c>
      <c r="AQ76" s="12">
        <v>0.1</v>
      </c>
      <c r="AR76">
        <v>1</v>
      </c>
      <c r="AS76">
        <v>9.5</v>
      </c>
      <c r="AT76" t="s">
        <v>61</v>
      </c>
      <c r="AU76">
        <v>8.4</v>
      </c>
      <c r="AV76" t="s">
        <v>61</v>
      </c>
      <c r="AW76">
        <v>8.9</v>
      </c>
      <c r="AX76" t="s">
        <v>62</v>
      </c>
      <c r="AY76">
        <v>1</v>
      </c>
      <c r="AZ76">
        <v>1</v>
      </c>
      <c r="BA76">
        <v>1</v>
      </c>
      <c r="BB76">
        <v>0</v>
      </c>
      <c r="BC76" s="6">
        <v>43187</v>
      </c>
      <c r="BD76" t="s">
        <v>63</v>
      </c>
      <c r="BE76">
        <v>0</v>
      </c>
    </row>
    <row r="77" spans="1:59" x14ac:dyDescent="0.25">
      <c r="A77" s="5" t="s">
        <v>218</v>
      </c>
      <c r="B77">
        <v>0</v>
      </c>
      <c r="C77" s="17" t="s">
        <v>90</v>
      </c>
      <c r="D77">
        <v>1</v>
      </c>
      <c r="E77" s="6">
        <v>18419</v>
      </c>
      <c r="F77" s="6">
        <v>42689</v>
      </c>
      <c r="G77" s="7">
        <f t="shared" si="1"/>
        <v>66.493150684931507</v>
      </c>
      <c r="H77">
        <v>1</v>
      </c>
      <c r="I77" s="8">
        <v>2</v>
      </c>
      <c r="L77">
        <v>25</v>
      </c>
      <c r="M77">
        <v>1</v>
      </c>
      <c r="N77">
        <v>1</v>
      </c>
      <c r="O77" s="9">
        <v>0.33333333333333298</v>
      </c>
      <c r="P77">
        <v>1</v>
      </c>
      <c r="Q77">
        <v>1</v>
      </c>
      <c r="R77">
        <v>2</v>
      </c>
      <c r="S77">
        <v>3</v>
      </c>
      <c r="T77">
        <v>3</v>
      </c>
      <c r="U77">
        <v>1</v>
      </c>
      <c r="V77">
        <v>0</v>
      </c>
      <c r="W77">
        <v>0</v>
      </c>
      <c r="X77" s="10">
        <v>30</v>
      </c>
      <c r="Y77" s="10">
        <v>70</v>
      </c>
      <c r="Z77" s="10">
        <v>1</v>
      </c>
      <c r="AA77" t="s">
        <v>106</v>
      </c>
      <c r="AB77">
        <v>95</v>
      </c>
      <c r="AC77">
        <v>3</v>
      </c>
      <c r="AD77">
        <v>8</v>
      </c>
      <c r="AE77" t="s">
        <v>219</v>
      </c>
      <c r="AF77">
        <v>2</v>
      </c>
      <c r="AG77">
        <v>4</v>
      </c>
      <c r="AH77">
        <v>0</v>
      </c>
      <c r="AJ77" s="10">
        <v>12</v>
      </c>
      <c r="AK77" s="10">
        <v>5</v>
      </c>
      <c r="AL77" s="10">
        <v>0</v>
      </c>
      <c r="AM77" s="10" t="s">
        <v>60</v>
      </c>
      <c r="AN77" s="10">
        <v>2</v>
      </c>
      <c r="AO77" s="10">
        <v>1</v>
      </c>
      <c r="AP77">
        <v>16</v>
      </c>
      <c r="AQ77" s="12">
        <v>0.11</v>
      </c>
      <c r="AR77">
        <v>1</v>
      </c>
      <c r="AS77">
        <v>11.4</v>
      </c>
      <c r="AT77" t="s">
        <v>61</v>
      </c>
      <c r="AU77">
        <v>3.8</v>
      </c>
      <c r="AV77" t="s">
        <v>62</v>
      </c>
      <c r="AW77">
        <v>9.1999999999999993</v>
      </c>
      <c r="AX77" t="s">
        <v>62</v>
      </c>
      <c r="AY77">
        <v>1</v>
      </c>
      <c r="AZ77">
        <v>1</v>
      </c>
      <c r="BA77">
        <v>1</v>
      </c>
      <c r="BB77">
        <v>0</v>
      </c>
      <c r="BC77" s="6">
        <v>42970</v>
      </c>
      <c r="BD77" t="s">
        <v>63</v>
      </c>
      <c r="BE77">
        <v>0</v>
      </c>
    </row>
    <row r="78" spans="1:59" x14ac:dyDescent="0.25">
      <c r="A78" s="5" t="s">
        <v>220</v>
      </c>
      <c r="B78">
        <v>0</v>
      </c>
      <c r="C78" s="17" t="s">
        <v>90</v>
      </c>
      <c r="D78">
        <v>1</v>
      </c>
      <c r="E78" s="6">
        <v>21381</v>
      </c>
      <c r="F78" s="6">
        <v>42920</v>
      </c>
      <c r="G78" s="7">
        <f t="shared" si="1"/>
        <v>59.010958904109586</v>
      </c>
      <c r="H78">
        <v>1</v>
      </c>
      <c r="I78" s="8">
        <v>0</v>
      </c>
      <c r="J78">
        <v>1</v>
      </c>
      <c r="K78">
        <v>6</v>
      </c>
      <c r="L78">
        <v>6</v>
      </c>
      <c r="M78">
        <v>1</v>
      </c>
      <c r="N78">
        <v>0</v>
      </c>
      <c r="O78" s="9" t="s">
        <v>58</v>
      </c>
      <c r="P78">
        <v>1</v>
      </c>
      <c r="Q78">
        <v>1</v>
      </c>
      <c r="R78">
        <v>3</v>
      </c>
      <c r="S78">
        <v>3</v>
      </c>
      <c r="T78">
        <v>3</v>
      </c>
      <c r="U78">
        <v>2</v>
      </c>
      <c r="V78">
        <v>0</v>
      </c>
      <c r="W78">
        <v>0</v>
      </c>
      <c r="X78" s="10">
        <v>30</v>
      </c>
      <c r="Y78" s="10">
        <v>70</v>
      </c>
      <c r="Z78" s="10">
        <v>1</v>
      </c>
      <c r="AA78" t="s">
        <v>92</v>
      </c>
      <c r="AB78">
        <v>100</v>
      </c>
      <c r="AC78">
        <v>3</v>
      </c>
      <c r="AD78">
        <v>8</v>
      </c>
      <c r="AE78">
        <v>25</v>
      </c>
      <c r="AF78">
        <v>2</v>
      </c>
      <c r="AG78">
        <v>5</v>
      </c>
      <c r="AH78">
        <v>0</v>
      </c>
      <c r="AJ78">
        <v>70</v>
      </c>
      <c r="AK78" s="10">
        <v>10</v>
      </c>
      <c r="AL78" s="10">
        <v>0</v>
      </c>
      <c r="AM78" s="10">
        <v>0</v>
      </c>
      <c r="AN78" s="10">
        <v>0</v>
      </c>
      <c r="AO78" s="10">
        <v>0</v>
      </c>
      <c r="AP78">
        <v>23</v>
      </c>
      <c r="AQ78" s="12">
        <v>0.15</v>
      </c>
      <c r="AR78">
        <v>2</v>
      </c>
      <c r="AS78">
        <v>10.4</v>
      </c>
      <c r="AT78" t="s">
        <v>61</v>
      </c>
      <c r="AU78">
        <v>6.9</v>
      </c>
      <c r="AV78" t="s">
        <v>61</v>
      </c>
      <c r="AW78">
        <v>9.3000000000000007</v>
      </c>
      <c r="AX78" t="s">
        <v>62</v>
      </c>
      <c r="AY78">
        <v>2</v>
      </c>
      <c r="AZ78">
        <v>1</v>
      </c>
      <c r="BA78">
        <v>1</v>
      </c>
      <c r="BB78">
        <v>1</v>
      </c>
      <c r="BC78" s="6">
        <v>43397</v>
      </c>
      <c r="BD78" t="s">
        <v>63</v>
      </c>
      <c r="BE78">
        <v>0</v>
      </c>
    </row>
    <row r="79" spans="1:59" x14ac:dyDescent="0.25">
      <c r="A79" s="5" t="s">
        <v>221</v>
      </c>
      <c r="B79">
        <v>1</v>
      </c>
      <c r="C79" t="s">
        <v>222</v>
      </c>
      <c r="D79">
        <v>1</v>
      </c>
      <c r="E79" s="6">
        <v>29556</v>
      </c>
      <c r="F79" s="6">
        <v>42958</v>
      </c>
      <c r="G79" s="7">
        <f t="shared" si="1"/>
        <v>36.717808219178082</v>
      </c>
      <c r="H79">
        <v>0</v>
      </c>
      <c r="I79" s="8">
        <v>0</v>
      </c>
      <c r="L79">
        <v>9</v>
      </c>
      <c r="M79">
        <v>1</v>
      </c>
      <c r="N79">
        <v>0</v>
      </c>
      <c r="O79" s="9" t="s">
        <v>97</v>
      </c>
      <c r="P79">
        <v>1</v>
      </c>
      <c r="Q79">
        <v>1</v>
      </c>
      <c r="R79">
        <v>2</v>
      </c>
      <c r="S79">
        <v>3</v>
      </c>
      <c r="T79">
        <v>2</v>
      </c>
      <c r="U79">
        <v>1</v>
      </c>
      <c r="V79">
        <v>0</v>
      </c>
      <c r="W79">
        <v>0</v>
      </c>
      <c r="X79" s="10">
        <v>20</v>
      </c>
      <c r="Y79" s="10">
        <v>80</v>
      </c>
      <c r="Z79" s="10">
        <v>1</v>
      </c>
      <c r="AA79" t="s">
        <v>92</v>
      </c>
      <c r="AB79">
        <v>90</v>
      </c>
      <c r="AC79">
        <v>3</v>
      </c>
      <c r="AD79">
        <v>8</v>
      </c>
      <c r="AE79">
        <v>50</v>
      </c>
      <c r="AF79">
        <v>3</v>
      </c>
      <c r="AG79">
        <v>6</v>
      </c>
      <c r="AH79" t="s">
        <v>122</v>
      </c>
      <c r="AJ79" s="10">
        <v>10</v>
      </c>
      <c r="AK79" s="10">
        <v>10</v>
      </c>
      <c r="AL79" s="10">
        <v>2</v>
      </c>
      <c r="AM79" s="10" t="s">
        <v>60</v>
      </c>
      <c r="AN79" s="10">
        <v>8</v>
      </c>
      <c r="AO79" s="10">
        <v>1</v>
      </c>
      <c r="AP79">
        <v>12</v>
      </c>
      <c r="AQ79" s="12">
        <v>0.08</v>
      </c>
      <c r="AR79">
        <v>1</v>
      </c>
      <c r="AS79">
        <v>9.9</v>
      </c>
      <c r="AT79" t="s">
        <v>61</v>
      </c>
      <c r="AU79">
        <v>6.7</v>
      </c>
      <c r="AV79" t="s">
        <v>61</v>
      </c>
      <c r="AW79">
        <v>9.3000000000000007</v>
      </c>
      <c r="AX79" t="s">
        <v>62</v>
      </c>
      <c r="AY79">
        <v>2</v>
      </c>
      <c r="AZ79">
        <v>0</v>
      </c>
      <c r="BA79">
        <v>1</v>
      </c>
      <c r="BB79">
        <v>0</v>
      </c>
      <c r="BC79" s="6">
        <v>43173</v>
      </c>
      <c r="BD79" t="s">
        <v>63</v>
      </c>
      <c r="BE79">
        <v>0</v>
      </c>
    </row>
    <row r="80" spans="1:59" x14ac:dyDescent="0.25">
      <c r="A80" s="5" t="s">
        <v>223</v>
      </c>
      <c r="B80">
        <v>0</v>
      </c>
      <c r="C80" s="17" t="s">
        <v>90</v>
      </c>
      <c r="D80">
        <v>1</v>
      </c>
      <c r="E80" s="6">
        <v>15604</v>
      </c>
      <c r="F80" s="6">
        <v>43039</v>
      </c>
      <c r="G80" s="7">
        <f t="shared" si="1"/>
        <v>75.164383561643831</v>
      </c>
      <c r="H80">
        <v>1</v>
      </c>
      <c r="I80" s="8">
        <v>0</v>
      </c>
      <c r="L80">
        <v>15</v>
      </c>
      <c r="M80">
        <v>1</v>
      </c>
      <c r="N80">
        <v>1</v>
      </c>
      <c r="O80" s="9">
        <v>0.33333333333333298</v>
      </c>
      <c r="P80">
        <v>1</v>
      </c>
      <c r="Q80">
        <v>0</v>
      </c>
      <c r="R80">
        <v>2</v>
      </c>
      <c r="S80">
        <v>3</v>
      </c>
      <c r="T80">
        <v>2</v>
      </c>
      <c r="U80">
        <v>1</v>
      </c>
      <c r="V80">
        <v>0</v>
      </c>
      <c r="W80">
        <v>0</v>
      </c>
      <c r="X80" s="10">
        <v>30</v>
      </c>
      <c r="Y80" s="10">
        <v>70</v>
      </c>
      <c r="Z80" s="10">
        <v>1</v>
      </c>
      <c r="AA80" t="s">
        <v>84</v>
      </c>
      <c r="AB80">
        <v>100</v>
      </c>
      <c r="AC80">
        <v>3</v>
      </c>
      <c r="AD80">
        <v>8</v>
      </c>
      <c r="AE80">
        <v>0</v>
      </c>
      <c r="AF80">
        <v>0</v>
      </c>
      <c r="AG80">
        <v>0</v>
      </c>
      <c r="AH80">
        <v>0</v>
      </c>
      <c r="AJ80">
        <v>21</v>
      </c>
      <c r="AK80" s="10">
        <v>5</v>
      </c>
      <c r="AL80" s="10">
        <v>0</v>
      </c>
      <c r="AM80" s="10">
        <v>0</v>
      </c>
      <c r="AN80" s="10">
        <v>0</v>
      </c>
      <c r="AO80" s="10">
        <v>0</v>
      </c>
      <c r="AP80">
        <v>22</v>
      </c>
      <c r="AQ80" s="12">
        <v>0.14000000000000001</v>
      </c>
      <c r="AR80">
        <v>2</v>
      </c>
      <c r="AS80">
        <v>9.9</v>
      </c>
      <c r="AT80" t="s">
        <v>61</v>
      </c>
      <c r="AU80">
        <v>4.8</v>
      </c>
      <c r="AV80" t="s">
        <v>62</v>
      </c>
      <c r="AW80" s="12">
        <v>9.0999999999999998E-2</v>
      </c>
      <c r="AX80" t="s">
        <v>62</v>
      </c>
      <c r="AY80">
        <v>1</v>
      </c>
      <c r="AZ80">
        <v>1</v>
      </c>
      <c r="BA80">
        <v>1</v>
      </c>
      <c r="BB80">
        <v>0</v>
      </c>
      <c r="BC80" s="6">
        <v>43277</v>
      </c>
      <c r="BD80" t="s">
        <v>63</v>
      </c>
      <c r="BE80">
        <v>0</v>
      </c>
      <c r="BG80" s="6"/>
    </row>
    <row r="81" spans="1:57" x14ac:dyDescent="0.25">
      <c r="A81" s="5" t="s">
        <v>224</v>
      </c>
      <c r="B81">
        <v>1</v>
      </c>
      <c r="C81" t="s">
        <v>112</v>
      </c>
      <c r="D81">
        <v>1</v>
      </c>
      <c r="E81" s="6">
        <v>20433</v>
      </c>
      <c r="F81" s="6">
        <v>43047</v>
      </c>
      <c r="G81" s="7">
        <f t="shared" si="1"/>
        <v>61.956164383561642</v>
      </c>
      <c r="H81">
        <v>1</v>
      </c>
      <c r="I81" s="8">
        <v>0</v>
      </c>
      <c r="L81">
        <v>18</v>
      </c>
      <c r="M81">
        <v>1</v>
      </c>
      <c r="N81">
        <v>1</v>
      </c>
      <c r="O81" s="9">
        <v>0.33333333333333298</v>
      </c>
      <c r="P81">
        <v>1</v>
      </c>
      <c r="Q81">
        <v>1</v>
      </c>
      <c r="R81">
        <v>3</v>
      </c>
      <c r="S81">
        <v>3</v>
      </c>
      <c r="T81">
        <v>3</v>
      </c>
      <c r="U81">
        <v>2</v>
      </c>
      <c r="V81">
        <v>1</v>
      </c>
      <c r="W81">
        <v>1</v>
      </c>
      <c r="X81" s="10">
        <v>30</v>
      </c>
      <c r="Y81" s="10">
        <v>70</v>
      </c>
      <c r="Z81" s="10">
        <v>1</v>
      </c>
      <c r="AA81" t="s">
        <v>84</v>
      </c>
      <c r="AB81" s="10">
        <v>90</v>
      </c>
      <c r="AC81" s="10">
        <v>2</v>
      </c>
      <c r="AD81" s="10">
        <v>7</v>
      </c>
      <c r="AE81" s="10">
        <v>50</v>
      </c>
      <c r="AF81" s="10">
        <v>2</v>
      </c>
      <c r="AG81" s="10">
        <v>6</v>
      </c>
      <c r="AH81" s="10"/>
      <c r="AJ81" s="10">
        <v>32</v>
      </c>
      <c r="AK81" s="10">
        <v>15</v>
      </c>
      <c r="AL81" s="10">
        <v>5</v>
      </c>
      <c r="AM81" s="10">
        <v>0</v>
      </c>
      <c r="AN81" s="10">
        <v>0</v>
      </c>
      <c r="AO81" s="10">
        <v>0</v>
      </c>
      <c r="AP81">
        <v>30</v>
      </c>
      <c r="AQ81" s="12">
        <v>0.17</v>
      </c>
      <c r="AR81">
        <v>2</v>
      </c>
      <c r="AS81">
        <v>9.3000000000000007</v>
      </c>
      <c r="AT81" t="s">
        <v>61</v>
      </c>
      <c r="AU81">
        <v>6.2</v>
      </c>
      <c r="AV81" t="s">
        <v>61</v>
      </c>
      <c r="AW81">
        <v>9.1</v>
      </c>
      <c r="AX81" t="s">
        <v>62</v>
      </c>
      <c r="AY81">
        <v>1</v>
      </c>
      <c r="AZ81">
        <v>1</v>
      </c>
      <c r="BA81">
        <v>1</v>
      </c>
      <c r="BB81">
        <v>2</v>
      </c>
      <c r="BC81" s="6">
        <v>43397</v>
      </c>
      <c r="BD81" t="s">
        <v>63</v>
      </c>
      <c r="BE81">
        <v>0</v>
      </c>
    </row>
    <row r="82" spans="1:57" x14ac:dyDescent="0.25">
      <c r="A82" s="5" t="s">
        <v>225</v>
      </c>
      <c r="B82">
        <v>1</v>
      </c>
      <c r="C82" t="s">
        <v>114</v>
      </c>
      <c r="D82">
        <v>1</v>
      </c>
      <c r="E82" s="6">
        <v>22409</v>
      </c>
      <c r="F82" s="6">
        <v>43056</v>
      </c>
      <c r="G82" s="7">
        <f t="shared" si="1"/>
        <v>56.56712328767123</v>
      </c>
      <c r="H82">
        <v>1</v>
      </c>
      <c r="I82" s="8">
        <v>0</v>
      </c>
      <c r="L82">
        <v>25</v>
      </c>
      <c r="M82">
        <v>1</v>
      </c>
      <c r="N82">
        <v>2</v>
      </c>
      <c r="O82" s="9">
        <v>0.16666666666666699</v>
      </c>
      <c r="P82">
        <v>1</v>
      </c>
      <c r="Q82">
        <v>1</v>
      </c>
      <c r="R82">
        <v>2</v>
      </c>
      <c r="S82">
        <v>3</v>
      </c>
      <c r="T82">
        <v>2</v>
      </c>
      <c r="U82">
        <v>2</v>
      </c>
      <c r="V82">
        <v>1</v>
      </c>
      <c r="W82">
        <v>0</v>
      </c>
      <c r="X82" s="10">
        <v>30</v>
      </c>
      <c r="Y82" s="10">
        <v>70</v>
      </c>
      <c r="Z82" s="10">
        <v>1</v>
      </c>
      <c r="AA82" t="s">
        <v>193</v>
      </c>
      <c r="AB82" s="10">
        <v>100</v>
      </c>
      <c r="AC82" s="10">
        <v>3</v>
      </c>
      <c r="AD82" s="10">
        <v>8</v>
      </c>
      <c r="AE82" s="10">
        <v>100</v>
      </c>
      <c r="AF82" s="10">
        <v>3</v>
      </c>
      <c r="AG82" s="10">
        <v>8</v>
      </c>
      <c r="AH82" s="10"/>
      <c r="AJ82" s="10">
        <v>30</v>
      </c>
      <c r="AK82" s="10">
        <v>10</v>
      </c>
      <c r="AL82" s="10">
        <v>1</v>
      </c>
      <c r="AM82" s="10">
        <v>1</v>
      </c>
      <c r="AN82" s="10">
        <v>20</v>
      </c>
      <c r="AO82" s="29">
        <v>2</v>
      </c>
      <c r="AP82">
        <v>10</v>
      </c>
      <c r="AQ82" s="12">
        <v>7.0000000000000007E-2</v>
      </c>
      <c r="AR82">
        <v>1</v>
      </c>
      <c r="AS82">
        <v>10.4</v>
      </c>
      <c r="AT82" t="s">
        <v>61</v>
      </c>
      <c r="AU82">
        <v>8.1</v>
      </c>
      <c r="AV82" t="s">
        <v>61</v>
      </c>
      <c r="AW82">
        <v>8.9</v>
      </c>
      <c r="AX82" t="s">
        <v>62</v>
      </c>
      <c r="AY82">
        <v>2</v>
      </c>
      <c r="AZ82">
        <v>1</v>
      </c>
      <c r="BA82">
        <v>1</v>
      </c>
      <c r="BB82">
        <v>0</v>
      </c>
      <c r="BC82" s="6">
        <v>43216</v>
      </c>
      <c r="BD82" t="s">
        <v>63</v>
      </c>
      <c r="BE82">
        <v>0</v>
      </c>
    </row>
    <row r="83" spans="1:57" x14ac:dyDescent="0.25">
      <c r="A83" s="5" t="s">
        <v>226</v>
      </c>
      <c r="B83">
        <v>0</v>
      </c>
      <c r="C83" s="17" t="s">
        <v>90</v>
      </c>
      <c r="D83">
        <v>1</v>
      </c>
      <c r="E83" s="6">
        <v>18328</v>
      </c>
      <c r="F83" s="6">
        <v>41196</v>
      </c>
      <c r="G83" s="7">
        <f t="shared" si="1"/>
        <v>62.652054794520545</v>
      </c>
      <c r="H83">
        <v>1</v>
      </c>
      <c r="I83" s="8">
        <v>0</v>
      </c>
      <c r="L83">
        <v>20</v>
      </c>
      <c r="M83">
        <v>1</v>
      </c>
      <c r="N83">
        <v>0</v>
      </c>
      <c r="O83" s="9" t="s">
        <v>97</v>
      </c>
      <c r="P83">
        <v>1</v>
      </c>
      <c r="Q83">
        <v>0</v>
      </c>
      <c r="R83" s="18">
        <v>2</v>
      </c>
      <c r="S83" s="18">
        <v>2</v>
      </c>
      <c r="T83" s="18">
        <v>2</v>
      </c>
      <c r="U83" s="18">
        <v>2</v>
      </c>
      <c r="V83">
        <v>0</v>
      </c>
      <c r="W83">
        <v>0</v>
      </c>
      <c r="X83" s="30" t="s">
        <v>227</v>
      </c>
      <c r="Y83" s="33"/>
      <c r="Z83" s="33"/>
      <c r="AA83" t="s">
        <v>59</v>
      </c>
      <c r="AB83">
        <v>100</v>
      </c>
      <c r="AC83">
        <v>3</v>
      </c>
      <c r="AD83">
        <v>8</v>
      </c>
      <c r="AE83">
        <v>13</v>
      </c>
      <c r="AF83">
        <v>2</v>
      </c>
      <c r="AG83">
        <v>5</v>
      </c>
      <c r="AH83" t="s">
        <v>122</v>
      </c>
      <c r="AJ83">
        <v>80</v>
      </c>
      <c r="AK83" s="30" t="s">
        <v>227</v>
      </c>
      <c r="AL83" s="33"/>
      <c r="AM83" s="33"/>
      <c r="AN83" s="33"/>
      <c r="AO83" s="33"/>
      <c r="AP83">
        <v>45</v>
      </c>
      <c r="AQ83" s="12">
        <v>0.3</v>
      </c>
      <c r="AR83">
        <v>3</v>
      </c>
      <c r="AS83">
        <v>9.6999999999999993</v>
      </c>
      <c r="AT83" t="s">
        <v>61</v>
      </c>
      <c r="AU83">
        <v>5.9</v>
      </c>
      <c r="AV83" t="s">
        <v>61</v>
      </c>
      <c r="AW83">
        <v>9</v>
      </c>
      <c r="AX83" t="s">
        <v>62</v>
      </c>
      <c r="AY83">
        <v>2</v>
      </c>
      <c r="AZ83">
        <v>1</v>
      </c>
      <c r="BA83">
        <v>1</v>
      </c>
      <c r="BB83">
        <v>1</v>
      </c>
      <c r="BC83" s="6">
        <v>43263</v>
      </c>
      <c r="BD83" t="s">
        <v>63</v>
      </c>
      <c r="BE83">
        <v>0</v>
      </c>
    </row>
    <row r="84" spans="1:57" x14ac:dyDescent="0.25">
      <c r="A84" s="5" t="s">
        <v>228</v>
      </c>
      <c r="B84">
        <v>1</v>
      </c>
      <c r="C84" t="s">
        <v>229</v>
      </c>
      <c r="D84">
        <v>1</v>
      </c>
      <c r="E84" s="6">
        <v>23333</v>
      </c>
      <c r="F84" s="6">
        <v>41232</v>
      </c>
      <c r="G84" s="7">
        <f t="shared" si="1"/>
        <v>49.038356164383565</v>
      </c>
      <c r="H84">
        <v>0</v>
      </c>
      <c r="I84" s="8">
        <v>0</v>
      </c>
      <c r="L84">
        <v>13</v>
      </c>
      <c r="M84">
        <v>1</v>
      </c>
      <c r="N84">
        <v>0</v>
      </c>
      <c r="O84" s="9" t="s">
        <v>58</v>
      </c>
      <c r="P84">
        <v>1</v>
      </c>
      <c r="Q84">
        <v>0</v>
      </c>
      <c r="R84">
        <v>2</v>
      </c>
      <c r="S84">
        <v>3</v>
      </c>
      <c r="T84">
        <v>2</v>
      </c>
      <c r="U84">
        <v>2</v>
      </c>
      <c r="V84">
        <v>0</v>
      </c>
      <c r="W84">
        <v>0</v>
      </c>
      <c r="X84" s="10">
        <v>20</v>
      </c>
      <c r="Y84" s="10">
        <v>80</v>
      </c>
      <c r="Z84" s="10">
        <v>2</v>
      </c>
      <c r="AA84" t="s">
        <v>59</v>
      </c>
      <c r="AB84">
        <v>80</v>
      </c>
      <c r="AC84">
        <v>3</v>
      </c>
      <c r="AD84">
        <v>8</v>
      </c>
      <c r="AE84">
        <v>10</v>
      </c>
      <c r="AF84">
        <v>1</v>
      </c>
      <c r="AG84">
        <v>3</v>
      </c>
      <c r="AH84" t="s">
        <v>122</v>
      </c>
      <c r="AJ84">
        <v>35</v>
      </c>
      <c r="AK84" s="10">
        <v>15</v>
      </c>
      <c r="AL84" s="10">
        <v>0</v>
      </c>
      <c r="AM84" s="10">
        <v>1</v>
      </c>
      <c r="AN84" s="10">
        <v>5</v>
      </c>
      <c r="AO84" s="29">
        <v>3</v>
      </c>
      <c r="AP84">
        <v>48</v>
      </c>
      <c r="AQ84" s="12">
        <v>0.32</v>
      </c>
      <c r="AR84">
        <v>3</v>
      </c>
      <c r="AS84">
        <v>7.7</v>
      </c>
      <c r="AT84" t="s">
        <v>61</v>
      </c>
      <c r="AU84" t="s">
        <v>163</v>
      </c>
      <c r="AV84" t="s">
        <v>62</v>
      </c>
      <c r="AW84">
        <v>8.4</v>
      </c>
      <c r="AX84" t="s">
        <v>62</v>
      </c>
      <c r="AY84">
        <v>4</v>
      </c>
      <c r="AZ84">
        <v>1</v>
      </c>
      <c r="BA84">
        <v>1</v>
      </c>
      <c r="BB84">
        <v>1</v>
      </c>
      <c r="BC84" s="6">
        <v>43263</v>
      </c>
      <c r="BD84" t="s">
        <v>63</v>
      </c>
      <c r="BE84">
        <v>0</v>
      </c>
    </row>
    <row r="85" spans="1:57" x14ac:dyDescent="0.25">
      <c r="A85" s="5" t="s">
        <v>230</v>
      </c>
      <c r="B85">
        <v>1</v>
      </c>
      <c r="C85" t="s">
        <v>231</v>
      </c>
      <c r="D85">
        <v>1</v>
      </c>
      <c r="E85" s="6">
        <v>13137</v>
      </c>
      <c r="F85" s="6">
        <v>41266</v>
      </c>
      <c r="G85" s="7">
        <f t="shared" si="1"/>
        <v>77.06575342465753</v>
      </c>
      <c r="H85">
        <v>1</v>
      </c>
      <c r="I85" s="8">
        <v>0</v>
      </c>
      <c r="L85">
        <v>22</v>
      </c>
      <c r="M85">
        <v>1</v>
      </c>
      <c r="N85">
        <v>1</v>
      </c>
      <c r="O85" s="9">
        <v>0.33333333333333298</v>
      </c>
      <c r="P85">
        <v>1</v>
      </c>
      <c r="Q85">
        <v>0</v>
      </c>
      <c r="R85">
        <v>2</v>
      </c>
      <c r="S85">
        <v>3</v>
      </c>
      <c r="T85">
        <v>2</v>
      </c>
      <c r="U85">
        <v>2</v>
      </c>
      <c r="V85">
        <v>0</v>
      </c>
      <c r="W85">
        <v>0</v>
      </c>
      <c r="X85" s="10">
        <v>30</v>
      </c>
      <c r="Y85" s="10">
        <v>70</v>
      </c>
      <c r="Z85" s="10">
        <v>3</v>
      </c>
      <c r="AA85" t="s">
        <v>106</v>
      </c>
      <c r="AB85" s="10">
        <v>90</v>
      </c>
      <c r="AC85" s="10">
        <v>3</v>
      </c>
      <c r="AD85" s="10">
        <v>8</v>
      </c>
      <c r="AE85" s="10">
        <v>0</v>
      </c>
      <c r="AF85" s="10">
        <v>0</v>
      </c>
      <c r="AG85" s="10">
        <v>0</v>
      </c>
      <c r="AH85" s="10"/>
      <c r="AI85" s="10"/>
      <c r="AJ85" s="10">
        <v>22</v>
      </c>
      <c r="AK85" s="10">
        <v>8</v>
      </c>
      <c r="AL85" s="10">
        <v>0</v>
      </c>
      <c r="AM85" s="10">
        <v>0</v>
      </c>
      <c r="AN85" s="10">
        <v>0</v>
      </c>
      <c r="AO85" s="10">
        <v>0</v>
      </c>
      <c r="AP85">
        <v>37</v>
      </c>
      <c r="AQ85" s="12">
        <v>0.25</v>
      </c>
      <c r="AR85">
        <v>3</v>
      </c>
      <c r="AS85">
        <v>10.3</v>
      </c>
      <c r="AT85" t="s">
        <v>61</v>
      </c>
      <c r="AU85" t="s">
        <v>163</v>
      </c>
      <c r="AV85" t="s">
        <v>62</v>
      </c>
      <c r="AW85">
        <v>9.1999999999999993</v>
      </c>
      <c r="AX85" t="s">
        <v>62</v>
      </c>
      <c r="AY85">
        <v>2</v>
      </c>
      <c r="AZ85">
        <v>1</v>
      </c>
      <c r="BA85">
        <v>1</v>
      </c>
      <c r="BB85">
        <v>2</v>
      </c>
      <c r="BC85" s="6">
        <v>42550</v>
      </c>
      <c r="BD85" s="22" t="s">
        <v>232</v>
      </c>
      <c r="BE85">
        <v>0</v>
      </c>
    </row>
    <row r="86" spans="1:57" x14ac:dyDescent="0.25">
      <c r="A86" s="5" t="s">
        <v>233</v>
      </c>
      <c r="B86">
        <v>1</v>
      </c>
      <c r="C86" t="s">
        <v>234</v>
      </c>
      <c r="D86">
        <v>1</v>
      </c>
      <c r="E86" s="6">
        <v>21085</v>
      </c>
      <c r="F86" s="6">
        <v>41267</v>
      </c>
      <c r="G86" s="7">
        <f t="shared" si="1"/>
        <v>55.293150684931504</v>
      </c>
      <c r="H86">
        <v>1</v>
      </c>
      <c r="I86" s="8">
        <v>0</v>
      </c>
      <c r="L86">
        <v>26</v>
      </c>
      <c r="M86">
        <v>1</v>
      </c>
      <c r="N86">
        <v>3</v>
      </c>
      <c r="O86" s="9" t="s">
        <v>91</v>
      </c>
      <c r="P86">
        <v>1</v>
      </c>
      <c r="Q86">
        <v>1</v>
      </c>
      <c r="R86">
        <v>2</v>
      </c>
      <c r="S86">
        <v>3</v>
      </c>
      <c r="T86">
        <v>2</v>
      </c>
      <c r="U86">
        <v>2</v>
      </c>
      <c r="V86">
        <v>0</v>
      </c>
      <c r="W86">
        <v>0</v>
      </c>
      <c r="X86" s="10">
        <v>50</v>
      </c>
      <c r="Y86" s="10">
        <v>50</v>
      </c>
      <c r="Z86" s="10">
        <v>3</v>
      </c>
      <c r="AA86" t="s">
        <v>132</v>
      </c>
      <c r="AB86">
        <v>100</v>
      </c>
      <c r="AC86">
        <v>3</v>
      </c>
      <c r="AD86">
        <v>8</v>
      </c>
      <c r="AE86">
        <v>9</v>
      </c>
      <c r="AF86">
        <v>1</v>
      </c>
      <c r="AG86">
        <v>3</v>
      </c>
      <c r="AH86" t="s">
        <v>122</v>
      </c>
      <c r="AJ86">
        <v>37</v>
      </c>
      <c r="AK86" s="10">
        <v>60</v>
      </c>
      <c r="AL86" s="10">
        <v>10</v>
      </c>
      <c r="AM86" s="10" t="s">
        <v>60</v>
      </c>
      <c r="AN86" s="10">
        <v>1</v>
      </c>
      <c r="AO86" s="10">
        <v>1</v>
      </c>
      <c r="AP86">
        <v>29</v>
      </c>
      <c r="AQ86" s="12">
        <v>0.19</v>
      </c>
      <c r="AR86">
        <v>2</v>
      </c>
      <c r="AS86">
        <v>8.8000000000000007</v>
      </c>
      <c r="AT86" t="s">
        <v>61</v>
      </c>
      <c r="AU86">
        <v>5.4</v>
      </c>
      <c r="AV86" t="s">
        <v>62</v>
      </c>
      <c r="AW86">
        <v>8.3000000000000007</v>
      </c>
      <c r="AX86" t="s">
        <v>62</v>
      </c>
      <c r="AY86">
        <v>2</v>
      </c>
      <c r="AZ86">
        <v>1</v>
      </c>
      <c r="BA86">
        <v>1</v>
      </c>
      <c r="BB86">
        <v>1</v>
      </c>
      <c r="BC86" s="6">
        <v>43389</v>
      </c>
      <c r="BD86" t="s">
        <v>63</v>
      </c>
      <c r="BE86">
        <v>0</v>
      </c>
    </row>
    <row r="87" spans="1:57" x14ac:dyDescent="0.25">
      <c r="A87" s="5" t="s">
        <v>235</v>
      </c>
      <c r="B87">
        <v>1</v>
      </c>
      <c r="C87" t="s">
        <v>236</v>
      </c>
      <c r="D87">
        <v>1</v>
      </c>
      <c r="E87" s="6">
        <v>22593</v>
      </c>
      <c r="F87" s="6">
        <v>41421</v>
      </c>
      <c r="G87" s="7">
        <f t="shared" si="1"/>
        <v>51.583561643835615</v>
      </c>
      <c r="H87">
        <v>2</v>
      </c>
      <c r="I87" s="8">
        <v>0</v>
      </c>
      <c r="L87">
        <v>20</v>
      </c>
      <c r="M87">
        <v>1</v>
      </c>
      <c r="N87">
        <v>3</v>
      </c>
      <c r="O87" s="9" t="s">
        <v>94</v>
      </c>
      <c r="P87">
        <v>1</v>
      </c>
      <c r="Q87">
        <v>0</v>
      </c>
      <c r="R87">
        <v>2</v>
      </c>
      <c r="S87">
        <v>3</v>
      </c>
      <c r="T87">
        <v>2</v>
      </c>
      <c r="U87">
        <v>2</v>
      </c>
      <c r="V87">
        <v>0</v>
      </c>
      <c r="W87">
        <v>0</v>
      </c>
      <c r="X87" s="10">
        <v>20</v>
      </c>
      <c r="Y87" s="10">
        <v>80</v>
      </c>
      <c r="Z87" s="10">
        <v>3</v>
      </c>
      <c r="AA87" t="s">
        <v>142</v>
      </c>
      <c r="AB87" s="10">
        <v>80</v>
      </c>
      <c r="AC87" s="10">
        <v>2</v>
      </c>
      <c r="AD87" s="10">
        <v>7</v>
      </c>
      <c r="AE87" s="10">
        <v>0</v>
      </c>
      <c r="AF87" s="10">
        <v>0</v>
      </c>
      <c r="AG87" s="10">
        <v>0</v>
      </c>
      <c r="AH87" s="10"/>
      <c r="AI87" s="10"/>
      <c r="AJ87" s="34">
        <v>14</v>
      </c>
      <c r="AK87" s="10">
        <v>15</v>
      </c>
      <c r="AL87" s="10">
        <v>1</v>
      </c>
      <c r="AM87" s="10" t="s">
        <v>60</v>
      </c>
      <c r="AN87" s="10">
        <v>5</v>
      </c>
      <c r="AO87" s="10">
        <v>1</v>
      </c>
      <c r="AP87">
        <v>22</v>
      </c>
      <c r="AQ87" s="12">
        <v>0.14000000000000001</v>
      </c>
      <c r="AR87">
        <v>2</v>
      </c>
      <c r="AS87">
        <v>9.1</v>
      </c>
      <c r="AT87" t="s">
        <v>61</v>
      </c>
      <c r="AU87">
        <v>4.9000000000000004</v>
      </c>
      <c r="AV87" t="s">
        <v>62</v>
      </c>
      <c r="AW87">
        <v>10.8</v>
      </c>
      <c r="AX87" s="35" t="s">
        <v>237</v>
      </c>
      <c r="AY87">
        <v>2</v>
      </c>
      <c r="AZ87">
        <v>1</v>
      </c>
      <c r="BA87">
        <v>1</v>
      </c>
      <c r="BB87">
        <v>0</v>
      </c>
      <c r="BC87" s="6">
        <v>43298</v>
      </c>
      <c r="BD87" t="s">
        <v>63</v>
      </c>
      <c r="BE87">
        <v>0</v>
      </c>
    </row>
    <row r="88" spans="1:57" x14ac:dyDescent="0.25">
      <c r="A88" s="5" t="s">
        <v>238</v>
      </c>
      <c r="B88">
        <v>1</v>
      </c>
      <c r="C88" t="s">
        <v>239</v>
      </c>
      <c r="D88">
        <v>1</v>
      </c>
      <c r="E88" s="6">
        <v>24780</v>
      </c>
      <c r="F88" s="6">
        <v>41428</v>
      </c>
      <c r="G88" s="7">
        <f t="shared" si="1"/>
        <v>45.610958904109587</v>
      </c>
      <c r="H88">
        <v>0</v>
      </c>
      <c r="I88" s="8">
        <v>0</v>
      </c>
      <c r="L88">
        <v>25</v>
      </c>
      <c r="M88">
        <v>1</v>
      </c>
      <c r="N88">
        <v>0</v>
      </c>
      <c r="O88" s="9" t="s">
        <v>91</v>
      </c>
      <c r="P88">
        <v>1</v>
      </c>
      <c r="Q88">
        <v>0</v>
      </c>
      <c r="R88">
        <v>2</v>
      </c>
      <c r="S88">
        <v>3</v>
      </c>
      <c r="T88">
        <v>2</v>
      </c>
      <c r="U88">
        <v>2</v>
      </c>
      <c r="V88">
        <v>0</v>
      </c>
      <c r="W88">
        <v>1</v>
      </c>
      <c r="X88" s="10">
        <v>40</v>
      </c>
      <c r="Y88" s="10">
        <v>60</v>
      </c>
      <c r="Z88" s="10">
        <v>3</v>
      </c>
      <c r="AA88" t="s">
        <v>76</v>
      </c>
      <c r="AB88" s="10">
        <v>60</v>
      </c>
      <c r="AC88" s="10">
        <v>1</v>
      </c>
      <c r="AD88" s="10">
        <v>5</v>
      </c>
      <c r="AE88" s="10">
        <v>80</v>
      </c>
      <c r="AF88" s="10">
        <v>2</v>
      </c>
      <c r="AG88" s="10">
        <v>7</v>
      </c>
      <c r="AH88" s="10"/>
      <c r="AI88" s="10"/>
      <c r="AJ88" s="10">
        <v>16</v>
      </c>
      <c r="AK88" s="10">
        <v>15</v>
      </c>
      <c r="AL88" s="10">
        <v>1</v>
      </c>
      <c r="AM88" s="10">
        <v>0</v>
      </c>
      <c r="AN88" s="10">
        <v>0</v>
      </c>
      <c r="AO88" s="10">
        <v>0</v>
      </c>
      <c r="AP88">
        <v>15</v>
      </c>
      <c r="AQ88" s="12">
        <v>0.09</v>
      </c>
      <c r="AR88">
        <v>1</v>
      </c>
      <c r="AS88">
        <v>10</v>
      </c>
      <c r="AT88" t="s">
        <v>61</v>
      </c>
      <c r="AU88">
        <v>9.4</v>
      </c>
      <c r="AV88" t="s">
        <v>61</v>
      </c>
      <c r="AW88">
        <v>9.1999999999999993</v>
      </c>
      <c r="AX88" t="s">
        <v>62</v>
      </c>
      <c r="AY88">
        <v>2</v>
      </c>
      <c r="AZ88">
        <v>1</v>
      </c>
      <c r="BA88">
        <v>1</v>
      </c>
      <c r="BB88">
        <v>0</v>
      </c>
      <c r="BC88" s="6">
        <v>43172</v>
      </c>
      <c r="BD88" t="s">
        <v>63</v>
      </c>
      <c r="BE88">
        <v>0</v>
      </c>
    </row>
    <row r="89" spans="1:57" x14ac:dyDescent="0.25">
      <c r="A89" s="5" t="s">
        <v>240</v>
      </c>
      <c r="B89">
        <v>1</v>
      </c>
      <c r="C89" t="s">
        <v>241</v>
      </c>
      <c r="D89">
        <v>1</v>
      </c>
      <c r="E89" s="6">
        <v>17433</v>
      </c>
      <c r="F89" s="6">
        <v>41441</v>
      </c>
      <c r="G89" s="7">
        <f t="shared" si="1"/>
        <v>65.775342465753425</v>
      </c>
      <c r="H89">
        <v>1</v>
      </c>
      <c r="I89" s="8">
        <v>0</v>
      </c>
      <c r="L89">
        <v>20</v>
      </c>
      <c r="M89">
        <v>1</v>
      </c>
      <c r="N89">
        <v>1</v>
      </c>
      <c r="O89" s="9">
        <v>0.33333333333333298</v>
      </c>
      <c r="P89">
        <v>1</v>
      </c>
      <c r="Q89">
        <v>1</v>
      </c>
      <c r="R89">
        <v>1</v>
      </c>
      <c r="S89">
        <v>2</v>
      </c>
      <c r="T89">
        <v>2</v>
      </c>
      <c r="U89">
        <v>1</v>
      </c>
      <c r="V89">
        <v>0</v>
      </c>
      <c r="W89">
        <v>0</v>
      </c>
      <c r="X89" s="10">
        <v>20</v>
      </c>
      <c r="Y89" s="10">
        <v>80</v>
      </c>
      <c r="Z89" s="10">
        <v>2</v>
      </c>
      <c r="AA89" t="s">
        <v>84</v>
      </c>
      <c r="AB89">
        <v>69</v>
      </c>
      <c r="AC89">
        <v>2</v>
      </c>
      <c r="AD89">
        <v>7</v>
      </c>
      <c r="AE89">
        <v>40</v>
      </c>
      <c r="AF89">
        <v>2</v>
      </c>
      <c r="AG89">
        <v>6</v>
      </c>
      <c r="AJ89" s="34">
        <v>15</v>
      </c>
      <c r="AK89" s="10">
        <v>10</v>
      </c>
      <c r="AL89" s="10">
        <v>0</v>
      </c>
      <c r="AM89" s="10" t="s">
        <v>60</v>
      </c>
      <c r="AN89" s="10">
        <v>2</v>
      </c>
      <c r="AO89" s="10">
        <v>1</v>
      </c>
      <c r="AP89">
        <v>15</v>
      </c>
      <c r="AQ89" s="12">
        <v>0.1</v>
      </c>
      <c r="AR89">
        <v>1</v>
      </c>
      <c r="AS89">
        <v>10.3</v>
      </c>
      <c r="AT89" t="s">
        <v>61</v>
      </c>
      <c r="AU89">
        <v>7.4</v>
      </c>
      <c r="AV89" t="s">
        <v>61</v>
      </c>
      <c r="AW89">
        <v>8.6999999999999993</v>
      </c>
      <c r="AX89" t="s">
        <v>62</v>
      </c>
      <c r="AY89">
        <v>1</v>
      </c>
      <c r="AZ89">
        <v>1</v>
      </c>
      <c r="BA89">
        <v>1</v>
      </c>
      <c r="BB89">
        <v>0</v>
      </c>
      <c r="BC89" s="6">
        <v>43207</v>
      </c>
      <c r="BD89" t="s">
        <v>63</v>
      </c>
      <c r="BE89">
        <v>0</v>
      </c>
    </row>
    <row r="90" spans="1:57" x14ac:dyDescent="0.25">
      <c r="A90" s="5" t="s">
        <v>242</v>
      </c>
      <c r="B90">
        <v>1</v>
      </c>
      <c r="C90" t="s">
        <v>243</v>
      </c>
      <c r="D90">
        <v>1</v>
      </c>
      <c r="E90" s="6">
        <v>25387</v>
      </c>
      <c r="F90" s="6">
        <v>41722</v>
      </c>
      <c r="G90" s="7">
        <f t="shared" si="1"/>
        <v>44.753424657534246</v>
      </c>
      <c r="H90">
        <v>0</v>
      </c>
      <c r="I90" s="8">
        <v>0</v>
      </c>
      <c r="L90">
        <v>20</v>
      </c>
      <c r="M90">
        <v>1</v>
      </c>
      <c r="N90">
        <v>1</v>
      </c>
      <c r="O90" s="9">
        <v>0.33333333333333298</v>
      </c>
      <c r="P90">
        <v>1</v>
      </c>
      <c r="Q90">
        <v>0</v>
      </c>
      <c r="R90">
        <v>1</v>
      </c>
      <c r="S90">
        <v>2</v>
      </c>
      <c r="T90">
        <v>2</v>
      </c>
      <c r="U90">
        <v>1</v>
      </c>
      <c r="V90">
        <v>0</v>
      </c>
      <c r="W90">
        <v>1</v>
      </c>
      <c r="X90" s="10">
        <v>40</v>
      </c>
      <c r="Y90" s="10">
        <v>60</v>
      </c>
      <c r="Z90" s="10">
        <v>3</v>
      </c>
      <c r="AA90" t="s">
        <v>84</v>
      </c>
      <c r="AB90" s="10">
        <v>90</v>
      </c>
      <c r="AC90" s="10">
        <v>2</v>
      </c>
      <c r="AD90" s="10">
        <v>7</v>
      </c>
      <c r="AE90" s="10">
        <v>90</v>
      </c>
      <c r="AF90" s="10">
        <v>2</v>
      </c>
      <c r="AG90" s="10">
        <v>7</v>
      </c>
      <c r="AH90" s="10"/>
      <c r="AI90" s="10"/>
      <c r="AJ90" s="10">
        <v>9</v>
      </c>
      <c r="AK90" s="10">
        <v>15</v>
      </c>
      <c r="AL90" s="10">
        <v>0</v>
      </c>
      <c r="AM90" s="10">
        <v>0</v>
      </c>
      <c r="AN90" s="10">
        <v>0</v>
      </c>
      <c r="AO90" s="10">
        <v>0</v>
      </c>
      <c r="AP90">
        <v>11</v>
      </c>
      <c r="AQ90" s="12">
        <v>7.0000000000000007E-2</v>
      </c>
      <c r="AR90">
        <v>1</v>
      </c>
      <c r="AS90">
        <v>10.5</v>
      </c>
      <c r="AT90" t="s">
        <v>61</v>
      </c>
      <c r="AU90">
        <v>8.9</v>
      </c>
      <c r="AV90" t="s">
        <v>61</v>
      </c>
      <c r="AW90">
        <v>8.6</v>
      </c>
      <c r="AX90" t="s">
        <v>62</v>
      </c>
      <c r="AY90">
        <v>1</v>
      </c>
      <c r="AZ90">
        <v>1</v>
      </c>
      <c r="BA90">
        <v>1</v>
      </c>
      <c r="BB90">
        <v>0</v>
      </c>
      <c r="BC90" s="6">
        <v>43200</v>
      </c>
      <c r="BD90" t="s">
        <v>63</v>
      </c>
      <c r="BE90">
        <v>0</v>
      </c>
    </row>
    <row r="91" spans="1:57" x14ac:dyDescent="0.25">
      <c r="A91" s="5" t="s">
        <v>244</v>
      </c>
      <c r="B91">
        <v>0</v>
      </c>
      <c r="C91" s="17" t="s">
        <v>90</v>
      </c>
      <c r="D91">
        <v>1</v>
      </c>
      <c r="E91" s="6">
        <v>20142</v>
      </c>
      <c r="F91" s="6">
        <v>41732</v>
      </c>
      <c r="G91" s="7">
        <f t="shared" si="1"/>
        <v>59.150684931506852</v>
      </c>
      <c r="H91">
        <v>1</v>
      </c>
      <c r="I91" s="8">
        <v>0</v>
      </c>
      <c r="L91">
        <v>14</v>
      </c>
      <c r="M91">
        <v>2</v>
      </c>
      <c r="N91">
        <v>1</v>
      </c>
      <c r="O91" s="9">
        <v>0.14285714285714299</v>
      </c>
      <c r="P91">
        <v>1</v>
      </c>
      <c r="Q91">
        <v>1</v>
      </c>
      <c r="R91">
        <v>2</v>
      </c>
      <c r="S91">
        <v>3</v>
      </c>
      <c r="T91">
        <v>2</v>
      </c>
      <c r="U91">
        <v>1</v>
      </c>
      <c r="V91">
        <v>0</v>
      </c>
      <c r="W91">
        <v>0</v>
      </c>
      <c r="X91" s="10">
        <v>20</v>
      </c>
      <c r="Y91" s="10">
        <v>80</v>
      </c>
      <c r="Z91" s="10">
        <v>2</v>
      </c>
      <c r="AA91" t="s">
        <v>245</v>
      </c>
      <c r="AB91">
        <v>100</v>
      </c>
      <c r="AC91">
        <v>3</v>
      </c>
      <c r="AD91">
        <v>8</v>
      </c>
      <c r="AE91">
        <v>10</v>
      </c>
      <c r="AF91">
        <v>1</v>
      </c>
      <c r="AG91">
        <v>3</v>
      </c>
      <c r="AH91" t="s">
        <v>122</v>
      </c>
      <c r="AJ91">
        <v>20</v>
      </c>
      <c r="AK91" s="10">
        <v>8</v>
      </c>
      <c r="AL91" s="10">
        <v>0</v>
      </c>
      <c r="AM91" s="10" t="s">
        <v>60</v>
      </c>
      <c r="AN91" s="10">
        <v>10</v>
      </c>
      <c r="AO91" s="10">
        <v>1</v>
      </c>
      <c r="AP91">
        <v>18</v>
      </c>
      <c r="AQ91" s="12">
        <v>0.11</v>
      </c>
      <c r="AR91">
        <v>1</v>
      </c>
      <c r="AS91">
        <v>10.3</v>
      </c>
      <c r="AT91" t="s">
        <v>61</v>
      </c>
      <c r="AU91">
        <v>5.6</v>
      </c>
      <c r="AV91" t="s">
        <v>61</v>
      </c>
      <c r="AW91">
        <v>9.3000000000000007</v>
      </c>
      <c r="AX91" t="s">
        <v>62</v>
      </c>
      <c r="AY91">
        <v>2</v>
      </c>
      <c r="AZ91">
        <v>1</v>
      </c>
      <c r="BA91">
        <v>1</v>
      </c>
      <c r="BB91">
        <v>0</v>
      </c>
      <c r="BC91" s="6">
        <v>43284</v>
      </c>
      <c r="BD91" t="s">
        <v>63</v>
      </c>
      <c r="BE91">
        <v>0</v>
      </c>
    </row>
    <row r="92" spans="1:57" x14ac:dyDescent="0.25">
      <c r="A92" s="5" t="s">
        <v>246</v>
      </c>
      <c r="B92">
        <v>1</v>
      </c>
      <c r="C92" t="s">
        <v>247</v>
      </c>
      <c r="D92">
        <v>1</v>
      </c>
      <c r="E92" s="6">
        <v>18775</v>
      </c>
      <c r="F92" s="6">
        <v>41751</v>
      </c>
      <c r="G92" s="7">
        <f t="shared" si="1"/>
        <v>62.947945205479449</v>
      </c>
      <c r="H92">
        <v>1</v>
      </c>
      <c r="I92" s="8">
        <v>0</v>
      </c>
      <c r="L92">
        <v>25</v>
      </c>
      <c r="M92">
        <v>1</v>
      </c>
      <c r="N92">
        <v>1</v>
      </c>
      <c r="O92" s="9">
        <v>0.25</v>
      </c>
      <c r="P92">
        <v>1</v>
      </c>
      <c r="Q92">
        <v>1</v>
      </c>
      <c r="R92">
        <v>2</v>
      </c>
      <c r="S92">
        <v>3</v>
      </c>
      <c r="T92">
        <v>2</v>
      </c>
      <c r="U92">
        <v>1</v>
      </c>
      <c r="V92">
        <v>1</v>
      </c>
      <c r="W92">
        <v>0</v>
      </c>
      <c r="X92" s="10">
        <v>30</v>
      </c>
      <c r="Y92" s="10">
        <v>70</v>
      </c>
      <c r="Z92" s="10">
        <v>1</v>
      </c>
      <c r="AA92" t="s">
        <v>106</v>
      </c>
      <c r="AB92" s="10">
        <v>100</v>
      </c>
      <c r="AC92" s="10">
        <v>3</v>
      </c>
      <c r="AD92" s="10">
        <v>8</v>
      </c>
      <c r="AE92" s="10">
        <v>60</v>
      </c>
      <c r="AF92" s="10">
        <v>3</v>
      </c>
      <c r="AG92" s="10">
        <v>7</v>
      </c>
      <c r="AH92" s="10"/>
      <c r="AI92" s="10"/>
      <c r="AJ92" s="10">
        <v>15</v>
      </c>
      <c r="AK92" s="10">
        <v>5</v>
      </c>
      <c r="AL92" s="10">
        <v>0</v>
      </c>
      <c r="AM92" s="10" t="s">
        <v>60</v>
      </c>
      <c r="AN92" s="10">
        <v>2</v>
      </c>
      <c r="AO92" s="10">
        <v>1</v>
      </c>
      <c r="AP92">
        <v>25</v>
      </c>
      <c r="AQ92" s="12">
        <v>0.15</v>
      </c>
      <c r="AR92">
        <v>2</v>
      </c>
      <c r="AS92">
        <v>11.8</v>
      </c>
      <c r="AT92" t="s">
        <v>61</v>
      </c>
      <c r="AU92">
        <v>7</v>
      </c>
      <c r="AV92" t="s">
        <v>61</v>
      </c>
      <c r="AW92">
        <v>9.9</v>
      </c>
      <c r="AX92" t="s">
        <v>62</v>
      </c>
      <c r="AY92">
        <v>4</v>
      </c>
      <c r="AZ92">
        <v>1</v>
      </c>
      <c r="BA92">
        <v>1</v>
      </c>
      <c r="BB92">
        <v>1</v>
      </c>
      <c r="BC92" s="6">
        <v>43396</v>
      </c>
      <c r="BD92" t="s">
        <v>63</v>
      </c>
      <c r="BE92">
        <v>0</v>
      </c>
    </row>
    <row r="93" spans="1:57" x14ac:dyDescent="0.25">
      <c r="A93" s="5" t="s">
        <v>248</v>
      </c>
      <c r="B93">
        <v>1</v>
      </c>
      <c r="C93" t="s">
        <v>239</v>
      </c>
      <c r="D93">
        <v>1</v>
      </c>
      <c r="E93" s="6">
        <v>24974</v>
      </c>
      <c r="F93" s="6">
        <v>41909</v>
      </c>
      <c r="G93" s="7">
        <f t="shared" si="1"/>
        <v>46.397260273972606</v>
      </c>
      <c r="H93">
        <v>0</v>
      </c>
      <c r="I93" s="8">
        <v>0</v>
      </c>
      <c r="L93">
        <v>17</v>
      </c>
      <c r="M93">
        <v>1</v>
      </c>
      <c r="N93">
        <v>1</v>
      </c>
      <c r="O93" s="9">
        <v>0.5</v>
      </c>
      <c r="P93">
        <v>1</v>
      </c>
      <c r="Q93">
        <v>0</v>
      </c>
      <c r="R93">
        <v>2</v>
      </c>
      <c r="S93">
        <v>3</v>
      </c>
      <c r="T93">
        <v>2</v>
      </c>
      <c r="U93">
        <v>1</v>
      </c>
      <c r="V93">
        <v>0</v>
      </c>
      <c r="W93">
        <v>1</v>
      </c>
      <c r="X93" s="10">
        <v>30</v>
      </c>
      <c r="Y93" s="10">
        <v>70</v>
      </c>
      <c r="Z93" s="10">
        <v>3</v>
      </c>
      <c r="AA93" t="s">
        <v>84</v>
      </c>
      <c r="AB93" s="10">
        <v>80</v>
      </c>
      <c r="AC93" s="10">
        <v>2</v>
      </c>
      <c r="AD93" s="10">
        <v>7</v>
      </c>
      <c r="AE93" s="10">
        <v>100</v>
      </c>
      <c r="AF93" s="10">
        <v>3</v>
      </c>
      <c r="AG93" s="10">
        <v>8</v>
      </c>
      <c r="AH93" s="10"/>
      <c r="AJ93" s="10">
        <v>12</v>
      </c>
      <c r="AK93" s="10">
        <v>8</v>
      </c>
      <c r="AL93" s="10">
        <v>1</v>
      </c>
      <c r="AM93" s="10" t="s">
        <v>60</v>
      </c>
      <c r="AN93" s="10">
        <v>15</v>
      </c>
      <c r="AO93" s="10">
        <v>1</v>
      </c>
      <c r="AP93">
        <v>6</v>
      </c>
      <c r="AQ93" s="12">
        <v>0.08</v>
      </c>
      <c r="AR93">
        <v>1</v>
      </c>
      <c r="AS93">
        <v>9.1999999999999993</v>
      </c>
      <c r="AT93" t="s">
        <v>61</v>
      </c>
      <c r="AU93" t="s">
        <v>133</v>
      </c>
      <c r="AV93" t="s">
        <v>61</v>
      </c>
      <c r="AW93">
        <v>9.5</v>
      </c>
      <c r="AX93" t="s">
        <v>62</v>
      </c>
      <c r="AY93">
        <v>4</v>
      </c>
      <c r="AZ93">
        <v>1</v>
      </c>
      <c r="BA93">
        <v>1</v>
      </c>
      <c r="BB93">
        <v>0</v>
      </c>
      <c r="BC93" s="6">
        <v>43123</v>
      </c>
      <c r="BD93" t="s">
        <v>63</v>
      </c>
      <c r="BE93">
        <v>0</v>
      </c>
    </row>
    <row r="94" spans="1:57" x14ac:dyDescent="0.25">
      <c r="A94" s="5" t="s">
        <v>249</v>
      </c>
      <c r="B94">
        <v>0</v>
      </c>
      <c r="C94" s="17" t="s">
        <v>90</v>
      </c>
      <c r="D94">
        <v>1</v>
      </c>
      <c r="E94" s="6">
        <v>15521</v>
      </c>
      <c r="F94" s="6">
        <v>42040</v>
      </c>
      <c r="G94" s="7">
        <f t="shared" si="1"/>
        <v>72.654794520547952</v>
      </c>
      <c r="H94">
        <v>1</v>
      </c>
      <c r="I94" s="8">
        <v>0</v>
      </c>
      <c r="L94">
        <v>90</v>
      </c>
      <c r="M94" t="s">
        <v>88</v>
      </c>
      <c r="N94">
        <v>1</v>
      </c>
      <c r="O94" s="9" t="s">
        <v>250</v>
      </c>
      <c r="P94">
        <v>1</v>
      </c>
      <c r="Q94">
        <v>0</v>
      </c>
      <c r="R94">
        <v>2</v>
      </c>
      <c r="S94">
        <v>3</v>
      </c>
      <c r="T94">
        <v>2</v>
      </c>
      <c r="U94">
        <v>1</v>
      </c>
      <c r="V94">
        <v>0</v>
      </c>
      <c r="W94">
        <v>0</v>
      </c>
      <c r="X94" s="87" t="s">
        <v>102</v>
      </c>
      <c r="Y94" s="87"/>
      <c r="Z94" s="87"/>
      <c r="AA94" t="s">
        <v>251</v>
      </c>
      <c r="AB94">
        <v>100</v>
      </c>
      <c r="AC94">
        <v>3</v>
      </c>
      <c r="AD94">
        <v>8</v>
      </c>
      <c r="AE94">
        <v>45</v>
      </c>
      <c r="AF94">
        <v>2</v>
      </c>
      <c r="AG94">
        <v>6</v>
      </c>
      <c r="AH94" t="s">
        <v>122</v>
      </c>
      <c r="AJ94">
        <v>7</v>
      </c>
      <c r="AK94" s="89" t="s">
        <v>102</v>
      </c>
      <c r="AL94" s="89"/>
      <c r="AM94" s="89"/>
      <c r="AN94" s="89"/>
      <c r="AO94" s="89"/>
      <c r="AP94">
        <v>11</v>
      </c>
      <c r="AQ94" s="12">
        <v>0.1</v>
      </c>
      <c r="AR94">
        <v>1</v>
      </c>
      <c r="AS94">
        <v>10</v>
      </c>
      <c r="AT94" t="s">
        <v>61</v>
      </c>
      <c r="AU94">
        <v>5.8</v>
      </c>
      <c r="AV94" t="s">
        <v>61</v>
      </c>
      <c r="AW94">
        <v>9.5</v>
      </c>
      <c r="AX94" t="s">
        <v>62</v>
      </c>
      <c r="AY94">
        <v>4</v>
      </c>
      <c r="AZ94">
        <v>1</v>
      </c>
      <c r="BA94">
        <v>1</v>
      </c>
      <c r="BB94">
        <v>2</v>
      </c>
      <c r="BC94" s="6">
        <v>43389</v>
      </c>
      <c r="BD94" t="s">
        <v>63</v>
      </c>
      <c r="BE94" s="17">
        <v>3</v>
      </c>
    </row>
    <row r="95" spans="1:57" x14ac:dyDescent="0.25">
      <c r="A95" s="5" t="s">
        <v>252</v>
      </c>
      <c r="B95">
        <v>1</v>
      </c>
      <c r="C95" t="s">
        <v>253</v>
      </c>
      <c r="D95">
        <v>1</v>
      </c>
      <c r="E95" s="6">
        <v>25196</v>
      </c>
      <c r="F95" s="6">
        <v>42084</v>
      </c>
      <c r="G95" s="7">
        <f t="shared" si="1"/>
        <v>46.268493150684932</v>
      </c>
      <c r="H95">
        <v>2</v>
      </c>
      <c r="I95" s="8">
        <v>0</v>
      </c>
      <c r="L95">
        <v>17</v>
      </c>
      <c r="M95">
        <v>1</v>
      </c>
      <c r="N95">
        <v>0</v>
      </c>
      <c r="O95" s="9" t="s">
        <v>97</v>
      </c>
      <c r="P95">
        <v>1</v>
      </c>
      <c r="Q95">
        <v>0</v>
      </c>
      <c r="R95">
        <v>2</v>
      </c>
      <c r="S95">
        <v>3</v>
      </c>
      <c r="T95">
        <v>2</v>
      </c>
      <c r="U95">
        <v>1</v>
      </c>
      <c r="V95">
        <v>0</v>
      </c>
      <c r="W95">
        <v>0</v>
      </c>
      <c r="X95" s="10">
        <v>30</v>
      </c>
      <c r="Y95" s="10">
        <v>70</v>
      </c>
      <c r="Z95" s="10">
        <v>2</v>
      </c>
      <c r="AA95" t="s">
        <v>59</v>
      </c>
      <c r="AB95" s="10">
        <v>70</v>
      </c>
      <c r="AC95" s="10">
        <v>3</v>
      </c>
      <c r="AD95" s="10">
        <v>7</v>
      </c>
      <c r="AE95" s="10">
        <v>10</v>
      </c>
      <c r="AF95" s="10">
        <v>1</v>
      </c>
      <c r="AG95" s="10">
        <v>3</v>
      </c>
      <c r="AH95" s="10"/>
      <c r="AI95" s="10"/>
      <c r="AJ95" s="10">
        <v>4</v>
      </c>
      <c r="AK95" s="10">
        <v>10</v>
      </c>
      <c r="AL95" s="10">
        <v>1</v>
      </c>
      <c r="AM95" s="10" t="s">
        <v>60</v>
      </c>
      <c r="AN95" s="10">
        <v>15</v>
      </c>
      <c r="AO95" s="10">
        <v>2</v>
      </c>
      <c r="AP95">
        <v>19</v>
      </c>
      <c r="AQ95" s="12">
        <v>0.12</v>
      </c>
      <c r="AR95">
        <v>2</v>
      </c>
      <c r="AS95">
        <v>9.6</v>
      </c>
      <c r="AT95" t="s">
        <v>61</v>
      </c>
      <c r="AU95">
        <v>5.2</v>
      </c>
      <c r="AV95" t="s">
        <v>62</v>
      </c>
      <c r="AW95">
        <v>8.9</v>
      </c>
      <c r="AX95" t="s">
        <v>62</v>
      </c>
      <c r="AY95">
        <v>1</v>
      </c>
      <c r="AZ95">
        <v>1</v>
      </c>
      <c r="BA95">
        <v>1</v>
      </c>
      <c r="BB95">
        <v>0</v>
      </c>
      <c r="BC95" s="6">
        <v>43424</v>
      </c>
      <c r="BD95" t="s">
        <v>63</v>
      </c>
      <c r="BE95">
        <v>0</v>
      </c>
    </row>
    <row r="96" spans="1:57" x14ac:dyDescent="0.25">
      <c r="A96" s="5" t="s">
        <v>254</v>
      </c>
      <c r="B96">
        <v>1</v>
      </c>
      <c r="C96" t="s">
        <v>255</v>
      </c>
      <c r="D96">
        <v>1</v>
      </c>
      <c r="E96" s="6">
        <v>27932</v>
      </c>
      <c r="F96" s="6">
        <v>42478</v>
      </c>
      <c r="G96" s="7">
        <f t="shared" si="1"/>
        <v>39.852054794520548</v>
      </c>
      <c r="H96">
        <v>0</v>
      </c>
      <c r="I96" s="8">
        <v>0</v>
      </c>
      <c r="L96">
        <v>16</v>
      </c>
      <c r="M96" t="s">
        <v>88</v>
      </c>
      <c r="N96">
        <v>1</v>
      </c>
      <c r="O96" s="9" t="s">
        <v>256</v>
      </c>
      <c r="P96">
        <v>1</v>
      </c>
      <c r="Q96">
        <v>0</v>
      </c>
      <c r="R96">
        <v>3</v>
      </c>
      <c r="S96">
        <v>3</v>
      </c>
      <c r="T96">
        <v>2</v>
      </c>
      <c r="U96">
        <v>3</v>
      </c>
      <c r="V96">
        <v>0</v>
      </c>
      <c r="W96">
        <v>0</v>
      </c>
      <c r="X96" s="87" t="s">
        <v>257</v>
      </c>
      <c r="Y96" s="87"/>
      <c r="Z96" s="87"/>
      <c r="AA96" t="s">
        <v>84</v>
      </c>
      <c r="AB96">
        <v>90</v>
      </c>
      <c r="AC96">
        <v>2</v>
      </c>
      <c r="AD96">
        <v>8</v>
      </c>
      <c r="AE96">
        <v>65</v>
      </c>
      <c r="AF96">
        <v>3</v>
      </c>
      <c r="AG96">
        <v>7</v>
      </c>
      <c r="AH96">
        <v>0</v>
      </c>
      <c r="AJ96" t="s">
        <v>75</v>
      </c>
      <c r="AK96" s="89" t="s">
        <v>257</v>
      </c>
      <c r="AL96" s="89"/>
      <c r="AM96" s="89"/>
      <c r="AN96" s="89"/>
      <c r="AO96" s="89"/>
      <c r="AP96">
        <v>18</v>
      </c>
      <c r="AQ96" s="12">
        <v>0.12</v>
      </c>
      <c r="AR96">
        <v>1</v>
      </c>
      <c r="AS96">
        <v>8.8000000000000007</v>
      </c>
      <c r="AT96" t="s">
        <v>61</v>
      </c>
      <c r="AU96">
        <v>7.8</v>
      </c>
      <c r="AV96" t="s">
        <v>61</v>
      </c>
      <c r="AW96">
        <v>9.5</v>
      </c>
      <c r="AX96" t="s">
        <v>62</v>
      </c>
      <c r="AY96">
        <v>1</v>
      </c>
      <c r="AZ96">
        <v>1</v>
      </c>
      <c r="BA96">
        <v>1</v>
      </c>
      <c r="BB96">
        <v>0</v>
      </c>
      <c r="BC96" s="6">
        <v>43270</v>
      </c>
      <c r="BD96" s="6" t="s">
        <v>63</v>
      </c>
      <c r="BE96">
        <v>0</v>
      </c>
    </row>
    <row r="97" spans="1:62" x14ac:dyDescent="0.25">
      <c r="A97" s="5" t="s">
        <v>258</v>
      </c>
      <c r="B97">
        <v>1</v>
      </c>
      <c r="C97" t="s">
        <v>259</v>
      </c>
      <c r="D97">
        <v>1</v>
      </c>
      <c r="E97" s="6">
        <v>19039</v>
      </c>
      <c r="F97" s="6">
        <v>42487</v>
      </c>
      <c r="G97" s="7">
        <f t="shared" si="1"/>
        <v>64.241095890410961</v>
      </c>
      <c r="H97">
        <v>1</v>
      </c>
      <c r="I97" s="8">
        <v>0</v>
      </c>
      <c r="L97">
        <v>7</v>
      </c>
      <c r="M97">
        <v>1</v>
      </c>
      <c r="N97">
        <v>1</v>
      </c>
      <c r="O97" s="9">
        <v>0.33333333333333298</v>
      </c>
      <c r="P97">
        <v>1</v>
      </c>
      <c r="Q97">
        <v>1</v>
      </c>
      <c r="R97">
        <v>3</v>
      </c>
      <c r="S97">
        <v>3</v>
      </c>
      <c r="T97">
        <v>3</v>
      </c>
      <c r="U97">
        <v>2</v>
      </c>
      <c r="V97">
        <v>1</v>
      </c>
      <c r="W97">
        <v>0</v>
      </c>
      <c r="X97" s="87" t="s">
        <v>260</v>
      </c>
      <c r="Y97" s="87"/>
      <c r="Z97" s="87"/>
      <c r="AA97" t="s">
        <v>68</v>
      </c>
      <c r="AB97">
        <v>20</v>
      </c>
      <c r="AC97" s="9">
        <v>0.66666666666666696</v>
      </c>
      <c r="AE97" t="s">
        <v>261</v>
      </c>
      <c r="AF97">
        <v>1</v>
      </c>
      <c r="AH97" t="s">
        <v>122</v>
      </c>
      <c r="AJ97">
        <v>15</v>
      </c>
      <c r="AK97" s="89" t="s">
        <v>260</v>
      </c>
      <c r="AL97" s="89"/>
      <c r="AM97" s="89"/>
      <c r="AN97" s="89"/>
      <c r="AO97" s="89"/>
      <c r="AP97">
        <v>19</v>
      </c>
      <c r="AQ97" s="12">
        <v>0.12</v>
      </c>
      <c r="AR97">
        <v>2</v>
      </c>
      <c r="AS97">
        <v>10.6</v>
      </c>
      <c r="AT97" t="s">
        <v>61</v>
      </c>
      <c r="AU97">
        <v>3.9</v>
      </c>
      <c r="AV97" t="s">
        <v>62</v>
      </c>
      <c r="AW97">
        <v>8.5</v>
      </c>
      <c r="AX97" t="s">
        <v>62</v>
      </c>
      <c r="AY97">
        <v>1</v>
      </c>
      <c r="AZ97">
        <v>1</v>
      </c>
      <c r="BA97">
        <v>1</v>
      </c>
      <c r="BB97">
        <v>0</v>
      </c>
      <c r="BC97" s="6">
        <v>43354</v>
      </c>
      <c r="BD97" t="s">
        <v>63</v>
      </c>
      <c r="BE97">
        <v>0</v>
      </c>
    </row>
    <row r="98" spans="1:62" s="40" customFormat="1" x14ac:dyDescent="0.25">
      <c r="A98" s="36" t="s">
        <v>262</v>
      </c>
      <c r="B98" s="37">
        <v>1</v>
      </c>
      <c r="C98" s="37" t="s">
        <v>263</v>
      </c>
      <c r="D98" s="27">
        <v>1</v>
      </c>
      <c r="E98" s="38">
        <v>29379</v>
      </c>
      <c r="F98" s="38">
        <v>41708</v>
      </c>
      <c r="G98" s="7">
        <f t="shared" si="1"/>
        <v>33.778082191780825</v>
      </c>
      <c r="H98" s="37">
        <v>0</v>
      </c>
      <c r="I98" s="8">
        <v>0</v>
      </c>
      <c r="J98" s="37"/>
      <c r="K98" s="37"/>
      <c r="L98" s="37">
        <v>17</v>
      </c>
      <c r="M98" s="37">
        <v>1</v>
      </c>
      <c r="N98" s="37">
        <v>2</v>
      </c>
      <c r="O98" s="39">
        <v>0.25</v>
      </c>
      <c r="P98" s="37">
        <v>3</v>
      </c>
      <c r="Q98" s="37">
        <v>1</v>
      </c>
      <c r="R98" s="37">
        <v>1</v>
      </c>
      <c r="S98" s="37">
        <v>2</v>
      </c>
      <c r="T98" s="37">
        <v>2</v>
      </c>
      <c r="U98" s="37">
        <v>1</v>
      </c>
      <c r="V98" s="37">
        <v>0</v>
      </c>
      <c r="W98" s="37">
        <v>0</v>
      </c>
      <c r="X98" s="10">
        <v>30</v>
      </c>
      <c r="Y98" s="10">
        <v>70</v>
      </c>
      <c r="Z98" s="10">
        <v>2</v>
      </c>
      <c r="AA98" s="27" t="s">
        <v>129</v>
      </c>
      <c r="AB98" s="37">
        <v>100</v>
      </c>
      <c r="AC98" s="37">
        <v>3</v>
      </c>
      <c r="AD98" s="37">
        <v>8</v>
      </c>
      <c r="AE98" s="37">
        <v>90</v>
      </c>
      <c r="AF98" s="37">
        <v>2</v>
      </c>
      <c r="AG98" s="37">
        <v>7</v>
      </c>
      <c r="AH98" s="37">
        <v>0</v>
      </c>
      <c r="AI98" s="37"/>
      <c r="AJ98" s="37">
        <v>20</v>
      </c>
      <c r="AK98" s="10">
        <v>20</v>
      </c>
      <c r="AL98" s="10">
        <v>0</v>
      </c>
      <c r="AM98" s="10" t="s">
        <v>60</v>
      </c>
      <c r="AN98" s="10">
        <v>8</v>
      </c>
      <c r="AO98" s="10">
        <v>1</v>
      </c>
      <c r="AP98" s="37">
        <v>14</v>
      </c>
      <c r="AQ98" s="37" t="s">
        <v>75</v>
      </c>
      <c r="AR98" s="37">
        <v>1</v>
      </c>
      <c r="AS98" s="37">
        <v>9.6</v>
      </c>
      <c r="AT98" s="37" t="s">
        <v>264</v>
      </c>
      <c r="AU98" s="37">
        <v>7.4</v>
      </c>
      <c r="AV98" s="37" t="s">
        <v>264</v>
      </c>
      <c r="AW98" s="37">
        <v>8.4</v>
      </c>
      <c r="AX98" s="37" t="s">
        <v>265</v>
      </c>
      <c r="AY98" s="37">
        <v>1</v>
      </c>
      <c r="AZ98" s="37">
        <v>1</v>
      </c>
      <c r="BA98" s="37">
        <v>1</v>
      </c>
      <c r="BB98" s="37">
        <v>0</v>
      </c>
      <c r="BC98" s="38">
        <v>42983</v>
      </c>
      <c r="BD98" s="37" t="s">
        <v>63</v>
      </c>
      <c r="BE98" s="37">
        <v>0</v>
      </c>
      <c r="BF98" s="37"/>
      <c r="BG98" s="37"/>
      <c r="BH98" s="37"/>
      <c r="BI98" s="37"/>
      <c r="BJ98" s="37"/>
    </row>
    <row r="99" spans="1:62" s="40" customFormat="1" x14ac:dyDescent="0.25">
      <c r="A99" s="36" t="s">
        <v>266</v>
      </c>
      <c r="B99" s="37">
        <v>1</v>
      </c>
      <c r="C99" s="37" t="s">
        <v>267</v>
      </c>
      <c r="D99" s="27">
        <v>1</v>
      </c>
      <c r="E99" s="38">
        <v>21973</v>
      </c>
      <c r="F99" s="38">
        <v>41794</v>
      </c>
      <c r="G99" s="7">
        <f t="shared" si="1"/>
        <v>54.304109589041097</v>
      </c>
      <c r="H99" s="37">
        <v>1</v>
      </c>
      <c r="I99" s="8">
        <v>0</v>
      </c>
      <c r="J99" s="37"/>
      <c r="K99" s="37"/>
      <c r="L99" s="37">
        <v>9</v>
      </c>
      <c r="M99" s="37">
        <v>1</v>
      </c>
      <c r="N99" s="37">
        <v>0</v>
      </c>
      <c r="O99" s="37" t="s">
        <v>97</v>
      </c>
      <c r="P99" s="37">
        <v>1</v>
      </c>
      <c r="Q99" s="37">
        <v>1</v>
      </c>
      <c r="R99" s="37">
        <v>1</v>
      </c>
      <c r="S99" s="37">
        <v>1</v>
      </c>
      <c r="T99" s="37">
        <v>1</v>
      </c>
      <c r="U99" s="37">
        <v>1</v>
      </c>
      <c r="V99" s="37">
        <v>0</v>
      </c>
      <c r="W99" s="37">
        <v>0</v>
      </c>
      <c r="X99" s="10">
        <v>50</v>
      </c>
      <c r="Y99" s="10">
        <v>50</v>
      </c>
      <c r="Z99" s="10">
        <v>3</v>
      </c>
      <c r="AA99" s="37" t="s">
        <v>92</v>
      </c>
      <c r="AB99" s="37">
        <v>100</v>
      </c>
      <c r="AC99" s="37">
        <v>3</v>
      </c>
      <c r="AD99" s="37">
        <v>8</v>
      </c>
      <c r="AE99" s="37">
        <v>100</v>
      </c>
      <c r="AF99" s="37">
        <v>3</v>
      </c>
      <c r="AG99" s="37">
        <v>8</v>
      </c>
      <c r="AH99" s="37">
        <v>0</v>
      </c>
      <c r="AI99" s="37"/>
      <c r="AJ99" s="37">
        <v>8</v>
      </c>
      <c r="AK99" s="10">
        <v>10</v>
      </c>
      <c r="AL99" s="10">
        <v>1</v>
      </c>
      <c r="AM99" s="10" t="s">
        <v>60</v>
      </c>
      <c r="AN99" s="10">
        <v>8</v>
      </c>
      <c r="AO99" s="10">
        <v>1</v>
      </c>
      <c r="AP99" s="37">
        <v>7</v>
      </c>
      <c r="AQ99" s="41">
        <v>0.06</v>
      </c>
      <c r="AR99" s="37">
        <v>1</v>
      </c>
      <c r="AS99" s="37">
        <v>9.6999999999999993</v>
      </c>
      <c r="AT99" s="37" t="s">
        <v>264</v>
      </c>
      <c r="AU99" s="37">
        <v>8.4</v>
      </c>
      <c r="AV99" s="37" t="s">
        <v>264</v>
      </c>
      <c r="AW99" s="37">
        <v>9.6999999999999993</v>
      </c>
      <c r="AX99" s="37" t="s">
        <v>265</v>
      </c>
      <c r="AY99" s="37">
        <v>1</v>
      </c>
      <c r="AZ99" s="37">
        <v>0</v>
      </c>
      <c r="BA99" s="37">
        <v>1</v>
      </c>
      <c r="BB99" s="37">
        <v>0</v>
      </c>
      <c r="BC99" s="38">
        <v>42866</v>
      </c>
      <c r="BD99" s="37" t="s">
        <v>63</v>
      </c>
      <c r="BE99" s="37">
        <v>0</v>
      </c>
      <c r="BF99" s="37"/>
      <c r="BG99" s="37"/>
      <c r="BH99" s="37"/>
      <c r="BI99" s="37"/>
      <c r="BJ99" s="37"/>
    </row>
    <row r="100" spans="1:62" s="40" customFormat="1" x14ac:dyDescent="0.25">
      <c r="A100" s="36" t="s">
        <v>268</v>
      </c>
      <c r="B100" s="37">
        <v>1</v>
      </c>
      <c r="C100" s="37" t="s">
        <v>269</v>
      </c>
      <c r="D100" s="27">
        <v>1</v>
      </c>
      <c r="E100" s="38">
        <v>20987</v>
      </c>
      <c r="F100" s="38">
        <v>41824</v>
      </c>
      <c r="G100" s="7">
        <f t="shared" si="1"/>
        <v>57.087671232876716</v>
      </c>
      <c r="H100" s="37" t="s">
        <v>75</v>
      </c>
      <c r="I100" s="8">
        <v>1</v>
      </c>
      <c r="J100" s="37"/>
      <c r="K100" s="37"/>
      <c r="L100" s="37">
        <v>18</v>
      </c>
      <c r="M100" s="37">
        <v>1</v>
      </c>
      <c r="N100" s="37">
        <v>3</v>
      </c>
      <c r="O100" s="37" t="s">
        <v>91</v>
      </c>
      <c r="P100" s="37">
        <v>6</v>
      </c>
      <c r="Q100" s="37">
        <v>0</v>
      </c>
      <c r="R100" s="37">
        <v>2</v>
      </c>
      <c r="S100" s="37">
        <v>2</v>
      </c>
      <c r="T100" s="37">
        <v>2</v>
      </c>
      <c r="U100" s="37">
        <v>2</v>
      </c>
      <c r="V100" s="37">
        <v>1</v>
      </c>
      <c r="W100" s="37">
        <v>0</v>
      </c>
      <c r="X100" s="10">
        <v>20</v>
      </c>
      <c r="Y100" s="10">
        <v>80</v>
      </c>
      <c r="Z100" s="10">
        <v>2</v>
      </c>
      <c r="AA100" s="37" t="s">
        <v>142</v>
      </c>
      <c r="AB100" s="37">
        <v>100</v>
      </c>
      <c r="AC100" s="37">
        <v>3</v>
      </c>
      <c r="AD100" s="37">
        <v>8</v>
      </c>
      <c r="AE100" s="37">
        <v>80</v>
      </c>
      <c r="AF100" s="37">
        <v>2</v>
      </c>
      <c r="AG100" s="37">
        <v>7</v>
      </c>
      <c r="AH100" s="37" t="s">
        <v>122</v>
      </c>
      <c r="AI100" s="37"/>
      <c r="AJ100" s="37">
        <v>10</v>
      </c>
      <c r="AK100" s="10">
        <v>5</v>
      </c>
      <c r="AL100" s="10">
        <v>1</v>
      </c>
      <c r="AM100" s="10" t="s">
        <v>60</v>
      </c>
      <c r="AN100" s="10">
        <v>10</v>
      </c>
      <c r="AO100" s="10">
        <v>1</v>
      </c>
      <c r="AP100" s="37">
        <v>10</v>
      </c>
      <c r="AQ100" s="41">
        <v>7.0000000000000007E-2</v>
      </c>
      <c r="AR100" s="37">
        <v>1</v>
      </c>
      <c r="AS100" s="37">
        <v>11.5</v>
      </c>
      <c r="AT100" s="37" t="s">
        <v>264</v>
      </c>
      <c r="AU100" s="37">
        <v>8.1999999999999993</v>
      </c>
      <c r="AV100" s="37" t="s">
        <v>264</v>
      </c>
      <c r="AW100" s="37">
        <v>9.4</v>
      </c>
      <c r="AX100" s="37" t="s">
        <v>265</v>
      </c>
      <c r="AY100" s="37">
        <v>4</v>
      </c>
      <c r="AZ100" s="37">
        <v>1</v>
      </c>
      <c r="BA100" s="37">
        <v>0</v>
      </c>
      <c r="BB100" s="37">
        <v>0</v>
      </c>
      <c r="BC100" s="38">
        <v>43171</v>
      </c>
      <c r="BD100" s="37" t="s">
        <v>63</v>
      </c>
      <c r="BE100" s="37">
        <v>0</v>
      </c>
      <c r="BF100" s="37"/>
      <c r="BG100" s="37"/>
      <c r="BH100" s="37"/>
      <c r="BI100" s="37"/>
      <c r="BJ100" s="37"/>
    </row>
    <row r="101" spans="1:62" s="40" customFormat="1" x14ac:dyDescent="0.25">
      <c r="A101" s="36" t="s">
        <v>270</v>
      </c>
      <c r="B101" s="37">
        <v>1</v>
      </c>
      <c r="C101" s="37" t="s">
        <v>267</v>
      </c>
      <c r="D101" s="27">
        <v>1</v>
      </c>
      <c r="E101" s="38">
        <v>19837</v>
      </c>
      <c r="F101" s="38">
        <v>41831</v>
      </c>
      <c r="G101" s="7">
        <f t="shared" si="1"/>
        <v>60.257534246575339</v>
      </c>
      <c r="H101" s="37">
        <v>1</v>
      </c>
      <c r="I101" s="8">
        <v>0</v>
      </c>
      <c r="J101" s="37"/>
      <c r="K101" s="37"/>
      <c r="L101" s="37">
        <v>13</v>
      </c>
      <c r="M101" s="37" t="s">
        <v>88</v>
      </c>
      <c r="N101" s="37">
        <v>1</v>
      </c>
      <c r="O101" s="39" t="s">
        <v>271</v>
      </c>
      <c r="P101" s="37">
        <v>1</v>
      </c>
      <c r="Q101" s="37">
        <v>1</v>
      </c>
      <c r="R101" s="37">
        <v>1</v>
      </c>
      <c r="S101" s="37">
        <v>2</v>
      </c>
      <c r="T101" s="37">
        <v>2</v>
      </c>
      <c r="U101" s="37">
        <v>1</v>
      </c>
      <c r="V101" s="37">
        <v>0</v>
      </c>
      <c r="W101" s="37">
        <v>1</v>
      </c>
      <c r="X101" s="10">
        <v>40</v>
      </c>
      <c r="Y101" s="10">
        <v>60</v>
      </c>
      <c r="Z101" s="10">
        <v>3</v>
      </c>
      <c r="AA101" s="37" t="s">
        <v>84</v>
      </c>
      <c r="AB101" s="37">
        <v>100</v>
      </c>
      <c r="AC101" s="37">
        <v>3</v>
      </c>
      <c r="AD101" s="37">
        <v>8</v>
      </c>
      <c r="AE101" s="37">
        <v>30</v>
      </c>
      <c r="AF101" s="37">
        <v>2</v>
      </c>
      <c r="AG101" s="37">
        <v>5</v>
      </c>
      <c r="AH101" s="37" t="s">
        <v>122</v>
      </c>
      <c r="AI101" s="37"/>
      <c r="AJ101" s="37">
        <v>25</v>
      </c>
      <c r="AK101" s="10">
        <v>20</v>
      </c>
      <c r="AL101" s="10">
        <v>2</v>
      </c>
      <c r="AM101" s="10" t="s">
        <v>60</v>
      </c>
      <c r="AN101" s="10">
        <v>10</v>
      </c>
      <c r="AO101" s="10">
        <v>1</v>
      </c>
      <c r="AP101" s="37">
        <v>14</v>
      </c>
      <c r="AQ101" s="41">
        <v>0.1</v>
      </c>
      <c r="AR101" s="37">
        <v>1</v>
      </c>
      <c r="AS101" s="37">
        <v>11</v>
      </c>
      <c r="AT101" s="37" t="s">
        <v>264</v>
      </c>
      <c r="AU101" s="37">
        <v>5.7</v>
      </c>
      <c r="AV101" s="37" t="s">
        <v>264</v>
      </c>
      <c r="AW101" s="37">
        <v>9.1999999999999993</v>
      </c>
      <c r="AX101" s="37" t="s">
        <v>265</v>
      </c>
      <c r="AY101" s="37">
        <v>1</v>
      </c>
      <c r="AZ101" s="37">
        <v>0</v>
      </c>
      <c r="BA101" s="37">
        <v>0</v>
      </c>
      <c r="BB101" s="37">
        <v>0</v>
      </c>
      <c r="BC101" s="38">
        <v>42837</v>
      </c>
      <c r="BD101" s="37" t="s">
        <v>63</v>
      </c>
      <c r="BE101" s="37" t="s">
        <v>75</v>
      </c>
      <c r="BF101" s="37"/>
      <c r="BG101" s="37"/>
      <c r="BH101" s="37"/>
      <c r="BI101" s="37"/>
      <c r="BJ101" s="37"/>
    </row>
    <row r="102" spans="1:62" s="40" customFormat="1" x14ac:dyDescent="0.25">
      <c r="A102" s="36" t="s">
        <v>272</v>
      </c>
      <c r="B102" s="37">
        <v>1</v>
      </c>
      <c r="C102" s="37" t="s">
        <v>273</v>
      </c>
      <c r="D102" s="27">
        <v>1</v>
      </c>
      <c r="E102" s="38">
        <v>25442</v>
      </c>
      <c r="F102" s="38">
        <v>41900</v>
      </c>
      <c r="G102" s="7">
        <f t="shared" si="1"/>
        <v>45.090410958904108</v>
      </c>
      <c r="H102" s="37">
        <v>0</v>
      </c>
      <c r="I102" s="8">
        <v>0</v>
      </c>
      <c r="J102" s="37"/>
      <c r="K102" s="37"/>
      <c r="L102" s="37">
        <v>26</v>
      </c>
      <c r="M102" s="37">
        <v>1</v>
      </c>
      <c r="N102" s="37">
        <v>0</v>
      </c>
      <c r="O102" s="37" t="s">
        <v>91</v>
      </c>
      <c r="P102" s="37">
        <v>1</v>
      </c>
      <c r="Q102" s="37">
        <v>1</v>
      </c>
      <c r="R102" s="37">
        <v>1</v>
      </c>
      <c r="S102" s="37">
        <v>2</v>
      </c>
      <c r="T102" s="37">
        <v>2</v>
      </c>
      <c r="U102" s="37">
        <v>1</v>
      </c>
      <c r="V102" s="37">
        <v>1</v>
      </c>
      <c r="W102" s="37">
        <v>0</v>
      </c>
      <c r="X102" s="10">
        <v>20</v>
      </c>
      <c r="Y102" s="10">
        <v>80</v>
      </c>
      <c r="Z102" s="10">
        <v>3</v>
      </c>
      <c r="AA102" s="37" t="s">
        <v>76</v>
      </c>
      <c r="AB102" s="37">
        <v>100</v>
      </c>
      <c r="AC102" s="37">
        <v>3</v>
      </c>
      <c r="AD102" s="37">
        <v>8</v>
      </c>
      <c r="AE102" s="37">
        <v>100</v>
      </c>
      <c r="AF102" s="37">
        <v>3</v>
      </c>
      <c r="AG102" s="37">
        <v>8</v>
      </c>
      <c r="AH102" s="37" t="s">
        <v>122</v>
      </c>
      <c r="AI102" s="37"/>
      <c r="AJ102" s="37">
        <v>25</v>
      </c>
      <c r="AK102" s="10">
        <v>15</v>
      </c>
      <c r="AL102" s="10">
        <v>2</v>
      </c>
      <c r="AM102" s="10" t="s">
        <v>60</v>
      </c>
      <c r="AN102" s="10">
        <v>10</v>
      </c>
      <c r="AO102" s="10">
        <v>1</v>
      </c>
      <c r="AP102" s="37">
        <v>10</v>
      </c>
      <c r="AQ102" s="41">
        <v>7.0000000000000007E-2</v>
      </c>
      <c r="AR102" s="37">
        <v>1</v>
      </c>
      <c r="AS102" s="37">
        <v>10</v>
      </c>
      <c r="AT102" s="37" t="s">
        <v>264</v>
      </c>
      <c r="AU102" s="37">
        <v>9.4</v>
      </c>
      <c r="AV102" s="37" t="s">
        <v>264</v>
      </c>
      <c r="AW102" s="37">
        <v>8.5</v>
      </c>
      <c r="AX102" s="37" t="s">
        <v>265</v>
      </c>
      <c r="AY102" s="37">
        <v>1</v>
      </c>
      <c r="AZ102" s="37">
        <v>1</v>
      </c>
      <c r="BA102" s="37">
        <v>1</v>
      </c>
      <c r="BB102" s="37">
        <v>0</v>
      </c>
      <c r="BC102" s="38">
        <v>43042</v>
      </c>
      <c r="BD102" s="37" t="s">
        <v>63</v>
      </c>
      <c r="BE102" s="37">
        <v>0</v>
      </c>
      <c r="BF102" s="37"/>
      <c r="BG102" s="37"/>
      <c r="BH102" s="37"/>
      <c r="BI102" s="37"/>
      <c r="BJ102" s="37"/>
    </row>
    <row r="103" spans="1:62" s="40" customFormat="1" x14ac:dyDescent="0.25">
      <c r="A103" s="36" t="s">
        <v>274</v>
      </c>
      <c r="B103" s="37">
        <v>1</v>
      </c>
      <c r="C103" s="37" t="s">
        <v>275</v>
      </c>
      <c r="D103" s="27">
        <v>1</v>
      </c>
      <c r="E103" s="38">
        <v>19478</v>
      </c>
      <c r="F103" s="38">
        <v>41905</v>
      </c>
      <c r="G103" s="7">
        <f t="shared" si="1"/>
        <v>61.443835616438356</v>
      </c>
      <c r="H103" s="37">
        <v>1</v>
      </c>
      <c r="I103" s="8">
        <v>0</v>
      </c>
      <c r="J103" s="37"/>
      <c r="K103" s="37"/>
      <c r="L103" s="37">
        <v>5</v>
      </c>
      <c r="M103" s="37" t="s">
        <v>88</v>
      </c>
      <c r="N103" s="37">
        <v>1</v>
      </c>
      <c r="O103" s="39" t="s">
        <v>276</v>
      </c>
      <c r="P103" s="37">
        <v>1</v>
      </c>
      <c r="Q103" s="37">
        <v>1</v>
      </c>
      <c r="R103" s="37">
        <v>2</v>
      </c>
      <c r="S103" s="37">
        <v>3</v>
      </c>
      <c r="T103" s="37">
        <v>2</v>
      </c>
      <c r="U103" s="37">
        <v>1</v>
      </c>
      <c r="V103" s="37">
        <v>1</v>
      </c>
      <c r="W103" s="37">
        <v>0</v>
      </c>
      <c r="X103" s="10">
        <v>30</v>
      </c>
      <c r="Y103" s="10">
        <v>70</v>
      </c>
      <c r="Z103" s="10">
        <v>2</v>
      </c>
      <c r="AA103" s="37" t="s">
        <v>277</v>
      </c>
      <c r="AB103" s="37">
        <v>100</v>
      </c>
      <c r="AC103" s="37">
        <v>3</v>
      </c>
      <c r="AD103" s="37">
        <v>8</v>
      </c>
      <c r="AE103" s="37">
        <v>100</v>
      </c>
      <c r="AF103" s="37">
        <v>3</v>
      </c>
      <c r="AG103" s="37">
        <v>8</v>
      </c>
      <c r="AH103" s="37">
        <v>0</v>
      </c>
      <c r="AI103" s="37"/>
      <c r="AJ103" s="37">
        <v>25</v>
      </c>
      <c r="AK103" s="10">
        <v>10</v>
      </c>
      <c r="AL103" s="10">
        <v>0</v>
      </c>
      <c r="AM103" s="10" t="s">
        <v>60</v>
      </c>
      <c r="AN103" s="10">
        <v>10</v>
      </c>
      <c r="AO103" s="10">
        <v>1</v>
      </c>
      <c r="AP103" s="37">
        <v>9</v>
      </c>
      <c r="AQ103" s="41">
        <v>0.09</v>
      </c>
      <c r="AR103" s="37">
        <v>1</v>
      </c>
      <c r="AS103" s="37">
        <v>11.3</v>
      </c>
      <c r="AT103" s="37" t="s">
        <v>264</v>
      </c>
      <c r="AU103" s="37">
        <v>8.5</v>
      </c>
      <c r="AV103" s="37" t="s">
        <v>264</v>
      </c>
      <c r="AW103" s="37">
        <v>8.9</v>
      </c>
      <c r="AX103" s="37" t="s">
        <v>265</v>
      </c>
      <c r="AY103" s="37">
        <v>1</v>
      </c>
      <c r="AZ103" s="37">
        <v>1</v>
      </c>
      <c r="BA103" s="37">
        <v>1</v>
      </c>
      <c r="BB103" s="37">
        <v>0</v>
      </c>
      <c r="BC103" s="38">
        <v>43081</v>
      </c>
      <c r="BD103" s="37" t="s">
        <v>63</v>
      </c>
      <c r="BE103" s="37">
        <v>0</v>
      </c>
      <c r="BF103" s="37"/>
      <c r="BG103" s="37"/>
      <c r="BH103" s="37"/>
      <c r="BI103" s="37"/>
      <c r="BJ103" s="37"/>
    </row>
    <row r="104" spans="1:62" s="40" customFormat="1" x14ac:dyDescent="0.25">
      <c r="A104" s="36" t="s">
        <v>278</v>
      </c>
      <c r="B104" s="37">
        <v>1</v>
      </c>
      <c r="C104" s="37" t="s">
        <v>279</v>
      </c>
      <c r="D104" s="27">
        <v>1</v>
      </c>
      <c r="E104" s="38">
        <v>21207</v>
      </c>
      <c r="F104" s="38">
        <v>41928</v>
      </c>
      <c r="G104" s="7">
        <f t="shared" si="1"/>
        <v>56.769863013698632</v>
      </c>
      <c r="H104" s="37" t="s">
        <v>75</v>
      </c>
      <c r="I104" s="8">
        <v>0</v>
      </c>
      <c r="J104" s="37"/>
      <c r="K104" s="37"/>
      <c r="L104" s="37">
        <v>25</v>
      </c>
      <c r="M104" s="37" t="s">
        <v>88</v>
      </c>
      <c r="N104" s="37">
        <v>1</v>
      </c>
      <c r="O104" s="39" t="s">
        <v>280</v>
      </c>
      <c r="P104" s="37">
        <v>2</v>
      </c>
      <c r="Q104" s="37" t="s">
        <v>281</v>
      </c>
      <c r="R104" s="37">
        <v>2</v>
      </c>
      <c r="S104" s="37">
        <v>3</v>
      </c>
      <c r="T104" s="37">
        <v>2</v>
      </c>
      <c r="U104" s="37">
        <v>1</v>
      </c>
      <c r="V104" s="37">
        <v>1</v>
      </c>
      <c r="W104" s="37">
        <v>0</v>
      </c>
      <c r="X104" s="10">
        <v>30</v>
      </c>
      <c r="Y104" s="10">
        <v>70</v>
      </c>
      <c r="Z104" s="10">
        <v>3</v>
      </c>
      <c r="AA104" s="37" t="s">
        <v>106</v>
      </c>
      <c r="AB104" s="37">
        <v>90</v>
      </c>
      <c r="AC104" s="37">
        <v>3</v>
      </c>
      <c r="AD104" s="37">
        <v>8</v>
      </c>
      <c r="AE104" s="37">
        <v>70</v>
      </c>
      <c r="AF104" s="37">
        <v>2</v>
      </c>
      <c r="AG104" s="37">
        <v>7</v>
      </c>
      <c r="AH104" s="37">
        <v>0</v>
      </c>
      <c r="AI104" s="37"/>
      <c r="AJ104" s="37">
        <v>5</v>
      </c>
      <c r="AK104" s="10">
        <v>5</v>
      </c>
      <c r="AL104" s="10">
        <v>0</v>
      </c>
      <c r="AM104" s="10" t="s">
        <v>60</v>
      </c>
      <c r="AN104" s="10">
        <v>5</v>
      </c>
      <c r="AO104" s="10">
        <v>1</v>
      </c>
      <c r="AP104" s="37">
        <v>21</v>
      </c>
      <c r="AQ104" s="41">
        <v>0.13</v>
      </c>
      <c r="AR104" s="37">
        <v>2</v>
      </c>
      <c r="AS104" s="37">
        <v>9.8000000000000007</v>
      </c>
      <c r="AT104" s="37" t="s">
        <v>264</v>
      </c>
      <c r="AU104" s="37">
        <v>6.9</v>
      </c>
      <c r="AV104" s="37" t="s">
        <v>264</v>
      </c>
      <c r="AW104" s="37">
        <v>9.1999999999999993</v>
      </c>
      <c r="AX104" s="37" t="s">
        <v>265</v>
      </c>
      <c r="AY104" s="37">
        <v>1</v>
      </c>
      <c r="AZ104" s="37">
        <v>1</v>
      </c>
      <c r="BA104" s="37">
        <v>1</v>
      </c>
      <c r="BB104" s="37">
        <v>2</v>
      </c>
      <c r="BC104" s="38">
        <v>42201</v>
      </c>
      <c r="BD104" s="37" t="s">
        <v>63</v>
      </c>
      <c r="BE104" s="37">
        <v>0</v>
      </c>
      <c r="BF104" s="37"/>
      <c r="BG104" s="37"/>
      <c r="BH104" s="37"/>
      <c r="BI104" s="37"/>
      <c r="BJ104" s="37"/>
    </row>
    <row r="105" spans="1:62" s="40" customFormat="1" x14ac:dyDescent="0.25">
      <c r="A105" s="36" t="s">
        <v>282</v>
      </c>
      <c r="B105" s="37">
        <v>1</v>
      </c>
      <c r="C105" s="37" t="s">
        <v>279</v>
      </c>
      <c r="D105" s="27">
        <v>1</v>
      </c>
      <c r="E105" s="38">
        <v>21207</v>
      </c>
      <c r="F105" s="38">
        <v>41926</v>
      </c>
      <c r="G105" s="7">
        <f t="shared" si="1"/>
        <v>56.764383561643832</v>
      </c>
      <c r="H105" s="37" t="s">
        <v>75</v>
      </c>
      <c r="I105" s="8">
        <v>0</v>
      </c>
      <c r="J105" s="37"/>
      <c r="K105" s="37"/>
      <c r="L105" s="37">
        <v>10</v>
      </c>
      <c r="M105" s="37">
        <v>1</v>
      </c>
      <c r="N105" s="37">
        <v>0</v>
      </c>
      <c r="O105" s="37" t="s">
        <v>58</v>
      </c>
      <c r="P105" s="37">
        <v>1</v>
      </c>
      <c r="Q105" s="37" t="s">
        <v>88</v>
      </c>
      <c r="R105" s="37">
        <v>1</v>
      </c>
      <c r="S105" s="37">
        <v>2</v>
      </c>
      <c r="T105" s="37">
        <v>2</v>
      </c>
      <c r="U105" s="37">
        <v>1</v>
      </c>
      <c r="V105" s="37">
        <v>0</v>
      </c>
      <c r="W105" s="37">
        <v>0</v>
      </c>
      <c r="X105" s="10">
        <v>40</v>
      </c>
      <c r="Y105" s="10">
        <v>60</v>
      </c>
      <c r="Z105" s="10">
        <v>3</v>
      </c>
      <c r="AA105" s="37" t="s">
        <v>92</v>
      </c>
      <c r="AB105" s="37">
        <v>100</v>
      </c>
      <c r="AC105" s="37">
        <v>3</v>
      </c>
      <c r="AD105" s="37">
        <v>8</v>
      </c>
      <c r="AE105" s="37">
        <v>100</v>
      </c>
      <c r="AF105" s="37">
        <v>2</v>
      </c>
      <c r="AG105" s="37">
        <v>7</v>
      </c>
      <c r="AH105" s="37" t="s">
        <v>122</v>
      </c>
      <c r="AI105" s="37"/>
      <c r="AJ105" s="37">
        <v>10</v>
      </c>
      <c r="AK105" s="10">
        <v>15</v>
      </c>
      <c r="AL105" s="10">
        <v>1</v>
      </c>
      <c r="AM105" s="10" t="s">
        <v>60</v>
      </c>
      <c r="AN105" s="10">
        <v>2</v>
      </c>
      <c r="AO105" s="10">
        <v>1</v>
      </c>
      <c r="AP105" s="37">
        <v>10</v>
      </c>
      <c r="AQ105" s="41">
        <v>7.0000000000000007E-2</v>
      </c>
      <c r="AR105" s="37">
        <v>1</v>
      </c>
      <c r="AS105" s="37">
        <v>11.1</v>
      </c>
      <c r="AT105" s="37" t="s">
        <v>264</v>
      </c>
      <c r="AU105" s="37">
        <v>8.8000000000000007</v>
      </c>
      <c r="AV105" s="37" t="s">
        <v>264</v>
      </c>
      <c r="AW105" s="37">
        <v>8.8000000000000007</v>
      </c>
      <c r="AX105" s="37" t="s">
        <v>265</v>
      </c>
      <c r="AY105" s="37">
        <v>1</v>
      </c>
      <c r="AZ105" s="37">
        <v>1</v>
      </c>
      <c r="BA105" s="37">
        <v>0</v>
      </c>
      <c r="BB105" s="37">
        <v>2</v>
      </c>
      <c r="BC105" s="38">
        <v>42201</v>
      </c>
      <c r="BD105" s="37" t="s">
        <v>63</v>
      </c>
      <c r="BE105" s="37">
        <v>0</v>
      </c>
      <c r="BF105" s="37"/>
      <c r="BG105" s="37"/>
      <c r="BH105" s="37"/>
      <c r="BI105" s="37"/>
      <c r="BJ105" s="37"/>
    </row>
    <row r="106" spans="1:62" s="40" customFormat="1" x14ac:dyDescent="0.25">
      <c r="A106" s="36" t="s">
        <v>283</v>
      </c>
      <c r="B106" s="37">
        <v>1</v>
      </c>
      <c r="C106" s="37" t="s">
        <v>275</v>
      </c>
      <c r="D106" s="27">
        <v>1</v>
      </c>
      <c r="E106" s="38">
        <v>19526</v>
      </c>
      <c r="F106" s="38">
        <v>41926</v>
      </c>
      <c r="G106" s="7">
        <f t="shared" si="1"/>
        <v>61.369863013698627</v>
      </c>
      <c r="H106" s="37">
        <v>1</v>
      </c>
      <c r="I106" s="8">
        <v>0</v>
      </c>
      <c r="J106" s="37"/>
      <c r="K106" s="37"/>
      <c r="L106" s="37">
        <v>12</v>
      </c>
      <c r="M106" s="37">
        <v>1</v>
      </c>
      <c r="N106" s="37">
        <v>0</v>
      </c>
      <c r="O106" s="37" t="s">
        <v>58</v>
      </c>
      <c r="P106" s="37">
        <v>1</v>
      </c>
      <c r="Q106" s="37" t="s">
        <v>284</v>
      </c>
      <c r="R106" s="37">
        <v>2</v>
      </c>
      <c r="S106" s="37">
        <v>2</v>
      </c>
      <c r="T106" s="37">
        <v>2</v>
      </c>
      <c r="U106" s="37">
        <v>3</v>
      </c>
      <c r="V106" s="37">
        <v>0</v>
      </c>
      <c r="W106" s="37">
        <v>0</v>
      </c>
      <c r="X106" s="10">
        <v>10</v>
      </c>
      <c r="Y106" s="10">
        <v>90</v>
      </c>
      <c r="Z106" s="10">
        <v>2</v>
      </c>
      <c r="AA106" s="37" t="s">
        <v>59</v>
      </c>
      <c r="AB106" s="37">
        <v>100</v>
      </c>
      <c r="AC106" s="37">
        <v>3</v>
      </c>
      <c r="AD106" s="37">
        <v>8</v>
      </c>
      <c r="AE106" s="37">
        <v>100</v>
      </c>
      <c r="AF106" s="37">
        <v>2</v>
      </c>
      <c r="AG106" s="37">
        <v>7</v>
      </c>
      <c r="AH106" s="37" t="s">
        <v>122</v>
      </c>
      <c r="AI106" s="37"/>
      <c r="AJ106" s="37">
        <v>30</v>
      </c>
      <c r="AK106" s="10">
        <v>20</v>
      </c>
      <c r="AL106" s="10">
        <v>0</v>
      </c>
      <c r="AM106" s="10" t="s">
        <v>60</v>
      </c>
      <c r="AN106" s="10">
        <v>15</v>
      </c>
      <c r="AO106" s="10">
        <v>1</v>
      </c>
      <c r="AP106" s="37">
        <v>8</v>
      </c>
      <c r="AQ106" s="41">
        <v>0.06</v>
      </c>
      <c r="AR106" s="37">
        <v>1</v>
      </c>
      <c r="AS106" s="37">
        <v>10.5</v>
      </c>
      <c r="AT106" s="37" t="s">
        <v>264</v>
      </c>
      <c r="AU106" s="37">
        <v>10</v>
      </c>
      <c r="AV106" s="37" t="s">
        <v>264</v>
      </c>
      <c r="AW106" s="37">
        <v>9.4</v>
      </c>
      <c r="AX106" s="37" t="s">
        <v>265</v>
      </c>
      <c r="AY106" s="37">
        <v>1</v>
      </c>
      <c r="AZ106" s="37">
        <v>1</v>
      </c>
      <c r="BA106" s="37">
        <v>1</v>
      </c>
      <c r="BB106" s="37">
        <v>0</v>
      </c>
      <c r="BC106" s="38">
        <v>43103</v>
      </c>
      <c r="BD106" s="37" t="s">
        <v>63</v>
      </c>
      <c r="BE106" s="37">
        <v>0</v>
      </c>
      <c r="BF106" s="37"/>
      <c r="BG106" s="37"/>
      <c r="BH106" s="37"/>
      <c r="BI106" s="37"/>
      <c r="BJ106" s="37"/>
    </row>
    <row r="107" spans="1:62" s="40" customFormat="1" x14ac:dyDescent="0.25">
      <c r="A107" s="36" t="s">
        <v>285</v>
      </c>
      <c r="B107" s="37">
        <v>1</v>
      </c>
      <c r="C107" s="37" t="s">
        <v>267</v>
      </c>
      <c r="D107" s="27">
        <v>1</v>
      </c>
      <c r="E107" s="38">
        <v>23669</v>
      </c>
      <c r="F107" s="38">
        <v>41975</v>
      </c>
      <c r="G107" s="7">
        <f t="shared" si="1"/>
        <v>50.153424657534245</v>
      </c>
      <c r="H107" s="37">
        <v>2</v>
      </c>
      <c r="I107" s="8">
        <v>0</v>
      </c>
      <c r="J107" s="37"/>
      <c r="K107" s="37"/>
      <c r="L107" s="37">
        <v>13</v>
      </c>
      <c r="M107" s="37">
        <v>1</v>
      </c>
      <c r="N107" s="37">
        <v>1</v>
      </c>
      <c r="O107" s="39">
        <v>0.33333333333333298</v>
      </c>
      <c r="P107" s="37">
        <v>2</v>
      </c>
      <c r="Q107" s="37">
        <v>1</v>
      </c>
      <c r="R107" s="37">
        <v>2</v>
      </c>
      <c r="S107" s="37">
        <v>3</v>
      </c>
      <c r="T107" s="37">
        <v>2</v>
      </c>
      <c r="U107" s="37">
        <v>1</v>
      </c>
      <c r="V107" s="37">
        <v>0</v>
      </c>
      <c r="W107" s="37">
        <v>0</v>
      </c>
      <c r="X107" s="10">
        <v>40</v>
      </c>
      <c r="Y107" s="10">
        <v>60</v>
      </c>
      <c r="Z107" s="10">
        <v>3</v>
      </c>
      <c r="AA107" s="37" t="s">
        <v>84</v>
      </c>
      <c r="AB107" s="37">
        <v>100</v>
      </c>
      <c r="AC107" s="37">
        <v>3</v>
      </c>
      <c r="AD107" s="37">
        <v>8</v>
      </c>
      <c r="AE107" s="37">
        <v>80</v>
      </c>
      <c r="AF107" s="37">
        <v>2</v>
      </c>
      <c r="AG107" s="37">
        <v>7</v>
      </c>
      <c r="AH107" s="37" t="s">
        <v>95</v>
      </c>
      <c r="AI107" s="37">
        <v>0</v>
      </c>
      <c r="AJ107" s="37">
        <v>15</v>
      </c>
      <c r="AK107" s="10">
        <v>8</v>
      </c>
      <c r="AL107" s="10">
        <v>0</v>
      </c>
      <c r="AM107" s="10" t="s">
        <v>60</v>
      </c>
      <c r="AN107" s="10">
        <v>8</v>
      </c>
      <c r="AO107" s="10">
        <v>1</v>
      </c>
      <c r="AP107" s="37">
        <v>15</v>
      </c>
      <c r="AQ107" s="41">
        <v>0.11</v>
      </c>
      <c r="AR107" s="37">
        <v>1</v>
      </c>
      <c r="AS107" s="37">
        <v>10.199999999999999</v>
      </c>
      <c r="AT107" s="37" t="s">
        <v>264</v>
      </c>
      <c r="AU107" s="37">
        <v>7.2</v>
      </c>
      <c r="AV107" s="37" t="s">
        <v>264</v>
      </c>
      <c r="AW107" s="37">
        <v>10</v>
      </c>
      <c r="AX107" s="37" t="s">
        <v>265</v>
      </c>
      <c r="AY107" s="37">
        <v>1</v>
      </c>
      <c r="AZ107" s="37">
        <v>1</v>
      </c>
      <c r="BA107" s="37">
        <v>1</v>
      </c>
      <c r="BB107" s="37">
        <v>0</v>
      </c>
      <c r="BC107" s="38">
        <v>43398</v>
      </c>
      <c r="BD107" s="37" t="s">
        <v>63</v>
      </c>
      <c r="BE107" s="37">
        <v>0</v>
      </c>
      <c r="BF107" s="37"/>
      <c r="BG107" s="37"/>
      <c r="BH107" s="37"/>
      <c r="BI107" s="37"/>
      <c r="BJ107" s="37"/>
    </row>
    <row r="108" spans="1:62" s="40" customFormat="1" x14ac:dyDescent="0.25">
      <c r="A108" s="36" t="s">
        <v>286</v>
      </c>
      <c r="B108" s="37">
        <v>1</v>
      </c>
      <c r="C108" s="37" t="s">
        <v>287</v>
      </c>
      <c r="D108" s="27">
        <v>1</v>
      </c>
      <c r="E108" s="38">
        <v>15835</v>
      </c>
      <c r="F108" s="38">
        <v>41984</v>
      </c>
      <c r="G108" s="7">
        <f t="shared" si="1"/>
        <v>71.641095890410952</v>
      </c>
      <c r="H108" s="37">
        <v>1</v>
      </c>
      <c r="I108" s="8">
        <v>2</v>
      </c>
      <c r="J108" s="37"/>
      <c r="K108" s="37"/>
      <c r="L108" s="37">
        <v>12</v>
      </c>
      <c r="M108" s="37">
        <v>1</v>
      </c>
      <c r="N108" s="37">
        <v>2</v>
      </c>
      <c r="O108" s="39">
        <v>0.33333333333333298</v>
      </c>
      <c r="P108" s="37">
        <v>1</v>
      </c>
      <c r="Q108" s="37">
        <v>1</v>
      </c>
      <c r="R108" s="37">
        <v>2</v>
      </c>
      <c r="S108" s="37">
        <v>3</v>
      </c>
      <c r="T108" s="37">
        <v>2</v>
      </c>
      <c r="U108" s="37">
        <v>1</v>
      </c>
      <c r="V108" s="37">
        <v>0</v>
      </c>
      <c r="W108" s="37">
        <v>0</v>
      </c>
      <c r="X108" s="10">
        <v>50</v>
      </c>
      <c r="Y108" s="10">
        <v>50</v>
      </c>
      <c r="Z108" s="10">
        <v>3</v>
      </c>
      <c r="AA108" s="37" t="s">
        <v>129</v>
      </c>
      <c r="AB108" s="37">
        <v>100</v>
      </c>
      <c r="AC108" s="37">
        <v>3</v>
      </c>
      <c r="AD108" s="37">
        <v>8</v>
      </c>
      <c r="AE108" s="37">
        <v>100</v>
      </c>
      <c r="AF108" s="37">
        <v>3</v>
      </c>
      <c r="AG108" s="37">
        <v>8</v>
      </c>
      <c r="AH108" s="37" t="s">
        <v>95</v>
      </c>
      <c r="AI108" s="42" t="s">
        <v>288</v>
      </c>
      <c r="AJ108" s="37">
        <v>10</v>
      </c>
      <c r="AK108" s="10">
        <v>8</v>
      </c>
      <c r="AL108" s="10">
        <v>0</v>
      </c>
      <c r="AM108" s="10">
        <v>0</v>
      </c>
      <c r="AN108" s="10">
        <v>0</v>
      </c>
      <c r="AO108" s="10">
        <v>0</v>
      </c>
      <c r="AP108" s="37">
        <v>15</v>
      </c>
      <c r="AQ108" s="41">
        <v>0.09</v>
      </c>
      <c r="AR108" s="37">
        <v>1</v>
      </c>
      <c r="AS108" s="37">
        <v>10.9</v>
      </c>
      <c r="AT108" s="37" t="s">
        <v>264</v>
      </c>
      <c r="AU108" s="37">
        <v>8.3000000000000007</v>
      </c>
      <c r="AV108" s="37" t="s">
        <v>264</v>
      </c>
      <c r="AW108" s="37">
        <v>9.6999999999999993</v>
      </c>
      <c r="AX108" s="37" t="s">
        <v>265</v>
      </c>
      <c r="AY108" s="37">
        <v>4</v>
      </c>
      <c r="AZ108" s="37">
        <v>1</v>
      </c>
      <c r="BA108" s="37">
        <v>0</v>
      </c>
      <c r="BB108" s="37">
        <v>0</v>
      </c>
      <c r="BC108" s="38">
        <v>42866</v>
      </c>
      <c r="BD108" s="37" t="s">
        <v>63</v>
      </c>
      <c r="BE108" s="37">
        <v>0</v>
      </c>
      <c r="BF108" s="37"/>
      <c r="BG108" s="37"/>
      <c r="BH108" s="37"/>
      <c r="BI108" s="37"/>
      <c r="BJ108" s="37"/>
    </row>
    <row r="109" spans="1:62" s="40" customFormat="1" x14ac:dyDescent="0.25">
      <c r="A109" s="36" t="s">
        <v>289</v>
      </c>
      <c r="B109" s="37">
        <v>1</v>
      </c>
      <c r="C109" s="37" t="s">
        <v>267</v>
      </c>
      <c r="D109" s="27">
        <v>1</v>
      </c>
      <c r="E109" s="38">
        <v>26913</v>
      </c>
      <c r="F109" s="38">
        <v>41999</v>
      </c>
      <c r="G109" s="7">
        <f t="shared" si="1"/>
        <v>41.331506849315069</v>
      </c>
      <c r="H109" s="37">
        <v>0</v>
      </c>
      <c r="I109" s="8">
        <v>2</v>
      </c>
      <c r="J109" s="37">
        <v>1</v>
      </c>
      <c r="K109" s="37">
        <v>2</v>
      </c>
      <c r="L109" s="37">
        <v>7</v>
      </c>
      <c r="M109" s="37">
        <v>1</v>
      </c>
      <c r="N109" s="37">
        <v>0</v>
      </c>
      <c r="O109" s="37" t="s">
        <v>97</v>
      </c>
      <c r="P109" s="37">
        <v>1</v>
      </c>
      <c r="Q109" s="37">
        <v>1</v>
      </c>
      <c r="R109" s="37">
        <v>2</v>
      </c>
      <c r="S109" s="37">
        <v>3</v>
      </c>
      <c r="T109" s="37">
        <v>2</v>
      </c>
      <c r="U109" s="37">
        <v>1</v>
      </c>
      <c r="V109" s="37">
        <v>0</v>
      </c>
      <c r="W109" s="37">
        <v>0</v>
      </c>
      <c r="X109" s="10">
        <v>30</v>
      </c>
      <c r="Y109" s="10">
        <v>70</v>
      </c>
      <c r="Z109" s="10">
        <v>3</v>
      </c>
      <c r="AA109" s="37" t="s">
        <v>92</v>
      </c>
      <c r="AB109" s="37">
        <v>100</v>
      </c>
      <c r="AC109" s="37">
        <v>3</v>
      </c>
      <c r="AD109" s="37">
        <v>8</v>
      </c>
      <c r="AE109" s="37">
        <v>100</v>
      </c>
      <c r="AF109" s="37">
        <v>3</v>
      </c>
      <c r="AG109" s="37">
        <v>8</v>
      </c>
      <c r="AH109" s="37">
        <v>0</v>
      </c>
      <c r="AI109" s="37"/>
      <c r="AJ109" s="37">
        <v>40</v>
      </c>
      <c r="AK109" s="10">
        <v>25</v>
      </c>
      <c r="AL109" s="10">
        <v>1</v>
      </c>
      <c r="AM109" s="10">
        <v>0</v>
      </c>
      <c r="AN109" s="10">
        <v>0</v>
      </c>
      <c r="AO109" s="10">
        <v>0</v>
      </c>
      <c r="AP109" s="37">
        <v>11</v>
      </c>
      <c r="AQ109" s="41">
        <v>0.08</v>
      </c>
      <c r="AR109" s="37">
        <v>1</v>
      </c>
      <c r="AS109" s="37">
        <v>9.9</v>
      </c>
      <c r="AT109" s="37" t="s">
        <v>264</v>
      </c>
      <c r="AU109" s="37">
        <v>9.6</v>
      </c>
      <c r="AV109" s="37" t="s">
        <v>264</v>
      </c>
      <c r="AW109" s="37">
        <v>8.6</v>
      </c>
      <c r="AX109" s="37" t="s">
        <v>265</v>
      </c>
      <c r="AY109" s="37">
        <v>1</v>
      </c>
      <c r="AZ109" s="37">
        <v>1</v>
      </c>
      <c r="BA109" s="37">
        <v>1</v>
      </c>
      <c r="BB109" s="37">
        <v>0</v>
      </c>
      <c r="BC109" s="38">
        <v>43056</v>
      </c>
      <c r="BD109" s="37" t="s">
        <v>63</v>
      </c>
      <c r="BE109" s="37">
        <v>0</v>
      </c>
      <c r="BF109" s="37"/>
      <c r="BG109" s="37"/>
      <c r="BH109" s="37"/>
      <c r="BI109" s="37"/>
      <c r="BJ109" s="37"/>
    </row>
    <row r="110" spans="1:62" s="40" customFormat="1" x14ac:dyDescent="0.25">
      <c r="A110" s="36" t="s">
        <v>290</v>
      </c>
      <c r="B110" s="37">
        <v>1</v>
      </c>
      <c r="C110" s="37" t="s">
        <v>275</v>
      </c>
      <c r="D110" s="27">
        <v>1</v>
      </c>
      <c r="E110" s="38">
        <v>19116</v>
      </c>
      <c r="F110" s="38">
        <v>42017</v>
      </c>
      <c r="G110" s="7">
        <f t="shared" si="1"/>
        <v>62.742465753424661</v>
      </c>
      <c r="H110" s="37">
        <v>1</v>
      </c>
      <c r="I110" s="8">
        <v>0</v>
      </c>
      <c r="J110" s="37"/>
      <c r="K110" s="37"/>
      <c r="L110" s="37">
        <v>12</v>
      </c>
      <c r="M110" s="37">
        <v>1</v>
      </c>
      <c r="N110" s="37">
        <v>3</v>
      </c>
      <c r="O110" s="37" t="s">
        <v>58</v>
      </c>
      <c r="P110" s="37">
        <v>1</v>
      </c>
      <c r="Q110" s="37">
        <v>1</v>
      </c>
      <c r="R110" s="37">
        <v>1</v>
      </c>
      <c r="S110" s="37">
        <v>2</v>
      </c>
      <c r="T110" s="37">
        <v>2</v>
      </c>
      <c r="U110" s="37">
        <v>1</v>
      </c>
      <c r="V110" s="37">
        <v>1</v>
      </c>
      <c r="W110" s="37">
        <v>0</v>
      </c>
      <c r="X110" s="10">
        <v>40</v>
      </c>
      <c r="Y110" s="10">
        <v>60</v>
      </c>
      <c r="Z110" s="10">
        <v>3</v>
      </c>
      <c r="AA110" s="37" t="s">
        <v>142</v>
      </c>
      <c r="AB110" s="37">
        <v>100</v>
      </c>
      <c r="AC110" s="37">
        <v>3</v>
      </c>
      <c r="AD110" s="37">
        <v>8</v>
      </c>
      <c r="AE110" s="37">
        <v>80</v>
      </c>
      <c r="AF110" s="37">
        <v>2</v>
      </c>
      <c r="AG110" s="37">
        <v>7</v>
      </c>
      <c r="AH110" s="37" t="s">
        <v>122</v>
      </c>
      <c r="AI110" s="37"/>
      <c r="AJ110" s="37">
        <v>15</v>
      </c>
      <c r="AK110" s="10">
        <v>5</v>
      </c>
      <c r="AL110" s="10">
        <v>1</v>
      </c>
      <c r="AM110" s="10" t="s">
        <v>60</v>
      </c>
      <c r="AN110" s="10">
        <v>10</v>
      </c>
      <c r="AO110" s="10">
        <v>1</v>
      </c>
      <c r="AP110" s="37">
        <v>19</v>
      </c>
      <c r="AQ110" s="41">
        <v>0.12</v>
      </c>
      <c r="AR110" s="37">
        <v>2</v>
      </c>
      <c r="AS110" s="37">
        <v>10.8</v>
      </c>
      <c r="AT110" s="37" t="s">
        <v>264</v>
      </c>
      <c r="AU110" s="37">
        <v>7.9</v>
      </c>
      <c r="AV110" s="37" t="s">
        <v>264</v>
      </c>
      <c r="AW110" s="37">
        <v>8.8000000000000007</v>
      </c>
      <c r="AX110" s="37" t="s">
        <v>265</v>
      </c>
      <c r="AY110" s="37">
        <v>1</v>
      </c>
      <c r="AZ110" s="37">
        <v>1</v>
      </c>
      <c r="BA110" s="37">
        <v>1</v>
      </c>
      <c r="BB110" s="37">
        <v>1</v>
      </c>
      <c r="BC110" s="38">
        <v>43132</v>
      </c>
      <c r="BD110" s="37" t="s">
        <v>63</v>
      </c>
      <c r="BE110" s="37">
        <v>0</v>
      </c>
      <c r="BF110" s="37"/>
      <c r="BG110" s="37"/>
      <c r="BH110" s="37"/>
      <c r="BI110" s="37"/>
      <c r="BJ110" s="37"/>
    </row>
    <row r="111" spans="1:62" s="40" customFormat="1" x14ac:dyDescent="0.25">
      <c r="A111" s="36" t="s">
        <v>291</v>
      </c>
      <c r="B111" s="37">
        <v>1</v>
      </c>
      <c r="C111" s="37" t="s">
        <v>267</v>
      </c>
      <c r="D111" s="27">
        <v>1</v>
      </c>
      <c r="E111" s="38">
        <v>26996</v>
      </c>
      <c r="F111" s="38">
        <v>42020</v>
      </c>
      <c r="G111" s="7">
        <f t="shared" si="1"/>
        <v>41.161643835616438</v>
      </c>
      <c r="H111" s="37">
        <v>0</v>
      </c>
      <c r="I111" s="8">
        <v>0</v>
      </c>
      <c r="J111" s="37"/>
      <c r="K111" s="37"/>
      <c r="L111" s="37">
        <v>18</v>
      </c>
      <c r="M111" s="37">
        <v>1</v>
      </c>
      <c r="N111" s="37">
        <v>0</v>
      </c>
      <c r="O111" s="37" t="s">
        <v>97</v>
      </c>
      <c r="P111" s="37">
        <v>1</v>
      </c>
      <c r="Q111" s="37">
        <v>1</v>
      </c>
      <c r="R111" s="37">
        <v>2</v>
      </c>
      <c r="S111" s="37">
        <v>3</v>
      </c>
      <c r="T111" s="37">
        <v>2</v>
      </c>
      <c r="U111" s="37">
        <v>2</v>
      </c>
      <c r="V111" s="37">
        <v>0</v>
      </c>
      <c r="W111" s="37">
        <v>0</v>
      </c>
      <c r="X111" s="10">
        <v>30</v>
      </c>
      <c r="Y111" s="10">
        <v>70</v>
      </c>
      <c r="Z111" s="10">
        <v>3</v>
      </c>
      <c r="AA111" s="37" t="s">
        <v>59</v>
      </c>
      <c r="AB111" s="37">
        <v>100</v>
      </c>
      <c r="AC111" s="37">
        <v>2</v>
      </c>
      <c r="AD111" s="37">
        <v>7</v>
      </c>
      <c r="AE111" s="37">
        <v>10</v>
      </c>
      <c r="AF111" s="37">
        <v>2</v>
      </c>
      <c r="AG111" s="37">
        <v>4</v>
      </c>
      <c r="AH111" s="37" t="s">
        <v>122</v>
      </c>
      <c r="AI111" s="37"/>
      <c r="AJ111" s="37">
        <v>15</v>
      </c>
      <c r="AK111" s="10">
        <v>10</v>
      </c>
      <c r="AL111" s="10">
        <v>1</v>
      </c>
      <c r="AM111" s="10" t="s">
        <v>60</v>
      </c>
      <c r="AN111" s="10">
        <v>5</v>
      </c>
      <c r="AO111" s="10">
        <v>1</v>
      </c>
      <c r="AP111" s="37">
        <v>20</v>
      </c>
      <c r="AQ111" s="41">
        <v>0.13</v>
      </c>
      <c r="AR111" s="37">
        <v>2</v>
      </c>
      <c r="AS111" s="37">
        <v>10</v>
      </c>
      <c r="AT111" s="37" t="s">
        <v>264</v>
      </c>
      <c r="AU111" s="37">
        <v>6.6</v>
      </c>
      <c r="AV111" s="37" t="s">
        <v>264</v>
      </c>
      <c r="AW111" s="37">
        <v>8.1999999999999993</v>
      </c>
      <c r="AX111" s="37" t="s">
        <v>265</v>
      </c>
      <c r="AY111" s="37">
        <v>1</v>
      </c>
      <c r="AZ111" s="37">
        <v>1</v>
      </c>
      <c r="BA111" s="37">
        <v>1</v>
      </c>
      <c r="BB111" s="37">
        <v>2</v>
      </c>
      <c r="BC111" s="38">
        <v>43118</v>
      </c>
      <c r="BD111" s="37" t="s">
        <v>63</v>
      </c>
      <c r="BE111" s="37">
        <v>0</v>
      </c>
      <c r="BF111" s="37"/>
      <c r="BG111" s="37"/>
      <c r="BH111" s="37"/>
      <c r="BI111" s="37"/>
      <c r="BJ111" s="37"/>
    </row>
    <row r="112" spans="1:62" s="40" customFormat="1" x14ac:dyDescent="0.25">
      <c r="A112" s="36" t="s">
        <v>292</v>
      </c>
      <c r="B112" s="37">
        <v>1</v>
      </c>
      <c r="C112" s="37" t="s">
        <v>269</v>
      </c>
      <c r="D112" s="27">
        <v>1</v>
      </c>
      <c r="E112" s="38">
        <v>23376</v>
      </c>
      <c r="F112" s="38">
        <v>42046</v>
      </c>
      <c r="G112" s="7">
        <f t="shared" si="1"/>
        <v>51.150684931506852</v>
      </c>
      <c r="H112" s="37">
        <v>0</v>
      </c>
      <c r="I112" s="8">
        <v>0</v>
      </c>
      <c r="J112" s="37"/>
      <c r="K112" s="37"/>
      <c r="L112" s="37">
        <v>30</v>
      </c>
      <c r="M112" s="37">
        <v>1</v>
      </c>
      <c r="N112" s="37">
        <v>0</v>
      </c>
      <c r="O112" s="37" t="s">
        <v>94</v>
      </c>
      <c r="P112" s="37">
        <v>1</v>
      </c>
      <c r="Q112" s="37">
        <v>1</v>
      </c>
      <c r="R112" s="37">
        <v>2</v>
      </c>
      <c r="S112" s="37">
        <v>3</v>
      </c>
      <c r="T112" s="37">
        <v>2</v>
      </c>
      <c r="U112" s="37">
        <v>2</v>
      </c>
      <c r="V112" s="37">
        <v>0</v>
      </c>
      <c r="W112" s="37">
        <v>0</v>
      </c>
      <c r="X112" s="10">
        <v>40</v>
      </c>
      <c r="Y112" s="10">
        <v>60</v>
      </c>
      <c r="Z112" s="10">
        <v>3</v>
      </c>
      <c r="AA112" s="37" t="s">
        <v>76</v>
      </c>
      <c r="AB112" s="37">
        <v>100</v>
      </c>
      <c r="AC112" s="37">
        <v>3</v>
      </c>
      <c r="AD112" s="37">
        <v>8</v>
      </c>
      <c r="AE112" s="37">
        <v>100</v>
      </c>
      <c r="AF112" s="37">
        <v>3</v>
      </c>
      <c r="AG112" s="37">
        <v>8</v>
      </c>
      <c r="AH112" s="37">
        <v>0</v>
      </c>
      <c r="AI112" s="37"/>
      <c r="AJ112" s="37">
        <v>15</v>
      </c>
      <c r="AK112" s="10">
        <v>20</v>
      </c>
      <c r="AL112" s="10">
        <v>2</v>
      </c>
      <c r="AM112" s="10">
        <v>1</v>
      </c>
      <c r="AN112" s="10">
        <v>15</v>
      </c>
      <c r="AO112" s="29">
        <v>3</v>
      </c>
      <c r="AP112" s="37">
        <v>11</v>
      </c>
      <c r="AQ112" s="41">
        <v>0.08</v>
      </c>
      <c r="AR112" s="37">
        <v>1</v>
      </c>
      <c r="AS112" s="37">
        <v>9.5</v>
      </c>
      <c r="AT112" s="37" t="s">
        <v>264</v>
      </c>
      <c r="AU112" s="37">
        <v>10</v>
      </c>
      <c r="AV112" s="37" t="s">
        <v>264</v>
      </c>
      <c r="AW112" s="37">
        <v>7.6</v>
      </c>
      <c r="AX112" s="37" t="s">
        <v>265</v>
      </c>
      <c r="AY112" s="37">
        <v>1</v>
      </c>
      <c r="AZ112" s="37">
        <v>1</v>
      </c>
      <c r="BA112" s="37">
        <v>1</v>
      </c>
      <c r="BB112" s="37">
        <v>0</v>
      </c>
      <c r="BC112" s="38">
        <v>43235</v>
      </c>
      <c r="BD112" s="37" t="s">
        <v>63</v>
      </c>
      <c r="BE112" s="37">
        <v>0</v>
      </c>
      <c r="BF112" s="37"/>
      <c r="BG112" s="37"/>
      <c r="BH112" s="37"/>
      <c r="BI112" s="37"/>
      <c r="BJ112" s="37"/>
    </row>
    <row r="113" spans="1:64" s="40" customFormat="1" x14ac:dyDescent="0.25">
      <c r="A113" s="36" t="s">
        <v>293</v>
      </c>
      <c r="B113" s="37">
        <v>1</v>
      </c>
      <c r="C113" s="37" t="s">
        <v>294</v>
      </c>
      <c r="D113" s="27">
        <v>1</v>
      </c>
      <c r="E113" s="38">
        <v>28426</v>
      </c>
      <c r="F113" s="38">
        <v>42039</v>
      </c>
      <c r="G113" s="7">
        <f t="shared" si="1"/>
        <v>37.295890410958904</v>
      </c>
      <c r="H113" s="37">
        <v>0</v>
      </c>
      <c r="I113" s="8">
        <v>0</v>
      </c>
      <c r="J113" s="37"/>
      <c r="K113" s="37"/>
      <c r="L113" s="37">
        <v>7</v>
      </c>
      <c r="M113" s="37">
        <v>1</v>
      </c>
      <c r="N113" s="37">
        <v>0</v>
      </c>
      <c r="O113" s="37" t="s">
        <v>97</v>
      </c>
      <c r="P113" s="37">
        <v>2</v>
      </c>
      <c r="Q113" s="37">
        <v>3</v>
      </c>
      <c r="R113" s="37">
        <v>3</v>
      </c>
      <c r="S113" s="37">
        <v>3</v>
      </c>
      <c r="T113" s="37">
        <v>3</v>
      </c>
      <c r="U113" s="37">
        <v>2</v>
      </c>
      <c r="V113" s="37">
        <v>0</v>
      </c>
      <c r="W113" s="37">
        <v>0</v>
      </c>
      <c r="X113" s="10">
        <v>40</v>
      </c>
      <c r="Y113" s="10">
        <v>60</v>
      </c>
      <c r="Z113" s="10">
        <v>3</v>
      </c>
      <c r="AA113" s="37" t="s">
        <v>92</v>
      </c>
      <c r="AB113" s="37">
        <v>80</v>
      </c>
      <c r="AC113" s="37">
        <v>3</v>
      </c>
      <c r="AD113" s="37">
        <v>8</v>
      </c>
      <c r="AE113" s="37">
        <v>80</v>
      </c>
      <c r="AF113" s="37">
        <v>3</v>
      </c>
      <c r="AG113" s="37">
        <v>8</v>
      </c>
      <c r="AH113" s="37">
        <v>0</v>
      </c>
      <c r="AI113" s="37"/>
      <c r="AJ113" s="37">
        <v>10</v>
      </c>
      <c r="AK113" s="10">
        <v>10</v>
      </c>
      <c r="AL113" s="10">
        <v>1</v>
      </c>
      <c r="AM113" s="10">
        <v>1</v>
      </c>
      <c r="AN113" s="10">
        <v>100</v>
      </c>
      <c r="AO113" s="29">
        <v>3</v>
      </c>
      <c r="AP113" s="37">
        <v>11</v>
      </c>
      <c r="AQ113" s="41">
        <v>7.0000000000000007E-2</v>
      </c>
      <c r="AR113" s="37">
        <v>1</v>
      </c>
      <c r="AS113" s="37">
        <v>9.6999999999999993</v>
      </c>
      <c r="AT113" s="37" t="s">
        <v>264</v>
      </c>
      <c r="AU113" s="37">
        <v>9.4</v>
      </c>
      <c r="AV113" s="37" t="s">
        <v>264</v>
      </c>
      <c r="AW113" s="37">
        <v>9.4</v>
      </c>
      <c r="AX113" s="37" t="s">
        <v>265</v>
      </c>
      <c r="AY113" s="37">
        <v>1</v>
      </c>
      <c r="AZ113" s="37">
        <v>1</v>
      </c>
      <c r="BA113" s="37">
        <v>1</v>
      </c>
      <c r="BB113" s="37">
        <v>0</v>
      </c>
      <c r="BC113" s="38">
        <v>43090</v>
      </c>
      <c r="BD113" s="37" t="s">
        <v>63</v>
      </c>
      <c r="BE113" s="37">
        <v>0</v>
      </c>
      <c r="BF113" s="37"/>
      <c r="BG113" s="37"/>
      <c r="BH113" s="37"/>
      <c r="BI113" s="37"/>
      <c r="BJ113" s="37"/>
    </row>
    <row r="114" spans="1:64" s="40" customFormat="1" x14ac:dyDescent="0.25">
      <c r="A114" s="36" t="s">
        <v>295</v>
      </c>
      <c r="B114" s="37">
        <v>1</v>
      </c>
      <c r="C114" s="37" t="s">
        <v>287</v>
      </c>
      <c r="D114" s="27">
        <v>1</v>
      </c>
      <c r="E114" s="38">
        <v>26122</v>
      </c>
      <c r="F114" s="38">
        <v>42069</v>
      </c>
      <c r="G114" s="7">
        <f t="shared" si="1"/>
        <v>43.69041095890411</v>
      </c>
      <c r="H114" s="37">
        <v>0</v>
      </c>
      <c r="I114" s="8">
        <v>0</v>
      </c>
      <c r="J114" s="37"/>
      <c r="K114" s="37"/>
      <c r="L114" s="37">
        <v>17</v>
      </c>
      <c r="M114" s="37" t="s">
        <v>88</v>
      </c>
      <c r="N114" s="37">
        <v>1</v>
      </c>
      <c r="O114" s="39" t="s">
        <v>296</v>
      </c>
      <c r="P114" s="37">
        <v>1</v>
      </c>
      <c r="Q114" s="37">
        <v>1</v>
      </c>
      <c r="R114" s="37">
        <v>2</v>
      </c>
      <c r="S114" s="37">
        <v>3</v>
      </c>
      <c r="T114" s="37">
        <v>2</v>
      </c>
      <c r="U114" s="37">
        <v>1</v>
      </c>
      <c r="V114" s="37">
        <v>0</v>
      </c>
      <c r="W114" s="37">
        <v>0</v>
      </c>
      <c r="X114" s="10">
        <v>40</v>
      </c>
      <c r="Y114" s="10">
        <v>60</v>
      </c>
      <c r="Z114" s="10">
        <v>3</v>
      </c>
      <c r="AA114" s="37" t="s">
        <v>84</v>
      </c>
      <c r="AB114" s="37">
        <v>80</v>
      </c>
      <c r="AC114" s="37">
        <v>2</v>
      </c>
      <c r="AD114" s="37">
        <v>7</v>
      </c>
      <c r="AE114" s="37">
        <v>80</v>
      </c>
      <c r="AF114" s="37">
        <v>3</v>
      </c>
      <c r="AG114" s="37">
        <v>8</v>
      </c>
      <c r="AH114" s="37">
        <v>0</v>
      </c>
      <c r="AI114" s="37"/>
      <c r="AJ114" s="37">
        <v>12</v>
      </c>
      <c r="AK114" s="10">
        <v>20</v>
      </c>
      <c r="AL114" s="10">
        <v>2</v>
      </c>
      <c r="AM114" s="10" t="s">
        <v>60</v>
      </c>
      <c r="AN114" s="10">
        <v>15</v>
      </c>
      <c r="AO114" s="10">
        <v>1</v>
      </c>
      <c r="AP114" s="37">
        <v>18</v>
      </c>
      <c r="AQ114" s="41">
        <v>0.12</v>
      </c>
      <c r="AR114" s="37">
        <v>1</v>
      </c>
      <c r="AS114" s="37">
        <v>8.8000000000000007</v>
      </c>
      <c r="AT114" s="37" t="s">
        <v>264</v>
      </c>
      <c r="AU114" s="37">
        <v>7.9</v>
      </c>
      <c r="AV114" s="37" t="s">
        <v>264</v>
      </c>
      <c r="AW114" s="37">
        <v>9</v>
      </c>
      <c r="AX114" s="37" t="s">
        <v>265</v>
      </c>
      <c r="AY114" s="37">
        <v>1</v>
      </c>
      <c r="AZ114" s="37">
        <v>1</v>
      </c>
      <c r="BA114" s="37">
        <v>1</v>
      </c>
      <c r="BB114" s="37">
        <v>0</v>
      </c>
      <c r="BC114" s="38">
        <v>43048</v>
      </c>
      <c r="BD114" s="37" t="s">
        <v>63</v>
      </c>
      <c r="BE114" s="37">
        <v>0</v>
      </c>
      <c r="BF114" s="37"/>
      <c r="BG114" s="37"/>
      <c r="BH114" s="37"/>
      <c r="BI114" s="37"/>
      <c r="BJ114" s="37"/>
    </row>
    <row r="115" spans="1:64" s="40" customFormat="1" x14ac:dyDescent="0.25">
      <c r="A115" s="36" t="s">
        <v>297</v>
      </c>
      <c r="B115" s="37">
        <v>1</v>
      </c>
      <c r="C115" s="37" t="s">
        <v>267</v>
      </c>
      <c r="D115" s="27">
        <v>1</v>
      </c>
      <c r="E115" s="38">
        <v>24068</v>
      </c>
      <c r="F115" s="38">
        <v>42083</v>
      </c>
      <c r="G115" s="7">
        <f t="shared" si="1"/>
        <v>49.356164383561641</v>
      </c>
      <c r="H115" s="37">
        <v>0</v>
      </c>
      <c r="I115" s="8">
        <v>0</v>
      </c>
      <c r="J115" s="37">
        <v>1</v>
      </c>
      <c r="K115" s="37">
        <v>2</v>
      </c>
      <c r="L115" s="37">
        <v>13</v>
      </c>
      <c r="M115" s="37">
        <v>1</v>
      </c>
      <c r="N115" s="37">
        <v>0</v>
      </c>
      <c r="O115" s="37" t="s">
        <v>94</v>
      </c>
      <c r="P115" s="37">
        <v>1</v>
      </c>
      <c r="Q115" s="37">
        <v>1</v>
      </c>
      <c r="R115" s="37">
        <v>2</v>
      </c>
      <c r="S115" s="37">
        <v>2</v>
      </c>
      <c r="T115" s="37">
        <v>2</v>
      </c>
      <c r="U115" s="37">
        <v>2</v>
      </c>
      <c r="V115" s="37">
        <v>0</v>
      </c>
      <c r="W115" s="37">
        <v>0</v>
      </c>
      <c r="X115" s="10">
        <v>30</v>
      </c>
      <c r="Y115" s="10">
        <v>70</v>
      </c>
      <c r="Z115" s="10">
        <v>1</v>
      </c>
      <c r="AA115" s="37" t="s">
        <v>59</v>
      </c>
      <c r="AB115" s="37">
        <v>90</v>
      </c>
      <c r="AC115" s="37">
        <v>2</v>
      </c>
      <c r="AD115" s="37">
        <v>7</v>
      </c>
      <c r="AE115" s="37">
        <v>100</v>
      </c>
      <c r="AF115" s="37">
        <v>3</v>
      </c>
      <c r="AG115" s="37">
        <v>8</v>
      </c>
      <c r="AH115" s="37">
        <v>0</v>
      </c>
      <c r="AI115" s="37"/>
      <c r="AJ115" s="37">
        <v>30</v>
      </c>
      <c r="AK115" s="10">
        <v>15</v>
      </c>
      <c r="AL115" s="10">
        <v>1</v>
      </c>
      <c r="AM115" s="10" t="s">
        <v>60</v>
      </c>
      <c r="AN115" s="10">
        <v>10</v>
      </c>
      <c r="AO115" s="10">
        <v>2</v>
      </c>
      <c r="AP115" s="37">
        <v>13</v>
      </c>
      <c r="AQ115" s="41">
        <v>0.08</v>
      </c>
      <c r="AR115" s="37">
        <v>1</v>
      </c>
      <c r="AS115" s="37">
        <v>9.1999999999999993</v>
      </c>
      <c r="AT115" s="37" t="s">
        <v>264</v>
      </c>
      <c r="AU115" s="37">
        <v>9.1</v>
      </c>
      <c r="AV115" s="37" t="s">
        <v>264</v>
      </c>
      <c r="AW115" s="37">
        <v>8.6999999999999993</v>
      </c>
      <c r="AX115" s="37" t="s">
        <v>265</v>
      </c>
      <c r="AY115" s="37">
        <v>1</v>
      </c>
      <c r="AZ115" s="37">
        <v>0</v>
      </c>
      <c r="BA115" s="37">
        <v>0</v>
      </c>
      <c r="BB115" s="37">
        <v>0</v>
      </c>
      <c r="BC115" s="38">
        <v>43006</v>
      </c>
      <c r="BD115" s="37" t="s">
        <v>63</v>
      </c>
      <c r="BE115" s="37">
        <v>0</v>
      </c>
      <c r="BF115" s="37"/>
      <c r="BG115" s="37"/>
      <c r="BH115" s="37"/>
      <c r="BI115" s="37"/>
      <c r="BJ115" s="37"/>
    </row>
    <row r="116" spans="1:64" s="40" customFormat="1" x14ac:dyDescent="0.25">
      <c r="A116" s="36" t="s">
        <v>298</v>
      </c>
      <c r="B116" s="37">
        <v>1</v>
      </c>
      <c r="C116" s="37" t="s">
        <v>275</v>
      </c>
      <c r="D116" s="27">
        <v>1</v>
      </c>
      <c r="E116" s="38">
        <v>19455</v>
      </c>
      <c r="F116" s="38">
        <v>42094</v>
      </c>
      <c r="G116" s="7">
        <f t="shared" si="1"/>
        <v>62.024657534246572</v>
      </c>
      <c r="H116" s="37">
        <v>1</v>
      </c>
      <c r="I116" s="8">
        <v>0</v>
      </c>
      <c r="J116" s="37"/>
      <c r="K116" s="37"/>
      <c r="L116" s="37">
        <v>15</v>
      </c>
      <c r="M116" s="37">
        <v>1</v>
      </c>
      <c r="N116" s="37">
        <v>0</v>
      </c>
      <c r="O116" s="37" t="s">
        <v>97</v>
      </c>
      <c r="P116" s="37">
        <v>1</v>
      </c>
      <c r="Q116" s="37">
        <v>0</v>
      </c>
      <c r="R116" s="37">
        <v>2</v>
      </c>
      <c r="S116" s="37">
        <v>3</v>
      </c>
      <c r="T116" s="37">
        <v>2</v>
      </c>
      <c r="U116" s="37">
        <v>2</v>
      </c>
      <c r="V116" s="37">
        <v>1</v>
      </c>
      <c r="W116" s="37">
        <v>0</v>
      </c>
      <c r="X116" s="10">
        <v>10</v>
      </c>
      <c r="Y116" s="10">
        <v>90</v>
      </c>
      <c r="Z116" s="10">
        <v>3</v>
      </c>
      <c r="AA116" s="37" t="s">
        <v>59</v>
      </c>
      <c r="AB116" s="37">
        <v>100</v>
      </c>
      <c r="AC116" s="37">
        <v>3</v>
      </c>
      <c r="AD116" s="37">
        <v>8</v>
      </c>
      <c r="AE116" s="37">
        <v>100</v>
      </c>
      <c r="AF116" s="37">
        <v>3</v>
      </c>
      <c r="AG116" s="37">
        <v>8</v>
      </c>
      <c r="AH116" s="37" t="s">
        <v>95</v>
      </c>
      <c r="AI116" s="37">
        <v>0</v>
      </c>
      <c r="AJ116" s="37">
        <v>15</v>
      </c>
      <c r="AK116" s="10">
        <v>15</v>
      </c>
      <c r="AL116" s="10">
        <v>2</v>
      </c>
      <c r="AM116" s="10" t="s">
        <v>60</v>
      </c>
      <c r="AN116" s="10">
        <v>2</v>
      </c>
      <c r="AO116" s="10">
        <v>1</v>
      </c>
      <c r="AP116" s="37">
        <v>15</v>
      </c>
      <c r="AQ116" s="41">
        <v>0.09</v>
      </c>
      <c r="AR116" s="37">
        <v>1</v>
      </c>
      <c r="AS116" s="37">
        <v>11</v>
      </c>
      <c r="AT116" s="37" t="s">
        <v>264</v>
      </c>
      <c r="AU116" s="37">
        <v>9.3000000000000007</v>
      </c>
      <c r="AV116" s="37" t="s">
        <v>264</v>
      </c>
      <c r="AW116" s="37">
        <v>9.6999999999999993</v>
      </c>
      <c r="AX116" s="37" t="s">
        <v>265</v>
      </c>
      <c r="AY116" s="37">
        <v>1</v>
      </c>
      <c r="AZ116" s="37">
        <v>1</v>
      </c>
      <c r="BA116" s="37">
        <v>1</v>
      </c>
      <c r="BB116" s="37">
        <v>0</v>
      </c>
      <c r="BC116" s="38">
        <v>43074</v>
      </c>
      <c r="BD116" s="37" t="s">
        <v>63</v>
      </c>
      <c r="BE116" s="37">
        <v>0</v>
      </c>
      <c r="BF116" s="37"/>
      <c r="BG116" s="37"/>
      <c r="BH116" s="37"/>
      <c r="BI116" s="37"/>
      <c r="BJ116" s="37"/>
    </row>
    <row r="117" spans="1:64" s="40" customFormat="1" x14ac:dyDescent="0.25">
      <c r="A117" s="36" t="s">
        <v>299</v>
      </c>
      <c r="B117" s="37">
        <v>1</v>
      </c>
      <c r="C117" s="37" t="s">
        <v>267</v>
      </c>
      <c r="D117" s="27">
        <v>1</v>
      </c>
      <c r="E117" s="38">
        <v>16976</v>
      </c>
      <c r="F117" s="38">
        <v>42269</v>
      </c>
      <c r="G117" s="7">
        <f t="shared" si="1"/>
        <v>69.295890410958904</v>
      </c>
      <c r="H117" s="37">
        <v>1</v>
      </c>
      <c r="I117" s="8">
        <v>0</v>
      </c>
      <c r="J117" s="37"/>
      <c r="K117" s="37"/>
      <c r="L117" s="37">
        <v>31</v>
      </c>
      <c r="M117" s="37">
        <v>1</v>
      </c>
      <c r="N117" s="37">
        <v>2</v>
      </c>
      <c r="O117" s="39" t="s">
        <v>300</v>
      </c>
      <c r="P117" s="37">
        <v>1</v>
      </c>
      <c r="Q117" s="37">
        <v>1</v>
      </c>
      <c r="R117" s="37">
        <v>2</v>
      </c>
      <c r="S117" s="37">
        <v>3</v>
      </c>
      <c r="T117" s="37">
        <v>2</v>
      </c>
      <c r="U117" s="37">
        <v>2</v>
      </c>
      <c r="V117" s="37">
        <v>0</v>
      </c>
      <c r="W117" s="37">
        <v>0</v>
      </c>
      <c r="X117" s="10">
        <v>20</v>
      </c>
      <c r="Y117" s="10">
        <v>80</v>
      </c>
      <c r="Z117" s="10">
        <v>2</v>
      </c>
      <c r="AA117" s="37" t="s">
        <v>193</v>
      </c>
      <c r="AB117" s="37">
        <v>100</v>
      </c>
      <c r="AC117" s="37">
        <v>3</v>
      </c>
      <c r="AD117" s="37">
        <v>8</v>
      </c>
      <c r="AE117" s="37">
        <v>90</v>
      </c>
      <c r="AF117" s="37">
        <v>2</v>
      </c>
      <c r="AG117" s="37">
        <v>7</v>
      </c>
      <c r="AH117" s="37" t="s">
        <v>95</v>
      </c>
      <c r="AI117" s="37">
        <v>0</v>
      </c>
      <c r="AJ117" s="37">
        <v>10</v>
      </c>
      <c r="AK117" s="10">
        <v>5</v>
      </c>
      <c r="AL117" s="10">
        <v>0</v>
      </c>
      <c r="AM117" s="10" t="s">
        <v>60</v>
      </c>
      <c r="AN117" s="10">
        <v>5</v>
      </c>
      <c r="AO117" s="10">
        <v>1</v>
      </c>
      <c r="AP117" s="37">
        <v>6</v>
      </c>
      <c r="AQ117" s="41">
        <v>0.05</v>
      </c>
      <c r="AR117" s="37">
        <v>1</v>
      </c>
      <c r="AS117" s="37">
        <v>11.9</v>
      </c>
      <c r="AT117" s="37" t="s">
        <v>264</v>
      </c>
      <c r="AU117" s="37">
        <v>8.5</v>
      </c>
      <c r="AV117" s="37" t="s">
        <v>264</v>
      </c>
      <c r="AW117" s="37">
        <v>10.3</v>
      </c>
      <c r="AX117" s="37" t="s">
        <v>265</v>
      </c>
      <c r="AY117" s="37">
        <v>4</v>
      </c>
      <c r="AZ117" s="37">
        <v>1</v>
      </c>
      <c r="BA117" s="37">
        <v>0</v>
      </c>
      <c r="BB117" s="37">
        <v>0</v>
      </c>
      <c r="BC117" s="38">
        <v>42997</v>
      </c>
      <c r="BD117" s="37" t="s">
        <v>63</v>
      </c>
      <c r="BE117" s="37">
        <v>0</v>
      </c>
      <c r="BF117" s="37"/>
      <c r="BG117" s="37"/>
      <c r="BH117" s="37"/>
      <c r="BI117" s="37"/>
      <c r="BJ117" s="37"/>
    </row>
    <row r="118" spans="1:64" s="40" customFormat="1" x14ac:dyDescent="0.25">
      <c r="A118" s="36" t="s">
        <v>301</v>
      </c>
      <c r="B118" s="37">
        <v>1</v>
      </c>
      <c r="C118" s="37" t="s">
        <v>267</v>
      </c>
      <c r="D118" s="27">
        <v>1</v>
      </c>
      <c r="E118" s="38">
        <v>17524</v>
      </c>
      <c r="F118" s="38">
        <v>42306</v>
      </c>
      <c r="G118" s="7">
        <f t="shared" si="1"/>
        <v>67.895890410958899</v>
      </c>
      <c r="H118" s="37">
        <v>1</v>
      </c>
      <c r="I118" s="8">
        <v>0</v>
      </c>
      <c r="J118" s="37"/>
      <c r="K118" s="37"/>
      <c r="L118" s="37">
        <v>14</v>
      </c>
      <c r="M118" s="37" t="s">
        <v>88</v>
      </c>
      <c r="N118" s="37">
        <v>1</v>
      </c>
      <c r="O118" s="39" t="s">
        <v>302</v>
      </c>
      <c r="P118" s="37">
        <v>1</v>
      </c>
      <c r="Q118" s="37">
        <v>1</v>
      </c>
      <c r="R118" s="37">
        <v>2</v>
      </c>
      <c r="S118" s="37">
        <v>2</v>
      </c>
      <c r="T118" s="37">
        <v>2</v>
      </c>
      <c r="U118" s="37">
        <v>2</v>
      </c>
      <c r="V118" s="37">
        <v>0</v>
      </c>
      <c r="W118" s="37">
        <v>0</v>
      </c>
      <c r="X118" s="10">
        <v>20</v>
      </c>
      <c r="Y118" s="10">
        <v>80</v>
      </c>
      <c r="Z118" s="10">
        <v>3</v>
      </c>
      <c r="AA118" s="37" t="s">
        <v>84</v>
      </c>
      <c r="AB118" s="37">
        <v>100</v>
      </c>
      <c r="AC118" s="37">
        <v>3</v>
      </c>
      <c r="AD118" s="37">
        <v>8</v>
      </c>
      <c r="AE118" s="37">
        <v>100</v>
      </c>
      <c r="AF118" s="37">
        <v>3</v>
      </c>
      <c r="AG118" s="37">
        <v>8</v>
      </c>
      <c r="AH118" s="37" t="s">
        <v>122</v>
      </c>
      <c r="AI118" s="37"/>
      <c r="AJ118" s="37">
        <v>10</v>
      </c>
      <c r="AK118" s="10">
        <v>20</v>
      </c>
      <c r="AL118" s="10">
        <v>1</v>
      </c>
      <c r="AM118" s="10" t="s">
        <v>60</v>
      </c>
      <c r="AN118" s="10">
        <v>1</v>
      </c>
      <c r="AO118" s="10">
        <v>1</v>
      </c>
      <c r="AP118" s="37">
        <v>8</v>
      </c>
      <c r="AQ118" s="41">
        <v>0.08</v>
      </c>
      <c r="AR118" s="37">
        <v>1</v>
      </c>
      <c r="AS118" s="37">
        <v>12</v>
      </c>
      <c r="AT118" s="37" t="s">
        <v>264</v>
      </c>
      <c r="AU118" s="37">
        <v>10</v>
      </c>
      <c r="AV118" s="37" t="s">
        <v>264</v>
      </c>
      <c r="AW118" s="37">
        <v>9.4</v>
      </c>
      <c r="AX118" s="37" t="s">
        <v>265</v>
      </c>
      <c r="AY118" s="37">
        <v>1</v>
      </c>
      <c r="AZ118" s="37">
        <v>1</v>
      </c>
      <c r="BA118" s="37">
        <v>1</v>
      </c>
      <c r="BB118" s="37">
        <v>0</v>
      </c>
      <c r="BC118" s="38">
        <v>43088</v>
      </c>
      <c r="BD118" s="37" t="s">
        <v>63</v>
      </c>
      <c r="BE118" s="37">
        <v>0</v>
      </c>
      <c r="BF118" s="37"/>
      <c r="BG118" s="37"/>
      <c r="BH118" s="37"/>
      <c r="BI118" s="37"/>
      <c r="BJ118" s="37"/>
    </row>
    <row r="119" spans="1:64" s="40" customFormat="1" x14ac:dyDescent="0.25">
      <c r="A119" s="36" t="s">
        <v>303</v>
      </c>
      <c r="B119" s="37">
        <v>1</v>
      </c>
      <c r="C119" s="37" t="s">
        <v>304</v>
      </c>
      <c r="D119" s="27">
        <v>1</v>
      </c>
      <c r="E119" s="38">
        <v>24454</v>
      </c>
      <c r="F119" s="38">
        <v>42335</v>
      </c>
      <c r="G119" s="7">
        <f t="shared" si="1"/>
        <v>48.989041095890414</v>
      </c>
      <c r="H119" s="37">
        <v>0</v>
      </c>
      <c r="I119" s="8">
        <v>0</v>
      </c>
      <c r="J119" s="37"/>
      <c r="K119" s="37"/>
      <c r="L119" s="37">
        <v>45</v>
      </c>
      <c r="M119" s="37">
        <v>1</v>
      </c>
      <c r="N119" s="37">
        <v>0</v>
      </c>
      <c r="O119" s="37" t="s">
        <v>158</v>
      </c>
      <c r="P119" s="37">
        <v>1</v>
      </c>
      <c r="Q119" s="37">
        <v>1</v>
      </c>
      <c r="R119" s="37">
        <v>2</v>
      </c>
      <c r="S119" s="37">
        <v>2</v>
      </c>
      <c r="T119" s="37">
        <v>3</v>
      </c>
      <c r="U119" s="37">
        <v>2</v>
      </c>
      <c r="V119" s="37">
        <v>1</v>
      </c>
      <c r="W119" s="37">
        <v>0</v>
      </c>
      <c r="X119" s="10">
        <v>30</v>
      </c>
      <c r="Y119" s="10">
        <v>70</v>
      </c>
      <c r="Z119" s="10">
        <v>3</v>
      </c>
      <c r="AA119" s="37" t="s">
        <v>76</v>
      </c>
      <c r="AB119" s="37">
        <v>100</v>
      </c>
      <c r="AC119" s="37">
        <v>3</v>
      </c>
      <c r="AD119" s="37">
        <v>8</v>
      </c>
      <c r="AE119" s="37">
        <v>100</v>
      </c>
      <c r="AF119" s="37">
        <v>3</v>
      </c>
      <c r="AG119" s="37">
        <v>8</v>
      </c>
      <c r="AH119" s="37" t="s">
        <v>95</v>
      </c>
      <c r="AI119" s="37">
        <v>0</v>
      </c>
      <c r="AJ119" s="37">
        <v>5</v>
      </c>
      <c r="AK119" s="10">
        <v>10</v>
      </c>
      <c r="AL119" s="10">
        <v>5</v>
      </c>
      <c r="AM119" s="10" t="s">
        <v>60</v>
      </c>
      <c r="AN119" s="10">
        <v>10</v>
      </c>
      <c r="AO119" s="10">
        <v>1</v>
      </c>
      <c r="AP119" s="37">
        <v>15</v>
      </c>
      <c r="AQ119" s="41">
        <v>0.1</v>
      </c>
      <c r="AR119" s="37">
        <v>1</v>
      </c>
      <c r="AS119" s="37">
        <v>9.4</v>
      </c>
      <c r="AT119" s="37" t="s">
        <v>264</v>
      </c>
      <c r="AU119" s="37">
        <v>8.3000000000000007</v>
      </c>
      <c r="AV119" s="37" t="s">
        <v>264</v>
      </c>
      <c r="AW119" s="37">
        <v>9.6</v>
      </c>
      <c r="AX119" s="37" t="s">
        <v>265</v>
      </c>
      <c r="AY119" s="37">
        <v>4</v>
      </c>
      <c r="AZ119" s="37">
        <v>0</v>
      </c>
      <c r="BA119" s="37">
        <v>1</v>
      </c>
      <c r="BB119" s="37">
        <v>0</v>
      </c>
      <c r="BC119" s="38">
        <v>43073</v>
      </c>
      <c r="BD119" s="37" t="s">
        <v>63</v>
      </c>
      <c r="BE119" s="37">
        <v>0</v>
      </c>
      <c r="BF119" s="37"/>
      <c r="BG119" s="37"/>
      <c r="BH119" s="37"/>
      <c r="BI119" s="37"/>
      <c r="BJ119" s="37"/>
    </row>
    <row r="120" spans="1:64" s="40" customFormat="1" x14ac:dyDescent="0.25">
      <c r="A120" s="36" t="s">
        <v>305</v>
      </c>
      <c r="B120" s="37">
        <v>1</v>
      </c>
      <c r="C120" s="37" t="s">
        <v>306</v>
      </c>
      <c r="D120" s="27">
        <v>1</v>
      </c>
      <c r="E120" s="38">
        <v>25419</v>
      </c>
      <c r="F120" s="38">
        <v>42334</v>
      </c>
      <c r="G120" s="7">
        <f t="shared" si="1"/>
        <v>46.342465753424655</v>
      </c>
      <c r="H120" s="37">
        <v>0</v>
      </c>
      <c r="I120" s="8">
        <v>0</v>
      </c>
      <c r="J120" s="37"/>
      <c r="K120" s="37"/>
      <c r="L120" s="37">
        <v>13</v>
      </c>
      <c r="M120" s="37">
        <v>1</v>
      </c>
      <c r="N120" s="37">
        <v>0</v>
      </c>
      <c r="O120" s="37" t="s">
        <v>97</v>
      </c>
      <c r="P120" s="27">
        <v>1</v>
      </c>
      <c r="Q120" s="37">
        <v>1</v>
      </c>
      <c r="R120" s="37">
        <v>2</v>
      </c>
      <c r="S120" s="37">
        <v>3</v>
      </c>
      <c r="T120" s="37">
        <v>2</v>
      </c>
      <c r="U120" s="37">
        <v>2</v>
      </c>
      <c r="V120" s="37">
        <v>0</v>
      </c>
      <c r="W120" s="37">
        <v>0</v>
      </c>
      <c r="X120" s="10">
        <v>30</v>
      </c>
      <c r="Y120" s="10">
        <v>70</v>
      </c>
      <c r="Z120" s="10">
        <v>2</v>
      </c>
      <c r="AA120" s="37" t="s">
        <v>59</v>
      </c>
      <c r="AB120" s="37">
        <v>100</v>
      </c>
      <c r="AC120" s="37">
        <v>3</v>
      </c>
      <c r="AD120" s="37">
        <v>8</v>
      </c>
      <c r="AE120" s="37">
        <v>80</v>
      </c>
      <c r="AF120" s="37">
        <v>2</v>
      </c>
      <c r="AG120" s="37">
        <v>7</v>
      </c>
      <c r="AH120" s="37" t="s">
        <v>95</v>
      </c>
      <c r="AI120" s="37">
        <v>0</v>
      </c>
      <c r="AJ120" s="37">
        <v>18</v>
      </c>
      <c r="AK120" s="10">
        <v>10</v>
      </c>
      <c r="AL120" s="10">
        <v>0</v>
      </c>
      <c r="AM120" s="10" t="s">
        <v>60</v>
      </c>
      <c r="AN120" s="10">
        <v>5</v>
      </c>
      <c r="AO120" s="10">
        <v>1</v>
      </c>
      <c r="AP120" s="37">
        <v>15</v>
      </c>
      <c r="AQ120" s="41">
        <v>0.09</v>
      </c>
      <c r="AR120" s="37">
        <v>1</v>
      </c>
      <c r="AS120" s="37">
        <v>10.199999999999999</v>
      </c>
      <c r="AT120" s="37" t="s">
        <v>264</v>
      </c>
      <c r="AU120" s="37">
        <v>7.5</v>
      </c>
      <c r="AV120" s="37" t="s">
        <v>264</v>
      </c>
      <c r="AW120" s="37">
        <v>9.6</v>
      </c>
      <c r="AX120" s="37" t="s">
        <v>265</v>
      </c>
      <c r="AY120" s="37">
        <v>1</v>
      </c>
      <c r="AZ120" s="37">
        <v>1</v>
      </c>
      <c r="BA120" s="37">
        <v>0</v>
      </c>
      <c r="BB120" s="37">
        <v>0</v>
      </c>
      <c r="BC120" s="38">
        <v>42956</v>
      </c>
      <c r="BD120" s="37" t="s">
        <v>63</v>
      </c>
      <c r="BE120" s="37">
        <v>0</v>
      </c>
      <c r="BF120" s="37"/>
      <c r="BG120" s="37"/>
      <c r="BH120" s="43"/>
      <c r="BI120" s="43"/>
      <c r="BJ120" s="43"/>
      <c r="BK120" s="44"/>
      <c r="BL120" s="44"/>
    </row>
    <row r="121" spans="1:64" s="40" customFormat="1" x14ac:dyDescent="0.25">
      <c r="A121" s="36" t="s">
        <v>307</v>
      </c>
      <c r="B121" s="37">
        <v>1</v>
      </c>
      <c r="C121" s="37" t="s">
        <v>308</v>
      </c>
      <c r="D121" s="27">
        <v>1</v>
      </c>
      <c r="E121" s="45">
        <v>26419</v>
      </c>
      <c r="F121" s="38">
        <v>42346</v>
      </c>
      <c r="G121" s="7">
        <f t="shared" si="1"/>
        <v>43.635616438356166</v>
      </c>
      <c r="H121" s="37">
        <v>0</v>
      </c>
      <c r="I121" s="8">
        <v>0</v>
      </c>
      <c r="J121" s="37"/>
      <c r="K121" s="37"/>
      <c r="L121" s="37">
        <v>25</v>
      </c>
      <c r="M121" s="37" t="s">
        <v>88</v>
      </c>
      <c r="N121" s="37">
        <v>1</v>
      </c>
      <c r="O121" s="46" t="s">
        <v>309</v>
      </c>
      <c r="P121" s="37">
        <v>1</v>
      </c>
      <c r="Q121" s="37">
        <v>1</v>
      </c>
      <c r="R121" s="37">
        <v>1</v>
      </c>
      <c r="S121" s="37">
        <v>2</v>
      </c>
      <c r="T121" s="37">
        <v>2</v>
      </c>
      <c r="U121" s="37">
        <v>1</v>
      </c>
      <c r="V121" s="37">
        <v>0</v>
      </c>
      <c r="W121" s="37">
        <v>1</v>
      </c>
      <c r="X121" s="10">
        <v>50</v>
      </c>
      <c r="Y121" s="10">
        <v>50</v>
      </c>
      <c r="Z121" s="10">
        <v>3</v>
      </c>
      <c r="AA121" s="37" t="s">
        <v>106</v>
      </c>
      <c r="AB121" s="37">
        <v>80</v>
      </c>
      <c r="AC121" s="37">
        <v>2</v>
      </c>
      <c r="AD121" s="37">
        <v>7</v>
      </c>
      <c r="AE121" s="37">
        <v>80</v>
      </c>
      <c r="AF121" s="37">
        <v>2</v>
      </c>
      <c r="AG121" s="37">
        <v>7</v>
      </c>
      <c r="AH121" s="37" t="s">
        <v>95</v>
      </c>
      <c r="AI121" s="37">
        <v>0</v>
      </c>
      <c r="AJ121" s="37">
        <v>25</v>
      </c>
      <c r="AK121" s="10">
        <v>25</v>
      </c>
      <c r="AL121" s="10">
        <v>5</v>
      </c>
      <c r="AM121" s="10" t="s">
        <v>60</v>
      </c>
      <c r="AN121" s="10">
        <v>8</v>
      </c>
      <c r="AO121" s="10">
        <v>1</v>
      </c>
      <c r="AP121" s="37">
        <v>20</v>
      </c>
      <c r="AQ121" s="41">
        <v>0.13</v>
      </c>
      <c r="AR121" s="37">
        <v>2</v>
      </c>
      <c r="AS121" s="37">
        <v>8.9</v>
      </c>
      <c r="AT121" s="37" t="s">
        <v>264</v>
      </c>
      <c r="AU121" s="37">
        <v>7.8</v>
      </c>
      <c r="AV121" s="37" t="s">
        <v>264</v>
      </c>
      <c r="AW121" s="37">
        <v>9.3000000000000007</v>
      </c>
      <c r="AX121" s="37" t="s">
        <v>265</v>
      </c>
      <c r="AY121" s="37">
        <v>1</v>
      </c>
      <c r="AZ121" s="37">
        <v>1</v>
      </c>
      <c r="BA121" s="37">
        <v>1</v>
      </c>
      <c r="BB121" s="37">
        <v>0</v>
      </c>
      <c r="BC121" s="38">
        <v>43076</v>
      </c>
      <c r="BD121" s="37" t="s">
        <v>63</v>
      </c>
      <c r="BE121" s="37">
        <v>0</v>
      </c>
      <c r="BF121" s="37"/>
      <c r="BG121" s="37"/>
      <c r="BH121" s="37"/>
      <c r="BI121" s="37"/>
      <c r="BJ121" s="37"/>
    </row>
    <row r="122" spans="1:64" x14ac:dyDescent="0.25">
      <c r="A122" s="47" t="s">
        <v>310</v>
      </c>
      <c r="B122">
        <v>1</v>
      </c>
      <c r="C122" t="s">
        <v>202</v>
      </c>
      <c r="D122">
        <v>1</v>
      </c>
      <c r="E122" s="6">
        <v>17798</v>
      </c>
      <c r="F122" s="6">
        <v>41143</v>
      </c>
      <c r="G122" s="7">
        <f t="shared" si="1"/>
        <v>63.958904109589042</v>
      </c>
      <c r="H122">
        <v>1</v>
      </c>
      <c r="I122">
        <v>0</v>
      </c>
      <c r="L122">
        <v>37</v>
      </c>
      <c r="M122">
        <v>1</v>
      </c>
      <c r="N122">
        <v>0</v>
      </c>
      <c r="O122" t="s">
        <v>91</v>
      </c>
      <c r="P122">
        <v>1</v>
      </c>
      <c r="Q122">
        <v>1</v>
      </c>
      <c r="R122">
        <v>2</v>
      </c>
      <c r="S122">
        <v>3</v>
      </c>
      <c r="T122">
        <v>1</v>
      </c>
      <c r="U122">
        <v>2</v>
      </c>
      <c r="V122">
        <v>1</v>
      </c>
      <c r="W122">
        <v>1</v>
      </c>
      <c r="X122" s="10">
        <v>30</v>
      </c>
      <c r="Y122" s="10">
        <v>70</v>
      </c>
      <c r="Z122" s="10">
        <v>1</v>
      </c>
      <c r="AA122" t="s">
        <v>76</v>
      </c>
      <c r="AB122" s="10">
        <v>100</v>
      </c>
      <c r="AC122" s="10">
        <v>3</v>
      </c>
      <c r="AD122" s="10">
        <v>8</v>
      </c>
      <c r="AE122" s="10">
        <v>100</v>
      </c>
      <c r="AF122" s="10">
        <v>3</v>
      </c>
      <c r="AG122" s="10">
        <v>8</v>
      </c>
      <c r="AH122" s="10"/>
      <c r="AJ122" s="10">
        <v>25</v>
      </c>
      <c r="AK122" s="10">
        <v>5</v>
      </c>
      <c r="AL122" s="10">
        <v>1</v>
      </c>
      <c r="AM122" s="11" t="s">
        <v>60</v>
      </c>
      <c r="AN122" s="11">
        <v>10</v>
      </c>
      <c r="AO122" s="11">
        <v>1</v>
      </c>
      <c r="AP122">
        <v>10</v>
      </c>
      <c r="AQ122" s="12">
        <v>7.0000000000000007E-2</v>
      </c>
      <c r="AR122">
        <v>1</v>
      </c>
      <c r="AS122">
        <v>12.3</v>
      </c>
      <c r="AT122" t="s">
        <v>61</v>
      </c>
      <c r="AU122">
        <v>7.3</v>
      </c>
      <c r="AV122" t="s">
        <v>61</v>
      </c>
      <c r="AW122">
        <v>8.9</v>
      </c>
      <c r="AX122" t="s">
        <v>62</v>
      </c>
      <c r="AY122">
        <v>4</v>
      </c>
      <c r="AZ122">
        <v>1</v>
      </c>
      <c r="BA122">
        <v>0</v>
      </c>
      <c r="BB122">
        <v>0</v>
      </c>
      <c r="BC122" s="6">
        <v>41494</v>
      </c>
      <c r="BD122" t="s">
        <v>63</v>
      </c>
      <c r="BE122">
        <v>0</v>
      </c>
    </row>
    <row r="123" spans="1:64" x14ac:dyDescent="0.25">
      <c r="A123" s="47" t="s">
        <v>311</v>
      </c>
      <c r="B123">
        <v>1</v>
      </c>
      <c r="C123" t="s">
        <v>312</v>
      </c>
      <c r="D123">
        <v>1</v>
      </c>
      <c r="E123" s="6">
        <v>29777</v>
      </c>
      <c r="F123" s="6">
        <v>41225</v>
      </c>
      <c r="G123" s="7">
        <f t="shared" si="1"/>
        <v>31.364383561643837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1</v>
      </c>
      <c r="N123">
        <v>0</v>
      </c>
      <c r="O123" s="9" t="s">
        <v>94</v>
      </c>
      <c r="P123">
        <v>1</v>
      </c>
      <c r="Q123" s="48">
        <v>1</v>
      </c>
      <c r="R123">
        <v>1</v>
      </c>
      <c r="S123">
        <v>2</v>
      </c>
      <c r="T123">
        <v>2</v>
      </c>
      <c r="U123">
        <v>1</v>
      </c>
      <c r="V123">
        <v>0</v>
      </c>
      <c r="W123">
        <v>0</v>
      </c>
      <c r="X123" s="10">
        <v>50</v>
      </c>
      <c r="Y123" s="10">
        <v>50</v>
      </c>
      <c r="Z123" s="10">
        <v>1</v>
      </c>
      <c r="AA123" t="s">
        <v>313</v>
      </c>
      <c r="AB123">
        <v>95</v>
      </c>
      <c r="AC123" s="10">
        <v>2</v>
      </c>
      <c r="AD123" s="10">
        <v>7</v>
      </c>
      <c r="AE123">
        <v>80</v>
      </c>
      <c r="AF123">
        <v>2</v>
      </c>
      <c r="AG123">
        <v>7</v>
      </c>
      <c r="AH123" t="s">
        <v>95</v>
      </c>
      <c r="AI123">
        <v>0</v>
      </c>
      <c r="AJ123">
        <v>12</v>
      </c>
      <c r="AK123" s="10">
        <v>30</v>
      </c>
      <c r="AL123" s="10">
        <v>0</v>
      </c>
      <c r="AM123" s="11" t="s">
        <v>60</v>
      </c>
      <c r="AN123" s="11">
        <v>2</v>
      </c>
      <c r="AO123" s="11">
        <v>1</v>
      </c>
      <c r="AP123">
        <v>19</v>
      </c>
      <c r="AQ123" s="12">
        <v>0.12</v>
      </c>
      <c r="AR123">
        <v>2</v>
      </c>
      <c r="AS123">
        <v>8.9</v>
      </c>
      <c r="AT123" t="s">
        <v>61</v>
      </c>
      <c r="AU123">
        <v>7.4</v>
      </c>
      <c r="AV123" t="s">
        <v>61</v>
      </c>
      <c r="AW123">
        <v>9.4</v>
      </c>
      <c r="AX123" t="s">
        <v>62</v>
      </c>
      <c r="AY123">
        <v>4</v>
      </c>
      <c r="AZ123">
        <v>1</v>
      </c>
      <c r="BA123">
        <v>0</v>
      </c>
      <c r="BB123">
        <v>0</v>
      </c>
      <c r="BC123" s="6">
        <v>42877</v>
      </c>
      <c r="BD123" t="s">
        <v>63</v>
      </c>
      <c r="BE123">
        <v>0</v>
      </c>
    </row>
    <row r="124" spans="1:64" x14ac:dyDescent="0.25">
      <c r="A124" s="47" t="s">
        <v>314</v>
      </c>
      <c r="B124">
        <v>1</v>
      </c>
      <c r="C124" t="s">
        <v>202</v>
      </c>
      <c r="D124">
        <v>1</v>
      </c>
      <c r="E124" s="6">
        <v>12893</v>
      </c>
      <c r="F124" s="6">
        <v>41299</v>
      </c>
      <c r="G124" s="7">
        <f t="shared" si="1"/>
        <v>77.824657534246569</v>
      </c>
      <c r="H124">
        <v>1</v>
      </c>
      <c r="I124">
        <v>0</v>
      </c>
      <c r="L124">
        <v>32</v>
      </c>
      <c r="M124">
        <v>1</v>
      </c>
      <c r="N124">
        <v>0</v>
      </c>
      <c r="O124" t="s">
        <v>91</v>
      </c>
      <c r="P124">
        <v>1</v>
      </c>
      <c r="Q124">
        <v>0</v>
      </c>
      <c r="R124">
        <v>3</v>
      </c>
      <c r="S124">
        <v>3</v>
      </c>
      <c r="T124">
        <v>3</v>
      </c>
      <c r="U124">
        <v>2</v>
      </c>
      <c r="V124">
        <v>1</v>
      </c>
      <c r="W124">
        <v>0</v>
      </c>
      <c r="X124" s="10">
        <v>20</v>
      </c>
      <c r="Y124" s="10">
        <v>80</v>
      </c>
      <c r="Z124" s="10">
        <v>1</v>
      </c>
      <c r="AA124" t="s">
        <v>76</v>
      </c>
      <c r="AB124" s="10">
        <v>95</v>
      </c>
      <c r="AC124" s="10">
        <v>2</v>
      </c>
      <c r="AD124" s="10">
        <v>7</v>
      </c>
      <c r="AE124" s="10">
        <v>30</v>
      </c>
      <c r="AF124" s="10">
        <v>2</v>
      </c>
      <c r="AG124" s="10">
        <v>5</v>
      </c>
      <c r="AH124" s="27" t="s">
        <v>95</v>
      </c>
      <c r="AI124" s="27">
        <v>0</v>
      </c>
      <c r="AJ124" s="27">
        <v>24</v>
      </c>
      <c r="AK124" s="10">
        <v>10</v>
      </c>
      <c r="AL124" s="10">
        <v>1</v>
      </c>
      <c r="AM124" s="11">
        <v>0</v>
      </c>
      <c r="AN124" s="11">
        <v>0</v>
      </c>
      <c r="AO124" s="11">
        <v>0</v>
      </c>
      <c r="AP124">
        <v>16</v>
      </c>
      <c r="AQ124" s="12">
        <v>0.1</v>
      </c>
      <c r="AR124" s="49">
        <v>1</v>
      </c>
      <c r="AS124">
        <v>10</v>
      </c>
      <c r="AT124" t="s">
        <v>61</v>
      </c>
      <c r="AU124">
        <v>7</v>
      </c>
      <c r="AV124" t="s">
        <v>61</v>
      </c>
      <c r="AW124">
        <v>10</v>
      </c>
      <c r="AX124" t="s">
        <v>62</v>
      </c>
      <c r="AY124">
        <v>1</v>
      </c>
      <c r="AZ124">
        <v>1</v>
      </c>
      <c r="BA124">
        <v>1</v>
      </c>
      <c r="BB124">
        <v>0</v>
      </c>
      <c r="BC124" s="6">
        <v>43026</v>
      </c>
      <c r="BD124" t="s">
        <v>63</v>
      </c>
      <c r="BE124">
        <v>0</v>
      </c>
    </row>
    <row r="125" spans="1:64" x14ac:dyDescent="0.25">
      <c r="A125" s="47" t="s">
        <v>315</v>
      </c>
      <c r="B125">
        <v>1</v>
      </c>
      <c r="C125" t="s">
        <v>112</v>
      </c>
      <c r="D125">
        <v>1</v>
      </c>
      <c r="E125" s="6">
        <v>22620</v>
      </c>
      <c r="F125" s="6">
        <v>41290</v>
      </c>
      <c r="G125" s="7">
        <f t="shared" si="1"/>
        <v>51.150684931506852</v>
      </c>
      <c r="H125">
        <v>2</v>
      </c>
      <c r="I125">
        <v>0</v>
      </c>
      <c r="L125">
        <v>11</v>
      </c>
      <c r="M125">
        <v>1</v>
      </c>
      <c r="N125">
        <v>0</v>
      </c>
      <c r="O125" t="s">
        <v>91</v>
      </c>
      <c r="P125">
        <v>1</v>
      </c>
      <c r="Q125">
        <v>1</v>
      </c>
      <c r="R125">
        <v>2</v>
      </c>
      <c r="S125">
        <v>3</v>
      </c>
      <c r="T125">
        <v>2</v>
      </c>
      <c r="U125">
        <v>2</v>
      </c>
      <c r="V125">
        <v>1</v>
      </c>
      <c r="W125">
        <v>0</v>
      </c>
      <c r="X125" s="10">
        <v>20</v>
      </c>
      <c r="Y125" s="10">
        <v>80</v>
      </c>
      <c r="Z125" s="10">
        <v>1</v>
      </c>
      <c r="AA125" t="s">
        <v>59</v>
      </c>
      <c r="AB125" s="10">
        <v>100</v>
      </c>
      <c r="AC125" s="10">
        <v>3</v>
      </c>
      <c r="AD125" s="10">
        <v>8</v>
      </c>
      <c r="AE125" s="10">
        <v>100</v>
      </c>
      <c r="AF125" s="10">
        <v>2</v>
      </c>
      <c r="AG125" s="10">
        <v>7</v>
      </c>
      <c r="AJ125">
        <v>31</v>
      </c>
      <c r="AK125" s="10">
        <v>10</v>
      </c>
      <c r="AL125" s="10">
        <v>0</v>
      </c>
      <c r="AM125" s="11" t="s">
        <v>60</v>
      </c>
      <c r="AN125" s="11">
        <v>5</v>
      </c>
      <c r="AO125" s="11">
        <v>1</v>
      </c>
      <c r="AP125">
        <v>19</v>
      </c>
      <c r="AQ125" s="12">
        <v>0.12</v>
      </c>
      <c r="AR125">
        <v>2</v>
      </c>
      <c r="AS125">
        <v>9.6999999999999993</v>
      </c>
      <c r="AT125" t="s">
        <v>61</v>
      </c>
      <c r="AU125">
        <v>8.3000000000000007</v>
      </c>
      <c r="AV125" t="s">
        <v>61</v>
      </c>
      <c r="AW125">
        <v>8.9</v>
      </c>
      <c r="AX125" t="s">
        <v>62</v>
      </c>
      <c r="AY125">
        <v>2</v>
      </c>
      <c r="AZ125">
        <v>1</v>
      </c>
      <c r="BA125">
        <v>1</v>
      </c>
      <c r="BB125">
        <v>0</v>
      </c>
      <c r="BC125" s="6">
        <v>43165</v>
      </c>
      <c r="BD125" t="s">
        <v>63</v>
      </c>
      <c r="BE125">
        <v>0</v>
      </c>
    </row>
    <row r="126" spans="1:64" x14ac:dyDescent="0.25">
      <c r="A126" s="47" t="s">
        <v>316</v>
      </c>
      <c r="B126">
        <v>1</v>
      </c>
      <c r="C126" t="s">
        <v>109</v>
      </c>
      <c r="D126">
        <v>1</v>
      </c>
      <c r="E126" s="6">
        <v>25604</v>
      </c>
      <c r="F126" s="6">
        <v>41299</v>
      </c>
      <c r="G126" s="7">
        <f t="shared" si="1"/>
        <v>43</v>
      </c>
      <c r="H126">
        <v>0</v>
      </c>
      <c r="I126">
        <v>0</v>
      </c>
      <c r="L126">
        <v>22</v>
      </c>
      <c r="M126">
        <v>1</v>
      </c>
      <c r="N126">
        <v>0</v>
      </c>
      <c r="O126" t="s">
        <v>94</v>
      </c>
      <c r="P126">
        <v>1</v>
      </c>
      <c r="Q126">
        <v>1</v>
      </c>
      <c r="R126">
        <v>2</v>
      </c>
      <c r="S126">
        <v>3</v>
      </c>
      <c r="T126">
        <v>2</v>
      </c>
      <c r="U126">
        <v>2</v>
      </c>
      <c r="V126">
        <v>0</v>
      </c>
      <c r="W126">
        <v>0</v>
      </c>
      <c r="X126" s="10">
        <v>30</v>
      </c>
      <c r="Y126" s="10">
        <v>70</v>
      </c>
      <c r="Z126" s="10">
        <v>3</v>
      </c>
      <c r="AA126" t="s">
        <v>76</v>
      </c>
      <c r="AB126" s="10">
        <v>95</v>
      </c>
      <c r="AC126" s="10">
        <v>2</v>
      </c>
      <c r="AD126" s="10">
        <v>7</v>
      </c>
      <c r="AE126">
        <v>25</v>
      </c>
      <c r="AH126" t="s">
        <v>122</v>
      </c>
      <c r="AJ126" s="27">
        <v>48</v>
      </c>
      <c r="AK126" s="10">
        <v>10</v>
      </c>
      <c r="AL126" s="10">
        <v>3</v>
      </c>
      <c r="AM126" s="11" t="s">
        <v>60</v>
      </c>
      <c r="AN126" s="11">
        <v>5</v>
      </c>
      <c r="AO126" s="11">
        <v>1</v>
      </c>
      <c r="AP126">
        <v>26</v>
      </c>
      <c r="AQ126" s="12">
        <v>0.17</v>
      </c>
      <c r="AR126">
        <v>2</v>
      </c>
      <c r="AS126">
        <v>10.1</v>
      </c>
      <c r="AT126" t="s">
        <v>61</v>
      </c>
      <c r="AU126">
        <v>6.7</v>
      </c>
      <c r="AV126" t="s">
        <v>61</v>
      </c>
      <c r="AW126">
        <v>9.6</v>
      </c>
      <c r="AX126" t="s">
        <v>62</v>
      </c>
      <c r="AY126">
        <v>1</v>
      </c>
      <c r="AZ126">
        <v>1</v>
      </c>
      <c r="BA126">
        <v>1</v>
      </c>
      <c r="BB126">
        <v>0</v>
      </c>
      <c r="BC126" s="6">
        <v>42548</v>
      </c>
      <c r="BD126" t="s">
        <v>63</v>
      </c>
      <c r="BE126">
        <v>0</v>
      </c>
    </row>
    <row r="127" spans="1:64" x14ac:dyDescent="0.25">
      <c r="A127" s="47" t="s">
        <v>317</v>
      </c>
      <c r="B127">
        <v>1</v>
      </c>
      <c r="C127" t="s">
        <v>112</v>
      </c>
      <c r="D127">
        <v>1</v>
      </c>
      <c r="E127" s="6">
        <v>19085</v>
      </c>
      <c r="F127" s="6">
        <v>41582</v>
      </c>
      <c r="G127" s="7">
        <f t="shared" si="1"/>
        <v>61.635616438356166</v>
      </c>
      <c r="H127" t="s">
        <v>75</v>
      </c>
      <c r="I127">
        <v>0</v>
      </c>
      <c r="L127">
        <v>11</v>
      </c>
      <c r="M127">
        <v>1</v>
      </c>
      <c r="N127">
        <v>0</v>
      </c>
      <c r="O127" s="9" t="s">
        <v>58</v>
      </c>
      <c r="P127">
        <v>1</v>
      </c>
      <c r="Q127">
        <v>1</v>
      </c>
      <c r="R127">
        <v>2</v>
      </c>
      <c r="S127">
        <v>3</v>
      </c>
      <c r="T127">
        <v>2</v>
      </c>
      <c r="U127">
        <v>2</v>
      </c>
      <c r="V127">
        <v>0</v>
      </c>
      <c r="W127">
        <v>0</v>
      </c>
      <c r="X127" s="10">
        <v>30</v>
      </c>
      <c r="Y127" s="10">
        <v>70</v>
      </c>
      <c r="Z127" s="10">
        <v>3</v>
      </c>
      <c r="AA127" t="s">
        <v>59</v>
      </c>
      <c r="AB127">
        <v>100</v>
      </c>
      <c r="AC127">
        <v>3</v>
      </c>
      <c r="AD127">
        <v>8</v>
      </c>
      <c r="AE127">
        <v>85</v>
      </c>
      <c r="AF127">
        <v>3</v>
      </c>
      <c r="AG127">
        <v>7</v>
      </c>
      <c r="AJ127">
        <v>13</v>
      </c>
      <c r="AK127" s="10">
        <v>20</v>
      </c>
      <c r="AL127" s="10">
        <v>0</v>
      </c>
      <c r="AM127" s="11" t="s">
        <v>60</v>
      </c>
      <c r="AN127" s="11">
        <v>5</v>
      </c>
      <c r="AO127" s="11">
        <v>1</v>
      </c>
      <c r="AP127">
        <v>8</v>
      </c>
      <c r="AQ127" s="12">
        <v>0.06</v>
      </c>
      <c r="AR127">
        <v>1</v>
      </c>
      <c r="AS127">
        <v>10.7</v>
      </c>
      <c r="AT127" t="s">
        <v>61</v>
      </c>
      <c r="AU127">
        <v>8.6999999999999993</v>
      </c>
      <c r="AV127" t="s">
        <v>61</v>
      </c>
      <c r="AW127">
        <v>9.1</v>
      </c>
      <c r="AX127" t="s">
        <v>62</v>
      </c>
      <c r="AY127">
        <v>1</v>
      </c>
      <c r="AZ127">
        <v>1</v>
      </c>
      <c r="BA127">
        <v>1</v>
      </c>
      <c r="BB127">
        <v>0</v>
      </c>
      <c r="BC127" s="6">
        <v>42095</v>
      </c>
      <c r="BD127" t="s">
        <v>63</v>
      </c>
      <c r="BE127">
        <v>0</v>
      </c>
    </row>
    <row r="128" spans="1:64" x14ac:dyDescent="0.25">
      <c r="A128" s="47" t="s">
        <v>318</v>
      </c>
      <c r="B128">
        <v>1</v>
      </c>
      <c r="C128" t="s">
        <v>175</v>
      </c>
      <c r="D128">
        <v>1</v>
      </c>
      <c r="E128" s="6">
        <v>26974</v>
      </c>
      <c r="F128" s="6">
        <v>41386</v>
      </c>
      <c r="G128" s="7">
        <f t="shared" si="1"/>
        <v>39.484931506849314</v>
      </c>
      <c r="H128">
        <v>0</v>
      </c>
      <c r="I128">
        <v>0</v>
      </c>
      <c r="L128">
        <v>5</v>
      </c>
      <c r="M128">
        <v>1</v>
      </c>
      <c r="N128">
        <v>1</v>
      </c>
      <c r="O128" s="9">
        <v>0.33333333333333298</v>
      </c>
      <c r="P128">
        <v>1</v>
      </c>
      <c r="Q128" s="48">
        <v>0</v>
      </c>
      <c r="R128">
        <v>1</v>
      </c>
      <c r="S128">
        <v>1</v>
      </c>
      <c r="T128">
        <v>2</v>
      </c>
      <c r="U128">
        <v>1</v>
      </c>
      <c r="V128">
        <v>0</v>
      </c>
      <c r="W128">
        <v>0</v>
      </c>
      <c r="X128" s="87" t="s">
        <v>319</v>
      </c>
      <c r="Y128" s="87"/>
      <c r="Z128" s="87"/>
      <c r="AA128" t="s">
        <v>277</v>
      </c>
      <c r="AB128" s="50">
        <v>95</v>
      </c>
      <c r="AC128" s="50"/>
      <c r="AD128" s="50"/>
      <c r="AE128" s="50">
        <v>95</v>
      </c>
      <c r="AF128" s="50"/>
      <c r="AG128" s="50"/>
      <c r="AH128" s="50" t="s">
        <v>122</v>
      </c>
      <c r="AJ128" s="88" t="s">
        <v>320</v>
      </c>
      <c r="AK128" s="88"/>
      <c r="AL128" s="88"/>
      <c r="AM128" s="88"/>
      <c r="AN128" s="88"/>
      <c r="AO128" s="88"/>
      <c r="AP128">
        <v>18</v>
      </c>
      <c r="AQ128" s="12">
        <v>0.12</v>
      </c>
      <c r="AR128">
        <v>1</v>
      </c>
      <c r="AS128">
        <v>7.6</v>
      </c>
      <c r="AT128" t="s">
        <v>61</v>
      </c>
      <c r="AU128">
        <v>7.4</v>
      </c>
      <c r="AV128" t="s">
        <v>61</v>
      </c>
      <c r="AW128">
        <v>9.1</v>
      </c>
      <c r="AX128" t="s">
        <v>62</v>
      </c>
      <c r="AY128">
        <v>1</v>
      </c>
      <c r="AZ128">
        <v>1</v>
      </c>
      <c r="BA128">
        <v>1</v>
      </c>
      <c r="BB128">
        <v>0</v>
      </c>
      <c r="BC128" s="6">
        <v>42145</v>
      </c>
      <c r="BD128" t="s">
        <v>63</v>
      </c>
      <c r="BE128">
        <v>0</v>
      </c>
    </row>
    <row r="129" spans="1:57" x14ac:dyDescent="0.25">
      <c r="A129" s="47" t="s">
        <v>321</v>
      </c>
      <c r="B129">
        <v>1</v>
      </c>
      <c r="C129" t="s">
        <v>175</v>
      </c>
      <c r="D129">
        <v>1</v>
      </c>
      <c r="E129" s="6">
        <v>13250</v>
      </c>
      <c r="F129" s="6">
        <v>41407</v>
      </c>
      <c r="G129" s="7">
        <f t="shared" si="1"/>
        <v>77.142465753424659</v>
      </c>
      <c r="H129">
        <v>1</v>
      </c>
      <c r="I129">
        <v>2</v>
      </c>
      <c r="L129">
        <v>13</v>
      </c>
      <c r="M129">
        <v>1</v>
      </c>
      <c r="N129">
        <v>0</v>
      </c>
      <c r="O129" s="9" t="s">
        <v>91</v>
      </c>
      <c r="P129">
        <v>1</v>
      </c>
      <c r="Q129">
        <v>1</v>
      </c>
      <c r="R129">
        <v>3</v>
      </c>
      <c r="S129">
        <v>3</v>
      </c>
      <c r="T129">
        <v>2</v>
      </c>
      <c r="U129">
        <v>3</v>
      </c>
      <c r="V129">
        <v>0</v>
      </c>
      <c r="W129">
        <v>0</v>
      </c>
      <c r="X129" s="10">
        <v>30</v>
      </c>
      <c r="Y129" s="10">
        <v>70</v>
      </c>
      <c r="Z129" s="10">
        <v>1</v>
      </c>
      <c r="AA129" t="s">
        <v>59</v>
      </c>
      <c r="AB129" s="27">
        <v>100</v>
      </c>
      <c r="AC129" s="27">
        <v>3</v>
      </c>
      <c r="AD129" s="27">
        <v>8</v>
      </c>
      <c r="AE129" s="27" t="s">
        <v>322</v>
      </c>
      <c r="AF129" s="27">
        <v>1</v>
      </c>
      <c r="AG129" s="27">
        <v>3</v>
      </c>
      <c r="AH129" s="27" t="s">
        <v>122</v>
      </c>
      <c r="AI129" s="27"/>
      <c r="AJ129" s="27">
        <v>20</v>
      </c>
      <c r="AK129" s="10">
        <v>10</v>
      </c>
      <c r="AL129" s="10">
        <v>0</v>
      </c>
      <c r="AM129" s="11">
        <v>1</v>
      </c>
      <c r="AN129" s="11">
        <v>100</v>
      </c>
      <c r="AO129" s="13">
        <v>3</v>
      </c>
      <c r="AP129">
        <v>36</v>
      </c>
      <c r="AQ129" s="12">
        <v>0.24</v>
      </c>
      <c r="AR129" s="49">
        <v>3</v>
      </c>
      <c r="AS129">
        <v>10.1</v>
      </c>
      <c r="AT129" t="s">
        <v>61</v>
      </c>
      <c r="AU129" t="s">
        <v>163</v>
      </c>
      <c r="AV129" t="s">
        <v>62</v>
      </c>
      <c r="AW129">
        <v>9.4</v>
      </c>
      <c r="AX129" t="s">
        <v>62</v>
      </c>
      <c r="AY129">
        <v>1</v>
      </c>
      <c r="AZ129">
        <v>1</v>
      </c>
      <c r="BA129">
        <v>1</v>
      </c>
      <c r="BB129">
        <v>4</v>
      </c>
      <c r="BC129" s="6">
        <v>43024</v>
      </c>
      <c r="BD129" t="s">
        <v>63</v>
      </c>
      <c r="BE129">
        <v>0</v>
      </c>
    </row>
    <row r="130" spans="1:57" x14ac:dyDescent="0.25">
      <c r="A130" s="47" t="s">
        <v>323</v>
      </c>
      <c r="B130">
        <v>1</v>
      </c>
      <c r="C130" t="s">
        <v>175</v>
      </c>
      <c r="D130">
        <v>1</v>
      </c>
      <c r="E130" s="6">
        <v>27234</v>
      </c>
      <c r="F130" s="6">
        <v>41421</v>
      </c>
      <c r="G130" s="7">
        <f t="shared" ref="G130:G193" si="2">(F130-E130)/365</f>
        <v>38.868493150684934</v>
      </c>
      <c r="H130">
        <v>0</v>
      </c>
      <c r="I130">
        <v>2</v>
      </c>
      <c r="L130">
        <v>12</v>
      </c>
      <c r="M130">
        <v>1</v>
      </c>
      <c r="N130">
        <v>0</v>
      </c>
      <c r="O130" s="9" t="s">
        <v>150</v>
      </c>
      <c r="P130">
        <v>1</v>
      </c>
      <c r="Q130">
        <v>0</v>
      </c>
      <c r="R130">
        <v>2</v>
      </c>
      <c r="S130">
        <v>3</v>
      </c>
      <c r="T130">
        <v>2</v>
      </c>
      <c r="U130">
        <v>2</v>
      </c>
      <c r="V130">
        <v>0</v>
      </c>
      <c r="W130">
        <v>0</v>
      </c>
      <c r="X130" s="10">
        <v>60</v>
      </c>
      <c r="Y130" s="10">
        <v>40</v>
      </c>
      <c r="Z130" s="10">
        <v>1</v>
      </c>
      <c r="AA130" t="s">
        <v>59</v>
      </c>
      <c r="AB130" s="10">
        <v>80</v>
      </c>
      <c r="AC130" s="10">
        <v>2</v>
      </c>
      <c r="AD130" s="10">
        <v>7</v>
      </c>
      <c r="AE130" s="10">
        <v>60</v>
      </c>
      <c r="AF130" s="10">
        <v>2</v>
      </c>
      <c r="AG130" s="10">
        <v>6</v>
      </c>
      <c r="AJ130">
        <v>13</v>
      </c>
      <c r="AK130" s="29">
        <v>80</v>
      </c>
      <c r="AL130" s="10">
        <v>10</v>
      </c>
      <c r="AM130" s="11" t="s">
        <v>60</v>
      </c>
      <c r="AN130" s="11">
        <v>10</v>
      </c>
      <c r="AO130" s="11">
        <v>1</v>
      </c>
      <c r="AP130">
        <v>17</v>
      </c>
      <c r="AQ130" s="12">
        <v>0.11</v>
      </c>
      <c r="AR130">
        <v>1</v>
      </c>
      <c r="AS130">
        <v>9.3000000000000007</v>
      </c>
      <c r="AT130" t="s">
        <v>61</v>
      </c>
      <c r="AU130">
        <v>7.4</v>
      </c>
      <c r="AV130" t="s">
        <v>61</v>
      </c>
      <c r="AW130">
        <v>9</v>
      </c>
      <c r="AX130" t="s">
        <v>62</v>
      </c>
      <c r="AY130">
        <v>1</v>
      </c>
      <c r="AZ130">
        <v>1</v>
      </c>
      <c r="BA130">
        <v>1</v>
      </c>
      <c r="BB130">
        <v>0</v>
      </c>
      <c r="BC130" s="6">
        <v>43048</v>
      </c>
      <c r="BD130" t="s">
        <v>63</v>
      </c>
      <c r="BE130">
        <v>0</v>
      </c>
    </row>
    <row r="131" spans="1:57" x14ac:dyDescent="0.25">
      <c r="A131" s="47" t="s">
        <v>324</v>
      </c>
      <c r="B131">
        <v>1</v>
      </c>
      <c r="C131" t="s">
        <v>325</v>
      </c>
      <c r="D131">
        <v>1</v>
      </c>
      <c r="E131" s="6">
        <v>26141</v>
      </c>
      <c r="F131" s="6">
        <v>41456</v>
      </c>
      <c r="G131" s="7">
        <f t="shared" si="2"/>
        <v>41.958904109589042</v>
      </c>
      <c r="H131">
        <v>0</v>
      </c>
      <c r="I131">
        <v>0</v>
      </c>
      <c r="L131">
        <v>10</v>
      </c>
      <c r="M131">
        <v>1</v>
      </c>
      <c r="N131">
        <v>0</v>
      </c>
      <c r="O131" s="9" t="s">
        <v>91</v>
      </c>
      <c r="P131">
        <v>1</v>
      </c>
      <c r="Q131">
        <v>1</v>
      </c>
      <c r="R131">
        <v>2</v>
      </c>
      <c r="S131">
        <v>3</v>
      </c>
      <c r="T131">
        <v>2</v>
      </c>
      <c r="U131">
        <v>2</v>
      </c>
      <c r="V131">
        <v>1</v>
      </c>
      <c r="W131">
        <v>0</v>
      </c>
      <c r="X131" s="10">
        <v>30</v>
      </c>
      <c r="Y131" s="10">
        <v>70</v>
      </c>
      <c r="Z131" s="10">
        <v>1</v>
      </c>
      <c r="AA131" t="s">
        <v>92</v>
      </c>
      <c r="AB131" s="10">
        <v>80</v>
      </c>
      <c r="AC131" s="10">
        <v>2</v>
      </c>
      <c r="AD131" s="10">
        <v>7</v>
      </c>
      <c r="AE131" s="10">
        <v>70</v>
      </c>
      <c r="AF131" s="10">
        <v>2</v>
      </c>
      <c r="AG131" s="10">
        <v>7</v>
      </c>
      <c r="AH131" s="10"/>
      <c r="AJ131" s="27">
        <v>21</v>
      </c>
      <c r="AK131" s="10">
        <v>10</v>
      </c>
      <c r="AL131" s="10">
        <v>1</v>
      </c>
      <c r="AM131" s="11">
        <v>1</v>
      </c>
      <c r="AN131" s="11">
        <v>70</v>
      </c>
      <c r="AO131" s="11">
        <v>3</v>
      </c>
      <c r="AP131">
        <v>9</v>
      </c>
      <c r="AQ131" s="12">
        <v>0.06</v>
      </c>
      <c r="AR131">
        <v>1</v>
      </c>
      <c r="AS131">
        <v>9.9</v>
      </c>
      <c r="AT131" t="s">
        <v>61</v>
      </c>
      <c r="AU131">
        <v>8.6</v>
      </c>
      <c r="AV131" t="s">
        <v>61</v>
      </c>
      <c r="AW131">
        <v>9.1</v>
      </c>
      <c r="AX131" t="s">
        <v>62</v>
      </c>
      <c r="AY131">
        <v>2</v>
      </c>
      <c r="AZ131">
        <v>1</v>
      </c>
      <c r="BA131">
        <v>1</v>
      </c>
      <c r="BB131">
        <v>0</v>
      </c>
      <c r="BC131" s="6">
        <v>43055</v>
      </c>
      <c r="BD131" t="s">
        <v>63</v>
      </c>
      <c r="BE131">
        <v>0</v>
      </c>
    </row>
    <row r="132" spans="1:57" x14ac:dyDescent="0.25">
      <c r="A132" s="47" t="s">
        <v>326</v>
      </c>
      <c r="B132">
        <v>1</v>
      </c>
      <c r="C132" t="s">
        <v>175</v>
      </c>
      <c r="D132">
        <v>1</v>
      </c>
      <c r="E132" s="6">
        <v>29504</v>
      </c>
      <c r="F132" s="6">
        <v>41493</v>
      </c>
      <c r="G132" s="7">
        <f t="shared" si="2"/>
        <v>32.846575342465755</v>
      </c>
      <c r="H132">
        <v>0</v>
      </c>
      <c r="I132">
        <v>0</v>
      </c>
      <c r="L132">
        <v>8</v>
      </c>
      <c r="M132">
        <v>1</v>
      </c>
      <c r="N132">
        <v>0</v>
      </c>
      <c r="O132" s="9" t="s">
        <v>158</v>
      </c>
      <c r="P132">
        <v>1</v>
      </c>
      <c r="Q132">
        <v>1</v>
      </c>
      <c r="R132">
        <v>2</v>
      </c>
      <c r="S132">
        <v>3</v>
      </c>
      <c r="T132">
        <v>2</v>
      </c>
      <c r="U132">
        <v>1</v>
      </c>
      <c r="V132">
        <v>0</v>
      </c>
      <c r="W132">
        <v>0</v>
      </c>
      <c r="X132" s="10">
        <v>40</v>
      </c>
      <c r="Y132" s="10">
        <v>60</v>
      </c>
      <c r="Z132" s="10">
        <v>1</v>
      </c>
      <c r="AA132" t="s">
        <v>92</v>
      </c>
      <c r="AB132" s="10">
        <v>100</v>
      </c>
      <c r="AC132" s="10">
        <v>3</v>
      </c>
      <c r="AD132" s="10">
        <v>8</v>
      </c>
      <c r="AE132" s="10">
        <v>100</v>
      </c>
      <c r="AF132" s="10">
        <v>3</v>
      </c>
      <c r="AG132" s="10">
        <v>8</v>
      </c>
      <c r="AJ132" s="10">
        <v>10</v>
      </c>
      <c r="AK132" s="10">
        <v>10</v>
      </c>
      <c r="AL132" s="10">
        <v>1</v>
      </c>
      <c r="AM132" s="11" t="s">
        <v>60</v>
      </c>
      <c r="AN132" s="11">
        <v>8</v>
      </c>
      <c r="AO132" s="11">
        <v>1</v>
      </c>
      <c r="AP132">
        <v>9</v>
      </c>
      <c r="AQ132" s="12">
        <v>0.06</v>
      </c>
      <c r="AR132">
        <v>1</v>
      </c>
      <c r="AS132">
        <v>10.4</v>
      </c>
      <c r="AT132" t="s">
        <v>61</v>
      </c>
      <c r="AU132">
        <v>7.7</v>
      </c>
      <c r="AV132" t="s">
        <v>61</v>
      </c>
      <c r="AW132">
        <v>9.6999999999999993</v>
      </c>
      <c r="AX132" t="s">
        <v>62</v>
      </c>
      <c r="AY132">
        <v>1</v>
      </c>
      <c r="AZ132">
        <v>1</v>
      </c>
      <c r="BA132">
        <v>1</v>
      </c>
      <c r="BB132">
        <v>0</v>
      </c>
      <c r="BC132" s="6">
        <v>43262</v>
      </c>
      <c r="BD132" t="s">
        <v>63</v>
      </c>
      <c r="BE132">
        <v>0</v>
      </c>
    </row>
    <row r="133" spans="1:57" x14ac:dyDescent="0.25">
      <c r="A133" s="47" t="s">
        <v>327</v>
      </c>
      <c r="B133">
        <v>1</v>
      </c>
      <c r="C133" t="s">
        <v>328</v>
      </c>
      <c r="D133">
        <v>1</v>
      </c>
      <c r="E133" s="6">
        <v>28646</v>
      </c>
      <c r="F133" s="6">
        <v>41547</v>
      </c>
      <c r="G133" s="7">
        <f t="shared" si="2"/>
        <v>35.345205479452055</v>
      </c>
      <c r="H133">
        <v>0</v>
      </c>
      <c r="I133">
        <v>0</v>
      </c>
      <c r="L133">
        <v>20</v>
      </c>
      <c r="M133">
        <v>1</v>
      </c>
      <c r="N133">
        <v>2</v>
      </c>
      <c r="O133" s="9">
        <v>0.5</v>
      </c>
      <c r="P133">
        <v>1</v>
      </c>
      <c r="Q133">
        <v>1</v>
      </c>
      <c r="R133">
        <v>1</v>
      </c>
      <c r="S133">
        <v>3</v>
      </c>
      <c r="T133">
        <v>1</v>
      </c>
      <c r="U133">
        <v>1</v>
      </c>
      <c r="V133">
        <v>1</v>
      </c>
      <c r="W133">
        <v>0</v>
      </c>
      <c r="X133" s="10">
        <v>20</v>
      </c>
      <c r="Y133" s="10">
        <v>80</v>
      </c>
      <c r="Z133" s="10">
        <v>3</v>
      </c>
      <c r="AA133" t="s">
        <v>129</v>
      </c>
      <c r="AB133" s="10">
        <v>100</v>
      </c>
      <c r="AC133" s="10">
        <v>3</v>
      </c>
      <c r="AD133" s="10">
        <v>8</v>
      </c>
      <c r="AE133" s="10">
        <v>90</v>
      </c>
      <c r="AF133" s="10">
        <v>2</v>
      </c>
      <c r="AG133" s="10">
        <v>7</v>
      </c>
      <c r="AH133" s="10"/>
      <c r="AJ133" s="10">
        <v>13</v>
      </c>
      <c r="AK133" s="10">
        <v>10</v>
      </c>
      <c r="AL133" s="10">
        <v>5</v>
      </c>
      <c r="AM133" s="11" t="s">
        <v>60</v>
      </c>
      <c r="AN133" s="11">
        <v>8</v>
      </c>
      <c r="AO133" s="11">
        <v>1</v>
      </c>
      <c r="AP133">
        <v>13</v>
      </c>
      <c r="AQ133" s="12">
        <v>0.08</v>
      </c>
      <c r="AR133">
        <v>1</v>
      </c>
      <c r="AS133">
        <v>8.9</v>
      </c>
      <c r="AT133" t="s">
        <v>61</v>
      </c>
      <c r="AU133">
        <v>8.5</v>
      </c>
      <c r="AV133" t="s">
        <v>61</v>
      </c>
      <c r="AW133">
        <v>8.9</v>
      </c>
      <c r="AX133" t="s">
        <v>62</v>
      </c>
      <c r="AY133">
        <v>1</v>
      </c>
      <c r="AZ133">
        <v>1</v>
      </c>
      <c r="BA133">
        <v>1</v>
      </c>
      <c r="BB133">
        <v>0</v>
      </c>
      <c r="BC133" s="6">
        <v>42632</v>
      </c>
      <c r="BD133" t="s">
        <v>63</v>
      </c>
      <c r="BE133">
        <v>0</v>
      </c>
    </row>
    <row r="134" spans="1:57" x14ac:dyDescent="0.25">
      <c r="A134" s="47" t="s">
        <v>329</v>
      </c>
      <c r="B134">
        <v>1</v>
      </c>
      <c r="C134" t="s">
        <v>109</v>
      </c>
      <c r="D134">
        <v>1</v>
      </c>
      <c r="E134" s="6">
        <v>17722</v>
      </c>
      <c r="F134" s="6">
        <v>41582</v>
      </c>
      <c r="G134" s="7">
        <f t="shared" si="2"/>
        <v>65.369863013698634</v>
      </c>
      <c r="H134">
        <v>1</v>
      </c>
      <c r="I134">
        <v>0</v>
      </c>
      <c r="L134">
        <v>27</v>
      </c>
      <c r="M134" s="9" t="s">
        <v>88</v>
      </c>
      <c r="N134">
        <v>1</v>
      </c>
      <c r="O134" s="9" t="s">
        <v>330</v>
      </c>
      <c r="P134">
        <v>1</v>
      </c>
      <c r="Q134">
        <v>1</v>
      </c>
      <c r="R134">
        <v>2</v>
      </c>
      <c r="S134">
        <v>3</v>
      </c>
      <c r="T134">
        <v>2</v>
      </c>
      <c r="U134">
        <v>1</v>
      </c>
      <c r="V134">
        <v>0</v>
      </c>
      <c r="W134">
        <v>0</v>
      </c>
      <c r="X134" s="10">
        <v>30</v>
      </c>
      <c r="Y134" s="10">
        <v>70</v>
      </c>
      <c r="Z134" s="10">
        <v>1</v>
      </c>
      <c r="AA134" t="s">
        <v>106</v>
      </c>
      <c r="AB134" s="10">
        <v>100</v>
      </c>
      <c r="AC134" s="10">
        <v>3</v>
      </c>
      <c r="AD134" s="10">
        <v>8</v>
      </c>
      <c r="AE134">
        <v>0</v>
      </c>
      <c r="AF134" s="10">
        <v>0</v>
      </c>
      <c r="AG134" s="10">
        <v>0</v>
      </c>
      <c r="AJ134" s="10">
        <v>7</v>
      </c>
      <c r="AK134" s="10">
        <v>5</v>
      </c>
      <c r="AL134" s="10">
        <v>0</v>
      </c>
      <c r="AM134" s="11" t="s">
        <v>60</v>
      </c>
      <c r="AN134" s="11">
        <v>5</v>
      </c>
      <c r="AO134" s="11">
        <v>1</v>
      </c>
      <c r="AP134">
        <v>11</v>
      </c>
      <c r="AQ134" s="12">
        <v>7.0000000000000007E-2</v>
      </c>
      <c r="AR134">
        <v>1</v>
      </c>
      <c r="AS134">
        <v>12.2</v>
      </c>
      <c r="AT134" t="s">
        <v>61</v>
      </c>
      <c r="AU134">
        <v>5</v>
      </c>
      <c r="AV134" t="s">
        <v>62</v>
      </c>
      <c r="AW134">
        <v>9.1</v>
      </c>
      <c r="AX134" t="s">
        <v>62</v>
      </c>
      <c r="AY134">
        <v>1</v>
      </c>
      <c r="AZ134">
        <v>1</v>
      </c>
      <c r="BA134">
        <v>1</v>
      </c>
      <c r="BB134">
        <v>0</v>
      </c>
      <c r="BC134" s="6">
        <v>43055</v>
      </c>
      <c r="BD134" t="s">
        <v>63</v>
      </c>
      <c r="BE134">
        <v>0</v>
      </c>
    </row>
    <row r="135" spans="1:57" x14ac:dyDescent="0.25">
      <c r="A135" s="47" t="s">
        <v>331</v>
      </c>
      <c r="B135">
        <v>1</v>
      </c>
      <c r="C135" t="s">
        <v>109</v>
      </c>
      <c r="D135">
        <v>1</v>
      </c>
      <c r="E135" s="6">
        <v>15665</v>
      </c>
      <c r="F135" s="6">
        <v>41590</v>
      </c>
      <c r="G135" s="7">
        <f t="shared" si="2"/>
        <v>71.027397260273972</v>
      </c>
      <c r="H135">
        <v>1</v>
      </c>
      <c r="I135">
        <v>0</v>
      </c>
      <c r="L135">
        <v>25</v>
      </c>
      <c r="M135">
        <v>1</v>
      </c>
      <c r="N135" s="21">
        <v>0</v>
      </c>
      <c r="O135" s="9" t="s">
        <v>97</v>
      </c>
      <c r="P135">
        <v>1</v>
      </c>
      <c r="Q135" t="s">
        <v>332</v>
      </c>
      <c r="R135">
        <v>2</v>
      </c>
      <c r="S135">
        <v>3</v>
      </c>
      <c r="T135">
        <v>2</v>
      </c>
      <c r="U135">
        <v>2</v>
      </c>
      <c r="V135">
        <v>0</v>
      </c>
      <c r="W135">
        <v>0</v>
      </c>
      <c r="X135" s="10">
        <v>30</v>
      </c>
      <c r="Y135" s="10">
        <v>70</v>
      </c>
      <c r="Z135" s="10">
        <v>1</v>
      </c>
      <c r="AA135" t="s">
        <v>76</v>
      </c>
      <c r="AB135" s="10">
        <v>100</v>
      </c>
      <c r="AC135" s="10">
        <v>3</v>
      </c>
      <c r="AD135" s="10">
        <v>8</v>
      </c>
      <c r="AE135" s="10">
        <v>100</v>
      </c>
      <c r="AF135" s="10">
        <v>2</v>
      </c>
      <c r="AG135" s="10">
        <v>7</v>
      </c>
      <c r="AJ135" s="10">
        <v>25</v>
      </c>
      <c r="AK135" s="10">
        <v>15</v>
      </c>
      <c r="AL135" s="10">
        <v>1</v>
      </c>
      <c r="AM135" s="11" t="s">
        <v>60</v>
      </c>
      <c r="AN135" s="11">
        <v>2</v>
      </c>
      <c r="AO135" s="11">
        <v>1</v>
      </c>
      <c r="AP135">
        <v>6</v>
      </c>
      <c r="AQ135" s="12">
        <v>0.05</v>
      </c>
      <c r="AR135">
        <v>1</v>
      </c>
      <c r="AS135">
        <v>12.3</v>
      </c>
      <c r="AT135" t="s">
        <v>61</v>
      </c>
      <c r="AU135">
        <v>9</v>
      </c>
      <c r="AV135" t="s">
        <v>61</v>
      </c>
      <c r="AW135">
        <v>9.4</v>
      </c>
      <c r="AX135" t="s">
        <v>62</v>
      </c>
      <c r="AY135">
        <v>1</v>
      </c>
      <c r="AZ135">
        <v>1</v>
      </c>
      <c r="BA135">
        <v>1</v>
      </c>
      <c r="BB135">
        <v>0</v>
      </c>
      <c r="BC135" s="6">
        <v>43276</v>
      </c>
      <c r="BD135" t="s">
        <v>63</v>
      </c>
      <c r="BE135">
        <v>0</v>
      </c>
    </row>
    <row r="136" spans="1:57" x14ac:dyDescent="0.25">
      <c r="A136" s="47" t="s">
        <v>333</v>
      </c>
      <c r="B136">
        <v>1</v>
      </c>
      <c r="C136" t="s">
        <v>175</v>
      </c>
      <c r="D136">
        <v>1</v>
      </c>
      <c r="E136" s="6">
        <v>23242</v>
      </c>
      <c r="F136" s="6">
        <v>41596</v>
      </c>
      <c r="G136" s="7">
        <f t="shared" si="2"/>
        <v>50.284931506849318</v>
      </c>
      <c r="H136">
        <v>0</v>
      </c>
      <c r="I136">
        <v>0</v>
      </c>
      <c r="L136">
        <v>12</v>
      </c>
      <c r="M136">
        <v>1</v>
      </c>
      <c r="N136" s="21">
        <v>2</v>
      </c>
      <c r="O136" s="9">
        <v>0.33333333333333298</v>
      </c>
      <c r="P136">
        <v>1</v>
      </c>
      <c r="Q136">
        <v>1</v>
      </c>
      <c r="R136">
        <v>2</v>
      </c>
      <c r="S136">
        <v>2</v>
      </c>
      <c r="T136">
        <v>2</v>
      </c>
      <c r="U136">
        <v>3</v>
      </c>
      <c r="V136">
        <v>0</v>
      </c>
      <c r="W136">
        <v>0</v>
      </c>
      <c r="X136" s="10">
        <v>20</v>
      </c>
      <c r="Y136" s="10">
        <v>80</v>
      </c>
      <c r="Z136" s="10">
        <v>3</v>
      </c>
      <c r="AA136" t="s">
        <v>129</v>
      </c>
      <c r="AB136" s="10">
        <v>100</v>
      </c>
      <c r="AC136" s="10">
        <v>3</v>
      </c>
      <c r="AD136" s="10">
        <v>8</v>
      </c>
      <c r="AE136" s="10">
        <v>95</v>
      </c>
      <c r="AF136" s="10">
        <v>2</v>
      </c>
      <c r="AG136" s="10">
        <v>7</v>
      </c>
      <c r="AJ136" s="10">
        <v>42</v>
      </c>
      <c r="AK136" s="10">
        <v>10</v>
      </c>
      <c r="AL136" s="10">
        <v>5</v>
      </c>
      <c r="AM136" s="11" t="s">
        <v>60</v>
      </c>
      <c r="AN136" s="11">
        <v>2</v>
      </c>
      <c r="AO136" s="11">
        <v>1</v>
      </c>
      <c r="AP136">
        <v>15</v>
      </c>
      <c r="AQ136" s="12">
        <v>0.1</v>
      </c>
      <c r="AR136">
        <v>1</v>
      </c>
      <c r="AS136">
        <v>10.9</v>
      </c>
      <c r="AT136" t="s">
        <v>61</v>
      </c>
      <c r="AU136">
        <v>7.6</v>
      </c>
      <c r="AV136" t="s">
        <v>61</v>
      </c>
      <c r="AW136">
        <v>9.1</v>
      </c>
      <c r="AX136" t="s">
        <v>62</v>
      </c>
      <c r="AY136">
        <v>1</v>
      </c>
      <c r="AZ136">
        <v>1</v>
      </c>
      <c r="BA136">
        <v>1</v>
      </c>
      <c r="BB136">
        <v>0</v>
      </c>
      <c r="BC136" s="6">
        <v>43392</v>
      </c>
      <c r="BD136" t="s">
        <v>63</v>
      </c>
      <c r="BE136">
        <v>0</v>
      </c>
    </row>
    <row r="137" spans="1:57" x14ac:dyDescent="0.25">
      <c r="A137" s="47" t="s">
        <v>334</v>
      </c>
      <c r="B137">
        <v>1</v>
      </c>
      <c r="C137" t="s">
        <v>335</v>
      </c>
      <c r="D137">
        <v>1</v>
      </c>
      <c r="E137" s="6">
        <v>24348</v>
      </c>
      <c r="F137" s="6">
        <v>41617</v>
      </c>
      <c r="G137" s="7">
        <f t="shared" si="2"/>
        <v>47.31232876712329</v>
      </c>
      <c r="H137">
        <v>2</v>
      </c>
      <c r="I137">
        <v>0</v>
      </c>
      <c r="L137">
        <v>19</v>
      </c>
      <c r="M137">
        <v>1</v>
      </c>
      <c r="N137" s="21">
        <v>1</v>
      </c>
      <c r="O137" s="9">
        <v>0.33333333333333298</v>
      </c>
      <c r="P137">
        <v>3</v>
      </c>
      <c r="Q137">
        <v>6</v>
      </c>
      <c r="R137">
        <v>2</v>
      </c>
      <c r="S137">
        <v>3</v>
      </c>
      <c r="T137">
        <v>3</v>
      </c>
      <c r="U137">
        <v>1</v>
      </c>
      <c r="V137">
        <v>1</v>
      </c>
      <c r="W137">
        <v>0</v>
      </c>
      <c r="X137" s="10">
        <v>20</v>
      </c>
      <c r="Y137" s="10">
        <v>80</v>
      </c>
      <c r="Z137" s="10">
        <v>2</v>
      </c>
      <c r="AA137" t="s">
        <v>84</v>
      </c>
      <c r="AB137" s="10">
        <v>90</v>
      </c>
      <c r="AC137" s="10">
        <v>2</v>
      </c>
      <c r="AD137" s="10">
        <v>7</v>
      </c>
      <c r="AE137" s="10">
        <v>95</v>
      </c>
      <c r="AF137" s="10">
        <v>2</v>
      </c>
      <c r="AG137" s="10">
        <v>7</v>
      </c>
      <c r="AJ137" s="10">
        <v>15</v>
      </c>
      <c r="AK137" s="10">
        <v>8</v>
      </c>
      <c r="AL137" s="10">
        <v>0</v>
      </c>
      <c r="AM137" s="11" t="s">
        <v>60</v>
      </c>
      <c r="AN137" s="11">
        <v>10</v>
      </c>
      <c r="AO137" s="11">
        <v>1</v>
      </c>
      <c r="AP137">
        <v>14</v>
      </c>
      <c r="AQ137" s="12">
        <v>0.09</v>
      </c>
      <c r="AR137">
        <v>1</v>
      </c>
      <c r="AS137">
        <v>9.9</v>
      </c>
      <c r="AT137" t="s">
        <v>61</v>
      </c>
      <c r="AU137">
        <v>7.9</v>
      </c>
      <c r="AV137" t="s">
        <v>61</v>
      </c>
      <c r="AW137">
        <v>8.6999999999999993</v>
      </c>
      <c r="AX137" t="s">
        <v>62</v>
      </c>
      <c r="AY137">
        <v>2</v>
      </c>
      <c r="AZ137">
        <v>1</v>
      </c>
      <c r="BA137">
        <v>1</v>
      </c>
      <c r="BB137">
        <v>0</v>
      </c>
      <c r="BC137" s="6">
        <v>42852</v>
      </c>
      <c r="BD137" t="s">
        <v>63</v>
      </c>
      <c r="BE137">
        <v>0</v>
      </c>
    </row>
    <row r="138" spans="1:57" x14ac:dyDescent="0.25">
      <c r="A138" s="47" t="s">
        <v>336</v>
      </c>
      <c r="B138">
        <v>1</v>
      </c>
      <c r="C138" t="s">
        <v>175</v>
      </c>
      <c r="D138">
        <v>1</v>
      </c>
      <c r="E138" s="6">
        <v>19306</v>
      </c>
      <c r="F138" s="6">
        <v>41655</v>
      </c>
      <c r="G138" s="7">
        <f t="shared" si="2"/>
        <v>61.230136986301368</v>
      </c>
      <c r="H138">
        <v>1</v>
      </c>
      <c r="I138">
        <v>1</v>
      </c>
      <c r="L138">
        <v>9</v>
      </c>
      <c r="M138">
        <v>0</v>
      </c>
      <c r="N138" s="21"/>
      <c r="O138" s="51"/>
      <c r="P138">
        <v>1</v>
      </c>
      <c r="Q138">
        <v>0</v>
      </c>
      <c r="R138">
        <v>2</v>
      </c>
      <c r="S138">
        <v>3</v>
      </c>
      <c r="T138">
        <v>2</v>
      </c>
      <c r="U138">
        <v>2</v>
      </c>
      <c r="V138">
        <v>0</v>
      </c>
      <c r="W138">
        <v>0</v>
      </c>
      <c r="X138" s="10">
        <v>30</v>
      </c>
      <c r="Y138" s="10">
        <v>70</v>
      </c>
      <c r="Z138" s="10">
        <v>1</v>
      </c>
      <c r="AA138" t="s">
        <v>337</v>
      </c>
      <c r="AB138" s="10">
        <v>95</v>
      </c>
      <c r="AC138" s="10">
        <v>2</v>
      </c>
      <c r="AD138" s="10">
        <v>7</v>
      </c>
      <c r="AE138" s="10">
        <v>100</v>
      </c>
      <c r="AF138" s="10">
        <v>3</v>
      </c>
      <c r="AG138" s="10">
        <v>8</v>
      </c>
      <c r="AJ138" s="10">
        <v>35</v>
      </c>
      <c r="AK138" s="10">
        <v>15</v>
      </c>
      <c r="AL138" s="10">
        <v>2</v>
      </c>
      <c r="AM138" s="11" t="s">
        <v>60</v>
      </c>
      <c r="AN138" s="11">
        <v>15</v>
      </c>
      <c r="AO138" s="11">
        <v>1</v>
      </c>
      <c r="AP138">
        <v>21</v>
      </c>
      <c r="AQ138" s="12">
        <v>0.13</v>
      </c>
      <c r="AR138">
        <v>2</v>
      </c>
      <c r="AS138">
        <v>8.3000000000000007</v>
      </c>
      <c r="AT138" t="s">
        <v>61</v>
      </c>
      <c r="AU138">
        <v>9.1999999999999993</v>
      </c>
      <c r="AV138" t="s">
        <v>61</v>
      </c>
      <c r="AW138">
        <v>8.8000000000000007</v>
      </c>
      <c r="AX138" t="s">
        <v>62</v>
      </c>
      <c r="AY138">
        <v>1</v>
      </c>
      <c r="AZ138">
        <v>1</v>
      </c>
      <c r="BA138">
        <v>1</v>
      </c>
      <c r="BB138">
        <v>0</v>
      </c>
      <c r="BC138" s="6">
        <v>43318</v>
      </c>
      <c r="BD138" t="s">
        <v>63</v>
      </c>
      <c r="BE138">
        <v>0</v>
      </c>
    </row>
    <row r="139" spans="1:57" x14ac:dyDescent="0.25">
      <c r="A139" s="47" t="s">
        <v>338</v>
      </c>
      <c r="B139">
        <v>1</v>
      </c>
      <c r="C139" s="49" t="s">
        <v>328</v>
      </c>
      <c r="D139">
        <v>1</v>
      </c>
      <c r="E139" s="6">
        <v>18235</v>
      </c>
      <c r="F139" s="6">
        <v>41677</v>
      </c>
      <c r="G139" s="7">
        <f t="shared" si="2"/>
        <v>64.224657534246575</v>
      </c>
      <c r="H139">
        <v>1</v>
      </c>
      <c r="I139">
        <v>1</v>
      </c>
      <c r="J139">
        <v>1</v>
      </c>
      <c r="K139">
        <v>2</v>
      </c>
      <c r="L139">
        <v>20</v>
      </c>
      <c r="M139">
        <v>0</v>
      </c>
      <c r="N139" s="21"/>
      <c r="O139" s="9"/>
      <c r="P139">
        <v>1</v>
      </c>
      <c r="Q139">
        <v>0</v>
      </c>
      <c r="R139">
        <v>2</v>
      </c>
      <c r="S139">
        <v>3</v>
      </c>
      <c r="T139">
        <v>2</v>
      </c>
      <c r="U139">
        <v>2</v>
      </c>
      <c r="V139">
        <v>0</v>
      </c>
      <c r="W139">
        <v>0</v>
      </c>
      <c r="X139" s="10">
        <v>20</v>
      </c>
      <c r="Y139" s="10">
        <v>80</v>
      </c>
      <c r="Z139" s="10">
        <v>3</v>
      </c>
      <c r="AA139" t="s">
        <v>103</v>
      </c>
      <c r="AB139">
        <v>60</v>
      </c>
      <c r="AC139" t="s">
        <v>75</v>
      </c>
      <c r="AD139" t="s">
        <v>75</v>
      </c>
      <c r="AE139">
        <v>0</v>
      </c>
      <c r="AF139" s="10">
        <v>0</v>
      </c>
      <c r="AG139" s="10">
        <v>0</v>
      </c>
      <c r="AH139">
        <v>0</v>
      </c>
      <c r="AI139" s="10"/>
      <c r="AJ139" s="10">
        <v>10</v>
      </c>
      <c r="AK139" s="10">
        <v>15</v>
      </c>
      <c r="AL139" s="10">
        <v>2</v>
      </c>
      <c r="AM139" s="11" t="s">
        <v>60</v>
      </c>
      <c r="AN139" s="11">
        <v>8</v>
      </c>
      <c r="AO139" s="11">
        <v>1</v>
      </c>
      <c r="AP139">
        <v>19</v>
      </c>
      <c r="AQ139" s="12">
        <v>0.12</v>
      </c>
      <c r="AR139">
        <v>2</v>
      </c>
      <c r="AS139">
        <v>9.8000000000000007</v>
      </c>
      <c r="AT139" t="s">
        <v>61</v>
      </c>
      <c r="AU139">
        <v>3.5</v>
      </c>
      <c r="AV139" t="s">
        <v>62</v>
      </c>
      <c r="AW139">
        <v>10</v>
      </c>
      <c r="AX139" t="s">
        <v>62</v>
      </c>
      <c r="AY139">
        <v>4</v>
      </c>
      <c r="AZ139">
        <v>1</v>
      </c>
      <c r="BA139">
        <v>0</v>
      </c>
      <c r="BB139">
        <v>0</v>
      </c>
      <c r="BC139" s="6">
        <v>43399</v>
      </c>
      <c r="BD139" s="22" t="s">
        <v>112</v>
      </c>
      <c r="BE139" s="17">
        <v>3</v>
      </c>
    </row>
    <row r="140" spans="1:57" x14ac:dyDescent="0.25">
      <c r="A140" s="52" t="s">
        <v>339</v>
      </c>
      <c r="B140">
        <v>1</v>
      </c>
      <c r="C140" t="s">
        <v>325</v>
      </c>
      <c r="D140">
        <v>1</v>
      </c>
      <c r="E140" s="6">
        <v>24231</v>
      </c>
      <c r="F140" s="6">
        <v>41683</v>
      </c>
      <c r="G140" s="7">
        <f t="shared" si="2"/>
        <v>47.813698630136983</v>
      </c>
      <c r="H140">
        <v>0</v>
      </c>
      <c r="I140">
        <v>0</v>
      </c>
      <c r="L140">
        <v>25</v>
      </c>
      <c r="M140">
        <v>2</v>
      </c>
      <c r="N140" s="21">
        <v>0</v>
      </c>
      <c r="O140" t="s">
        <v>340</v>
      </c>
      <c r="P140">
        <v>1</v>
      </c>
      <c r="Q140">
        <v>1</v>
      </c>
      <c r="R140">
        <v>2</v>
      </c>
      <c r="S140">
        <v>3</v>
      </c>
      <c r="T140">
        <v>2</v>
      </c>
      <c r="U140">
        <v>1</v>
      </c>
      <c r="V140">
        <v>0</v>
      </c>
      <c r="W140">
        <v>1</v>
      </c>
      <c r="X140" s="10">
        <v>60</v>
      </c>
      <c r="Y140" s="10">
        <v>40</v>
      </c>
      <c r="Z140" s="10">
        <v>3</v>
      </c>
      <c r="AA140" t="s">
        <v>341</v>
      </c>
      <c r="AB140" s="10">
        <v>85</v>
      </c>
      <c r="AC140" s="10">
        <v>2</v>
      </c>
      <c r="AD140" s="10">
        <v>7</v>
      </c>
      <c r="AE140" s="10">
        <v>90</v>
      </c>
      <c r="AF140" s="10">
        <v>3</v>
      </c>
      <c r="AG140" s="10">
        <v>8</v>
      </c>
      <c r="AH140" s="10"/>
      <c r="AJ140" s="10">
        <v>12</v>
      </c>
      <c r="AK140" s="10">
        <v>10</v>
      </c>
      <c r="AL140" s="10">
        <v>1</v>
      </c>
      <c r="AM140" s="11" t="s">
        <v>60</v>
      </c>
      <c r="AN140" s="11">
        <v>2</v>
      </c>
      <c r="AO140" s="11">
        <v>1</v>
      </c>
      <c r="AP140">
        <v>17</v>
      </c>
      <c r="AQ140" s="12">
        <v>0.11</v>
      </c>
      <c r="AR140">
        <v>1</v>
      </c>
      <c r="AS140">
        <v>8.3000000000000007</v>
      </c>
      <c r="AT140" t="s">
        <v>61</v>
      </c>
      <c r="AU140">
        <v>7.9</v>
      </c>
      <c r="AV140" t="s">
        <v>61</v>
      </c>
      <c r="AW140">
        <v>9.1</v>
      </c>
      <c r="AX140" t="s">
        <v>62</v>
      </c>
      <c r="AY140">
        <v>1</v>
      </c>
      <c r="AZ140">
        <v>1</v>
      </c>
      <c r="BA140">
        <v>1</v>
      </c>
      <c r="BB140">
        <v>0</v>
      </c>
      <c r="BC140" s="6">
        <v>43419</v>
      </c>
      <c r="BD140" t="s">
        <v>63</v>
      </c>
      <c r="BE140" s="17">
        <v>3</v>
      </c>
    </row>
    <row r="141" spans="1:57" x14ac:dyDescent="0.25">
      <c r="A141" s="47" t="s">
        <v>342</v>
      </c>
      <c r="B141">
        <v>1</v>
      </c>
      <c r="C141" t="s">
        <v>202</v>
      </c>
      <c r="D141">
        <v>1</v>
      </c>
      <c r="E141" s="6">
        <v>24484</v>
      </c>
      <c r="F141" s="6">
        <v>41695</v>
      </c>
      <c r="G141" s="7">
        <f t="shared" si="2"/>
        <v>47.153424657534245</v>
      </c>
      <c r="H141">
        <v>2</v>
      </c>
      <c r="I141">
        <v>1</v>
      </c>
      <c r="J141">
        <v>1</v>
      </c>
      <c r="K141">
        <v>6</v>
      </c>
      <c r="L141">
        <v>14</v>
      </c>
      <c r="M141">
        <v>1</v>
      </c>
      <c r="N141" s="21">
        <v>0</v>
      </c>
      <c r="O141" t="s">
        <v>97</v>
      </c>
      <c r="P141">
        <v>1</v>
      </c>
      <c r="Q141">
        <v>1</v>
      </c>
      <c r="R141">
        <v>2</v>
      </c>
      <c r="S141">
        <v>2</v>
      </c>
      <c r="T141">
        <v>2</v>
      </c>
      <c r="U141">
        <v>2</v>
      </c>
      <c r="V141">
        <v>0</v>
      </c>
      <c r="W141">
        <v>0</v>
      </c>
      <c r="X141" s="10">
        <v>60</v>
      </c>
      <c r="Y141" s="10">
        <v>40</v>
      </c>
      <c r="Z141" s="10">
        <v>3</v>
      </c>
      <c r="AA141" t="s">
        <v>59</v>
      </c>
      <c r="AB141" s="10">
        <v>90</v>
      </c>
      <c r="AC141" s="10">
        <v>2</v>
      </c>
      <c r="AD141" s="10">
        <v>7</v>
      </c>
      <c r="AE141" s="10">
        <v>90</v>
      </c>
      <c r="AF141" s="10">
        <v>2</v>
      </c>
      <c r="AG141" s="10">
        <v>7</v>
      </c>
      <c r="AH141" s="10"/>
      <c r="AJ141" s="10">
        <v>37</v>
      </c>
      <c r="AK141" s="10">
        <v>25</v>
      </c>
      <c r="AL141" s="10">
        <v>3</v>
      </c>
      <c r="AM141" s="11" t="s">
        <v>60</v>
      </c>
      <c r="AN141" s="11">
        <v>8</v>
      </c>
      <c r="AO141" s="11">
        <v>1</v>
      </c>
      <c r="AP141">
        <v>19</v>
      </c>
      <c r="AQ141" s="12">
        <v>0.12</v>
      </c>
      <c r="AR141">
        <v>2</v>
      </c>
      <c r="AS141">
        <v>8.6</v>
      </c>
      <c r="AT141" t="s">
        <v>61</v>
      </c>
      <c r="AU141">
        <v>7.7</v>
      </c>
      <c r="AV141" t="s">
        <v>61</v>
      </c>
      <c r="AW141">
        <v>8.9</v>
      </c>
      <c r="AX141" t="s">
        <v>62</v>
      </c>
      <c r="AY141">
        <v>4</v>
      </c>
      <c r="AZ141">
        <v>1</v>
      </c>
      <c r="BA141">
        <v>1</v>
      </c>
      <c r="BB141">
        <v>0</v>
      </c>
      <c r="BC141" s="6">
        <v>42898</v>
      </c>
      <c r="BD141" t="s">
        <v>63</v>
      </c>
      <c r="BE141">
        <v>0</v>
      </c>
    </row>
    <row r="142" spans="1:57" x14ac:dyDescent="0.25">
      <c r="A142" s="47" t="s">
        <v>343</v>
      </c>
      <c r="B142">
        <v>1</v>
      </c>
      <c r="C142" t="s">
        <v>344</v>
      </c>
      <c r="D142">
        <v>1</v>
      </c>
      <c r="E142" s="6">
        <v>17938</v>
      </c>
      <c r="F142" s="6">
        <v>41701</v>
      </c>
      <c r="G142" s="7">
        <f t="shared" si="2"/>
        <v>65.104109589041101</v>
      </c>
      <c r="H142">
        <v>1</v>
      </c>
      <c r="I142">
        <v>0</v>
      </c>
      <c r="L142">
        <v>14</v>
      </c>
      <c r="M142">
        <v>1</v>
      </c>
      <c r="N142" s="21">
        <v>0</v>
      </c>
      <c r="O142" t="s">
        <v>97</v>
      </c>
      <c r="P142">
        <v>1</v>
      </c>
      <c r="Q142">
        <v>1</v>
      </c>
      <c r="R142">
        <v>3</v>
      </c>
      <c r="S142">
        <v>3</v>
      </c>
      <c r="T142">
        <v>3</v>
      </c>
      <c r="U142">
        <v>1</v>
      </c>
      <c r="V142">
        <v>0</v>
      </c>
      <c r="W142">
        <v>0</v>
      </c>
      <c r="X142" s="10">
        <v>30</v>
      </c>
      <c r="Y142" s="10">
        <v>70</v>
      </c>
      <c r="Z142" s="10">
        <v>1</v>
      </c>
      <c r="AA142" t="s">
        <v>59</v>
      </c>
      <c r="AB142">
        <v>98</v>
      </c>
      <c r="AC142">
        <v>3</v>
      </c>
      <c r="AD142">
        <v>8</v>
      </c>
      <c r="AE142">
        <v>20</v>
      </c>
      <c r="AF142">
        <v>3</v>
      </c>
      <c r="AG142" s="10">
        <v>6</v>
      </c>
      <c r="AH142">
        <v>0</v>
      </c>
      <c r="AJ142">
        <v>16</v>
      </c>
      <c r="AK142" s="10">
        <v>10</v>
      </c>
      <c r="AL142" s="10">
        <v>2</v>
      </c>
      <c r="AM142" s="11">
        <v>1</v>
      </c>
      <c r="AN142" s="11">
        <v>80</v>
      </c>
      <c r="AO142" s="11">
        <v>2</v>
      </c>
      <c r="AP142">
        <v>32</v>
      </c>
      <c r="AQ142" s="12">
        <v>0.22</v>
      </c>
      <c r="AR142">
        <v>3</v>
      </c>
      <c r="AS142">
        <v>9.9</v>
      </c>
      <c r="AT142" t="s">
        <v>61</v>
      </c>
      <c r="AU142">
        <v>4.9000000000000004</v>
      </c>
      <c r="AV142" t="s">
        <v>62</v>
      </c>
      <c r="AW142">
        <v>8.9</v>
      </c>
      <c r="AX142" t="s">
        <v>62</v>
      </c>
      <c r="AY142">
        <v>4</v>
      </c>
      <c r="AZ142">
        <v>1</v>
      </c>
      <c r="BA142">
        <v>0</v>
      </c>
      <c r="BB142">
        <v>1</v>
      </c>
      <c r="BC142" s="6">
        <v>43440</v>
      </c>
      <c r="BD142" t="s">
        <v>63</v>
      </c>
      <c r="BE142" s="17">
        <v>1</v>
      </c>
    </row>
    <row r="143" spans="1:57" x14ac:dyDescent="0.25">
      <c r="A143" s="47" t="s">
        <v>345</v>
      </c>
      <c r="B143">
        <v>1</v>
      </c>
      <c r="C143" t="s">
        <v>344</v>
      </c>
      <c r="D143">
        <v>1</v>
      </c>
      <c r="E143" s="6">
        <v>18506</v>
      </c>
      <c r="F143" s="6">
        <v>41716</v>
      </c>
      <c r="G143" s="7">
        <f t="shared" si="2"/>
        <v>63.589041095890408</v>
      </c>
      <c r="H143">
        <v>1</v>
      </c>
      <c r="I143">
        <v>0</v>
      </c>
      <c r="L143">
        <v>14</v>
      </c>
      <c r="M143" s="9" t="s">
        <v>88</v>
      </c>
      <c r="N143" s="21">
        <v>1</v>
      </c>
      <c r="O143" s="9" t="s">
        <v>346</v>
      </c>
      <c r="P143">
        <v>1</v>
      </c>
      <c r="Q143">
        <v>1</v>
      </c>
      <c r="R143">
        <v>3</v>
      </c>
      <c r="S143">
        <v>2</v>
      </c>
      <c r="T143">
        <v>3</v>
      </c>
      <c r="U143">
        <v>3</v>
      </c>
      <c r="V143">
        <v>0</v>
      </c>
      <c r="W143">
        <v>0</v>
      </c>
      <c r="X143" s="10">
        <v>30</v>
      </c>
      <c r="Y143" s="10">
        <v>70</v>
      </c>
      <c r="Z143" s="10">
        <v>1</v>
      </c>
      <c r="AA143" t="s">
        <v>84</v>
      </c>
      <c r="AB143" s="10">
        <v>90</v>
      </c>
      <c r="AC143" s="10">
        <v>2</v>
      </c>
      <c r="AD143" s="10">
        <v>7</v>
      </c>
      <c r="AE143" s="10">
        <v>90</v>
      </c>
      <c r="AF143" s="10">
        <v>2</v>
      </c>
      <c r="AG143" s="10">
        <v>7</v>
      </c>
      <c r="AH143" s="10"/>
      <c r="AJ143" s="10">
        <v>25</v>
      </c>
      <c r="AK143" s="10">
        <v>8</v>
      </c>
      <c r="AL143" s="10">
        <v>2</v>
      </c>
      <c r="AM143" s="11" t="s">
        <v>60</v>
      </c>
      <c r="AN143" s="11">
        <v>10</v>
      </c>
      <c r="AO143" s="11">
        <v>1</v>
      </c>
      <c r="AP143">
        <v>27</v>
      </c>
      <c r="AQ143" s="12">
        <v>0.18</v>
      </c>
      <c r="AR143">
        <v>2</v>
      </c>
      <c r="AS143">
        <v>9.5</v>
      </c>
      <c r="AT143" t="s">
        <v>61</v>
      </c>
      <c r="AU143">
        <v>7.7</v>
      </c>
      <c r="AV143" t="s">
        <v>61</v>
      </c>
      <c r="AW143">
        <v>9.6999999999999993</v>
      </c>
      <c r="AX143" t="s">
        <v>62</v>
      </c>
      <c r="AY143">
        <v>2</v>
      </c>
      <c r="AZ143">
        <v>1</v>
      </c>
      <c r="BA143">
        <v>1</v>
      </c>
      <c r="BB143">
        <v>0</v>
      </c>
      <c r="BC143" s="6">
        <v>43178</v>
      </c>
      <c r="BD143" t="s">
        <v>63</v>
      </c>
      <c r="BE143">
        <v>0</v>
      </c>
    </row>
    <row r="144" spans="1:57" x14ac:dyDescent="0.25">
      <c r="A144" s="47" t="s">
        <v>347</v>
      </c>
      <c r="B144">
        <v>1</v>
      </c>
      <c r="C144" t="s">
        <v>109</v>
      </c>
      <c r="D144">
        <v>1</v>
      </c>
      <c r="E144" s="6">
        <v>14245</v>
      </c>
      <c r="F144" s="6">
        <v>41705</v>
      </c>
      <c r="G144" s="7">
        <f t="shared" si="2"/>
        <v>75.232876712328761</v>
      </c>
      <c r="H144">
        <v>1</v>
      </c>
      <c r="I144">
        <v>0</v>
      </c>
      <c r="L144">
        <v>18</v>
      </c>
      <c r="M144">
        <v>1</v>
      </c>
      <c r="N144" s="21">
        <v>0</v>
      </c>
      <c r="O144" t="s">
        <v>94</v>
      </c>
      <c r="P144">
        <v>1</v>
      </c>
      <c r="Q144">
        <v>1</v>
      </c>
      <c r="R144">
        <v>3</v>
      </c>
      <c r="S144">
        <v>3</v>
      </c>
      <c r="T144">
        <v>2</v>
      </c>
      <c r="U144">
        <v>3</v>
      </c>
      <c r="V144">
        <v>1</v>
      </c>
      <c r="W144">
        <v>0</v>
      </c>
      <c r="X144" s="10">
        <v>20</v>
      </c>
      <c r="Y144" s="10">
        <v>80</v>
      </c>
      <c r="Z144" s="10">
        <v>1</v>
      </c>
      <c r="AA144" t="s">
        <v>59</v>
      </c>
      <c r="AB144" s="10">
        <v>100</v>
      </c>
      <c r="AC144" s="10">
        <v>3</v>
      </c>
      <c r="AD144" s="10">
        <v>8</v>
      </c>
      <c r="AE144" s="10">
        <v>75</v>
      </c>
      <c r="AF144" s="10">
        <v>2</v>
      </c>
      <c r="AG144" s="10">
        <v>7</v>
      </c>
      <c r="AH144" s="10"/>
      <c r="AJ144" s="10">
        <v>30</v>
      </c>
      <c r="AK144" s="10">
        <v>10</v>
      </c>
      <c r="AL144" s="10">
        <v>1</v>
      </c>
      <c r="AM144" s="11" t="s">
        <v>60</v>
      </c>
      <c r="AN144" s="11">
        <v>8</v>
      </c>
      <c r="AO144" s="11">
        <v>1</v>
      </c>
      <c r="AP144">
        <v>29</v>
      </c>
      <c r="AQ144" s="12">
        <v>0.19</v>
      </c>
      <c r="AR144">
        <v>2</v>
      </c>
      <c r="AS144">
        <v>11.2</v>
      </c>
      <c r="AT144" t="s">
        <v>61</v>
      </c>
      <c r="AU144">
        <v>7.4</v>
      </c>
      <c r="AV144" t="s">
        <v>61</v>
      </c>
      <c r="AW144">
        <v>8.1</v>
      </c>
      <c r="AX144" t="s">
        <v>62</v>
      </c>
      <c r="AY144">
        <v>1</v>
      </c>
      <c r="AZ144">
        <v>1</v>
      </c>
      <c r="BA144">
        <v>1</v>
      </c>
      <c r="BB144">
        <v>0</v>
      </c>
      <c r="BC144" s="6">
        <v>43080</v>
      </c>
      <c r="BD144" t="s">
        <v>63</v>
      </c>
      <c r="BE144">
        <v>0</v>
      </c>
    </row>
    <row r="145" spans="1:57" x14ac:dyDescent="0.25">
      <c r="A145" s="47" t="s">
        <v>348</v>
      </c>
      <c r="B145">
        <v>1</v>
      </c>
      <c r="C145" t="s">
        <v>127</v>
      </c>
      <c r="D145">
        <v>1</v>
      </c>
      <c r="E145" s="6">
        <v>28244</v>
      </c>
      <c r="F145" s="6">
        <v>41711</v>
      </c>
      <c r="G145" s="7">
        <f t="shared" si="2"/>
        <v>36.895890410958906</v>
      </c>
      <c r="H145">
        <v>0</v>
      </c>
      <c r="I145">
        <v>0</v>
      </c>
      <c r="L145">
        <v>45</v>
      </c>
      <c r="M145">
        <v>2</v>
      </c>
      <c r="N145" s="21">
        <v>1</v>
      </c>
      <c r="O145" s="9" t="s">
        <v>349</v>
      </c>
      <c r="P145">
        <v>2</v>
      </c>
      <c r="Q145">
        <v>2</v>
      </c>
      <c r="R145">
        <v>2</v>
      </c>
      <c r="S145">
        <v>3</v>
      </c>
      <c r="T145">
        <v>1</v>
      </c>
      <c r="U145">
        <v>2</v>
      </c>
      <c r="V145">
        <v>1</v>
      </c>
      <c r="W145">
        <v>0</v>
      </c>
      <c r="X145" s="10">
        <v>20</v>
      </c>
      <c r="Y145" s="10">
        <v>80</v>
      </c>
      <c r="Z145" s="10">
        <v>3</v>
      </c>
      <c r="AA145" t="s">
        <v>184</v>
      </c>
      <c r="AB145" s="10">
        <v>95</v>
      </c>
      <c r="AC145" s="10">
        <v>3</v>
      </c>
      <c r="AD145" s="10">
        <v>8</v>
      </c>
      <c r="AE145" s="10">
        <v>90</v>
      </c>
      <c r="AF145" s="10">
        <v>2</v>
      </c>
      <c r="AG145" s="10">
        <v>7</v>
      </c>
      <c r="AH145" s="10"/>
      <c r="AJ145" s="10">
        <v>7</v>
      </c>
      <c r="AK145" s="10">
        <v>10</v>
      </c>
      <c r="AL145" s="10">
        <v>5</v>
      </c>
      <c r="AM145" s="11" t="s">
        <v>60</v>
      </c>
      <c r="AN145" s="11">
        <v>5</v>
      </c>
      <c r="AO145" s="11">
        <v>1</v>
      </c>
      <c r="AP145">
        <v>15</v>
      </c>
      <c r="AQ145" s="12">
        <v>0.09</v>
      </c>
      <c r="AR145">
        <v>1</v>
      </c>
      <c r="AS145">
        <v>10.7</v>
      </c>
      <c r="AT145" t="s">
        <v>61</v>
      </c>
      <c r="AU145">
        <v>7.4</v>
      </c>
      <c r="AV145" t="s">
        <v>61</v>
      </c>
      <c r="AW145">
        <v>9.5</v>
      </c>
      <c r="AX145" t="s">
        <v>62</v>
      </c>
      <c r="AY145">
        <v>4</v>
      </c>
      <c r="AZ145">
        <v>1</v>
      </c>
      <c r="BA145">
        <v>1</v>
      </c>
      <c r="BB145">
        <v>0</v>
      </c>
      <c r="BC145" s="6">
        <v>43417</v>
      </c>
      <c r="BD145" t="s">
        <v>63</v>
      </c>
      <c r="BE145" s="17">
        <v>3</v>
      </c>
    </row>
    <row r="146" spans="1:57" x14ac:dyDescent="0.25">
      <c r="A146" s="47" t="s">
        <v>350</v>
      </c>
      <c r="B146">
        <v>1</v>
      </c>
      <c r="C146" t="s">
        <v>175</v>
      </c>
      <c r="D146">
        <v>1</v>
      </c>
      <c r="E146" s="6">
        <v>23720</v>
      </c>
      <c r="F146" s="6">
        <v>41747</v>
      </c>
      <c r="G146" s="7">
        <f t="shared" si="2"/>
        <v>49.389041095890413</v>
      </c>
      <c r="H146">
        <v>2</v>
      </c>
      <c r="I146">
        <v>0</v>
      </c>
      <c r="L146">
        <v>6</v>
      </c>
      <c r="M146">
        <v>1</v>
      </c>
      <c r="N146" s="21">
        <v>0</v>
      </c>
      <c r="O146" s="9" t="s">
        <v>91</v>
      </c>
      <c r="P146">
        <v>1</v>
      </c>
      <c r="Q146">
        <v>1</v>
      </c>
      <c r="R146">
        <v>2</v>
      </c>
      <c r="S146">
        <v>3</v>
      </c>
      <c r="T146">
        <v>2</v>
      </c>
      <c r="U146">
        <v>1</v>
      </c>
      <c r="V146">
        <v>0</v>
      </c>
      <c r="W146">
        <v>0</v>
      </c>
      <c r="X146" s="10">
        <v>40</v>
      </c>
      <c r="Y146" s="10">
        <v>60</v>
      </c>
      <c r="Z146" s="10">
        <v>1</v>
      </c>
      <c r="AA146" t="s">
        <v>92</v>
      </c>
      <c r="AB146" s="10">
        <v>60</v>
      </c>
      <c r="AC146" s="10">
        <v>3</v>
      </c>
      <c r="AD146" s="10">
        <v>7</v>
      </c>
      <c r="AE146" s="10">
        <v>10</v>
      </c>
      <c r="AF146" s="10">
        <v>1</v>
      </c>
      <c r="AG146" s="10">
        <v>3</v>
      </c>
      <c r="AH146" s="10"/>
      <c r="AJ146" s="10">
        <v>4</v>
      </c>
      <c r="AK146" s="10">
        <v>8</v>
      </c>
      <c r="AL146" s="10">
        <v>1</v>
      </c>
      <c r="AM146" s="11">
        <v>1</v>
      </c>
      <c r="AN146" s="11">
        <v>100</v>
      </c>
      <c r="AO146" s="11">
        <v>3</v>
      </c>
      <c r="AP146">
        <v>26</v>
      </c>
      <c r="AQ146" s="12">
        <v>0.17</v>
      </c>
      <c r="AR146">
        <v>2</v>
      </c>
      <c r="AS146">
        <v>7.8</v>
      </c>
      <c r="AT146" t="s">
        <v>61</v>
      </c>
      <c r="AU146">
        <v>4.7</v>
      </c>
      <c r="AV146" t="s">
        <v>62</v>
      </c>
      <c r="AW146">
        <v>8.1</v>
      </c>
      <c r="AX146" t="s">
        <v>62</v>
      </c>
      <c r="AY146">
        <v>1</v>
      </c>
      <c r="AZ146">
        <v>1</v>
      </c>
      <c r="BA146">
        <v>1</v>
      </c>
      <c r="BB146">
        <v>0</v>
      </c>
      <c r="BC146" s="6">
        <v>43115</v>
      </c>
      <c r="BD146" t="s">
        <v>63</v>
      </c>
      <c r="BE146">
        <v>0</v>
      </c>
    </row>
    <row r="147" spans="1:57" x14ac:dyDescent="0.25">
      <c r="A147" s="47" t="s">
        <v>351</v>
      </c>
      <c r="B147">
        <v>1</v>
      </c>
      <c r="C147" t="s">
        <v>109</v>
      </c>
      <c r="D147">
        <v>1</v>
      </c>
      <c r="E147" s="6">
        <v>18177</v>
      </c>
      <c r="F147" s="6">
        <v>41756</v>
      </c>
      <c r="G147" s="7">
        <f t="shared" si="2"/>
        <v>64.599999999999994</v>
      </c>
      <c r="H147">
        <v>1</v>
      </c>
      <c r="I147">
        <v>0</v>
      </c>
      <c r="L147">
        <v>10</v>
      </c>
      <c r="M147">
        <v>1</v>
      </c>
      <c r="N147" s="21">
        <v>0</v>
      </c>
      <c r="O147" s="9" t="s">
        <v>158</v>
      </c>
      <c r="P147">
        <v>1</v>
      </c>
      <c r="Q147">
        <v>1</v>
      </c>
      <c r="R147">
        <v>3</v>
      </c>
      <c r="S147">
        <v>3</v>
      </c>
      <c r="T147">
        <v>2</v>
      </c>
      <c r="U147">
        <v>3</v>
      </c>
      <c r="V147">
        <v>0</v>
      </c>
      <c r="W147">
        <v>0</v>
      </c>
      <c r="X147" s="10">
        <v>30</v>
      </c>
      <c r="Y147" s="10">
        <v>70</v>
      </c>
      <c r="Z147" s="10">
        <v>1</v>
      </c>
      <c r="AA147" t="s">
        <v>92</v>
      </c>
      <c r="AB147" s="10">
        <v>80</v>
      </c>
      <c r="AC147" s="10">
        <v>3</v>
      </c>
      <c r="AD147" s="10">
        <v>8</v>
      </c>
      <c r="AE147" s="10">
        <v>30</v>
      </c>
      <c r="AF147" s="10">
        <v>1</v>
      </c>
      <c r="AG147" s="10">
        <v>4</v>
      </c>
      <c r="AH147" s="10"/>
      <c r="AJ147" s="10">
        <v>39</v>
      </c>
      <c r="AK147" s="10">
        <v>8</v>
      </c>
      <c r="AL147" s="10">
        <v>0</v>
      </c>
      <c r="AM147" s="11">
        <v>0</v>
      </c>
      <c r="AN147" s="11">
        <v>0</v>
      </c>
      <c r="AO147" s="11">
        <v>0</v>
      </c>
      <c r="AP147">
        <v>29</v>
      </c>
      <c r="AQ147" s="12">
        <v>0.19</v>
      </c>
      <c r="AR147">
        <v>2</v>
      </c>
      <c r="AS147">
        <v>8.6999999999999993</v>
      </c>
      <c r="AT147" t="s">
        <v>61</v>
      </c>
      <c r="AU147">
        <v>5.9</v>
      </c>
      <c r="AV147" t="s">
        <v>61</v>
      </c>
      <c r="AW147">
        <v>7.9</v>
      </c>
      <c r="AX147" t="s">
        <v>62</v>
      </c>
      <c r="AY147">
        <v>2</v>
      </c>
      <c r="AZ147">
        <v>1</v>
      </c>
      <c r="BA147">
        <v>1</v>
      </c>
      <c r="BB147">
        <v>0</v>
      </c>
      <c r="BC147" s="6">
        <v>43426</v>
      </c>
      <c r="BD147" s="22" t="s">
        <v>112</v>
      </c>
      <c r="BE147" s="17">
        <v>3</v>
      </c>
    </row>
    <row r="148" spans="1:57" x14ac:dyDescent="0.25">
      <c r="A148" s="47" t="s">
        <v>352</v>
      </c>
      <c r="B148">
        <v>1</v>
      </c>
      <c r="C148" t="s">
        <v>353</v>
      </c>
      <c r="D148">
        <v>1</v>
      </c>
      <c r="E148" s="6">
        <v>15268</v>
      </c>
      <c r="F148" s="6">
        <v>41774</v>
      </c>
      <c r="G148" s="7">
        <f t="shared" si="2"/>
        <v>72.61917808219178</v>
      </c>
      <c r="H148">
        <v>1</v>
      </c>
      <c r="I148">
        <v>0</v>
      </c>
      <c r="L148">
        <v>20</v>
      </c>
      <c r="M148">
        <v>1</v>
      </c>
      <c r="N148" s="21">
        <v>1</v>
      </c>
      <c r="O148" s="9">
        <v>0.33333333333333298</v>
      </c>
      <c r="P148">
        <v>1</v>
      </c>
      <c r="Q148">
        <v>1</v>
      </c>
      <c r="R148">
        <v>2</v>
      </c>
      <c r="S148">
        <v>3</v>
      </c>
      <c r="T148">
        <v>2</v>
      </c>
      <c r="U148">
        <v>2</v>
      </c>
      <c r="V148">
        <v>0</v>
      </c>
      <c r="W148">
        <v>0</v>
      </c>
      <c r="X148" s="10">
        <v>20</v>
      </c>
      <c r="Y148" s="10">
        <v>80</v>
      </c>
      <c r="Z148" s="10">
        <v>1</v>
      </c>
      <c r="AA148" t="s">
        <v>84</v>
      </c>
      <c r="AB148" s="10">
        <v>100</v>
      </c>
      <c r="AC148" s="10">
        <v>3</v>
      </c>
      <c r="AD148" s="10">
        <v>8</v>
      </c>
      <c r="AE148" s="10">
        <v>90</v>
      </c>
      <c r="AF148" s="10">
        <v>2</v>
      </c>
      <c r="AG148" s="10">
        <v>7</v>
      </c>
      <c r="AH148" s="10"/>
      <c r="AJ148" s="10">
        <v>14</v>
      </c>
      <c r="AK148" s="10">
        <v>10</v>
      </c>
      <c r="AL148" s="10">
        <v>0</v>
      </c>
      <c r="AM148" s="11" t="s">
        <v>60</v>
      </c>
      <c r="AN148" s="11">
        <v>8</v>
      </c>
      <c r="AO148" s="11">
        <v>1</v>
      </c>
      <c r="AP148">
        <v>19</v>
      </c>
      <c r="AQ148" s="12">
        <v>0.12</v>
      </c>
      <c r="AR148">
        <v>2</v>
      </c>
      <c r="AS148">
        <v>11.6</v>
      </c>
      <c r="AT148" t="s">
        <v>61</v>
      </c>
      <c r="AU148">
        <v>8.9</v>
      </c>
      <c r="AV148" t="s">
        <v>61</v>
      </c>
      <c r="AW148">
        <v>8.8000000000000007</v>
      </c>
      <c r="AX148" t="s">
        <v>62</v>
      </c>
      <c r="AY148">
        <v>1</v>
      </c>
      <c r="AZ148">
        <v>1</v>
      </c>
      <c r="BA148">
        <v>1</v>
      </c>
      <c r="BB148">
        <v>0</v>
      </c>
      <c r="BC148" s="6">
        <v>43125</v>
      </c>
      <c r="BD148" t="s">
        <v>63</v>
      </c>
      <c r="BE148">
        <v>0</v>
      </c>
    </row>
    <row r="149" spans="1:57" x14ac:dyDescent="0.25">
      <c r="A149" s="47" t="s">
        <v>354</v>
      </c>
      <c r="B149">
        <v>1</v>
      </c>
      <c r="C149" t="s">
        <v>109</v>
      </c>
      <c r="D149">
        <v>1</v>
      </c>
      <c r="E149" s="6">
        <v>21848</v>
      </c>
      <c r="F149" s="6">
        <v>41774</v>
      </c>
      <c r="G149" s="7">
        <f t="shared" si="2"/>
        <v>54.591780821917808</v>
      </c>
      <c r="H149" t="s">
        <v>75</v>
      </c>
      <c r="I149">
        <v>0</v>
      </c>
      <c r="L149">
        <v>23</v>
      </c>
      <c r="M149">
        <v>1</v>
      </c>
      <c r="N149" s="21">
        <v>1</v>
      </c>
      <c r="O149" s="9">
        <v>0.25</v>
      </c>
      <c r="P149">
        <v>1</v>
      </c>
      <c r="Q149">
        <v>1</v>
      </c>
      <c r="R149">
        <v>2</v>
      </c>
      <c r="S149">
        <v>3</v>
      </c>
      <c r="T149">
        <v>2</v>
      </c>
      <c r="U149">
        <v>2</v>
      </c>
      <c r="V149">
        <v>1</v>
      </c>
      <c r="W149">
        <v>1</v>
      </c>
      <c r="X149" s="10">
        <v>30</v>
      </c>
      <c r="Y149" s="10">
        <v>70</v>
      </c>
      <c r="Z149" s="10">
        <v>3</v>
      </c>
      <c r="AA149" t="s">
        <v>106</v>
      </c>
      <c r="AB149" s="10">
        <v>100</v>
      </c>
      <c r="AC149" s="10">
        <v>3</v>
      </c>
      <c r="AD149" s="10">
        <v>8</v>
      </c>
      <c r="AE149" s="10">
        <v>75</v>
      </c>
      <c r="AF149" s="10">
        <v>2</v>
      </c>
      <c r="AG149" s="10">
        <v>7</v>
      </c>
      <c r="AH149" s="10"/>
      <c r="AJ149" s="10">
        <v>18</v>
      </c>
      <c r="AK149" s="10">
        <v>25</v>
      </c>
      <c r="AL149" s="10">
        <v>5</v>
      </c>
      <c r="AM149" s="11" t="s">
        <v>60</v>
      </c>
      <c r="AN149" s="11">
        <v>5</v>
      </c>
      <c r="AO149" s="11">
        <v>1</v>
      </c>
      <c r="AP149">
        <v>15</v>
      </c>
      <c r="AQ149" s="12">
        <v>0.11</v>
      </c>
      <c r="AR149">
        <v>1</v>
      </c>
      <c r="AS149">
        <v>11.2</v>
      </c>
      <c r="AT149" t="s">
        <v>61</v>
      </c>
      <c r="AU149">
        <v>7.1</v>
      </c>
      <c r="AV149" t="s">
        <v>61</v>
      </c>
      <c r="AW149">
        <v>9.1999999999999993</v>
      </c>
      <c r="AX149" t="s">
        <v>62</v>
      </c>
      <c r="AY149">
        <v>1</v>
      </c>
      <c r="AZ149">
        <v>1</v>
      </c>
      <c r="BA149">
        <v>1</v>
      </c>
      <c r="BB149">
        <v>0</v>
      </c>
      <c r="BC149" s="6">
        <v>43249</v>
      </c>
      <c r="BD149" t="s">
        <v>63</v>
      </c>
      <c r="BE149">
        <v>0</v>
      </c>
    </row>
    <row r="150" spans="1:57" x14ac:dyDescent="0.25">
      <c r="A150" s="47" t="s">
        <v>355</v>
      </c>
      <c r="B150">
        <v>1</v>
      </c>
      <c r="C150" t="s">
        <v>356</v>
      </c>
      <c r="D150">
        <v>1</v>
      </c>
      <c r="E150" s="6">
        <v>28061</v>
      </c>
      <c r="F150" s="6">
        <v>41785</v>
      </c>
      <c r="G150" s="7">
        <f t="shared" si="2"/>
        <v>37.6</v>
      </c>
      <c r="H150">
        <v>2</v>
      </c>
      <c r="I150">
        <v>0</v>
      </c>
      <c r="J150">
        <v>1</v>
      </c>
      <c r="K150">
        <v>2</v>
      </c>
      <c r="L150">
        <v>33</v>
      </c>
      <c r="M150">
        <v>1</v>
      </c>
      <c r="N150" s="21">
        <v>1</v>
      </c>
      <c r="O150" s="9">
        <v>0.25</v>
      </c>
      <c r="P150" t="s">
        <v>357</v>
      </c>
      <c r="Q150">
        <v>1</v>
      </c>
      <c r="R150">
        <v>2</v>
      </c>
      <c r="S150">
        <v>3</v>
      </c>
      <c r="T150">
        <v>2</v>
      </c>
      <c r="U150">
        <v>2</v>
      </c>
      <c r="V150">
        <v>1</v>
      </c>
      <c r="W150">
        <v>0</v>
      </c>
      <c r="X150" s="10">
        <v>30</v>
      </c>
      <c r="Y150" s="10">
        <v>70</v>
      </c>
      <c r="Z150" s="10">
        <v>1</v>
      </c>
      <c r="AA150" t="s">
        <v>106</v>
      </c>
      <c r="AB150" s="10">
        <v>95</v>
      </c>
      <c r="AC150" s="10">
        <v>2</v>
      </c>
      <c r="AD150" s="10">
        <v>7</v>
      </c>
      <c r="AE150" s="10">
        <v>70</v>
      </c>
      <c r="AF150" s="10">
        <v>2</v>
      </c>
      <c r="AG150" s="10">
        <v>7</v>
      </c>
      <c r="AH150" s="10"/>
      <c r="AJ150" s="10">
        <v>11</v>
      </c>
      <c r="AK150" s="10">
        <v>20</v>
      </c>
      <c r="AL150" s="10">
        <v>5</v>
      </c>
      <c r="AM150" s="11" t="s">
        <v>60</v>
      </c>
      <c r="AN150" s="11">
        <v>8</v>
      </c>
      <c r="AO150" s="11">
        <v>1</v>
      </c>
      <c r="AP150">
        <v>24</v>
      </c>
      <c r="AQ150" s="12">
        <v>0.14000000000000001</v>
      </c>
      <c r="AR150">
        <v>2</v>
      </c>
      <c r="AS150">
        <v>10</v>
      </c>
      <c r="AT150" t="s">
        <v>61</v>
      </c>
      <c r="AU150">
        <v>6.1</v>
      </c>
      <c r="AV150" t="s">
        <v>61</v>
      </c>
      <c r="AW150">
        <v>9.6</v>
      </c>
      <c r="AX150" t="s">
        <v>62</v>
      </c>
      <c r="AY150">
        <v>1</v>
      </c>
      <c r="AZ150">
        <v>1</v>
      </c>
      <c r="BA150">
        <v>1</v>
      </c>
      <c r="BB150">
        <v>2</v>
      </c>
      <c r="BC150" s="6">
        <v>42905</v>
      </c>
      <c r="BD150" t="s">
        <v>63</v>
      </c>
      <c r="BE150">
        <v>0</v>
      </c>
    </row>
    <row r="151" spans="1:57" x14ac:dyDescent="0.25">
      <c r="A151" s="47" t="s">
        <v>358</v>
      </c>
      <c r="B151">
        <v>1</v>
      </c>
      <c r="C151" t="s">
        <v>359</v>
      </c>
      <c r="D151">
        <v>1</v>
      </c>
      <c r="E151" s="6">
        <v>24307</v>
      </c>
      <c r="F151" s="6">
        <v>41785</v>
      </c>
      <c r="G151" s="7">
        <f t="shared" si="2"/>
        <v>47.884931506849313</v>
      </c>
      <c r="H151">
        <v>0</v>
      </c>
      <c r="I151">
        <v>0</v>
      </c>
      <c r="L151">
        <v>27</v>
      </c>
      <c r="M151">
        <v>1</v>
      </c>
      <c r="N151" s="21">
        <v>2</v>
      </c>
      <c r="O151" s="9">
        <v>0.33333333333333298</v>
      </c>
      <c r="P151">
        <v>1</v>
      </c>
      <c r="Q151">
        <v>1</v>
      </c>
      <c r="R151">
        <v>2</v>
      </c>
      <c r="S151">
        <v>3</v>
      </c>
      <c r="T151">
        <v>2</v>
      </c>
      <c r="U151">
        <v>2</v>
      </c>
      <c r="V151">
        <v>0</v>
      </c>
      <c r="W151">
        <v>0</v>
      </c>
      <c r="X151" s="10">
        <v>30</v>
      </c>
      <c r="Y151" s="10">
        <v>70</v>
      </c>
      <c r="Z151" s="10">
        <v>1</v>
      </c>
      <c r="AA151" t="s">
        <v>193</v>
      </c>
      <c r="AB151" s="10">
        <v>90</v>
      </c>
      <c r="AC151" s="10">
        <v>2</v>
      </c>
      <c r="AD151" s="10">
        <v>7</v>
      </c>
      <c r="AE151" s="10">
        <v>70</v>
      </c>
      <c r="AF151" s="10">
        <v>2</v>
      </c>
      <c r="AG151" s="10">
        <v>7</v>
      </c>
      <c r="AH151" s="10"/>
      <c r="AJ151" s="10">
        <v>7</v>
      </c>
      <c r="AK151" s="10">
        <v>15</v>
      </c>
      <c r="AL151" s="10">
        <v>2</v>
      </c>
      <c r="AM151" s="11" t="s">
        <v>60</v>
      </c>
      <c r="AN151" s="11">
        <v>8</v>
      </c>
      <c r="AO151" s="11">
        <v>1</v>
      </c>
      <c r="AP151">
        <v>18</v>
      </c>
      <c r="AQ151" s="12">
        <v>0.11</v>
      </c>
      <c r="AR151">
        <v>1</v>
      </c>
      <c r="AS151">
        <v>10.5</v>
      </c>
      <c r="AT151" t="s">
        <v>61</v>
      </c>
      <c r="AU151">
        <v>7.2</v>
      </c>
      <c r="AV151" t="s">
        <v>61</v>
      </c>
      <c r="AW151">
        <v>9.6</v>
      </c>
      <c r="AX151" t="s">
        <v>62</v>
      </c>
      <c r="AY151">
        <v>1</v>
      </c>
      <c r="AZ151">
        <v>1</v>
      </c>
      <c r="BA151">
        <v>1</v>
      </c>
      <c r="BB151">
        <v>0</v>
      </c>
      <c r="BC151" s="6">
        <v>43143</v>
      </c>
      <c r="BD151" t="s">
        <v>63</v>
      </c>
      <c r="BE151">
        <v>0</v>
      </c>
    </row>
    <row r="152" spans="1:57" x14ac:dyDescent="0.25">
      <c r="A152" s="47" t="s">
        <v>360</v>
      </c>
      <c r="B152">
        <v>1</v>
      </c>
      <c r="C152" t="s">
        <v>109</v>
      </c>
      <c r="D152">
        <v>1</v>
      </c>
      <c r="E152" s="6">
        <v>21828</v>
      </c>
      <c r="F152" s="6">
        <v>41837</v>
      </c>
      <c r="G152" s="7">
        <f t="shared" si="2"/>
        <v>54.819178082191783</v>
      </c>
      <c r="H152" t="s">
        <v>75</v>
      </c>
      <c r="I152">
        <v>0</v>
      </c>
      <c r="L152">
        <v>16</v>
      </c>
      <c r="M152" s="51" t="s">
        <v>88</v>
      </c>
      <c r="N152" s="21">
        <v>1</v>
      </c>
      <c r="O152" s="51" t="s">
        <v>361</v>
      </c>
      <c r="P152">
        <v>1</v>
      </c>
      <c r="Q152">
        <v>1</v>
      </c>
      <c r="R152">
        <v>1</v>
      </c>
      <c r="S152">
        <v>2</v>
      </c>
      <c r="T152">
        <v>2</v>
      </c>
      <c r="U152">
        <v>1</v>
      </c>
      <c r="V152">
        <v>0</v>
      </c>
      <c r="W152">
        <v>1</v>
      </c>
      <c r="X152" s="11">
        <v>40</v>
      </c>
      <c r="Y152" s="11">
        <v>60</v>
      </c>
      <c r="Z152" s="11">
        <v>1</v>
      </c>
      <c r="AA152" t="s">
        <v>84</v>
      </c>
      <c r="AB152" s="10">
        <v>100</v>
      </c>
      <c r="AC152" s="10">
        <v>3</v>
      </c>
      <c r="AD152" s="10">
        <v>8</v>
      </c>
      <c r="AE152">
        <v>40</v>
      </c>
      <c r="AF152">
        <v>1</v>
      </c>
      <c r="AG152" s="27">
        <v>5</v>
      </c>
      <c r="AJ152" s="10">
        <v>12</v>
      </c>
      <c r="AK152" s="10">
        <v>8</v>
      </c>
      <c r="AL152" s="10">
        <v>0</v>
      </c>
      <c r="AM152" s="11" t="s">
        <v>60</v>
      </c>
      <c r="AN152" s="11">
        <v>2</v>
      </c>
      <c r="AO152" s="11">
        <v>1</v>
      </c>
      <c r="AP152">
        <v>13</v>
      </c>
      <c r="AQ152" s="12">
        <v>0.09</v>
      </c>
      <c r="AR152">
        <v>1</v>
      </c>
      <c r="AS152">
        <v>11.7</v>
      </c>
      <c r="AT152" t="s">
        <v>61</v>
      </c>
      <c r="AU152">
        <v>6.2</v>
      </c>
      <c r="AV152" t="s">
        <v>61</v>
      </c>
      <c r="AW152">
        <v>9.1</v>
      </c>
      <c r="AX152" t="s">
        <v>62</v>
      </c>
      <c r="AY152">
        <v>3</v>
      </c>
      <c r="AZ152">
        <v>1</v>
      </c>
      <c r="BA152">
        <v>1</v>
      </c>
      <c r="BB152">
        <v>0</v>
      </c>
      <c r="BC152" s="6">
        <v>42089</v>
      </c>
      <c r="BD152" t="s">
        <v>63</v>
      </c>
      <c r="BE152">
        <v>0</v>
      </c>
    </row>
    <row r="153" spans="1:57" x14ac:dyDescent="0.25">
      <c r="A153" s="47" t="s">
        <v>362</v>
      </c>
      <c r="B153">
        <v>1</v>
      </c>
      <c r="C153" t="s">
        <v>356</v>
      </c>
      <c r="D153">
        <v>1</v>
      </c>
      <c r="E153" s="6">
        <v>30028</v>
      </c>
      <c r="F153" s="6">
        <v>41876</v>
      </c>
      <c r="G153" s="7">
        <f t="shared" si="2"/>
        <v>32.460273972602742</v>
      </c>
      <c r="H153">
        <v>2</v>
      </c>
      <c r="I153">
        <v>2</v>
      </c>
      <c r="J153">
        <v>1</v>
      </c>
      <c r="K153">
        <v>2</v>
      </c>
      <c r="L153">
        <v>13</v>
      </c>
      <c r="M153">
        <v>1</v>
      </c>
      <c r="N153" s="21">
        <v>0</v>
      </c>
      <c r="O153" t="s">
        <v>97</v>
      </c>
      <c r="P153">
        <v>1</v>
      </c>
      <c r="Q153">
        <v>1</v>
      </c>
      <c r="R153">
        <v>2</v>
      </c>
      <c r="S153">
        <v>3</v>
      </c>
      <c r="T153">
        <v>2</v>
      </c>
      <c r="U153">
        <v>2</v>
      </c>
      <c r="V153">
        <v>0</v>
      </c>
      <c r="W153">
        <v>0</v>
      </c>
      <c r="X153" s="11">
        <v>20</v>
      </c>
      <c r="Y153" s="11">
        <v>80</v>
      </c>
      <c r="Z153" s="11">
        <v>1</v>
      </c>
      <c r="AA153" t="s">
        <v>59</v>
      </c>
      <c r="AB153" s="10">
        <v>100</v>
      </c>
      <c r="AC153" s="10">
        <v>3</v>
      </c>
      <c r="AD153" s="10">
        <v>8</v>
      </c>
      <c r="AE153" s="10">
        <v>80</v>
      </c>
      <c r="AF153" s="10">
        <v>3</v>
      </c>
      <c r="AG153" s="10">
        <v>8</v>
      </c>
      <c r="AH153" s="10"/>
      <c r="AJ153" s="10">
        <v>17</v>
      </c>
      <c r="AK153" s="10">
        <v>5</v>
      </c>
      <c r="AL153" s="10">
        <v>0</v>
      </c>
      <c r="AM153" s="11">
        <v>0</v>
      </c>
      <c r="AN153" s="11">
        <v>0</v>
      </c>
      <c r="AO153" s="11">
        <v>0</v>
      </c>
      <c r="AP153">
        <v>16</v>
      </c>
      <c r="AQ153" s="12">
        <v>0.1</v>
      </c>
      <c r="AR153">
        <v>1</v>
      </c>
      <c r="AS153">
        <v>10.1</v>
      </c>
      <c r="AT153" t="s">
        <v>61</v>
      </c>
      <c r="AU153">
        <v>8.1</v>
      </c>
      <c r="AV153" t="s">
        <v>61</v>
      </c>
      <c r="AW153">
        <v>9.8000000000000007</v>
      </c>
      <c r="AX153" t="s">
        <v>62</v>
      </c>
      <c r="AY153">
        <v>1</v>
      </c>
      <c r="AZ153">
        <v>1</v>
      </c>
      <c r="BA153">
        <v>1</v>
      </c>
      <c r="BB153">
        <v>0</v>
      </c>
      <c r="BC153" s="6">
        <v>43384</v>
      </c>
      <c r="BD153" t="s">
        <v>63</v>
      </c>
      <c r="BE153">
        <v>0</v>
      </c>
    </row>
    <row r="154" spans="1:57" x14ac:dyDescent="0.25">
      <c r="A154" s="47" t="s">
        <v>363</v>
      </c>
      <c r="B154">
        <v>1</v>
      </c>
      <c r="C154" t="s">
        <v>353</v>
      </c>
      <c r="D154">
        <v>1</v>
      </c>
      <c r="E154" s="6">
        <v>20180</v>
      </c>
      <c r="F154" s="6">
        <v>41881</v>
      </c>
      <c r="G154" s="7">
        <f t="shared" si="2"/>
        <v>59.454794520547942</v>
      </c>
      <c r="H154">
        <v>1</v>
      </c>
      <c r="I154">
        <v>0</v>
      </c>
      <c r="L154">
        <v>19</v>
      </c>
      <c r="M154">
        <v>1</v>
      </c>
      <c r="N154" s="21">
        <v>1</v>
      </c>
      <c r="O154" s="9">
        <v>0.33333333333333298</v>
      </c>
      <c r="P154">
        <v>1</v>
      </c>
      <c r="Q154">
        <v>0</v>
      </c>
      <c r="R154">
        <v>2</v>
      </c>
      <c r="S154">
        <v>2</v>
      </c>
      <c r="T154">
        <v>2</v>
      </c>
      <c r="U154">
        <v>2</v>
      </c>
      <c r="V154">
        <v>0</v>
      </c>
      <c r="W154">
        <v>0</v>
      </c>
      <c r="X154" s="11">
        <v>30</v>
      </c>
      <c r="Y154" s="11">
        <v>70</v>
      </c>
      <c r="Z154" s="11">
        <v>3</v>
      </c>
      <c r="AA154" t="s">
        <v>84</v>
      </c>
      <c r="AB154" s="10">
        <v>100</v>
      </c>
      <c r="AC154" s="10">
        <v>3</v>
      </c>
      <c r="AD154" s="10">
        <v>8</v>
      </c>
      <c r="AE154" t="s">
        <v>261</v>
      </c>
      <c r="AF154" t="s">
        <v>75</v>
      </c>
      <c r="AG154" t="s">
        <v>75</v>
      </c>
      <c r="AJ154" s="10">
        <v>14</v>
      </c>
      <c r="AK154" s="10">
        <v>5</v>
      </c>
      <c r="AL154" s="10">
        <v>0</v>
      </c>
      <c r="AM154" s="11" t="s">
        <v>60</v>
      </c>
      <c r="AN154" s="11">
        <v>2</v>
      </c>
      <c r="AO154" s="11">
        <v>1</v>
      </c>
      <c r="AP154">
        <v>16</v>
      </c>
      <c r="AQ154" s="12">
        <v>0.11</v>
      </c>
      <c r="AR154">
        <v>1</v>
      </c>
      <c r="AS154">
        <v>11.3</v>
      </c>
      <c r="AT154" t="s">
        <v>61</v>
      </c>
      <c r="AU154">
        <v>5.0999999999999996</v>
      </c>
      <c r="AV154" t="s">
        <v>62</v>
      </c>
      <c r="AW154">
        <v>9.9</v>
      </c>
      <c r="AX154" t="s">
        <v>62</v>
      </c>
      <c r="AY154">
        <v>2</v>
      </c>
      <c r="AZ154">
        <v>1</v>
      </c>
      <c r="BA154">
        <v>1</v>
      </c>
      <c r="BB154">
        <v>0</v>
      </c>
      <c r="BC154" s="6">
        <v>43206</v>
      </c>
      <c r="BD154" t="s">
        <v>63</v>
      </c>
      <c r="BE154">
        <v>0</v>
      </c>
    </row>
    <row r="155" spans="1:57" x14ac:dyDescent="0.25">
      <c r="A155" s="47" t="s">
        <v>364</v>
      </c>
      <c r="B155">
        <v>1</v>
      </c>
      <c r="C155" t="s">
        <v>112</v>
      </c>
      <c r="D155">
        <v>1</v>
      </c>
      <c r="E155" s="6">
        <v>18239</v>
      </c>
      <c r="F155" s="6">
        <v>41985</v>
      </c>
      <c r="G155" s="7">
        <f t="shared" si="2"/>
        <v>65.057534246575344</v>
      </c>
      <c r="H155">
        <v>1</v>
      </c>
      <c r="I155">
        <v>0</v>
      </c>
      <c r="J155">
        <v>1</v>
      </c>
      <c r="K155">
        <v>6</v>
      </c>
      <c r="L155">
        <v>12</v>
      </c>
      <c r="M155">
        <v>1</v>
      </c>
      <c r="N155" s="21">
        <v>1</v>
      </c>
      <c r="O155" s="53" t="s">
        <v>365</v>
      </c>
      <c r="P155">
        <v>1</v>
      </c>
      <c r="Q155">
        <v>1</v>
      </c>
      <c r="R155">
        <v>1</v>
      </c>
      <c r="S155">
        <v>3</v>
      </c>
      <c r="T155">
        <v>1</v>
      </c>
      <c r="U155">
        <v>1</v>
      </c>
      <c r="V155">
        <v>0</v>
      </c>
      <c r="W155">
        <v>0</v>
      </c>
      <c r="X155" s="11">
        <v>30</v>
      </c>
      <c r="Y155" s="11">
        <v>70</v>
      </c>
      <c r="Z155" s="11">
        <v>1</v>
      </c>
      <c r="AA155" t="s">
        <v>84</v>
      </c>
      <c r="AB155">
        <v>90</v>
      </c>
      <c r="AC155" t="s">
        <v>75</v>
      </c>
      <c r="AD155" t="s">
        <v>75</v>
      </c>
      <c r="AE155">
        <v>0</v>
      </c>
      <c r="AF155" s="27">
        <v>0</v>
      </c>
      <c r="AG155" s="27">
        <v>0</v>
      </c>
      <c r="AJ155" s="10">
        <v>5</v>
      </c>
      <c r="AK155" s="11">
        <v>8</v>
      </c>
      <c r="AL155" s="11">
        <v>0</v>
      </c>
      <c r="AM155" s="11" t="s">
        <v>60</v>
      </c>
      <c r="AN155" s="11">
        <v>2</v>
      </c>
      <c r="AO155" s="11">
        <v>1</v>
      </c>
      <c r="AP155">
        <v>22</v>
      </c>
      <c r="AQ155" s="12">
        <v>0.13</v>
      </c>
      <c r="AR155">
        <v>2</v>
      </c>
      <c r="AS155">
        <v>9.6</v>
      </c>
      <c r="AT155" t="s">
        <v>61</v>
      </c>
      <c r="AU155">
        <v>4.4000000000000004</v>
      </c>
      <c r="AV155" t="s">
        <v>62</v>
      </c>
      <c r="AW155">
        <v>8.9</v>
      </c>
      <c r="AX155" t="s">
        <v>62</v>
      </c>
      <c r="AY155">
        <v>4</v>
      </c>
      <c r="AZ155">
        <v>1</v>
      </c>
      <c r="BA155">
        <v>1</v>
      </c>
      <c r="BB155">
        <v>0</v>
      </c>
      <c r="BC155" s="6">
        <v>43125</v>
      </c>
      <c r="BD155" t="s">
        <v>63</v>
      </c>
      <c r="BE155">
        <v>0</v>
      </c>
    </row>
    <row r="156" spans="1:57" x14ac:dyDescent="0.25">
      <c r="A156" s="47" t="s">
        <v>366</v>
      </c>
      <c r="B156">
        <v>1</v>
      </c>
      <c r="C156" t="s">
        <v>367</v>
      </c>
      <c r="D156">
        <v>1</v>
      </c>
      <c r="E156" s="6">
        <v>16158</v>
      </c>
      <c r="F156" s="6">
        <v>41985</v>
      </c>
      <c r="G156" s="7">
        <f t="shared" si="2"/>
        <v>70.758904109589039</v>
      </c>
      <c r="H156">
        <v>1</v>
      </c>
      <c r="I156">
        <v>0</v>
      </c>
      <c r="L156">
        <v>5</v>
      </c>
      <c r="M156">
        <v>1</v>
      </c>
      <c r="N156" s="21">
        <v>0</v>
      </c>
      <c r="O156" s="9" t="s">
        <v>91</v>
      </c>
      <c r="P156">
        <v>1</v>
      </c>
      <c r="Q156">
        <v>1</v>
      </c>
      <c r="R156">
        <v>3</v>
      </c>
      <c r="S156">
        <v>3</v>
      </c>
      <c r="T156">
        <v>3</v>
      </c>
      <c r="U156">
        <v>2</v>
      </c>
      <c r="V156">
        <v>1</v>
      </c>
      <c r="W156">
        <v>0</v>
      </c>
      <c r="X156" s="11">
        <v>30</v>
      </c>
      <c r="Y156" s="11">
        <v>70</v>
      </c>
      <c r="Z156" s="11">
        <v>2</v>
      </c>
      <c r="AA156" t="s">
        <v>313</v>
      </c>
      <c r="AB156" s="10">
        <v>100</v>
      </c>
      <c r="AC156" s="10">
        <v>3</v>
      </c>
      <c r="AD156" s="10">
        <v>8</v>
      </c>
      <c r="AE156" s="10">
        <v>100</v>
      </c>
      <c r="AF156" s="10">
        <v>3</v>
      </c>
      <c r="AG156" s="10">
        <v>8</v>
      </c>
      <c r="AH156" s="10"/>
      <c r="AJ156" s="10">
        <v>22</v>
      </c>
      <c r="AK156" s="11">
        <v>5</v>
      </c>
      <c r="AL156" s="11">
        <v>0</v>
      </c>
      <c r="AM156" s="11">
        <v>1</v>
      </c>
      <c r="AN156" s="11">
        <v>70</v>
      </c>
      <c r="AO156" s="13">
        <v>3</v>
      </c>
      <c r="AP156">
        <v>39</v>
      </c>
      <c r="AQ156" s="12">
        <v>0.26</v>
      </c>
      <c r="AR156">
        <v>3</v>
      </c>
      <c r="AS156">
        <v>9.6</v>
      </c>
      <c r="AT156" t="s">
        <v>61</v>
      </c>
      <c r="AU156">
        <v>8.5</v>
      </c>
      <c r="AV156" t="s">
        <v>61</v>
      </c>
      <c r="AW156">
        <v>10</v>
      </c>
      <c r="AX156" t="s">
        <v>62</v>
      </c>
      <c r="AY156">
        <v>2</v>
      </c>
      <c r="AZ156">
        <v>1</v>
      </c>
      <c r="BA156">
        <v>1</v>
      </c>
      <c r="BB156">
        <v>5</v>
      </c>
      <c r="BC156" s="6">
        <v>43398</v>
      </c>
      <c r="BD156" t="s">
        <v>63</v>
      </c>
      <c r="BE156">
        <v>0</v>
      </c>
    </row>
    <row r="157" spans="1:57" x14ac:dyDescent="0.25">
      <c r="A157" s="47" t="s">
        <v>368</v>
      </c>
      <c r="B157">
        <v>1</v>
      </c>
      <c r="C157" s="54" t="s">
        <v>369</v>
      </c>
      <c r="D157">
        <v>1</v>
      </c>
      <c r="E157" s="6">
        <v>20506</v>
      </c>
      <c r="F157" s="6">
        <v>42460</v>
      </c>
      <c r="G157" s="7">
        <f t="shared" si="2"/>
        <v>60.147945205479452</v>
      </c>
      <c r="H157">
        <v>1</v>
      </c>
      <c r="I157">
        <v>0</v>
      </c>
      <c r="J157">
        <v>1</v>
      </c>
      <c r="K157">
        <v>2</v>
      </c>
      <c r="L157">
        <v>33</v>
      </c>
      <c r="M157">
        <v>1</v>
      </c>
      <c r="N157" s="21">
        <v>0</v>
      </c>
      <c r="O157" s="9" t="s">
        <v>97</v>
      </c>
      <c r="P157">
        <v>1</v>
      </c>
      <c r="Q157">
        <v>0</v>
      </c>
      <c r="R157">
        <v>2</v>
      </c>
      <c r="S157">
        <v>3</v>
      </c>
      <c r="T157">
        <v>2</v>
      </c>
      <c r="U157">
        <v>1</v>
      </c>
      <c r="V157">
        <v>0</v>
      </c>
      <c r="W157">
        <v>1</v>
      </c>
      <c r="X157" s="89" t="s">
        <v>370</v>
      </c>
      <c r="Y157" s="89"/>
      <c r="Z157" s="89"/>
      <c r="AA157" t="s">
        <v>76</v>
      </c>
      <c r="AB157">
        <v>100</v>
      </c>
      <c r="AC157">
        <v>3</v>
      </c>
      <c r="AD157">
        <v>8</v>
      </c>
      <c r="AE157">
        <v>20</v>
      </c>
      <c r="AF157">
        <v>3</v>
      </c>
      <c r="AG157">
        <v>6</v>
      </c>
      <c r="AH157" t="s">
        <v>95</v>
      </c>
      <c r="AI157">
        <v>0</v>
      </c>
      <c r="AJ157" s="55">
        <v>30</v>
      </c>
      <c r="AK157" s="89" t="s">
        <v>371</v>
      </c>
      <c r="AL157" s="89"/>
      <c r="AM157" s="89"/>
      <c r="AN157" s="89"/>
      <c r="AO157" s="89"/>
      <c r="AP157">
        <v>27</v>
      </c>
      <c r="AQ157" s="12">
        <v>0.18</v>
      </c>
      <c r="AR157">
        <v>2</v>
      </c>
      <c r="AS157">
        <v>11.2</v>
      </c>
      <c r="AT157" t="s">
        <v>61</v>
      </c>
      <c r="AU157">
        <v>4.5</v>
      </c>
      <c r="AV157" t="s">
        <v>62</v>
      </c>
      <c r="AW157">
        <v>9.6</v>
      </c>
      <c r="AX157" t="s">
        <v>62</v>
      </c>
      <c r="AY157">
        <v>1</v>
      </c>
      <c r="AZ157">
        <v>1</v>
      </c>
      <c r="BA157">
        <v>1</v>
      </c>
      <c r="BB157">
        <v>1</v>
      </c>
      <c r="BC157" s="6">
        <v>43346</v>
      </c>
      <c r="BD157" t="s">
        <v>63</v>
      </c>
      <c r="BE157">
        <v>0</v>
      </c>
    </row>
    <row r="158" spans="1:57" x14ac:dyDescent="0.25">
      <c r="A158" s="47" t="s">
        <v>372</v>
      </c>
      <c r="B158">
        <v>1</v>
      </c>
      <c r="C158" t="s">
        <v>373</v>
      </c>
      <c r="D158">
        <v>1</v>
      </c>
      <c r="E158" s="6">
        <v>20323</v>
      </c>
      <c r="F158" s="6">
        <v>42017</v>
      </c>
      <c r="G158" s="7">
        <f t="shared" si="2"/>
        <v>59.435616438356163</v>
      </c>
      <c r="H158">
        <v>1</v>
      </c>
      <c r="I158">
        <v>1</v>
      </c>
      <c r="L158">
        <v>12</v>
      </c>
      <c r="M158">
        <v>2</v>
      </c>
      <c r="N158" s="21">
        <v>0</v>
      </c>
      <c r="O158" t="s">
        <v>374</v>
      </c>
      <c r="P158">
        <v>4</v>
      </c>
      <c r="Q158">
        <v>0</v>
      </c>
      <c r="R158">
        <v>2</v>
      </c>
      <c r="S158">
        <v>3</v>
      </c>
      <c r="T158">
        <v>2</v>
      </c>
      <c r="U158">
        <v>2</v>
      </c>
      <c r="V158">
        <v>0</v>
      </c>
      <c r="W158">
        <v>1</v>
      </c>
      <c r="X158" s="11">
        <v>40</v>
      </c>
      <c r="Y158" s="11">
        <v>60</v>
      </c>
      <c r="Z158" s="11">
        <v>1</v>
      </c>
      <c r="AA158" t="s">
        <v>200</v>
      </c>
      <c r="AB158" s="10">
        <v>100</v>
      </c>
      <c r="AC158" s="10">
        <v>3</v>
      </c>
      <c r="AD158" s="10">
        <v>8</v>
      </c>
      <c r="AE158" s="10">
        <v>100</v>
      </c>
      <c r="AF158" s="10">
        <v>3</v>
      </c>
      <c r="AG158" s="10">
        <v>8</v>
      </c>
      <c r="AH158" s="10"/>
      <c r="AI158" s="10"/>
      <c r="AJ158" s="10">
        <v>33</v>
      </c>
      <c r="AK158">
        <v>2</v>
      </c>
      <c r="AL158">
        <v>0</v>
      </c>
      <c r="AM158" t="s">
        <v>60</v>
      </c>
      <c r="AN158">
        <v>20</v>
      </c>
      <c r="AO158">
        <v>2</v>
      </c>
      <c r="AP158">
        <v>19</v>
      </c>
      <c r="AQ158" s="12">
        <v>0.12</v>
      </c>
      <c r="AR158">
        <v>2</v>
      </c>
      <c r="AS158">
        <v>12.2</v>
      </c>
      <c r="AT158" t="s">
        <v>61</v>
      </c>
      <c r="AU158">
        <v>8.9</v>
      </c>
      <c r="AV158" t="s">
        <v>61</v>
      </c>
      <c r="AW158">
        <v>8.5</v>
      </c>
      <c r="AX158" t="s">
        <v>62</v>
      </c>
      <c r="AY158">
        <v>2</v>
      </c>
      <c r="AZ158">
        <v>1</v>
      </c>
      <c r="BA158">
        <v>1</v>
      </c>
      <c r="BB158">
        <v>0</v>
      </c>
      <c r="BC158" s="6">
        <v>43133</v>
      </c>
      <c r="BD158" t="s">
        <v>63</v>
      </c>
      <c r="BE158">
        <v>0</v>
      </c>
    </row>
    <row r="159" spans="1:57" x14ac:dyDescent="0.25">
      <c r="A159" s="47" t="s">
        <v>375</v>
      </c>
      <c r="B159">
        <v>1</v>
      </c>
      <c r="C159" t="s">
        <v>376</v>
      </c>
      <c r="D159">
        <v>1</v>
      </c>
      <c r="E159" s="6">
        <v>27203</v>
      </c>
      <c r="F159" s="6">
        <v>42040</v>
      </c>
      <c r="G159" s="7">
        <f t="shared" si="2"/>
        <v>40.649315068493152</v>
      </c>
      <c r="H159">
        <v>0</v>
      </c>
      <c r="I159">
        <v>0</v>
      </c>
      <c r="J159">
        <v>1</v>
      </c>
      <c r="K159">
        <v>6</v>
      </c>
      <c r="L159">
        <v>35</v>
      </c>
      <c r="M159">
        <v>2</v>
      </c>
      <c r="N159" s="21">
        <v>1</v>
      </c>
      <c r="O159" s="9" t="s">
        <v>377</v>
      </c>
      <c r="P159">
        <v>2</v>
      </c>
      <c r="Q159">
        <v>2</v>
      </c>
      <c r="R159">
        <v>2</v>
      </c>
      <c r="S159">
        <v>3</v>
      </c>
      <c r="T159">
        <v>3</v>
      </c>
      <c r="U159">
        <v>1</v>
      </c>
      <c r="V159">
        <v>0</v>
      </c>
      <c r="W159">
        <v>0</v>
      </c>
      <c r="X159" s="11">
        <v>20</v>
      </c>
      <c r="Y159" s="11">
        <v>80</v>
      </c>
      <c r="Z159" s="11">
        <v>1</v>
      </c>
      <c r="AA159" t="s">
        <v>184</v>
      </c>
      <c r="AB159" s="10">
        <v>90</v>
      </c>
      <c r="AC159" s="10">
        <v>2</v>
      </c>
      <c r="AD159" s="10">
        <v>7</v>
      </c>
      <c r="AE159" s="10">
        <v>100</v>
      </c>
      <c r="AF159" s="10">
        <v>3</v>
      </c>
      <c r="AG159" s="10">
        <v>8</v>
      </c>
      <c r="AH159" t="s">
        <v>95</v>
      </c>
      <c r="AI159">
        <v>0</v>
      </c>
      <c r="AJ159" s="10">
        <v>31</v>
      </c>
      <c r="AK159" s="27">
        <v>5</v>
      </c>
      <c r="AL159">
        <v>0</v>
      </c>
      <c r="AM159" t="s">
        <v>60</v>
      </c>
      <c r="AN159">
        <v>5</v>
      </c>
      <c r="AO159">
        <v>1</v>
      </c>
      <c r="AP159">
        <v>23</v>
      </c>
      <c r="AQ159" s="12">
        <v>0.15</v>
      </c>
      <c r="AR159">
        <v>2</v>
      </c>
      <c r="AS159">
        <v>8.1999999999999993</v>
      </c>
      <c r="AT159" t="s">
        <v>61</v>
      </c>
      <c r="AU159">
        <v>8.1</v>
      </c>
      <c r="AV159" t="s">
        <v>61</v>
      </c>
      <c r="AW159">
        <v>8.6</v>
      </c>
      <c r="AX159" t="s">
        <v>62</v>
      </c>
      <c r="AY159">
        <v>4</v>
      </c>
      <c r="AZ159">
        <v>1</v>
      </c>
      <c r="BA159">
        <v>1</v>
      </c>
      <c r="BB159">
        <v>0</v>
      </c>
      <c r="BC159" s="6">
        <v>43451</v>
      </c>
      <c r="BD159" t="s">
        <v>63</v>
      </c>
      <c r="BE159" s="17">
        <v>3</v>
      </c>
    </row>
    <row r="160" spans="1:57" x14ac:dyDescent="0.25">
      <c r="A160" s="56" t="s">
        <v>378</v>
      </c>
      <c r="B160">
        <v>1</v>
      </c>
      <c r="C160" t="s">
        <v>135</v>
      </c>
      <c r="D160">
        <v>1</v>
      </c>
      <c r="E160" s="6">
        <v>17247</v>
      </c>
      <c r="F160" s="6">
        <v>42030</v>
      </c>
      <c r="G160" s="7">
        <f t="shared" si="2"/>
        <v>67.898630136986299</v>
      </c>
      <c r="H160">
        <v>1</v>
      </c>
      <c r="I160">
        <v>0</v>
      </c>
      <c r="L160">
        <v>8</v>
      </c>
      <c r="M160">
        <v>1</v>
      </c>
      <c r="N160" s="21">
        <v>0</v>
      </c>
      <c r="O160" s="9" t="s">
        <v>94</v>
      </c>
      <c r="P160">
        <v>5</v>
      </c>
      <c r="Q160">
        <v>1</v>
      </c>
      <c r="R160">
        <v>2</v>
      </c>
      <c r="S160">
        <v>3</v>
      </c>
      <c r="T160">
        <v>2</v>
      </c>
      <c r="U160">
        <v>2</v>
      </c>
      <c r="V160">
        <v>0</v>
      </c>
      <c r="W160">
        <v>0</v>
      </c>
      <c r="X160" s="11">
        <v>40</v>
      </c>
      <c r="Y160" s="11">
        <v>60</v>
      </c>
      <c r="Z160" s="11">
        <v>3</v>
      </c>
      <c r="AA160" t="s">
        <v>92</v>
      </c>
      <c r="AB160">
        <v>95</v>
      </c>
      <c r="AC160" s="57">
        <v>3</v>
      </c>
      <c r="AD160">
        <v>8</v>
      </c>
      <c r="AE160">
        <v>50</v>
      </c>
      <c r="AF160">
        <v>3</v>
      </c>
      <c r="AG160">
        <v>7</v>
      </c>
      <c r="AH160">
        <v>0</v>
      </c>
      <c r="AJ160">
        <v>10</v>
      </c>
      <c r="AK160" s="11">
        <v>10</v>
      </c>
      <c r="AL160" s="11">
        <v>2</v>
      </c>
      <c r="AM160" s="11" t="s">
        <v>60</v>
      </c>
      <c r="AN160" s="11">
        <v>30</v>
      </c>
      <c r="AO160" s="11">
        <v>1</v>
      </c>
      <c r="AP160">
        <v>25</v>
      </c>
      <c r="AQ160" s="12">
        <v>0.33</v>
      </c>
      <c r="AR160">
        <v>2</v>
      </c>
      <c r="AS160">
        <v>10.4</v>
      </c>
      <c r="AT160" t="s">
        <v>61</v>
      </c>
      <c r="AU160">
        <v>6.7</v>
      </c>
      <c r="AV160" t="s">
        <v>61</v>
      </c>
      <c r="AW160">
        <v>8.1999999999999993</v>
      </c>
      <c r="AX160" t="s">
        <v>62</v>
      </c>
      <c r="AY160">
        <v>1</v>
      </c>
      <c r="AZ160">
        <v>1</v>
      </c>
      <c r="BA160">
        <v>1</v>
      </c>
      <c r="BB160">
        <v>0</v>
      </c>
      <c r="BC160" s="6">
        <v>43313</v>
      </c>
      <c r="BD160" t="s">
        <v>63</v>
      </c>
      <c r="BE160">
        <v>0</v>
      </c>
    </row>
    <row r="161" spans="1:59" x14ac:dyDescent="0.25">
      <c r="A161" s="47" t="s">
        <v>379</v>
      </c>
      <c r="B161">
        <v>1</v>
      </c>
      <c r="C161" t="s">
        <v>328</v>
      </c>
      <c r="D161">
        <v>1</v>
      </c>
      <c r="E161" s="6">
        <v>21840</v>
      </c>
      <c r="F161" s="6">
        <v>42058</v>
      </c>
      <c r="G161" s="7">
        <f t="shared" si="2"/>
        <v>55.391780821917806</v>
      </c>
      <c r="H161">
        <v>1</v>
      </c>
      <c r="I161">
        <v>0</v>
      </c>
      <c r="L161">
        <v>17</v>
      </c>
      <c r="M161">
        <v>1</v>
      </c>
      <c r="N161" s="21">
        <v>1</v>
      </c>
      <c r="O161" s="9">
        <v>0.33333333333333298</v>
      </c>
      <c r="P161">
        <v>1</v>
      </c>
      <c r="Q161">
        <v>1</v>
      </c>
      <c r="R161">
        <v>2</v>
      </c>
      <c r="S161">
        <v>3</v>
      </c>
      <c r="T161">
        <v>2</v>
      </c>
      <c r="U161">
        <v>1</v>
      </c>
      <c r="V161">
        <v>0</v>
      </c>
      <c r="W161">
        <v>0</v>
      </c>
      <c r="X161" s="11">
        <v>60</v>
      </c>
      <c r="Y161" s="11">
        <v>40</v>
      </c>
      <c r="Z161" s="11">
        <v>1</v>
      </c>
      <c r="AA161" t="s">
        <v>84</v>
      </c>
      <c r="AB161" s="10">
        <v>100</v>
      </c>
      <c r="AC161" s="10">
        <v>3</v>
      </c>
      <c r="AD161" s="10">
        <v>8</v>
      </c>
      <c r="AE161" s="10">
        <v>5</v>
      </c>
      <c r="AF161" s="10">
        <v>3</v>
      </c>
      <c r="AG161" s="10">
        <v>5</v>
      </c>
      <c r="AH161" s="10"/>
      <c r="AI161" s="10"/>
      <c r="AJ161" s="10">
        <v>10</v>
      </c>
      <c r="AK161" s="11">
        <v>15</v>
      </c>
      <c r="AL161" s="11">
        <v>5</v>
      </c>
      <c r="AM161" s="11" t="s">
        <v>60</v>
      </c>
      <c r="AN161" s="11">
        <v>1</v>
      </c>
      <c r="AO161" s="11">
        <v>1</v>
      </c>
      <c r="AP161">
        <v>20</v>
      </c>
      <c r="AQ161" s="12">
        <v>0.13</v>
      </c>
      <c r="AR161">
        <v>2</v>
      </c>
      <c r="AS161">
        <v>10.9</v>
      </c>
      <c r="AT161" t="s">
        <v>61</v>
      </c>
      <c r="AU161">
        <v>5.5</v>
      </c>
      <c r="AV161" t="s">
        <v>61</v>
      </c>
      <c r="AW161">
        <v>8.3000000000000007</v>
      </c>
      <c r="AX161" t="s">
        <v>62</v>
      </c>
      <c r="AY161">
        <v>1</v>
      </c>
      <c r="AZ161">
        <v>1</v>
      </c>
      <c r="BA161">
        <v>1</v>
      </c>
      <c r="BB161">
        <v>0</v>
      </c>
      <c r="BC161" s="6">
        <v>43273</v>
      </c>
      <c r="BD161" t="s">
        <v>63</v>
      </c>
      <c r="BE161">
        <v>0</v>
      </c>
    </row>
    <row r="162" spans="1:59" x14ac:dyDescent="0.25">
      <c r="A162" s="47" t="s">
        <v>380</v>
      </c>
      <c r="B162">
        <v>1</v>
      </c>
      <c r="C162" t="s">
        <v>353</v>
      </c>
      <c r="D162">
        <v>1</v>
      </c>
      <c r="E162" s="6">
        <v>15735</v>
      </c>
      <c r="F162" s="6">
        <v>42075</v>
      </c>
      <c r="G162" s="7">
        <f t="shared" si="2"/>
        <v>72.164383561643831</v>
      </c>
      <c r="H162">
        <v>1</v>
      </c>
      <c r="I162">
        <v>0</v>
      </c>
      <c r="L162">
        <v>25</v>
      </c>
      <c r="M162">
        <v>1</v>
      </c>
      <c r="N162" s="21">
        <v>0</v>
      </c>
      <c r="O162" s="9" t="s">
        <v>91</v>
      </c>
      <c r="P162">
        <v>1</v>
      </c>
      <c r="Q162">
        <v>1</v>
      </c>
      <c r="R162">
        <v>3</v>
      </c>
      <c r="S162">
        <v>3</v>
      </c>
      <c r="T162">
        <v>3</v>
      </c>
      <c r="U162">
        <v>2</v>
      </c>
      <c r="V162">
        <v>0</v>
      </c>
      <c r="W162">
        <v>0</v>
      </c>
      <c r="X162" s="11">
        <v>30</v>
      </c>
      <c r="Y162" s="11">
        <v>70</v>
      </c>
      <c r="Z162" s="11">
        <v>1</v>
      </c>
      <c r="AA162" t="s">
        <v>76</v>
      </c>
      <c r="AB162" s="10">
        <v>90</v>
      </c>
      <c r="AC162" s="10">
        <v>3</v>
      </c>
      <c r="AD162" s="10">
        <v>8</v>
      </c>
      <c r="AE162" s="10">
        <v>90</v>
      </c>
      <c r="AF162" s="10">
        <v>3</v>
      </c>
      <c r="AG162" s="10">
        <v>8</v>
      </c>
      <c r="AH162" s="10"/>
      <c r="AI162" s="10"/>
      <c r="AJ162" s="10">
        <v>22</v>
      </c>
      <c r="AK162" s="11">
        <v>5</v>
      </c>
      <c r="AL162" s="11">
        <v>5</v>
      </c>
      <c r="AM162" s="11" t="s">
        <v>60</v>
      </c>
      <c r="AN162" s="11">
        <v>5</v>
      </c>
      <c r="AO162" s="11">
        <v>1</v>
      </c>
      <c r="AP162">
        <v>12</v>
      </c>
      <c r="AQ162" s="12">
        <v>0.08</v>
      </c>
      <c r="AR162">
        <v>1</v>
      </c>
      <c r="AS162">
        <v>11.4</v>
      </c>
      <c r="AT162" t="s">
        <v>61</v>
      </c>
      <c r="AU162" t="s">
        <v>381</v>
      </c>
      <c r="AV162" t="s">
        <v>61</v>
      </c>
      <c r="AW162">
        <v>10</v>
      </c>
      <c r="AX162" t="s">
        <v>62</v>
      </c>
      <c r="AY162">
        <v>1</v>
      </c>
      <c r="AZ162">
        <v>1</v>
      </c>
      <c r="BA162">
        <v>1</v>
      </c>
      <c r="BB162">
        <v>0</v>
      </c>
      <c r="BC162" s="6">
        <v>42535</v>
      </c>
      <c r="BD162" t="s">
        <v>63</v>
      </c>
      <c r="BE162">
        <v>0</v>
      </c>
    </row>
    <row r="163" spans="1:59" x14ac:dyDescent="0.25">
      <c r="A163" s="47" t="s">
        <v>382</v>
      </c>
      <c r="B163">
        <v>1</v>
      </c>
      <c r="C163" t="s">
        <v>175</v>
      </c>
      <c r="D163">
        <v>1</v>
      </c>
      <c r="E163" s="6">
        <v>17239</v>
      </c>
      <c r="F163" s="6">
        <v>42136</v>
      </c>
      <c r="G163" s="7">
        <f t="shared" si="2"/>
        <v>68.210958904109589</v>
      </c>
      <c r="H163">
        <v>1</v>
      </c>
      <c r="I163">
        <v>1</v>
      </c>
      <c r="L163">
        <v>17</v>
      </c>
      <c r="M163">
        <v>1</v>
      </c>
      <c r="N163" s="21">
        <v>0</v>
      </c>
      <c r="O163" s="9" t="s">
        <v>91</v>
      </c>
      <c r="P163">
        <v>1</v>
      </c>
      <c r="Q163">
        <v>1</v>
      </c>
      <c r="R163">
        <v>3</v>
      </c>
      <c r="S163">
        <v>3</v>
      </c>
      <c r="T163">
        <v>2</v>
      </c>
      <c r="U163">
        <v>3</v>
      </c>
      <c r="V163">
        <v>1</v>
      </c>
      <c r="W163">
        <v>0</v>
      </c>
      <c r="X163" s="11">
        <v>30</v>
      </c>
      <c r="Y163" s="11">
        <v>70</v>
      </c>
      <c r="Z163" s="11">
        <v>3</v>
      </c>
      <c r="AA163" t="s">
        <v>59</v>
      </c>
      <c r="AB163" s="10">
        <v>100</v>
      </c>
      <c r="AC163" s="10">
        <v>3</v>
      </c>
      <c r="AD163" s="10">
        <v>8</v>
      </c>
      <c r="AE163" s="10">
        <v>80</v>
      </c>
      <c r="AF163" s="10">
        <v>2</v>
      </c>
      <c r="AG163" s="10">
        <v>7</v>
      </c>
      <c r="AH163" s="10"/>
      <c r="AI163" s="10"/>
      <c r="AJ163" s="10">
        <v>35</v>
      </c>
      <c r="AK163" s="11">
        <v>15</v>
      </c>
      <c r="AL163" s="11">
        <v>5</v>
      </c>
      <c r="AM163" s="11" t="s">
        <v>60</v>
      </c>
      <c r="AN163" s="11">
        <v>3</v>
      </c>
      <c r="AO163" s="11">
        <v>1</v>
      </c>
      <c r="AP163">
        <v>20</v>
      </c>
      <c r="AQ163" s="12">
        <v>0.13</v>
      </c>
      <c r="AR163">
        <v>2</v>
      </c>
      <c r="AS163">
        <v>10.6</v>
      </c>
      <c r="AT163" t="s">
        <v>61</v>
      </c>
      <c r="AU163">
        <v>7.6</v>
      </c>
      <c r="AV163" t="s">
        <v>61</v>
      </c>
      <c r="AW163">
        <v>8.3000000000000007</v>
      </c>
      <c r="AX163" t="s">
        <v>62</v>
      </c>
      <c r="AY163">
        <v>4</v>
      </c>
      <c r="AZ163">
        <v>1</v>
      </c>
      <c r="BA163">
        <v>0</v>
      </c>
      <c r="BB163">
        <v>0</v>
      </c>
      <c r="BC163" s="6">
        <v>43423</v>
      </c>
      <c r="BD163" t="s">
        <v>63</v>
      </c>
      <c r="BE163">
        <v>0</v>
      </c>
    </row>
    <row r="164" spans="1:59" x14ac:dyDescent="0.25">
      <c r="A164" s="47" t="s">
        <v>383</v>
      </c>
      <c r="B164">
        <v>1</v>
      </c>
      <c r="C164" t="s">
        <v>127</v>
      </c>
      <c r="D164">
        <v>1</v>
      </c>
      <c r="E164" s="6">
        <v>20829</v>
      </c>
      <c r="F164" s="6">
        <v>42163</v>
      </c>
      <c r="G164" s="7">
        <f t="shared" si="2"/>
        <v>58.449315068493149</v>
      </c>
      <c r="H164">
        <v>1</v>
      </c>
      <c r="I164">
        <v>0</v>
      </c>
      <c r="L164">
        <v>6</v>
      </c>
      <c r="M164">
        <v>1</v>
      </c>
      <c r="N164" s="21">
        <v>0</v>
      </c>
      <c r="O164" s="9" t="s">
        <v>91</v>
      </c>
      <c r="P164">
        <v>1</v>
      </c>
      <c r="Q164">
        <v>1</v>
      </c>
      <c r="R164">
        <v>3</v>
      </c>
      <c r="S164">
        <v>3</v>
      </c>
      <c r="T164">
        <v>3</v>
      </c>
      <c r="U164">
        <v>2</v>
      </c>
      <c r="V164">
        <v>0</v>
      </c>
      <c r="W164">
        <v>0</v>
      </c>
      <c r="X164" s="11">
        <v>20</v>
      </c>
      <c r="Y164" s="11">
        <v>80</v>
      </c>
      <c r="Z164" s="11">
        <v>1</v>
      </c>
      <c r="AA164" t="s">
        <v>92</v>
      </c>
      <c r="AB164" s="10">
        <v>100</v>
      </c>
      <c r="AC164" s="10">
        <v>3</v>
      </c>
      <c r="AD164" s="10">
        <v>8</v>
      </c>
      <c r="AE164" s="10">
        <v>90</v>
      </c>
      <c r="AF164" s="10">
        <v>2</v>
      </c>
      <c r="AG164" s="10">
        <v>7</v>
      </c>
      <c r="AH164" s="10"/>
      <c r="AI164" s="10"/>
      <c r="AJ164" s="10">
        <v>25</v>
      </c>
      <c r="AK164" s="11">
        <v>5</v>
      </c>
      <c r="AL164" s="11">
        <v>0</v>
      </c>
      <c r="AM164" s="11" t="s">
        <v>60</v>
      </c>
      <c r="AN164" s="11">
        <v>1</v>
      </c>
      <c r="AO164" s="11">
        <v>1</v>
      </c>
      <c r="AP164">
        <v>10</v>
      </c>
      <c r="AQ164" s="12">
        <v>7.0000000000000007E-2</v>
      </c>
      <c r="AR164">
        <v>1</v>
      </c>
      <c r="AS164">
        <v>11.1</v>
      </c>
      <c r="AT164" t="s">
        <v>61</v>
      </c>
      <c r="AU164">
        <v>7.8</v>
      </c>
      <c r="AV164" t="s">
        <v>61</v>
      </c>
      <c r="AW164">
        <v>9</v>
      </c>
      <c r="AX164" t="s">
        <v>62</v>
      </c>
      <c r="AY164">
        <v>2</v>
      </c>
      <c r="AZ164">
        <v>1</v>
      </c>
      <c r="BA164">
        <v>1</v>
      </c>
      <c r="BB164">
        <v>0</v>
      </c>
      <c r="BC164" s="6">
        <v>43122</v>
      </c>
      <c r="BD164" t="s">
        <v>63</v>
      </c>
      <c r="BE164">
        <v>0</v>
      </c>
    </row>
    <row r="165" spans="1:59" x14ac:dyDescent="0.25">
      <c r="A165" s="47" t="s">
        <v>384</v>
      </c>
      <c r="B165">
        <v>1</v>
      </c>
      <c r="C165" t="s">
        <v>112</v>
      </c>
      <c r="D165">
        <v>1</v>
      </c>
      <c r="E165" s="6">
        <v>19246</v>
      </c>
      <c r="F165" s="6">
        <v>42181</v>
      </c>
      <c r="G165" s="7">
        <f t="shared" si="2"/>
        <v>62.835616438356162</v>
      </c>
      <c r="H165">
        <v>1</v>
      </c>
      <c r="I165">
        <v>0</v>
      </c>
      <c r="L165">
        <v>40</v>
      </c>
      <c r="M165">
        <v>1</v>
      </c>
      <c r="N165">
        <v>0</v>
      </c>
      <c r="O165" s="9" t="s">
        <v>97</v>
      </c>
      <c r="P165">
        <v>2</v>
      </c>
      <c r="Q165">
        <v>0</v>
      </c>
      <c r="R165">
        <v>2</v>
      </c>
      <c r="S165">
        <v>3</v>
      </c>
      <c r="T165">
        <v>2</v>
      </c>
      <c r="U165">
        <v>2</v>
      </c>
      <c r="V165">
        <v>0</v>
      </c>
      <c r="W165">
        <v>0</v>
      </c>
      <c r="X165" s="11">
        <v>10</v>
      </c>
      <c r="Y165" s="11">
        <v>90</v>
      </c>
      <c r="Z165" s="11">
        <v>1</v>
      </c>
      <c r="AA165" t="s">
        <v>76</v>
      </c>
      <c r="AB165" s="10">
        <v>100</v>
      </c>
      <c r="AC165" s="10">
        <v>3</v>
      </c>
      <c r="AD165" s="10">
        <v>8</v>
      </c>
      <c r="AE165" s="10">
        <v>50</v>
      </c>
      <c r="AF165" s="10">
        <v>2</v>
      </c>
      <c r="AG165" s="10">
        <v>6</v>
      </c>
      <c r="AH165" s="10"/>
      <c r="AI165" s="10"/>
      <c r="AJ165" s="10">
        <v>15</v>
      </c>
      <c r="AK165" s="11">
        <v>1</v>
      </c>
      <c r="AL165" s="11">
        <v>0</v>
      </c>
      <c r="AM165" s="11" t="s">
        <v>60</v>
      </c>
      <c r="AN165" s="11">
        <v>1</v>
      </c>
      <c r="AO165" s="11">
        <v>1</v>
      </c>
      <c r="AP165">
        <v>26</v>
      </c>
      <c r="AQ165" s="12">
        <v>0.15</v>
      </c>
      <c r="AR165">
        <v>2</v>
      </c>
      <c r="AS165">
        <v>10.5</v>
      </c>
      <c r="AT165" t="s">
        <v>61</v>
      </c>
      <c r="AU165">
        <v>5.6</v>
      </c>
      <c r="AV165" t="s">
        <v>61</v>
      </c>
      <c r="AW165">
        <v>9.1999999999999993</v>
      </c>
      <c r="AX165" t="s">
        <v>62</v>
      </c>
      <c r="AY165">
        <v>4</v>
      </c>
      <c r="AZ165">
        <v>1</v>
      </c>
      <c r="BA165">
        <v>0</v>
      </c>
      <c r="BB165">
        <v>0</v>
      </c>
      <c r="BC165" s="6">
        <v>43076</v>
      </c>
      <c r="BD165" t="s">
        <v>63</v>
      </c>
      <c r="BE165">
        <v>0</v>
      </c>
    </row>
    <row r="166" spans="1:59" x14ac:dyDescent="0.25">
      <c r="A166" s="47" t="s">
        <v>385</v>
      </c>
      <c r="B166">
        <v>1</v>
      </c>
      <c r="C166" t="s">
        <v>175</v>
      </c>
      <c r="D166">
        <v>1</v>
      </c>
      <c r="E166" s="6">
        <v>19992</v>
      </c>
      <c r="F166" s="6">
        <v>42189</v>
      </c>
      <c r="G166" s="7">
        <f t="shared" si="2"/>
        <v>60.813698630136983</v>
      </c>
      <c r="H166">
        <v>1</v>
      </c>
      <c r="I166">
        <v>0</v>
      </c>
      <c r="L166">
        <v>24</v>
      </c>
      <c r="M166">
        <v>1</v>
      </c>
      <c r="N166">
        <v>0</v>
      </c>
      <c r="O166" s="9" t="s">
        <v>91</v>
      </c>
      <c r="P166">
        <v>1</v>
      </c>
      <c r="Q166">
        <v>1</v>
      </c>
      <c r="R166">
        <v>2</v>
      </c>
      <c r="S166">
        <v>3</v>
      </c>
      <c r="T166">
        <v>2</v>
      </c>
      <c r="U166">
        <v>2</v>
      </c>
      <c r="V166">
        <v>0</v>
      </c>
      <c r="W166">
        <v>0</v>
      </c>
      <c r="X166" s="11">
        <v>20</v>
      </c>
      <c r="Y166" s="11">
        <v>80</v>
      </c>
      <c r="Z166" s="11">
        <v>1</v>
      </c>
      <c r="AA166" t="s">
        <v>76</v>
      </c>
      <c r="AB166">
        <v>99</v>
      </c>
      <c r="AC166" t="s">
        <v>75</v>
      </c>
      <c r="AD166" t="s">
        <v>75</v>
      </c>
      <c r="AE166">
        <v>1</v>
      </c>
      <c r="AF166" t="s">
        <v>75</v>
      </c>
      <c r="AG166" t="s">
        <v>75</v>
      </c>
      <c r="AJ166">
        <v>18</v>
      </c>
      <c r="AK166" s="11">
        <v>2</v>
      </c>
      <c r="AL166" s="11">
        <v>0</v>
      </c>
      <c r="AM166" s="11" t="s">
        <v>60</v>
      </c>
      <c r="AN166" s="11">
        <v>15</v>
      </c>
      <c r="AO166" s="11">
        <v>1</v>
      </c>
      <c r="AP166">
        <v>21</v>
      </c>
      <c r="AQ166" s="12">
        <v>0.13</v>
      </c>
      <c r="AR166">
        <v>2</v>
      </c>
      <c r="AS166">
        <v>11</v>
      </c>
      <c r="AT166" t="s">
        <v>61</v>
      </c>
      <c r="AU166">
        <v>5.4</v>
      </c>
      <c r="AV166" t="s">
        <v>62</v>
      </c>
      <c r="AW166">
        <v>9.6999999999999993</v>
      </c>
      <c r="AX166" t="s">
        <v>62</v>
      </c>
      <c r="AY166">
        <v>4</v>
      </c>
      <c r="AZ166">
        <v>1</v>
      </c>
      <c r="BA166">
        <v>0</v>
      </c>
      <c r="BB166">
        <v>0</v>
      </c>
      <c r="BC166" s="6">
        <v>42744</v>
      </c>
      <c r="BD166" t="s">
        <v>63</v>
      </c>
      <c r="BE166">
        <v>0</v>
      </c>
      <c r="BG166" s="43"/>
    </row>
    <row r="167" spans="1:59" x14ac:dyDescent="0.25">
      <c r="A167" s="47" t="s">
        <v>386</v>
      </c>
      <c r="B167">
        <v>1</v>
      </c>
      <c r="C167" t="s">
        <v>112</v>
      </c>
      <c r="D167">
        <v>1</v>
      </c>
      <c r="E167" s="6">
        <v>29328</v>
      </c>
      <c r="F167" s="6">
        <v>42272</v>
      </c>
      <c r="G167" s="7">
        <f t="shared" si="2"/>
        <v>35.463013698630135</v>
      </c>
      <c r="H167">
        <v>0</v>
      </c>
      <c r="I167">
        <v>0</v>
      </c>
      <c r="J167">
        <v>1</v>
      </c>
      <c r="K167">
        <v>4</v>
      </c>
      <c r="L167">
        <v>14</v>
      </c>
      <c r="M167">
        <v>1</v>
      </c>
      <c r="N167">
        <v>0</v>
      </c>
      <c r="O167" s="9" t="s">
        <v>94</v>
      </c>
      <c r="P167" t="s">
        <v>357</v>
      </c>
      <c r="Q167">
        <v>1</v>
      </c>
      <c r="R167">
        <v>3</v>
      </c>
      <c r="S167">
        <v>3</v>
      </c>
      <c r="T167">
        <v>2</v>
      </c>
      <c r="U167">
        <v>3</v>
      </c>
      <c r="V167">
        <v>1</v>
      </c>
      <c r="W167">
        <v>0</v>
      </c>
      <c r="X167" s="11">
        <v>10</v>
      </c>
      <c r="Y167" s="11">
        <v>90</v>
      </c>
      <c r="Z167" s="11">
        <v>1</v>
      </c>
      <c r="AA167" t="s">
        <v>59</v>
      </c>
      <c r="AB167" s="10">
        <v>90</v>
      </c>
      <c r="AC167" s="10">
        <v>2</v>
      </c>
      <c r="AD167" s="10">
        <v>7</v>
      </c>
      <c r="AE167" s="10">
        <v>90</v>
      </c>
      <c r="AF167" s="10">
        <v>3</v>
      </c>
      <c r="AG167" s="10">
        <v>8</v>
      </c>
      <c r="AH167" s="10"/>
      <c r="AJ167" s="10">
        <v>35</v>
      </c>
      <c r="AK167" s="11">
        <v>10</v>
      </c>
      <c r="AL167" s="11">
        <v>5</v>
      </c>
      <c r="AM167" s="11" t="s">
        <v>60</v>
      </c>
      <c r="AN167" s="11">
        <v>15</v>
      </c>
      <c r="AO167" s="11">
        <v>1</v>
      </c>
      <c r="AP167">
        <v>36</v>
      </c>
      <c r="AQ167" s="12">
        <v>0.24</v>
      </c>
      <c r="AR167">
        <v>3</v>
      </c>
      <c r="AS167">
        <v>9.5</v>
      </c>
      <c r="AT167" t="s">
        <v>61</v>
      </c>
      <c r="AU167">
        <v>8.1</v>
      </c>
      <c r="AV167" t="s">
        <v>61</v>
      </c>
      <c r="AW167">
        <v>8.6999999999999993</v>
      </c>
      <c r="AX167" t="s">
        <v>62</v>
      </c>
      <c r="AY167">
        <v>2</v>
      </c>
      <c r="AZ167">
        <v>1</v>
      </c>
      <c r="BA167">
        <v>1</v>
      </c>
      <c r="BB167">
        <v>1</v>
      </c>
      <c r="BC167" s="6">
        <v>43265</v>
      </c>
      <c r="BD167" t="s">
        <v>63</v>
      </c>
      <c r="BE167">
        <v>0</v>
      </c>
    </row>
    <row r="168" spans="1:59" x14ac:dyDescent="0.25">
      <c r="A168" s="47" t="s">
        <v>387</v>
      </c>
      <c r="B168">
        <v>1</v>
      </c>
      <c r="C168" t="s">
        <v>388</v>
      </c>
      <c r="D168">
        <v>1</v>
      </c>
      <c r="E168" s="6">
        <v>22446</v>
      </c>
      <c r="F168" s="6">
        <v>42280</v>
      </c>
      <c r="G168" s="7">
        <f t="shared" si="2"/>
        <v>54.339726027397262</v>
      </c>
      <c r="H168">
        <v>1</v>
      </c>
      <c r="I168">
        <v>0</v>
      </c>
      <c r="L168">
        <v>16</v>
      </c>
      <c r="M168">
        <v>2</v>
      </c>
      <c r="N168">
        <v>1</v>
      </c>
      <c r="O168" s="9" t="s">
        <v>389</v>
      </c>
      <c r="P168">
        <v>1</v>
      </c>
      <c r="Q168">
        <v>1</v>
      </c>
      <c r="R168">
        <v>3</v>
      </c>
      <c r="S168">
        <v>3</v>
      </c>
      <c r="T168">
        <v>3</v>
      </c>
      <c r="U168">
        <v>2</v>
      </c>
      <c r="V168">
        <v>0</v>
      </c>
      <c r="W168">
        <v>0</v>
      </c>
      <c r="X168" s="11">
        <v>40</v>
      </c>
      <c r="Y168" s="11">
        <v>60</v>
      </c>
      <c r="Z168" s="11">
        <v>3</v>
      </c>
      <c r="AA168" t="s">
        <v>245</v>
      </c>
      <c r="AB168" s="10">
        <v>80</v>
      </c>
      <c r="AC168" s="10">
        <v>2</v>
      </c>
      <c r="AD168" s="10">
        <v>7</v>
      </c>
      <c r="AE168" s="10">
        <v>20</v>
      </c>
      <c r="AF168" s="10">
        <v>2</v>
      </c>
      <c r="AG168" s="10">
        <v>5</v>
      </c>
      <c r="AH168" s="10"/>
      <c r="AJ168" s="10">
        <v>40</v>
      </c>
      <c r="AK168" s="11">
        <v>20</v>
      </c>
      <c r="AL168" s="11">
        <v>1</v>
      </c>
      <c r="AM168" s="11">
        <v>0</v>
      </c>
      <c r="AN168" s="11">
        <v>0</v>
      </c>
      <c r="AO168" s="11">
        <v>0</v>
      </c>
      <c r="AP168">
        <v>33</v>
      </c>
      <c r="AQ168" s="12">
        <v>0.19</v>
      </c>
      <c r="AR168">
        <v>3</v>
      </c>
      <c r="AS168">
        <v>8</v>
      </c>
      <c r="AT168" t="s">
        <v>61</v>
      </c>
      <c r="AU168">
        <v>4.4000000000000004</v>
      </c>
      <c r="AV168" t="s">
        <v>62</v>
      </c>
      <c r="AW168">
        <v>9.1999999999999993</v>
      </c>
      <c r="AX168" t="s">
        <v>62</v>
      </c>
      <c r="AY168">
        <v>1</v>
      </c>
      <c r="AZ168">
        <v>1</v>
      </c>
      <c r="BA168">
        <v>1</v>
      </c>
      <c r="BB168">
        <v>2</v>
      </c>
      <c r="BC168" s="6">
        <v>43433</v>
      </c>
      <c r="BD168" t="s">
        <v>63</v>
      </c>
      <c r="BE168">
        <v>0</v>
      </c>
    </row>
    <row r="169" spans="1:59" x14ac:dyDescent="0.25">
      <c r="A169" s="47" t="s">
        <v>390</v>
      </c>
      <c r="B169">
        <v>1</v>
      </c>
      <c r="C169" t="s">
        <v>109</v>
      </c>
      <c r="D169">
        <v>1</v>
      </c>
      <c r="E169" s="6">
        <v>19540</v>
      </c>
      <c r="F169" s="6">
        <v>42289</v>
      </c>
      <c r="G169" s="7">
        <f t="shared" si="2"/>
        <v>62.326027397260276</v>
      </c>
      <c r="H169">
        <v>1</v>
      </c>
      <c r="I169">
        <v>2</v>
      </c>
      <c r="L169">
        <v>20</v>
      </c>
      <c r="M169">
        <v>1</v>
      </c>
      <c r="N169">
        <v>1</v>
      </c>
      <c r="O169" s="9">
        <v>0.33333333333333298</v>
      </c>
      <c r="P169">
        <v>1</v>
      </c>
      <c r="Q169">
        <v>1</v>
      </c>
      <c r="R169">
        <v>3</v>
      </c>
      <c r="S169">
        <v>3</v>
      </c>
      <c r="T169">
        <v>2</v>
      </c>
      <c r="U169">
        <v>3</v>
      </c>
      <c r="V169">
        <v>0</v>
      </c>
      <c r="W169">
        <v>0</v>
      </c>
      <c r="X169" s="11">
        <v>30</v>
      </c>
      <c r="Y169" s="11">
        <v>70</v>
      </c>
      <c r="Z169" s="11">
        <v>2</v>
      </c>
      <c r="AA169" t="s">
        <v>84</v>
      </c>
      <c r="AB169">
        <v>100</v>
      </c>
      <c r="AC169">
        <v>3</v>
      </c>
      <c r="AD169">
        <v>8</v>
      </c>
      <c r="AE169">
        <v>0</v>
      </c>
      <c r="AF169" s="10">
        <v>0</v>
      </c>
      <c r="AG169" s="10">
        <v>0</v>
      </c>
      <c r="AH169">
        <v>0</v>
      </c>
      <c r="AJ169" s="10">
        <v>46</v>
      </c>
      <c r="AK169" s="11">
        <v>8</v>
      </c>
      <c r="AL169" s="11">
        <v>0</v>
      </c>
      <c r="AM169" s="11" t="s">
        <v>60</v>
      </c>
      <c r="AN169" s="11">
        <v>5</v>
      </c>
      <c r="AO169" s="11">
        <v>1</v>
      </c>
      <c r="AP169">
        <v>42</v>
      </c>
      <c r="AQ169" s="12">
        <v>0.26</v>
      </c>
      <c r="AR169">
        <v>3</v>
      </c>
      <c r="AS169">
        <v>11.3</v>
      </c>
      <c r="AT169" t="s">
        <v>61</v>
      </c>
      <c r="AU169">
        <v>3.5</v>
      </c>
      <c r="AV169" t="s">
        <v>62</v>
      </c>
      <c r="AW169">
        <v>7.7</v>
      </c>
      <c r="AX169" t="s">
        <v>62</v>
      </c>
      <c r="AY169">
        <v>1</v>
      </c>
      <c r="AZ169">
        <v>1</v>
      </c>
      <c r="BA169">
        <v>1</v>
      </c>
      <c r="BB169">
        <v>0</v>
      </c>
      <c r="BC169" s="6">
        <v>42766</v>
      </c>
      <c r="BD169" t="s">
        <v>63</v>
      </c>
      <c r="BE169">
        <v>0</v>
      </c>
    </row>
    <row r="170" spans="1:59" x14ac:dyDescent="0.25">
      <c r="A170" s="47" t="s">
        <v>390</v>
      </c>
      <c r="B170">
        <v>1</v>
      </c>
      <c r="C170" t="s">
        <v>391</v>
      </c>
      <c r="D170">
        <v>1</v>
      </c>
      <c r="E170" s="6">
        <v>19540</v>
      </c>
      <c r="F170" s="6">
        <v>42289</v>
      </c>
      <c r="G170" s="7">
        <f t="shared" si="2"/>
        <v>62.326027397260276</v>
      </c>
      <c r="H170">
        <v>1</v>
      </c>
      <c r="I170">
        <v>2</v>
      </c>
      <c r="L170">
        <v>7</v>
      </c>
      <c r="M170">
        <v>1</v>
      </c>
      <c r="N170">
        <v>1</v>
      </c>
      <c r="O170" s="9">
        <v>0.33333333333333298</v>
      </c>
      <c r="P170">
        <v>1</v>
      </c>
      <c r="Q170">
        <v>1</v>
      </c>
      <c r="R170">
        <v>2</v>
      </c>
      <c r="S170">
        <v>3</v>
      </c>
      <c r="T170">
        <v>2</v>
      </c>
      <c r="U170">
        <v>1</v>
      </c>
      <c r="V170">
        <v>0</v>
      </c>
      <c r="W170">
        <v>0</v>
      </c>
      <c r="X170" s="11">
        <v>20</v>
      </c>
      <c r="Y170" s="11">
        <v>80</v>
      </c>
      <c r="Z170" s="11">
        <v>1</v>
      </c>
      <c r="AA170" t="s">
        <v>68</v>
      </c>
      <c r="AB170">
        <v>100</v>
      </c>
      <c r="AC170">
        <v>3</v>
      </c>
      <c r="AD170">
        <v>8</v>
      </c>
      <c r="AE170">
        <v>0</v>
      </c>
      <c r="AF170" s="10">
        <v>0</v>
      </c>
      <c r="AG170" s="10">
        <v>0</v>
      </c>
      <c r="AH170">
        <v>0</v>
      </c>
      <c r="AJ170" s="15" t="s">
        <v>85</v>
      </c>
      <c r="AK170" s="11">
        <v>1</v>
      </c>
      <c r="AL170" s="11">
        <v>0</v>
      </c>
      <c r="AM170" s="11" t="s">
        <v>60</v>
      </c>
      <c r="AN170" s="11">
        <v>1</v>
      </c>
      <c r="AO170" s="11">
        <v>1</v>
      </c>
      <c r="AP170">
        <v>32</v>
      </c>
      <c r="AQ170" s="12">
        <v>0.19</v>
      </c>
      <c r="AR170">
        <v>3</v>
      </c>
      <c r="AS170">
        <v>9</v>
      </c>
      <c r="AT170" t="s">
        <v>61</v>
      </c>
      <c r="AU170">
        <v>4.4000000000000004</v>
      </c>
      <c r="AV170" t="s">
        <v>62</v>
      </c>
      <c r="AW170">
        <v>7.7</v>
      </c>
      <c r="AX170" t="s">
        <v>62</v>
      </c>
      <c r="AY170">
        <v>1</v>
      </c>
      <c r="AZ170">
        <v>1</v>
      </c>
      <c r="BA170">
        <v>1</v>
      </c>
      <c r="BB170">
        <v>0</v>
      </c>
      <c r="BC170" s="6">
        <v>42766</v>
      </c>
      <c r="BD170" t="s">
        <v>63</v>
      </c>
      <c r="BE170">
        <v>0</v>
      </c>
    </row>
    <row r="171" spans="1:59" x14ac:dyDescent="0.25">
      <c r="A171" s="47" t="s">
        <v>392</v>
      </c>
      <c r="B171">
        <v>1</v>
      </c>
      <c r="C171" t="s">
        <v>393</v>
      </c>
      <c r="D171">
        <v>1</v>
      </c>
      <c r="E171" s="6">
        <v>23855</v>
      </c>
      <c r="F171" s="6">
        <v>42292</v>
      </c>
      <c r="G171" s="7">
        <f t="shared" si="2"/>
        <v>50.512328767123286</v>
      </c>
      <c r="H171">
        <v>0</v>
      </c>
      <c r="I171">
        <v>0</v>
      </c>
      <c r="L171">
        <v>22</v>
      </c>
      <c r="M171">
        <v>1</v>
      </c>
      <c r="N171">
        <v>1</v>
      </c>
      <c r="O171" s="9">
        <v>0.2</v>
      </c>
      <c r="P171">
        <v>1</v>
      </c>
      <c r="Q171">
        <v>0</v>
      </c>
      <c r="R171">
        <v>1</v>
      </c>
      <c r="S171">
        <v>2</v>
      </c>
      <c r="T171">
        <v>2</v>
      </c>
      <c r="U171">
        <v>1</v>
      </c>
      <c r="V171">
        <v>1</v>
      </c>
      <c r="W171">
        <v>0</v>
      </c>
      <c r="X171" s="11">
        <v>50</v>
      </c>
      <c r="Y171" s="11">
        <v>50</v>
      </c>
      <c r="Z171" s="11">
        <v>1</v>
      </c>
      <c r="AA171" t="s">
        <v>106</v>
      </c>
      <c r="AB171" s="10">
        <v>100</v>
      </c>
      <c r="AC171" s="10">
        <v>3</v>
      </c>
      <c r="AD171" s="10">
        <v>8</v>
      </c>
      <c r="AE171" s="10">
        <v>100</v>
      </c>
      <c r="AF171" s="10">
        <v>3</v>
      </c>
      <c r="AG171" s="10">
        <v>8</v>
      </c>
      <c r="AJ171" s="10">
        <v>8</v>
      </c>
      <c r="AK171" s="11">
        <v>20</v>
      </c>
      <c r="AL171" s="11">
        <v>5</v>
      </c>
      <c r="AM171" s="11" t="s">
        <v>60</v>
      </c>
      <c r="AN171" s="11">
        <v>1</v>
      </c>
      <c r="AO171" s="11">
        <v>1</v>
      </c>
      <c r="AP171">
        <v>12</v>
      </c>
      <c r="AQ171" s="12">
        <v>0.1</v>
      </c>
      <c r="AR171">
        <v>1</v>
      </c>
      <c r="AS171">
        <v>9.5</v>
      </c>
      <c r="AT171" t="s">
        <v>61</v>
      </c>
      <c r="AU171">
        <v>8.1</v>
      </c>
      <c r="AV171" t="s">
        <v>61</v>
      </c>
      <c r="AW171">
        <v>9.1</v>
      </c>
      <c r="AX171" t="s">
        <v>62</v>
      </c>
      <c r="AY171">
        <v>1</v>
      </c>
      <c r="AZ171">
        <v>1</v>
      </c>
      <c r="BA171">
        <v>1</v>
      </c>
      <c r="BB171">
        <v>0</v>
      </c>
      <c r="BC171" s="6">
        <v>43341</v>
      </c>
      <c r="BD171" t="s">
        <v>63</v>
      </c>
      <c r="BE171">
        <v>0</v>
      </c>
    </row>
    <row r="172" spans="1:59" x14ac:dyDescent="0.25">
      <c r="A172" s="47" t="s">
        <v>394</v>
      </c>
      <c r="B172">
        <v>1</v>
      </c>
      <c r="C172" t="s">
        <v>202</v>
      </c>
      <c r="D172">
        <v>1</v>
      </c>
      <c r="E172" s="6">
        <v>18302</v>
      </c>
      <c r="F172" s="6">
        <v>42353</v>
      </c>
      <c r="G172" s="7">
        <f t="shared" si="2"/>
        <v>65.893150684931513</v>
      </c>
      <c r="H172">
        <v>1</v>
      </c>
      <c r="I172">
        <v>0</v>
      </c>
      <c r="L172">
        <v>9</v>
      </c>
      <c r="M172">
        <v>1</v>
      </c>
      <c r="N172">
        <v>0</v>
      </c>
      <c r="O172" s="9" t="s">
        <v>97</v>
      </c>
      <c r="P172">
        <v>1</v>
      </c>
      <c r="Q172">
        <v>1</v>
      </c>
      <c r="R172">
        <v>3</v>
      </c>
      <c r="S172">
        <v>3</v>
      </c>
      <c r="T172">
        <v>2</v>
      </c>
      <c r="U172">
        <v>3</v>
      </c>
      <c r="V172">
        <v>0</v>
      </c>
      <c r="W172">
        <v>0</v>
      </c>
      <c r="X172" s="11">
        <v>20</v>
      </c>
      <c r="Y172" s="11">
        <v>80</v>
      </c>
      <c r="Z172" s="11">
        <v>3</v>
      </c>
      <c r="AA172" t="s">
        <v>92</v>
      </c>
      <c r="AB172" s="10">
        <v>100</v>
      </c>
      <c r="AC172" s="10">
        <v>3</v>
      </c>
      <c r="AD172" s="10">
        <v>8</v>
      </c>
      <c r="AE172" s="10">
        <v>70</v>
      </c>
      <c r="AF172" s="10">
        <v>2</v>
      </c>
      <c r="AG172" s="10">
        <v>7</v>
      </c>
      <c r="AH172" t="s">
        <v>122</v>
      </c>
      <c r="AJ172" s="10">
        <v>20</v>
      </c>
      <c r="AK172" s="11">
        <v>30</v>
      </c>
      <c r="AL172" s="11">
        <v>1</v>
      </c>
      <c r="AM172" s="11">
        <v>1</v>
      </c>
      <c r="AN172" s="11">
        <v>20</v>
      </c>
      <c r="AO172" s="11">
        <v>2</v>
      </c>
      <c r="AP172">
        <v>16</v>
      </c>
      <c r="AQ172" s="12">
        <v>0.1</v>
      </c>
      <c r="AR172">
        <v>1</v>
      </c>
      <c r="AS172">
        <v>9.8000000000000007</v>
      </c>
      <c r="AT172" t="s">
        <v>61</v>
      </c>
      <c r="AU172">
        <v>6.6</v>
      </c>
      <c r="AV172" t="s">
        <v>61</v>
      </c>
      <c r="AW172">
        <v>9.1</v>
      </c>
      <c r="AX172" t="s">
        <v>62</v>
      </c>
      <c r="AY172">
        <v>2</v>
      </c>
      <c r="AZ172">
        <v>1</v>
      </c>
      <c r="BA172">
        <v>1</v>
      </c>
      <c r="BB172">
        <v>0</v>
      </c>
      <c r="BC172" s="6">
        <v>43236</v>
      </c>
      <c r="BD172" t="s">
        <v>63</v>
      </c>
      <c r="BE172">
        <v>0</v>
      </c>
    </row>
    <row r="173" spans="1:59" x14ac:dyDescent="0.25">
      <c r="A173" s="47" t="s">
        <v>395</v>
      </c>
      <c r="B173">
        <v>1</v>
      </c>
      <c r="C173" t="s">
        <v>396</v>
      </c>
      <c r="D173">
        <v>1</v>
      </c>
      <c r="E173" s="6">
        <v>19391</v>
      </c>
      <c r="F173" s="6">
        <v>42376</v>
      </c>
      <c r="G173" s="7">
        <f t="shared" si="2"/>
        <v>62.972602739726028</v>
      </c>
      <c r="H173">
        <v>1</v>
      </c>
      <c r="I173">
        <v>0</v>
      </c>
      <c r="L173">
        <v>25</v>
      </c>
      <c r="M173">
        <v>1</v>
      </c>
      <c r="N173">
        <v>2</v>
      </c>
      <c r="O173" s="51" t="s">
        <v>397</v>
      </c>
      <c r="P173">
        <v>1</v>
      </c>
      <c r="Q173">
        <v>0</v>
      </c>
      <c r="R173">
        <v>3</v>
      </c>
      <c r="S173">
        <v>3</v>
      </c>
      <c r="T173">
        <v>3</v>
      </c>
      <c r="U173">
        <v>3</v>
      </c>
      <c r="V173">
        <v>1</v>
      </c>
      <c r="W173">
        <v>0</v>
      </c>
      <c r="X173" s="11">
        <v>20</v>
      </c>
      <c r="Y173" s="11">
        <v>80</v>
      </c>
      <c r="Z173" s="11">
        <v>3</v>
      </c>
      <c r="AA173" t="s">
        <v>193</v>
      </c>
      <c r="AB173">
        <v>100</v>
      </c>
      <c r="AC173">
        <v>3</v>
      </c>
      <c r="AD173">
        <v>8</v>
      </c>
      <c r="AE173">
        <v>25</v>
      </c>
      <c r="AF173">
        <v>3</v>
      </c>
      <c r="AH173" t="s">
        <v>95</v>
      </c>
      <c r="AI173">
        <v>0</v>
      </c>
      <c r="AJ173" s="10">
        <v>35</v>
      </c>
      <c r="AK173" s="11">
        <v>5</v>
      </c>
      <c r="AL173" s="11">
        <v>1</v>
      </c>
      <c r="AM173" s="11" t="s">
        <v>60</v>
      </c>
      <c r="AN173" s="11">
        <v>10</v>
      </c>
      <c r="AO173" s="11">
        <v>1</v>
      </c>
      <c r="AP173">
        <v>21</v>
      </c>
      <c r="AQ173" s="12">
        <v>0.13</v>
      </c>
      <c r="AR173">
        <v>2</v>
      </c>
      <c r="AS173">
        <v>9.6999999999999993</v>
      </c>
      <c r="AT173" t="s">
        <v>61</v>
      </c>
      <c r="AU173">
        <v>6</v>
      </c>
      <c r="AV173" t="s">
        <v>61</v>
      </c>
      <c r="AW173" t="s">
        <v>203</v>
      </c>
      <c r="AX173" t="s">
        <v>62</v>
      </c>
      <c r="AY173">
        <v>1</v>
      </c>
      <c r="AZ173">
        <v>1</v>
      </c>
      <c r="BA173">
        <v>1</v>
      </c>
      <c r="BB173">
        <v>0</v>
      </c>
      <c r="BC173" s="6">
        <v>43131</v>
      </c>
      <c r="BD173" t="s">
        <v>63</v>
      </c>
      <c r="BE173">
        <v>0</v>
      </c>
    </row>
    <row r="174" spans="1:59" x14ac:dyDescent="0.25">
      <c r="A174" s="47" t="s">
        <v>398</v>
      </c>
      <c r="B174">
        <v>1</v>
      </c>
      <c r="C174" t="s">
        <v>399</v>
      </c>
      <c r="D174">
        <v>1</v>
      </c>
      <c r="E174" s="6">
        <v>21991</v>
      </c>
      <c r="F174" s="6">
        <v>42391</v>
      </c>
      <c r="G174" s="7">
        <f t="shared" si="2"/>
        <v>55.890410958904113</v>
      </c>
      <c r="H174">
        <v>1</v>
      </c>
      <c r="I174">
        <v>0</v>
      </c>
      <c r="L174">
        <v>26</v>
      </c>
      <c r="M174">
        <v>1</v>
      </c>
      <c r="N174">
        <v>1</v>
      </c>
      <c r="O174" s="9">
        <v>0.33333333333333298</v>
      </c>
      <c r="P174">
        <v>1</v>
      </c>
      <c r="Q174">
        <v>1</v>
      </c>
      <c r="R174">
        <v>2</v>
      </c>
      <c r="S174">
        <v>3</v>
      </c>
      <c r="T174">
        <v>2</v>
      </c>
      <c r="U174">
        <v>2</v>
      </c>
      <c r="V174">
        <v>0</v>
      </c>
      <c r="W174">
        <v>0</v>
      </c>
      <c r="X174" s="11">
        <v>30</v>
      </c>
      <c r="Y174" s="11">
        <v>70</v>
      </c>
      <c r="Z174" s="11">
        <v>1</v>
      </c>
      <c r="AA174" t="s">
        <v>106</v>
      </c>
      <c r="AB174" s="10">
        <v>100</v>
      </c>
      <c r="AC174" s="10">
        <v>3</v>
      </c>
      <c r="AD174" s="10">
        <v>8</v>
      </c>
      <c r="AE174" s="10">
        <v>80</v>
      </c>
      <c r="AF174" s="10">
        <v>2</v>
      </c>
      <c r="AG174" s="10">
        <v>7</v>
      </c>
      <c r="AH174" s="10"/>
      <c r="AJ174" s="10">
        <v>27</v>
      </c>
      <c r="AK174" s="11">
        <v>8</v>
      </c>
      <c r="AL174" s="11">
        <v>0</v>
      </c>
      <c r="AM174" s="11">
        <v>1</v>
      </c>
      <c r="AN174" s="11">
        <v>25</v>
      </c>
      <c r="AO174" s="11">
        <v>3</v>
      </c>
      <c r="AP174">
        <v>16</v>
      </c>
      <c r="AQ174" s="12">
        <v>0.11</v>
      </c>
      <c r="AR174">
        <v>1</v>
      </c>
      <c r="AS174">
        <v>11.8</v>
      </c>
      <c r="AT174" t="s">
        <v>61</v>
      </c>
      <c r="AU174">
        <v>7.5</v>
      </c>
      <c r="AV174" t="s">
        <v>61</v>
      </c>
      <c r="AW174">
        <v>8.6</v>
      </c>
      <c r="AX174" t="s">
        <v>62</v>
      </c>
      <c r="AY174">
        <v>1</v>
      </c>
      <c r="AZ174">
        <v>1</v>
      </c>
      <c r="BA174">
        <v>1</v>
      </c>
      <c r="BB174">
        <v>0</v>
      </c>
      <c r="BC174" s="6">
        <v>43452</v>
      </c>
      <c r="BD174" t="s">
        <v>63</v>
      </c>
      <c r="BE174" s="17">
        <v>3</v>
      </c>
    </row>
    <row r="175" spans="1:59" x14ac:dyDescent="0.25">
      <c r="A175" s="47" t="s">
        <v>400</v>
      </c>
      <c r="B175">
        <v>1</v>
      </c>
      <c r="C175" t="s">
        <v>359</v>
      </c>
      <c r="D175">
        <v>1</v>
      </c>
      <c r="E175" s="6">
        <v>20774</v>
      </c>
      <c r="F175" s="6">
        <v>42460</v>
      </c>
      <c r="G175" s="7">
        <f t="shared" si="2"/>
        <v>59.413698630136984</v>
      </c>
      <c r="H175">
        <v>1</v>
      </c>
      <c r="I175">
        <v>0</v>
      </c>
      <c r="L175">
        <v>25</v>
      </c>
      <c r="M175">
        <v>1</v>
      </c>
      <c r="N175">
        <v>0</v>
      </c>
      <c r="O175" t="s">
        <v>97</v>
      </c>
      <c r="P175">
        <v>1</v>
      </c>
      <c r="Q175">
        <v>1</v>
      </c>
      <c r="R175">
        <v>2</v>
      </c>
      <c r="S175">
        <v>3</v>
      </c>
      <c r="T175">
        <v>2</v>
      </c>
      <c r="U175">
        <v>2</v>
      </c>
      <c r="V175">
        <v>0</v>
      </c>
      <c r="W175">
        <v>1</v>
      </c>
      <c r="X175" s="11">
        <v>30</v>
      </c>
      <c r="Y175" s="11">
        <v>70</v>
      </c>
      <c r="Z175" s="11">
        <v>2</v>
      </c>
      <c r="AA175" t="s">
        <v>76</v>
      </c>
      <c r="AB175" s="10">
        <v>100</v>
      </c>
      <c r="AC175" s="10">
        <v>3</v>
      </c>
      <c r="AD175" s="10">
        <v>8</v>
      </c>
      <c r="AE175">
        <v>0</v>
      </c>
      <c r="AF175" s="10">
        <v>0</v>
      </c>
      <c r="AG175" s="10">
        <v>0</v>
      </c>
      <c r="AJ175" s="10">
        <v>26</v>
      </c>
      <c r="AK175" s="11">
        <v>1</v>
      </c>
      <c r="AL175" s="11">
        <v>0</v>
      </c>
      <c r="AM175" s="11" t="s">
        <v>60</v>
      </c>
      <c r="AN175" s="11">
        <v>1</v>
      </c>
      <c r="AO175" s="11">
        <v>1</v>
      </c>
      <c r="AP175">
        <v>37</v>
      </c>
      <c r="AQ175" s="12">
        <v>0.25</v>
      </c>
      <c r="AR175">
        <v>3</v>
      </c>
      <c r="AS175">
        <v>10.8</v>
      </c>
      <c r="AT175" t="s">
        <v>61</v>
      </c>
      <c r="AU175" t="s">
        <v>163</v>
      </c>
      <c r="AV175" t="s">
        <v>62</v>
      </c>
      <c r="AW175">
        <v>8.9</v>
      </c>
      <c r="AX175" t="s">
        <v>62</v>
      </c>
      <c r="AY175">
        <v>1</v>
      </c>
      <c r="AZ175">
        <v>1</v>
      </c>
      <c r="BA175">
        <v>1</v>
      </c>
      <c r="BB175">
        <v>2</v>
      </c>
      <c r="BC175" s="6">
        <v>43115</v>
      </c>
      <c r="BD175" t="s">
        <v>63</v>
      </c>
      <c r="BE175">
        <v>0</v>
      </c>
    </row>
    <row r="176" spans="1:59" x14ac:dyDescent="0.25">
      <c r="A176" s="47" t="s">
        <v>401</v>
      </c>
      <c r="B176">
        <v>1</v>
      </c>
      <c r="C176" t="s">
        <v>78</v>
      </c>
      <c r="D176">
        <v>1</v>
      </c>
      <c r="E176" s="6">
        <v>22533</v>
      </c>
      <c r="F176" s="6">
        <v>42453</v>
      </c>
      <c r="G176" s="7">
        <f t="shared" si="2"/>
        <v>54.575342465753423</v>
      </c>
      <c r="H176">
        <v>1</v>
      </c>
      <c r="I176">
        <v>0</v>
      </c>
      <c r="L176">
        <v>26</v>
      </c>
      <c r="M176">
        <v>1</v>
      </c>
      <c r="N176">
        <v>0</v>
      </c>
      <c r="O176" s="9" t="s">
        <v>58</v>
      </c>
      <c r="P176">
        <v>1</v>
      </c>
      <c r="Q176">
        <v>1</v>
      </c>
      <c r="R176">
        <v>3</v>
      </c>
      <c r="S176">
        <v>3</v>
      </c>
      <c r="T176">
        <v>3</v>
      </c>
      <c r="U176">
        <v>3</v>
      </c>
      <c r="V176">
        <v>1</v>
      </c>
      <c r="W176">
        <v>0</v>
      </c>
      <c r="X176" s="11">
        <v>20</v>
      </c>
      <c r="Y176" s="11">
        <v>80</v>
      </c>
      <c r="Z176" s="11">
        <v>2</v>
      </c>
      <c r="AA176" t="s">
        <v>76</v>
      </c>
      <c r="AB176" s="10">
        <v>90</v>
      </c>
      <c r="AC176" s="10">
        <v>2</v>
      </c>
      <c r="AD176" s="10">
        <v>7</v>
      </c>
      <c r="AE176" s="10">
        <v>100</v>
      </c>
      <c r="AF176" s="10">
        <v>3</v>
      </c>
      <c r="AG176" s="10">
        <v>8</v>
      </c>
      <c r="AH176" s="10"/>
      <c r="AI176" s="10"/>
      <c r="AJ176" s="10">
        <v>40</v>
      </c>
      <c r="AK176" s="11">
        <v>5</v>
      </c>
      <c r="AL176" s="11">
        <v>0</v>
      </c>
      <c r="AM176" s="11" t="s">
        <v>60</v>
      </c>
      <c r="AN176" s="11">
        <v>15</v>
      </c>
      <c r="AO176" s="11">
        <v>1</v>
      </c>
      <c r="AP176">
        <v>15</v>
      </c>
      <c r="AQ176" s="12">
        <v>0.1</v>
      </c>
      <c r="AR176">
        <v>1</v>
      </c>
      <c r="AS176">
        <v>8.8000000000000007</v>
      </c>
      <c r="AT176" t="s">
        <v>61</v>
      </c>
      <c r="AU176">
        <v>9.6</v>
      </c>
      <c r="AV176" t="s">
        <v>61</v>
      </c>
      <c r="AW176">
        <v>8.5</v>
      </c>
      <c r="AX176" t="s">
        <v>62</v>
      </c>
      <c r="AY176">
        <v>1</v>
      </c>
      <c r="AZ176">
        <v>1</v>
      </c>
      <c r="BA176">
        <v>1</v>
      </c>
      <c r="BB176">
        <v>0</v>
      </c>
      <c r="BC176" s="6">
        <v>43227</v>
      </c>
      <c r="BD176" t="s">
        <v>63</v>
      </c>
      <c r="BE176">
        <v>0</v>
      </c>
    </row>
    <row r="177" spans="1:57" x14ac:dyDescent="0.25">
      <c r="A177" s="47" t="s">
        <v>402</v>
      </c>
      <c r="B177">
        <v>1</v>
      </c>
      <c r="C177" t="s">
        <v>57</v>
      </c>
      <c r="D177">
        <v>1</v>
      </c>
      <c r="E177" s="6">
        <v>17903</v>
      </c>
      <c r="F177" s="6">
        <v>42458</v>
      </c>
      <c r="G177" s="7">
        <f t="shared" si="2"/>
        <v>67.273972602739732</v>
      </c>
      <c r="H177">
        <v>1</v>
      </c>
      <c r="I177">
        <v>0</v>
      </c>
      <c r="L177">
        <v>22</v>
      </c>
      <c r="M177">
        <v>1</v>
      </c>
      <c r="N177">
        <v>1</v>
      </c>
      <c r="O177" s="9">
        <v>0.2</v>
      </c>
      <c r="P177">
        <v>1</v>
      </c>
      <c r="Q177">
        <v>1</v>
      </c>
      <c r="R177">
        <v>3</v>
      </c>
      <c r="S177">
        <v>3</v>
      </c>
      <c r="T177">
        <v>2</v>
      </c>
      <c r="U177">
        <v>3</v>
      </c>
      <c r="V177">
        <v>1</v>
      </c>
      <c r="W177">
        <v>1</v>
      </c>
      <c r="X177" s="11">
        <v>20</v>
      </c>
      <c r="Y177" s="11">
        <v>80</v>
      </c>
      <c r="Z177" s="11">
        <v>3</v>
      </c>
      <c r="AA177" t="s">
        <v>106</v>
      </c>
      <c r="AB177">
        <v>100</v>
      </c>
      <c r="AC177">
        <v>3</v>
      </c>
      <c r="AD177">
        <v>8</v>
      </c>
      <c r="AE177">
        <v>90</v>
      </c>
      <c r="AF177">
        <v>3</v>
      </c>
      <c r="AG177">
        <v>8</v>
      </c>
      <c r="AH177">
        <v>0</v>
      </c>
      <c r="AJ177" s="10">
        <v>31</v>
      </c>
      <c r="AK177" s="11">
        <v>5</v>
      </c>
      <c r="AL177" s="11">
        <v>1</v>
      </c>
      <c r="AM177" s="11" t="s">
        <v>60</v>
      </c>
      <c r="AN177" s="11">
        <v>1</v>
      </c>
      <c r="AO177" s="11">
        <v>1</v>
      </c>
      <c r="AP177">
        <v>10</v>
      </c>
      <c r="AQ177" s="12">
        <v>0.09</v>
      </c>
      <c r="AR177">
        <v>1</v>
      </c>
      <c r="AS177">
        <v>10.7</v>
      </c>
      <c r="AT177" t="s">
        <v>61</v>
      </c>
      <c r="AU177">
        <v>8.5</v>
      </c>
      <c r="AV177" t="s">
        <v>61</v>
      </c>
      <c r="AW177">
        <v>8.1</v>
      </c>
      <c r="AX177" t="s">
        <v>62</v>
      </c>
      <c r="AY177">
        <v>3</v>
      </c>
      <c r="AZ177">
        <v>1</v>
      </c>
      <c r="BA177">
        <v>1</v>
      </c>
      <c r="BB177">
        <v>0</v>
      </c>
      <c r="BC177" s="6">
        <v>43206</v>
      </c>
      <c r="BD177" t="s">
        <v>63</v>
      </c>
      <c r="BE177">
        <v>0</v>
      </c>
    </row>
    <row r="178" spans="1:57" x14ac:dyDescent="0.25">
      <c r="A178" s="47" t="s">
        <v>403</v>
      </c>
      <c r="B178">
        <v>1</v>
      </c>
      <c r="C178" t="s">
        <v>175</v>
      </c>
      <c r="D178">
        <v>1</v>
      </c>
      <c r="E178" s="6">
        <v>15753</v>
      </c>
      <c r="F178" s="6">
        <v>42458</v>
      </c>
      <c r="G178" s="7">
        <f t="shared" si="2"/>
        <v>73.164383561643831</v>
      </c>
      <c r="H178">
        <v>1</v>
      </c>
      <c r="I178">
        <v>0</v>
      </c>
      <c r="L178">
        <v>23</v>
      </c>
      <c r="M178">
        <v>1</v>
      </c>
      <c r="N178">
        <v>3</v>
      </c>
      <c r="O178" s="9">
        <v>0.5</v>
      </c>
      <c r="P178">
        <v>1</v>
      </c>
      <c r="Q178">
        <v>0</v>
      </c>
      <c r="R178">
        <v>3</v>
      </c>
      <c r="S178">
        <v>3</v>
      </c>
      <c r="T178">
        <v>3</v>
      </c>
      <c r="U178">
        <v>3</v>
      </c>
      <c r="V178">
        <v>0</v>
      </c>
      <c r="W178">
        <v>0</v>
      </c>
      <c r="X178" s="11">
        <v>20</v>
      </c>
      <c r="Y178" s="11">
        <v>80</v>
      </c>
      <c r="Z178" s="11">
        <v>2</v>
      </c>
      <c r="AA178" t="s">
        <v>132</v>
      </c>
      <c r="AB178">
        <v>95</v>
      </c>
      <c r="AC178">
        <v>3</v>
      </c>
      <c r="AD178" s="10">
        <v>8</v>
      </c>
      <c r="AE178">
        <v>95</v>
      </c>
      <c r="AF178">
        <v>3</v>
      </c>
      <c r="AG178" s="10">
        <v>8</v>
      </c>
      <c r="AH178">
        <v>0</v>
      </c>
      <c r="AJ178">
        <v>25</v>
      </c>
      <c r="AK178" s="11">
        <v>1</v>
      </c>
      <c r="AL178" s="11">
        <v>0</v>
      </c>
      <c r="AM178" s="11" t="s">
        <v>60</v>
      </c>
      <c r="AN178" s="11">
        <v>10</v>
      </c>
      <c r="AO178" s="11">
        <v>1</v>
      </c>
      <c r="AP178">
        <v>7</v>
      </c>
      <c r="AQ178" s="12">
        <v>0.08</v>
      </c>
      <c r="AR178">
        <v>1</v>
      </c>
      <c r="AS178">
        <v>10.3</v>
      </c>
      <c r="AT178" t="s">
        <v>61</v>
      </c>
      <c r="AU178">
        <v>9.8000000000000007</v>
      </c>
      <c r="AV178" t="s">
        <v>61</v>
      </c>
      <c r="AW178">
        <v>8.8000000000000007</v>
      </c>
      <c r="AX178" t="s">
        <v>62</v>
      </c>
      <c r="AY178">
        <v>1</v>
      </c>
      <c r="AZ178">
        <v>1</v>
      </c>
      <c r="BA178">
        <v>1</v>
      </c>
      <c r="BB178">
        <v>0</v>
      </c>
      <c r="BC178" s="6">
        <v>43125</v>
      </c>
      <c r="BD178" t="s">
        <v>63</v>
      </c>
      <c r="BE178">
        <v>0</v>
      </c>
    </row>
    <row r="179" spans="1:57" x14ac:dyDescent="0.25">
      <c r="A179" s="47" t="s">
        <v>404</v>
      </c>
      <c r="B179">
        <v>1</v>
      </c>
      <c r="C179" t="s">
        <v>405</v>
      </c>
      <c r="D179">
        <v>1</v>
      </c>
      <c r="E179" s="6">
        <v>20740</v>
      </c>
      <c r="F179" s="6">
        <v>42485</v>
      </c>
      <c r="G179" s="7">
        <f t="shared" si="2"/>
        <v>59.575342465753423</v>
      </c>
      <c r="H179">
        <v>1</v>
      </c>
      <c r="I179">
        <v>0</v>
      </c>
      <c r="L179">
        <v>15</v>
      </c>
      <c r="M179" s="9" t="s">
        <v>88</v>
      </c>
      <c r="N179">
        <v>1</v>
      </c>
      <c r="O179" s="9" t="s">
        <v>406</v>
      </c>
      <c r="P179">
        <v>1</v>
      </c>
      <c r="Q179">
        <v>1</v>
      </c>
      <c r="R179">
        <v>2</v>
      </c>
      <c r="S179">
        <v>3</v>
      </c>
      <c r="T179">
        <v>2</v>
      </c>
      <c r="U179">
        <v>1</v>
      </c>
      <c r="V179">
        <v>0</v>
      </c>
      <c r="W179">
        <v>0</v>
      </c>
      <c r="X179" s="11">
        <v>10</v>
      </c>
      <c r="Y179" s="11">
        <v>90</v>
      </c>
      <c r="Z179" s="11">
        <v>3</v>
      </c>
      <c r="AA179" t="s">
        <v>84</v>
      </c>
      <c r="AB179" s="10">
        <v>100</v>
      </c>
      <c r="AC179" s="10">
        <v>3</v>
      </c>
      <c r="AD179" s="10">
        <v>8</v>
      </c>
      <c r="AE179" s="10">
        <v>100</v>
      </c>
      <c r="AF179" s="10">
        <v>3</v>
      </c>
      <c r="AG179" s="10">
        <v>8</v>
      </c>
      <c r="AH179" s="10"/>
      <c r="AJ179" s="10">
        <v>22</v>
      </c>
      <c r="AK179" s="11">
        <v>20</v>
      </c>
      <c r="AL179" s="11">
        <v>10</v>
      </c>
      <c r="AM179" s="11" t="s">
        <v>60</v>
      </c>
      <c r="AN179" s="11">
        <v>5</v>
      </c>
      <c r="AO179" s="11">
        <v>1</v>
      </c>
      <c r="AP179">
        <v>21</v>
      </c>
      <c r="AQ179" s="12">
        <v>0.13</v>
      </c>
      <c r="AR179">
        <v>2</v>
      </c>
      <c r="AS179">
        <v>9</v>
      </c>
      <c r="AT179" t="s">
        <v>61</v>
      </c>
      <c r="AU179">
        <v>8.3000000000000007</v>
      </c>
      <c r="AV179" t="s">
        <v>61</v>
      </c>
      <c r="AW179">
        <v>8.4</v>
      </c>
      <c r="AX179" t="s">
        <v>62</v>
      </c>
      <c r="AY179">
        <v>1</v>
      </c>
      <c r="AZ179">
        <v>1</v>
      </c>
      <c r="BA179">
        <v>1</v>
      </c>
      <c r="BB179">
        <v>0</v>
      </c>
      <c r="BC179" s="6">
        <v>43360</v>
      </c>
      <c r="BD179" t="s">
        <v>63</v>
      </c>
      <c r="BE179">
        <v>0</v>
      </c>
    </row>
    <row r="180" spans="1:57" x14ac:dyDescent="0.25">
      <c r="A180" s="47" t="s">
        <v>407</v>
      </c>
      <c r="B180">
        <v>1</v>
      </c>
      <c r="C180" t="s">
        <v>328</v>
      </c>
      <c r="D180">
        <v>1</v>
      </c>
      <c r="E180" s="6">
        <v>31398</v>
      </c>
      <c r="F180" s="6">
        <v>42482</v>
      </c>
      <c r="G180" s="7">
        <f t="shared" si="2"/>
        <v>30.367123287671234</v>
      </c>
      <c r="H180">
        <v>0</v>
      </c>
      <c r="I180">
        <v>0</v>
      </c>
      <c r="J180">
        <v>1</v>
      </c>
      <c r="K180">
        <v>6</v>
      </c>
      <c r="L180">
        <v>17</v>
      </c>
      <c r="M180">
        <v>1</v>
      </c>
      <c r="N180">
        <v>2</v>
      </c>
      <c r="O180" s="9">
        <v>0.33333333333333298</v>
      </c>
      <c r="P180">
        <v>1</v>
      </c>
      <c r="Q180">
        <v>1</v>
      </c>
      <c r="R180">
        <v>2</v>
      </c>
      <c r="S180">
        <v>2</v>
      </c>
      <c r="T180">
        <v>2</v>
      </c>
      <c r="U180">
        <v>2</v>
      </c>
      <c r="V180">
        <v>1</v>
      </c>
      <c r="W180">
        <v>0</v>
      </c>
      <c r="X180" s="11">
        <v>30</v>
      </c>
      <c r="Y180" s="11">
        <v>70</v>
      </c>
      <c r="Z180" s="11">
        <v>3</v>
      </c>
      <c r="AA180" t="s">
        <v>129</v>
      </c>
      <c r="AB180" s="10">
        <v>80</v>
      </c>
      <c r="AC180" s="10">
        <v>2</v>
      </c>
      <c r="AD180" s="10">
        <v>7</v>
      </c>
      <c r="AE180" s="10">
        <v>100</v>
      </c>
      <c r="AF180" s="10">
        <v>3</v>
      </c>
      <c r="AG180" s="10">
        <v>8</v>
      </c>
      <c r="AH180" s="10"/>
      <c r="AJ180" s="10">
        <v>9</v>
      </c>
      <c r="AK180" s="11">
        <v>10</v>
      </c>
      <c r="AL180" s="11">
        <v>1</v>
      </c>
      <c r="AM180" s="11" t="s">
        <v>60</v>
      </c>
      <c r="AN180" s="11">
        <v>1</v>
      </c>
      <c r="AO180" s="11">
        <v>1</v>
      </c>
      <c r="AP180">
        <v>13</v>
      </c>
      <c r="AQ180" s="12">
        <v>0.08</v>
      </c>
      <c r="AR180">
        <v>1</v>
      </c>
      <c r="AS180">
        <v>8.8000000000000007</v>
      </c>
      <c r="AT180" t="s">
        <v>61</v>
      </c>
      <c r="AU180">
        <v>8.5</v>
      </c>
      <c r="AV180" t="s">
        <v>61</v>
      </c>
      <c r="AW180">
        <v>9.1</v>
      </c>
      <c r="AX180" t="s">
        <v>62</v>
      </c>
      <c r="AY180">
        <v>2</v>
      </c>
      <c r="AZ180">
        <v>1</v>
      </c>
      <c r="BA180">
        <v>1</v>
      </c>
      <c r="BB180">
        <v>0</v>
      </c>
      <c r="BC180" s="6">
        <v>43063</v>
      </c>
      <c r="BD180" t="s">
        <v>63</v>
      </c>
      <c r="BE180">
        <v>0</v>
      </c>
    </row>
    <row r="181" spans="1:57" x14ac:dyDescent="0.25">
      <c r="A181" s="47" t="s">
        <v>408</v>
      </c>
      <c r="B181">
        <v>1</v>
      </c>
      <c r="C181" t="s">
        <v>405</v>
      </c>
      <c r="D181">
        <v>1</v>
      </c>
      <c r="E181" s="6">
        <v>20627</v>
      </c>
      <c r="F181" s="6">
        <v>42485</v>
      </c>
      <c r="G181" s="7">
        <f t="shared" si="2"/>
        <v>59.884931506849313</v>
      </c>
      <c r="H181">
        <v>1</v>
      </c>
      <c r="I181">
        <v>1</v>
      </c>
      <c r="L181">
        <v>37</v>
      </c>
      <c r="M181" s="58">
        <v>0</v>
      </c>
      <c r="N181" s="59"/>
      <c r="O181" s="59"/>
      <c r="P181">
        <v>1</v>
      </c>
      <c r="Q181">
        <v>1</v>
      </c>
      <c r="R181">
        <v>3</v>
      </c>
      <c r="S181">
        <v>3</v>
      </c>
      <c r="T181">
        <v>2</v>
      </c>
      <c r="U181">
        <v>3</v>
      </c>
      <c r="V181">
        <v>0</v>
      </c>
      <c r="W181">
        <v>0</v>
      </c>
      <c r="X181" s="11">
        <v>20</v>
      </c>
      <c r="Y181" s="11">
        <v>80</v>
      </c>
      <c r="Z181" s="11">
        <v>1</v>
      </c>
      <c r="AA181" t="s">
        <v>139</v>
      </c>
      <c r="AB181">
        <v>100</v>
      </c>
      <c r="AC181">
        <v>3</v>
      </c>
      <c r="AD181">
        <v>8</v>
      </c>
      <c r="AE181" t="s">
        <v>322</v>
      </c>
      <c r="AF181">
        <v>1</v>
      </c>
      <c r="AG181" s="10">
        <v>3</v>
      </c>
      <c r="AH181" t="s">
        <v>122</v>
      </c>
      <c r="AJ181" s="10">
        <v>24</v>
      </c>
      <c r="AK181" s="11">
        <v>5</v>
      </c>
      <c r="AL181" s="11">
        <v>0</v>
      </c>
      <c r="AM181" s="11" t="s">
        <v>60</v>
      </c>
      <c r="AN181" s="11">
        <v>8</v>
      </c>
      <c r="AO181" s="11">
        <v>1</v>
      </c>
      <c r="AP181">
        <v>15</v>
      </c>
      <c r="AQ181" s="12">
        <v>0.1</v>
      </c>
      <c r="AR181">
        <v>1</v>
      </c>
      <c r="AS181">
        <v>11.2</v>
      </c>
      <c r="AT181" t="s">
        <v>61</v>
      </c>
      <c r="AU181">
        <v>5.3</v>
      </c>
      <c r="AV181" t="s">
        <v>62</v>
      </c>
      <c r="AW181">
        <v>9.9</v>
      </c>
      <c r="AX181" t="s">
        <v>62</v>
      </c>
      <c r="AY181">
        <v>2</v>
      </c>
      <c r="AZ181">
        <v>1</v>
      </c>
      <c r="BA181">
        <v>1</v>
      </c>
      <c r="BB181">
        <v>0</v>
      </c>
      <c r="BC181" s="6">
        <v>43049</v>
      </c>
      <c r="BD181" t="s">
        <v>63</v>
      </c>
      <c r="BE181">
        <v>0</v>
      </c>
    </row>
    <row r="182" spans="1:57" x14ac:dyDescent="0.25">
      <c r="A182" s="47" t="s">
        <v>409</v>
      </c>
      <c r="B182">
        <v>1</v>
      </c>
      <c r="C182" t="s">
        <v>353</v>
      </c>
      <c r="D182">
        <v>1</v>
      </c>
      <c r="E182" s="6">
        <v>20228</v>
      </c>
      <c r="F182" s="6">
        <v>42489</v>
      </c>
      <c r="G182" s="7">
        <f t="shared" si="2"/>
        <v>60.989041095890414</v>
      </c>
      <c r="H182">
        <v>1</v>
      </c>
      <c r="I182">
        <v>0</v>
      </c>
      <c r="L182">
        <v>18</v>
      </c>
      <c r="M182">
        <v>1</v>
      </c>
      <c r="N182">
        <v>0</v>
      </c>
      <c r="O182" t="s">
        <v>97</v>
      </c>
      <c r="P182">
        <v>1</v>
      </c>
      <c r="Q182">
        <v>0</v>
      </c>
      <c r="R182">
        <v>3</v>
      </c>
      <c r="S182">
        <v>3</v>
      </c>
      <c r="T182">
        <v>2</v>
      </c>
      <c r="U182">
        <v>3</v>
      </c>
      <c r="V182">
        <v>0</v>
      </c>
      <c r="W182">
        <v>0</v>
      </c>
      <c r="X182" s="11">
        <v>30</v>
      </c>
      <c r="Y182" s="11">
        <v>70</v>
      </c>
      <c r="Z182" s="11">
        <v>1</v>
      </c>
      <c r="AA182" t="s">
        <v>59</v>
      </c>
      <c r="AB182" s="10">
        <v>100</v>
      </c>
      <c r="AC182" s="10">
        <v>3</v>
      </c>
      <c r="AD182" s="10">
        <v>8</v>
      </c>
      <c r="AE182" s="10">
        <v>100</v>
      </c>
      <c r="AF182" s="10">
        <v>3</v>
      </c>
      <c r="AG182" s="10">
        <v>8</v>
      </c>
      <c r="AH182">
        <v>0</v>
      </c>
      <c r="AJ182" s="10">
        <v>35</v>
      </c>
      <c r="AK182" s="11">
        <v>10</v>
      </c>
      <c r="AL182" s="11">
        <v>0</v>
      </c>
      <c r="AM182" s="11" t="s">
        <v>60</v>
      </c>
      <c r="AN182" s="11">
        <v>5</v>
      </c>
      <c r="AO182" s="11">
        <v>1</v>
      </c>
      <c r="AP182">
        <v>17</v>
      </c>
      <c r="AQ182" s="12">
        <v>0.11</v>
      </c>
      <c r="AR182">
        <v>1</v>
      </c>
      <c r="AS182">
        <v>11.5</v>
      </c>
      <c r="AT182" t="s">
        <v>61</v>
      </c>
      <c r="AU182">
        <v>9.1</v>
      </c>
      <c r="AV182" t="s">
        <v>61</v>
      </c>
      <c r="AW182">
        <v>8.5</v>
      </c>
      <c r="AX182" t="s">
        <v>62</v>
      </c>
      <c r="AY182">
        <v>2</v>
      </c>
      <c r="AZ182">
        <v>1</v>
      </c>
      <c r="BA182">
        <v>1</v>
      </c>
      <c r="BB182">
        <v>0</v>
      </c>
      <c r="BC182" s="6">
        <v>43383</v>
      </c>
      <c r="BD182" t="s">
        <v>63</v>
      </c>
      <c r="BE182">
        <v>0</v>
      </c>
    </row>
    <row r="183" spans="1:57" x14ac:dyDescent="0.25">
      <c r="A183" s="47" t="s">
        <v>410</v>
      </c>
      <c r="B183">
        <v>1</v>
      </c>
      <c r="C183" t="s">
        <v>411</v>
      </c>
      <c r="D183">
        <v>1</v>
      </c>
      <c r="E183" s="6">
        <v>15667</v>
      </c>
      <c r="F183" s="6">
        <v>42510</v>
      </c>
      <c r="G183" s="7">
        <f t="shared" si="2"/>
        <v>73.542465753424651</v>
      </c>
      <c r="H183">
        <v>1</v>
      </c>
      <c r="I183">
        <v>0</v>
      </c>
      <c r="L183">
        <v>21</v>
      </c>
      <c r="M183">
        <v>1</v>
      </c>
      <c r="N183">
        <v>1</v>
      </c>
      <c r="O183" s="9">
        <v>0.33333333333333298</v>
      </c>
      <c r="P183">
        <v>1</v>
      </c>
      <c r="Q183">
        <v>1</v>
      </c>
      <c r="R183">
        <v>2</v>
      </c>
      <c r="S183">
        <v>3</v>
      </c>
      <c r="T183">
        <v>2</v>
      </c>
      <c r="U183">
        <v>2</v>
      </c>
      <c r="V183">
        <v>1</v>
      </c>
      <c r="W183">
        <v>0</v>
      </c>
      <c r="X183" s="11">
        <v>20</v>
      </c>
      <c r="Y183" s="11">
        <v>80</v>
      </c>
      <c r="Z183" s="11">
        <v>1</v>
      </c>
      <c r="AA183" t="s">
        <v>106</v>
      </c>
      <c r="AB183" s="10">
        <v>100</v>
      </c>
      <c r="AC183" s="10">
        <v>3</v>
      </c>
      <c r="AD183" s="10">
        <v>8</v>
      </c>
      <c r="AE183" s="10">
        <v>80</v>
      </c>
      <c r="AF183" s="10">
        <v>3</v>
      </c>
      <c r="AG183" s="10">
        <v>8</v>
      </c>
      <c r="AH183" s="10"/>
      <c r="AJ183" s="10">
        <v>30</v>
      </c>
      <c r="AK183" s="11">
        <v>10</v>
      </c>
      <c r="AL183" s="11">
        <v>2</v>
      </c>
      <c r="AM183" s="11">
        <v>1</v>
      </c>
      <c r="AN183" s="11">
        <v>90</v>
      </c>
      <c r="AO183" s="13">
        <v>3</v>
      </c>
      <c r="AP183">
        <v>15</v>
      </c>
      <c r="AQ183" s="12">
        <v>0.11</v>
      </c>
      <c r="AR183">
        <v>1</v>
      </c>
      <c r="AS183">
        <v>11.4</v>
      </c>
      <c r="AT183" t="s">
        <v>61</v>
      </c>
      <c r="AU183">
        <v>7.3</v>
      </c>
      <c r="AV183" t="s">
        <v>61</v>
      </c>
      <c r="AW183">
        <v>8.8000000000000007</v>
      </c>
      <c r="AX183" t="s">
        <v>62</v>
      </c>
      <c r="AY183">
        <v>1</v>
      </c>
      <c r="AZ183">
        <v>1</v>
      </c>
      <c r="BA183">
        <v>1</v>
      </c>
      <c r="BB183">
        <v>0</v>
      </c>
      <c r="BC183" s="6">
        <v>43363</v>
      </c>
      <c r="BD183" t="s">
        <v>63</v>
      </c>
      <c r="BE183">
        <v>0</v>
      </c>
    </row>
    <row r="184" spans="1:57" x14ac:dyDescent="0.25">
      <c r="A184" s="47" t="s">
        <v>412</v>
      </c>
      <c r="B184">
        <v>1</v>
      </c>
      <c r="C184" t="s">
        <v>112</v>
      </c>
      <c r="D184">
        <v>1</v>
      </c>
      <c r="E184" s="6">
        <v>27872</v>
      </c>
      <c r="F184" s="6">
        <v>42507</v>
      </c>
      <c r="G184" s="7">
        <f t="shared" si="2"/>
        <v>40.095890410958901</v>
      </c>
      <c r="H184">
        <v>0</v>
      </c>
      <c r="I184">
        <v>0</v>
      </c>
      <c r="L184">
        <v>47</v>
      </c>
      <c r="M184">
        <v>1</v>
      </c>
      <c r="N184">
        <v>3</v>
      </c>
      <c r="O184" t="s">
        <v>158</v>
      </c>
      <c r="P184">
        <v>1</v>
      </c>
      <c r="Q184">
        <v>1</v>
      </c>
      <c r="R184">
        <v>2</v>
      </c>
      <c r="S184">
        <v>3</v>
      </c>
      <c r="T184">
        <v>2</v>
      </c>
      <c r="U184">
        <v>2</v>
      </c>
      <c r="V184">
        <v>0</v>
      </c>
      <c r="W184">
        <v>1</v>
      </c>
      <c r="X184" s="11">
        <v>30</v>
      </c>
      <c r="Y184" s="11">
        <v>70</v>
      </c>
      <c r="Z184" s="11">
        <v>3</v>
      </c>
      <c r="AA184" t="s">
        <v>132</v>
      </c>
      <c r="AB184" s="10">
        <v>90</v>
      </c>
      <c r="AC184" s="10">
        <v>2</v>
      </c>
      <c r="AD184" s="10">
        <v>7</v>
      </c>
      <c r="AE184" s="10">
        <v>90</v>
      </c>
      <c r="AF184" s="10">
        <v>3</v>
      </c>
      <c r="AG184" s="10">
        <v>8</v>
      </c>
      <c r="AH184" s="10"/>
      <c r="AJ184" s="10">
        <v>38</v>
      </c>
      <c r="AK184" s="11">
        <v>5</v>
      </c>
      <c r="AL184" s="11">
        <v>2</v>
      </c>
      <c r="AM184" s="11">
        <v>1</v>
      </c>
      <c r="AN184" s="11">
        <v>40</v>
      </c>
      <c r="AO184" s="11">
        <v>2</v>
      </c>
      <c r="AP184">
        <v>26</v>
      </c>
      <c r="AQ184" s="12">
        <v>0.17</v>
      </c>
      <c r="AR184">
        <v>2</v>
      </c>
      <c r="AS184">
        <v>8.6999999999999993</v>
      </c>
      <c r="AT184" t="s">
        <v>61</v>
      </c>
      <c r="AU184">
        <v>7.2</v>
      </c>
      <c r="AV184" t="s">
        <v>61</v>
      </c>
      <c r="AW184">
        <v>8.4</v>
      </c>
      <c r="AX184" t="s">
        <v>62</v>
      </c>
      <c r="AY184">
        <v>1</v>
      </c>
      <c r="AZ184">
        <v>1</v>
      </c>
      <c r="BA184">
        <v>1</v>
      </c>
      <c r="BB184">
        <v>1</v>
      </c>
      <c r="BC184" s="6">
        <v>43419</v>
      </c>
      <c r="BD184" t="s">
        <v>63</v>
      </c>
      <c r="BE184" s="17">
        <v>3</v>
      </c>
    </row>
    <row r="185" spans="1:57" x14ac:dyDescent="0.25">
      <c r="A185" s="47" t="s">
        <v>413</v>
      </c>
      <c r="B185">
        <v>1</v>
      </c>
      <c r="C185" t="s">
        <v>175</v>
      </c>
      <c r="D185">
        <v>1</v>
      </c>
      <c r="E185" s="6">
        <v>24461</v>
      </c>
      <c r="F185" s="6">
        <v>42516</v>
      </c>
      <c r="G185" s="7">
        <f t="shared" si="2"/>
        <v>49.465753424657535</v>
      </c>
      <c r="H185" t="s">
        <v>75</v>
      </c>
      <c r="I185">
        <v>0</v>
      </c>
      <c r="L185">
        <v>13</v>
      </c>
      <c r="M185">
        <v>1</v>
      </c>
      <c r="N185">
        <v>1</v>
      </c>
      <c r="O185" s="9">
        <v>0.25</v>
      </c>
      <c r="P185">
        <v>1</v>
      </c>
      <c r="Q185">
        <v>1</v>
      </c>
      <c r="R185">
        <v>3</v>
      </c>
      <c r="S185">
        <v>3</v>
      </c>
      <c r="T185">
        <v>3</v>
      </c>
      <c r="U185">
        <v>3</v>
      </c>
      <c r="V185">
        <v>1</v>
      </c>
      <c r="W185">
        <v>0</v>
      </c>
      <c r="X185" s="11">
        <v>30</v>
      </c>
      <c r="Y185" s="11">
        <v>70</v>
      </c>
      <c r="Z185" s="11">
        <v>3</v>
      </c>
      <c r="AA185" t="s">
        <v>84</v>
      </c>
      <c r="AB185">
        <v>95</v>
      </c>
      <c r="AC185" t="s">
        <v>75</v>
      </c>
      <c r="AD185" t="s">
        <v>75</v>
      </c>
      <c r="AE185">
        <v>95</v>
      </c>
      <c r="AF185" t="s">
        <v>75</v>
      </c>
      <c r="AG185" t="s">
        <v>75</v>
      </c>
      <c r="AH185">
        <v>0</v>
      </c>
      <c r="AJ185" s="10">
        <v>39</v>
      </c>
      <c r="AK185" s="11">
        <v>20</v>
      </c>
      <c r="AL185" s="11">
        <v>5</v>
      </c>
      <c r="AM185" s="11">
        <v>1</v>
      </c>
      <c r="AN185" s="11">
        <v>90</v>
      </c>
      <c r="AO185" s="13">
        <v>3</v>
      </c>
      <c r="AP185">
        <v>30</v>
      </c>
      <c r="AQ185" s="12">
        <v>0.17</v>
      </c>
      <c r="AR185">
        <v>2</v>
      </c>
      <c r="AS185">
        <v>8.1</v>
      </c>
      <c r="AT185" t="s">
        <v>61</v>
      </c>
      <c r="AU185">
        <v>5.8</v>
      </c>
      <c r="AV185" t="s">
        <v>61</v>
      </c>
      <c r="AW185">
        <v>8.4</v>
      </c>
      <c r="AX185" t="s">
        <v>62</v>
      </c>
      <c r="AY185">
        <v>1</v>
      </c>
      <c r="AZ185">
        <v>1</v>
      </c>
      <c r="BA185">
        <v>1</v>
      </c>
      <c r="BB185">
        <v>1</v>
      </c>
      <c r="BC185" s="6">
        <v>43437</v>
      </c>
      <c r="BD185" t="s">
        <v>63</v>
      </c>
      <c r="BE185" s="17">
        <v>3</v>
      </c>
    </row>
    <row r="186" spans="1:57" x14ac:dyDescent="0.25">
      <c r="A186" s="47" t="s">
        <v>414</v>
      </c>
      <c r="B186">
        <v>1</v>
      </c>
      <c r="C186" t="s">
        <v>109</v>
      </c>
      <c r="D186">
        <v>1</v>
      </c>
      <c r="E186" s="6">
        <v>22703</v>
      </c>
      <c r="F186" s="6">
        <v>42521</v>
      </c>
      <c r="G186" s="7">
        <f t="shared" si="2"/>
        <v>54.295890410958904</v>
      </c>
      <c r="H186">
        <v>1</v>
      </c>
      <c r="I186">
        <v>0</v>
      </c>
      <c r="L186">
        <v>23</v>
      </c>
      <c r="M186">
        <v>1</v>
      </c>
      <c r="N186">
        <v>0</v>
      </c>
      <c r="O186" t="s">
        <v>91</v>
      </c>
      <c r="P186">
        <v>3</v>
      </c>
      <c r="Q186">
        <v>1</v>
      </c>
      <c r="R186">
        <v>3</v>
      </c>
      <c r="S186">
        <v>3</v>
      </c>
      <c r="T186">
        <v>3</v>
      </c>
      <c r="U186">
        <v>2</v>
      </c>
      <c r="V186">
        <v>0</v>
      </c>
      <c r="W186">
        <v>0</v>
      </c>
      <c r="X186" s="11">
        <v>30</v>
      </c>
      <c r="Y186" s="11">
        <v>70</v>
      </c>
      <c r="Z186" s="11">
        <v>2</v>
      </c>
      <c r="AA186" t="s">
        <v>76</v>
      </c>
      <c r="AB186" s="10">
        <v>100</v>
      </c>
      <c r="AC186" s="10">
        <v>3</v>
      </c>
      <c r="AD186" s="10">
        <v>8</v>
      </c>
      <c r="AE186" s="10">
        <v>10</v>
      </c>
      <c r="AF186" s="10">
        <v>2</v>
      </c>
      <c r="AG186" s="10">
        <v>4</v>
      </c>
      <c r="AH186" s="10"/>
      <c r="AI186" s="10"/>
      <c r="AJ186" s="10">
        <v>28</v>
      </c>
      <c r="AK186" s="11">
        <v>5</v>
      </c>
      <c r="AL186" s="11">
        <v>0</v>
      </c>
      <c r="AM186" s="11" t="s">
        <v>60</v>
      </c>
      <c r="AN186" s="11">
        <v>5</v>
      </c>
      <c r="AO186" s="11">
        <v>1</v>
      </c>
      <c r="AP186">
        <v>25</v>
      </c>
      <c r="AQ186" s="12">
        <v>0.16</v>
      </c>
      <c r="AR186">
        <v>2</v>
      </c>
      <c r="AS186">
        <v>9.9</v>
      </c>
      <c r="AT186" t="s">
        <v>61</v>
      </c>
      <c r="AU186">
        <v>4.3</v>
      </c>
      <c r="AV186" t="s">
        <v>62</v>
      </c>
      <c r="AW186">
        <v>9.1999999999999993</v>
      </c>
      <c r="AX186" t="s">
        <v>62</v>
      </c>
      <c r="AY186">
        <v>1</v>
      </c>
      <c r="AZ186">
        <v>1</v>
      </c>
      <c r="BA186">
        <v>1</v>
      </c>
      <c r="BB186">
        <v>4</v>
      </c>
      <c r="BC186" s="6">
        <v>43237</v>
      </c>
      <c r="BD186" t="s">
        <v>63</v>
      </c>
      <c r="BE186">
        <v>0</v>
      </c>
    </row>
    <row r="187" spans="1:57" x14ac:dyDescent="0.25">
      <c r="A187" s="47" t="s">
        <v>415</v>
      </c>
      <c r="B187">
        <v>1</v>
      </c>
      <c r="C187" t="s">
        <v>396</v>
      </c>
      <c r="D187">
        <v>1</v>
      </c>
      <c r="E187" s="6">
        <v>22950</v>
      </c>
      <c r="F187" s="6">
        <v>42534</v>
      </c>
      <c r="G187" s="7">
        <f t="shared" si="2"/>
        <v>53.654794520547945</v>
      </c>
      <c r="H187">
        <v>2</v>
      </c>
      <c r="I187">
        <v>0</v>
      </c>
      <c r="L187">
        <v>19</v>
      </c>
      <c r="M187">
        <v>1</v>
      </c>
      <c r="N187">
        <v>1</v>
      </c>
      <c r="O187" s="9">
        <v>0.33333333333333298</v>
      </c>
      <c r="P187">
        <v>1</v>
      </c>
      <c r="Q187">
        <v>1</v>
      </c>
      <c r="R187">
        <v>2</v>
      </c>
      <c r="S187">
        <v>3</v>
      </c>
      <c r="T187">
        <v>2</v>
      </c>
      <c r="U187">
        <v>1</v>
      </c>
      <c r="V187">
        <v>1</v>
      </c>
      <c r="W187">
        <v>0</v>
      </c>
      <c r="X187" s="11">
        <v>30</v>
      </c>
      <c r="Y187" s="11">
        <v>70</v>
      </c>
      <c r="Z187" s="11">
        <v>1</v>
      </c>
      <c r="AA187" t="s">
        <v>84</v>
      </c>
      <c r="AB187" s="10">
        <v>90</v>
      </c>
      <c r="AC187" s="10">
        <v>3</v>
      </c>
      <c r="AD187" s="10">
        <v>8</v>
      </c>
      <c r="AE187" s="10">
        <v>80</v>
      </c>
      <c r="AF187" s="10">
        <v>2</v>
      </c>
      <c r="AG187" s="10">
        <v>7</v>
      </c>
      <c r="AH187" s="10"/>
      <c r="AI187" s="10"/>
      <c r="AJ187" s="10">
        <v>35</v>
      </c>
      <c r="AK187" s="11">
        <v>15</v>
      </c>
      <c r="AL187" s="11">
        <v>5</v>
      </c>
      <c r="AM187" s="11" t="s">
        <v>60</v>
      </c>
      <c r="AN187" s="11">
        <v>30</v>
      </c>
      <c r="AO187" s="11">
        <v>1</v>
      </c>
      <c r="AP187">
        <v>23</v>
      </c>
      <c r="AQ187" s="12">
        <v>0.14000000000000001</v>
      </c>
      <c r="AR187">
        <v>2</v>
      </c>
      <c r="AS187">
        <v>9.3000000000000007</v>
      </c>
      <c r="AT187" t="s">
        <v>61</v>
      </c>
      <c r="AU187">
        <v>6.3</v>
      </c>
      <c r="AV187" t="s">
        <v>61</v>
      </c>
      <c r="AW187">
        <v>8.3000000000000007</v>
      </c>
      <c r="AX187" t="s">
        <v>62</v>
      </c>
      <c r="AY187">
        <v>2</v>
      </c>
      <c r="AZ187">
        <v>1</v>
      </c>
      <c r="BA187">
        <v>1</v>
      </c>
      <c r="BB187">
        <v>0</v>
      </c>
      <c r="BC187" s="6">
        <v>43279</v>
      </c>
      <c r="BD187" t="s">
        <v>63</v>
      </c>
      <c r="BE187">
        <v>0</v>
      </c>
    </row>
    <row r="188" spans="1:57" x14ac:dyDescent="0.25">
      <c r="A188" s="47" t="s">
        <v>416</v>
      </c>
      <c r="B188">
        <v>1</v>
      </c>
      <c r="C188" t="s">
        <v>353</v>
      </c>
      <c r="D188">
        <v>1</v>
      </c>
      <c r="E188" s="6">
        <v>17443</v>
      </c>
      <c r="F188" s="6">
        <v>42531</v>
      </c>
      <c r="G188" s="7">
        <f t="shared" si="2"/>
        <v>68.734246575342468</v>
      </c>
      <c r="H188">
        <v>1</v>
      </c>
      <c r="I188">
        <v>0</v>
      </c>
      <c r="L188">
        <v>12</v>
      </c>
      <c r="M188">
        <v>1</v>
      </c>
      <c r="N188">
        <v>1</v>
      </c>
      <c r="O188" s="9">
        <v>0.33333333333333298</v>
      </c>
      <c r="P188">
        <v>1</v>
      </c>
      <c r="Q188">
        <v>1</v>
      </c>
      <c r="R188">
        <v>2</v>
      </c>
      <c r="S188">
        <v>2</v>
      </c>
      <c r="T188">
        <v>2</v>
      </c>
      <c r="U188">
        <v>2</v>
      </c>
      <c r="V188">
        <v>1</v>
      </c>
      <c r="W188">
        <v>0</v>
      </c>
      <c r="X188" s="11">
        <v>40</v>
      </c>
      <c r="Y188" s="11">
        <v>60</v>
      </c>
      <c r="Z188" s="11">
        <v>2</v>
      </c>
      <c r="AA188" t="s">
        <v>84</v>
      </c>
      <c r="AB188" s="10">
        <v>100</v>
      </c>
      <c r="AC188" s="10">
        <v>3</v>
      </c>
      <c r="AD188" s="10">
        <v>8</v>
      </c>
      <c r="AE188" s="10">
        <v>90</v>
      </c>
      <c r="AF188" s="10">
        <v>3</v>
      </c>
      <c r="AG188" s="10">
        <v>8</v>
      </c>
      <c r="AH188" s="10"/>
      <c r="AI188" s="10"/>
      <c r="AJ188" s="10">
        <v>21</v>
      </c>
      <c r="AK188" s="11">
        <v>10</v>
      </c>
      <c r="AL188" s="11">
        <v>0</v>
      </c>
      <c r="AM188" s="11" t="s">
        <v>60</v>
      </c>
      <c r="AN188" s="11">
        <v>8</v>
      </c>
      <c r="AO188" s="11">
        <v>1</v>
      </c>
      <c r="AP188">
        <v>18</v>
      </c>
      <c r="AQ188" s="12">
        <v>0.12</v>
      </c>
      <c r="AR188">
        <v>1</v>
      </c>
      <c r="AS188">
        <v>11.1</v>
      </c>
      <c r="AT188" t="s">
        <v>61</v>
      </c>
      <c r="AU188">
        <v>8</v>
      </c>
      <c r="AV188" t="s">
        <v>61</v>
      </c>
      <c r="AW188">
        <v>8.8000000000000007</v>
      </c>
      <c r="AX188" t="s">
        <v>62</v>
      </c>
      <c r="AY188">
        <v>4</v>
      </c>
      <c r="AZ188">
        <v>1</v>
      </c>
      <c r="BA188">
        <v>1</v>
      </c>
      <c r="BB188">
        <v>0</v>
      </c>
      <c r="BC188" s="6">
        <v>43297</v>
      </c>
      <c r="BD188" t="s">
        <v>63</v>
      </c>
      <c r="BE188">
        <v>0</v>
      </c>
    </row>
    <row r="189" spans="1:57" x14ac:dyDescent="0.25">
      <c r="A189" s="47" t="s">
        <v>417</v>
      </c>
      <c r="B189">
        <v>1</v>
      </c>
      <c r="C189" t="s">
        <v>175</v>
      </c>
      <c r="D189">
        <v>1</v>
      </c>
      <c r="E189" s="6">
        <v>16699</v>
      </c>
      <c r="F189" s="6">
        <v>42558</v>
      </c>
      <c r="G189" s="7">
        <f t="shared" si="2"/>
        <v>70.846575342465755</v>
      </c>
      <c r="H189">
        <v>1</v>
      </c>
      <c r="I189">
        <v>0</v>
      </c>
      <c r="J189">
        <v>1</v>
      </c>
      <c r="K189">
        <v>6</v>
      </c>
      <c r="L189">
        <v>17</v>
      </c>
      <c r="M189" s="9" t="s">
        <v>88</v>
      </c>
      <c r="N189">
        <v>1</v>
      </c>
      <c r="O189" s="9" t="s">
        <v>330</v>
      </c>
      <c r="P189">
        <v>1</v>
      </c>
      <c r="Q189">
        <v>0</v>
      </c>
      <c r="R189">
        <v>2</v>
      </c>
      <c r="S189">
        <v>2</v>
      </c>
      <c r="T189">
        <v>2</v>
      </c>
      <c r="U189">
        <v>2</v>
      </c>
      <c r="V189">
        <v>0</v>
      </c>
      <c r="W189">
        <v>0</v>
      </c>
      <c r="X189" s="11">
        <v>20</v>
      </c>
      <c r="Y189" s="11">
        <v>80</v>
      </c>
      <c r="Z189" s="11">
        <v>3</v>
      </c>
      <c r="AA189" t="s">
        <v>84</v>
      </c>
      <c r="AB189" s="10">
        <v>100</v>
      </c>
      <c r="AC189" s="10">
        <v>3</v>
      </c>
      <c r="AD189" s="10">
        <v>8</v>
      </c>
      <c r="AE189" s="10">
        <v>10</v>
      </c>
      <c r="AF189" s="10">
        <v>3</v>
      </c>
      <c r="AG189" s="10">
        <v>5</v>
      </c>
      <c r="AH189" s="10"/>
      <c r="AI189" s="10"/>
      <c r="AJ189" s="10">
        <v>27</v>
      </c>
      <c r="AK189" s="11">
        <v>10</v>
      </c>
      <c r="AL189" s="11">
        <v>0</v>
      </c>
      <c r="AM189" s="11" t="s">
        <v>60</v>
      </c>
      <c r="AN189" s="11">
        <v>10</v>
      </c>
      <c r="AO189" s="11">
        <v>1</v>
      </c>
      <c r="AP189">
        <v>16</v>
      </c>
      <c r="AQ189" s="12">
        <v>0.11</v>
      </c>
      <c r="AR189">
        <v>1</v>
      </c>
      <c r="AS189" t="s">
        <v>418</v>
      </c>
      <c r="AT189" t="s">
        <v>61</v>
      </c>
      <c r="AU189">
        <v>4.2</v>
      </c>
      <c r="AV189" t="s">
        <v>62</v>
      </c>
      <c r="AW189">
        <v>10.3</v>
      </c>
      <c r="AX189" t="s">
        <v>62</v>
      </c>
      <c r="AY189">
        <v>1</v>
      </c>
      <c r="AZ189">
        <v>1</v>
      </c>
      <c r="BA189">
        <v>1</v>
      </c>
      <c r="BB189">
        <v>0</v>
      </c>
      <c r="BC189" s="6">
        <v>43431</v>
      </c>
      <c r="BD189" t="s">
        <v>63</v>
      </c>
      <c r="BE189">
        <v>0</v>
      </c>
    </row>
    <row r="190" spans="1:57" x14ac:dyDescent="0.25">
      <c r="A190" s="47" t="s">
        <v>419</v>
      </c>
      <c r="B190">
        <v>1</v>
      </c>
      <c r="C190" t="s">
        <v>420</v>
      </c>
      <c r="D190">
        <v>1</v>
      </c>
      <c r="E190" s="6">
        <v>18868</v>
      </c>
      <c r="F190" s="6">
        <v>42581</v>
      </c>
      <c r="G190" s="7">
        <f t="shared" si="2"/>
        <v>64.967123287671228</v>
      </c>
      <c r="H190">
        <v>1</v>
      </c>
      <c r="I190">
        <v>0</v>
      </c>
      <c r="L190">
        <v>12</v>
      </c>
      <c r="M190">
        <v>2</v>
      </c>
      <c r="N190">
        <v>1</v>
      </c>
      <c r="O190" s="51" t="s">
        <v>421</v>
      </c>
      <c r="P190">
        <v>1</v>
      </c>
      <c r="Q190">
        <v>1</v>
      </c>
      <c r="R190">
        <v>3</v>
      </c>
      <c r="S190">
        <v>2</v>
      </c>
      <c r="T190">
        <v>3</v>
      </c>
      <c r="U190">
        <v>3</v>
      </c>
      <c r="V190">
        <v>0</v>
      </c>
      <c r="W190">
        <v>0</v>
      </c>
      <c r="X190" s="11">
        <v>60</v>
      </c>
      <c r="Y190" s="11">
        <v>40</v>
      </c>
      <c r="Z190" s="11">
        <v>1</v>
      </c>
      <c r="AA190" t="s">
        <v>245</v>
      </c>
      <c r="AB190">
        <v>95</v>
      </c>
      <c r="AC190">
        <v>3</v>
      </c>
      <c r="AD190">
        <v>8</v>
      </c>
      <c r="AE190">
        <v>60</v>
      </c>
      <c r="AF190">
        <v>3</v>
      </c>
      <c r="AG190" s="10">
        <v>7</v>
      </c>
      <c r="AH190" t="s">
        <v>122</v>
      </c>
      <c r="AJ190" s="10">
        <v>33</v>
      </c>
      <c r="AK190" s="11">
        <v>90</v>
      </c>
      <c r="AL190" s="11">
        <v>40</v>
      </c>
      <c r="AM190" s="11">
        <v>1</v>
      </c>
      <c r="AN190" s="11">
        <v>90</v>
      </c>
      <c r="AO190" s="13">
        <v>3</v>
      </c>
      <c r="AP190">
        <v>26</v>
      </c>
      <c r="AQ190" s="12">
        <v>0.15</v>
      </c>
      <c r="AR190">
        <v>2</v>
      </c>
      <c r="AS190">
        <v>8.6999999999999993</v>
      </c>
      <c r="AT190" t="s">
        <v>61</v>
      </c>
      <c r="AU190">
        <v>6.1</v>
      </c>
      <c r="AV190" t="s">
        <v>61</v>
      </c>
      <c r="AW190" t="s">
        <v>203</v>
      </c>
      <c r="AX190" t="s">
        <v>62</v>
      </c>
      <c r="AY190">
        <v>1</v>
      </c>
      <c r="AZ190">
        <v>1</v>
      </c>
      <c r="BA190">
        <v>1</v>
      </c>
      <c r="BB190">
        <v>2</v>
      </c>
      <c r="BC190" s="6">
        <v>43293</v>
      </c>
      <c r="BD190" t="s">
        <v>63</v>
      </c>
      <c r="BE190">
        <v>0</v>
      </c>
    </row>
    <row r="191" spans="1:57" x14ac:dyDescent="0.25">
      <c r="A191" s="47" t="s">
        <v>422</v>
      </c>
      <c r="B191">
        <v>1</v>
      </c>
      <c r="C191" t="s">
        <v>202</v>
      </c>
      <c r="D191">
        <v>1</v>
      </c>
      <c r="E191" s="6">
        <v>19061</v>
      </c>
      <c r="F191" s="6">
        <v>42590</v>
      </c>
      <c r="G191" s="7">
        <f t="shared" si="2"/>
        <v>64.463013698630135</v>
      </c>
      <c r="H191">
        <v>1</v>
      </c>
      <c r="I191">
        <v>0</v>
      </c>
      <c r="L191">
        <v>44</v>
      </c>
      <c r="M191">
        <v>1</v>
      </c>
      <c r="N191">
        <v>0</v>
      </c>
      <c r="O191" s="9" t="s">
        <v>91</v>
      </c>
      <c r="P191">
        <v>1</v>
      </c>
      <c r="Q191">
        <v>1</v>
      </c>
      <c r="R191">
        <v>3</v>
      </c>
      <c r="S191">
        <v>3</v>
      </c>
      <c r="T191">
        <v>3</v>
      </c>
      <c r="U191">
        <v>2</v>
      </c>
      <c r="V191">
        <v>1</v>
      </c>
      <c r="W191">
        <v>0</v>
      </c>
      <c r="X191" s="11">
        <v>20</v>
      </c>
      <c r="Y191" s="11">
        <v>80</v>
      </c>
      <c r="Z191" s="11">
        <v>1</v>
      </c>
      <c r="AA191" t="s">
        <v>76</v>
      </c>
      <c r="AB191">
        <v>100</v>
      </c>
      <c r="AC191" t="s">
        <v>75</v>
      </c>
      <c r="AD191" t="s">
        <v>75</v>
      </c>
      <c r="AE191">
        <v>70</v>
      </c>
      <c r="AF191" t="s">
        <v>75</v>
      </c>
      <c r="AG191" t="s">
        <v>75</v>
      </c>
      <c r="AH191">
        <v>0</v>
      </c>
      <c r="AJ191" s="10">
        <v>22</v>
      </c>
      <c r="AK191" s="11">
        <v>8</v>
      </c>
      <c r="AL191" s="11">
        <v>0</v>
      </c>
      <c r="AM191" s="11">
        <v>0</v>
      </c>
      <c r="AN191" s="11">
        <v>0</v>
      </c>
      <c r="AO191" s="11">
        <v>0</v>
      </c>
      <c r="AP191">
        <v>22</v>
      </c>
      <c r="AQ191" s="12">
        <v>0.14000000000000001</v>
      </c>
      <c r="AR191">
        <v>2</v>
      </c>
      <c r="AS191">
        <v>11.2</v>
      </c>
      <c r="AT191" t="s">
        <v>61</v>
      </c>
      <c r="AU191">
        <v>6.2</v>
      </c>
      <c r="AV191" t="s">
        <v>61</v>
      </c>
      <c r="AW191">
        <v>9.6</v>
      </c>
      <c r="AX191" t="s">
        <v>62</v>
      </c>
      <c r="AY191">
        <v>1</v>
      </c>
      <c r="AZ191">
        <v>1</v>
      </c>
      <c r="BA191">
        <v>1</v>
      </c>
      <c r="BB191">
        <v>0</v>
      </c>
      <c r="BC191" s="6">
        <v>43195</v>
      </c>
      <c r="BD191" t="s">
        <v>63</v>
      </c>
      <c r="BE191">
        <v>0</v>
      </c>
    </row>
    <row r="192" spans="1:57" x14ac:dyDescent="0.25">
      <c r="A192" s="52" t="s">
        <v>423</v>
      </c>
      <c r="B192">
        <v>1</v>
      </c>
      <c r="C192" t="s">
        <v>112</v>
      </c>
      <c r="D192">
        <v>1</v>
      </c>
      <c r="E192" s="6">
        <v>28504</v>
      </c>
      <c r="F192" s="6">
        <v>42611</v>
      </c>
      <c r="G192" s="7">
        <f t="shared" si="2"/>
        <v>38.649315068493152</v>
      </c>
      <c r="H192">
        <v>0</v>
      </c>
      <c r="I192">
        <v>0</v>
      </c>
      <c r="J192">
        <v>1</v>
      </c>
      <c r="K192">
        <v>2</v>
      </c>
      <c r="L192">
        <v>17</v>
      </c>
      <c r="M192">
        <v>1</v>
      </c>
      <c r="N192">
        <v>0</v>
      </c>
      <c r="O192" s="9" t="s">
        <v>91</v>
      </c>
      <c r="P192">
        <v>1</v>
      </c>
      <c r="Q192">
        <v>1</v>
      </c>
      <c r="R192">
        <v>3</v>
      </c>
      <c r="S192">
        <v>3</v>
      </c>
      <c r="T192">
        <v>3</v>
      </c>
      <c r="U192">
        <v>3</v>
      </c>
      <c r="V192">
        <v>1</v>
      </c>
      <c r="W192">
        <v>0</v>
      </c>
      <c r="X192" s="11">
        <v>30</v>
      </c>
      <c r="Y192" s="11">
        <v>70</v>
      </c>
      <c r="Z192" s="11">
        <v>3</v>
      </c>
      <c r="AA192" t="s">
        <v>59</v>
      </c>
      <c r="AB192" s="10">
        <v>90</v>
      </c>
      <c r="AC192" s="10">
        <v>2</v>
      </c>
      <c r="AD192" s="10">
        <v>7</v>
      </c>
      <c r="AE192" s="10">
        <v>70</v>
      </c>
      <c r="AF192" s="10">
        <v>2</v>
      </c>
      <c r="AG192" s="10">
        <v>7</v>
      </c>
      <c r="AH192" s="10"/>
      <c r="AI192" s="10"/>
      <c r="AJ192" s="10">
        <v>42</v>
      </c>
      <c r="AK192" s="11">
        <v>12</v>
      </c>
      <c r="AL192" s="11">
        <v>0</v>
      </c>
      <c r="AM192" s="11">
        <v>1</v>
      </c>
      <c r="AN192" s="11">
        <v>90</v>
      </c>
      <c r="AO192" s="13">
        <v>2</v>
      </c>
      <c r="AP192">
        <v>27</v>
      </c>
      <c r="AQ192" s="12">
        <v>0.18</v>
      </c>
      <c r="AR192">
        <v>2</v>
      </c>
      <c r="AS192">
        <v>8.8000000000000007</v>
      </c>
      <c r="AT192" t="s">
        <v>61</v>
      </c>
      <c r="AU192">
        <v>5</v>
      </c>
      <c r="AV192" t="s">
        <v>62</v>
      </c>
      <c r="AW192">
        <v>8.6999999999999993</v>
      </c>
      <c r="AX192" t="s">
        <v>62</v>
      </c>
      <c r="AY192">
        <v>1</v>
      </c>
      <c r="AZ192">
        <v>1</v>
      </c>
      <c r="BA192">
        <v>1</v>
      </c>
      <c r="BB192">
        <v>1</v>
      </c>
      <c r="BC192" s="6">
        <v>43433</v>
      </c>
      <c r="BD192" t="s">
        <v>63</v>
      </c>
      <c r="BE192" s="17">
        <v>3</v>
      </c>
    </row>
    <row r="193" spans="1:57" x14ac:dyDescent="0.25">
      <c r="A193" s="47" t="s">
        <v>424</v>
      </c>
      <c r="B193">
        <v>1</v>
      </c>
      <c r="C193" t="s">
        <v>109</v>
      </c>
      <c r="D193">
        <v>1</v>
      </c>
      <c r="E193" s="6">
        <v>22347</v>
      </c>
      <c r="F193" s="6">
        <v>42612</v>
      </c>
      <c r="G193" s="7">
        <f t="shared" si="2"/>
        <v>55.520547945205479</v>
      </c>
      <c r="H193">
        <v>1</v>
      </c>
      <c r="I193">
        <v>1</v>
      </c>
      <c r="L193">
        <v>20</v>
      </c>
      <c r="M193" s="48">
        <v>0</v>
      </c>
      <c r="N193" s="60"/>
      <c r="O193" s="60"/>
      <c r="P193">
        <v>1</v>
      </c>
      <c r="Q193" t="s">
        <v>88</v>
      </c>
      <c r="R193" s="18">
        <v>3</v>
      </c>
      <c r="S193" s="18">
        <v>3</v>
      </c>
      <c r="T193" s="18">
        <v>2</v>
      </c>
      <c r="U193" s="18">
        <v>3</v>
      </c>
      <c r="V193">
        <v>1</v>
      </c>
      <c r="W193">
        <v>0</v>
      </c>
      <c r="X193" s="11">
        <v>30</v>
      </c>
      <c r="Y193" s="11">
        <v>70</v>
      </c>
      <c r="Z193" s="11">
        <v>1</v>
      </c>
      <c r="AA193" t="s">
        <v>103</v>
      </c>
      <c r="AB193" s="10">
        <v>100</v>
      </c>
      <c r="AC193" s="10">
        <v>3</v>
      </c>
      <c r="AD193" s="10">
        <v>8</v>
      </c>
      <c r="AE193" s="10">
        <v>100</v>
      </c>
      <c r="AF193" s="10">
        <v>3</v>
      </c>
      <c r="AG193" s="10">
        <v>8</v>
      </c>
      <c r="AH193" s="10"/>
      <c r="AI193" s="10"/>
      <c r="AJ193" s="10">
        <v>20</v>
      </c>
      <c r="AK193" s="11">
        <v>8</v>
      </c>
      <c r="AL193" s="11">
        <v>1</v>
      </c>
      <c r="AM193" s="11">
        <v>1</v>
      </c>
      <c r="AN193" s="11">
        <v>90</v>
      </c>
      <c r="AO193" s="11">
        <v>3</v>
      </c>
      <c r="AP193">
        <v>24</v>
      </c>
      <c r="AQ193" s="12">
        <v>0.16</v>
      </c>
      <c r="AR193">
        <v>2</v>
      </c>
      <c r="AS193">
        <v>9.5</v>
      </c>
      <c r="AT193" t="s">
        <v>61</v>
      </c>
      <c r="AU193">
        <v>7.9</v>
      </c>
      <c r="AV193" t="s">
        <v>61</v>
      </c>
      <c r="AW193">
        <v>8.6999999999999993</v>
      </c>
      <c r="AX193" t="s">
        <v>62</v>
      </c>
      <c r="AY193">
        <v>4</v>
      </c>
      <c r="AZ193">
        <v>1</v>
      </c>
      <c r="BA193">
        <v>0</v>
      </c>
      <c r="BB193">
        <v>0</v>
      </c>
      <c r="BC193" s="6">
        <v>43298</v>
      </c>
      <c r="BD193" t="s">
        <v>63</v>
      </c>
      <c r="BE193">
        <v>0</v>
      </c>
    </row>
    <row r="194" spans="1:57" x14ac:dyDescent="0.25">
      <c r="A194" s="47" t="s">
        <v>425</v>
      </c>
      <c r="B194">
        <v>1</v>
      </c>
      <c r="C194" t="s">
        <v>175</v>
      </c>
      <c r="D194">
        <v>1</v>
      </c>
      <c r="E194" s="6">
        <v>27466</v>
      </c>
      <c r="F194" s="6">
        <v>42643</v>
      </c>
      <c r="G194" s="7">
        <f t="shared" ref="G194:G257" si="3">(F194-E194)/365</f>
        <v>41.580821917808223</v>
      </c>
      <c r="H194">
        <v>0</v>
      </c>
      <c r="I194">
        <v>0</v>
      </c>
      <c r="L194">
        <v>15</v>
      </c>
      <c r="M194">
        <v>1</v>
      </c>
      <c r="N194">
        <v>1</v>
      </c>
      <c r="O194" s="9">
        <v>0.2</v>
      </c>
      <c r="P194">
        <v>1</v>
      </c>
      <c r="Q194">
        <v>1</v>
      </c>
      <c r="R194">
        <v>2</v>
      </c>
      <c r="S194">
        <v>2</v>
      </c>
      <c r="T194">
        <v>3</v>
      </c>
      <c r="U194">
        <v>1</v>
      </c>
      <c r="V194">
        <v>1</v>
      </c>
      <c r="W194">
        <v>0</v>
      </c>
      <c r="X194" s="11">
        <v>30</v>
      </c>
      <c r="Y194" s="11">
        <v>70</v>
      </c>
      <c r="Z194" s="11">
        <v>1</v>
      </c>
      <c r="AA194" t="s">
        <v>84</v>
      </c>
      <c r="AB194" s="10">
        <v>90</v>
      </c>
      <c r="AC194" s="10">
        <v>2</v>
      </c>
      <c r="AD194" s="10">
        <v>7</v>
      </c>
      <c r="AE194" s="10">
        <v>90</v>
      </c>
      <c r="AF194" s="10">
        <v>3</v>
      </c>
      <c r="AG194" s="10">
        <v>8</v>
      </c>
      <c r="AH194" s="10"/>
      <c r="AI194" s="10"/>
      <c r="AJ194" s="10">
        <v>13</v>
      </c>
      <c r="AK194" s="11">
        <v>10</v>
      </c>
      <c r="AL194" s="11">
        <v>0</v>
      </c>
      <c r="AM194" s="11">
        <v>1</v>
      </c>
      <c r="AN194" s="11">
        <v>80</v>
      </c>
      <c r="AO194" s="11">
        <v>3</v>
      </c>
      <c r="AP194">
        <v>16</v>
      </c>
      <c r="AQ194" s="12">
        <v>0.11</v>
      </c>
      <c r="AR194">
        <v>1</v>
      </c>
      <c r="AS194">
        <v>9.3000000000000007</v>
      </c>
      <c r="AT194" t="s">
        <v>61</v>
      </c>
      <c r="AU194">
        <v>7.7</v>
      </c>
      <c r="AV194" t="s">
        <v>61</v>
      </c>
      <c r="AW194">
        <v>8.5</v>
      </c>
      <c r="AX194" t="s">
        <v>62</v>
      </c>
      <c r="AY194">
        <v>2</v>
      </c>
      <c r="AZ194">
        <v>1</v>
      </c>
      <c r="BA194">
        <v>1</v>
      </c>
      <c r="BB194">
        <v>0</v>
      </c>
      <c r="BC194" s="6">
        <v>43173</v>
      </c>
      <c r="BD194" t="s">
        <v>63</v>
      </c>
      <c r="BE194">
        <v>0</v>
      </c>
    </row>
    <row r="195" spans="1:57" x14ac:dyDescent="0.25">
      <c r="A195" s="47" t="s">
        <v>426</v>
      </c>
      <c r="B195">
        <v>1</v>
      </c>
      <c r="C195" t="s">
        <v>175</v>
      </c>
      <c r="D195">
        <v>1</v>
      </c>
      <c r="E195" s="6">
        <v>25837</v>
      </c>
      <c r="F195" s="6">
        <v>42653</v>
      </c>
      <c r="G195" s="7">
        <f t="shared" si="3"/>
        <v>46.07123287671233</v>
      </c>
      <c r="H195">
        <v>0</v>
      </c>
      <c r="I195">
        <v>0</v>
      </c>
      <c r="L195">
        <v>10</v>
      </c>
      <c r="M195">
        <v>1</v>
      </c>
      <c r="N195">
        <v>1</v>
      </c>
      <c r="O195" s="9">
        <v>0.33333333333333298</v>
      </c>
      <c r="P195">
        <v>1</v>
      </c>
      <c r="Q195">
        <v>1</v>
      </c>
      <c r="R195">
        <v>2</v>
      </c>
      <c r="S195">
        <v>3</v>
      </c>
      <c r="T195">
        <v>2</v>
      </c>
      <c r="U195">
        <v>2</v>
      </c>
      <c r="V195">
        <v>0</v>
      </c>
      <c r="W195">
        <v>0</v>
      </c>
      <c r="X195" s="11">
        <v>30</v>
      </c>
      <c r="Y195" s="11">
        <v>70</v>
      </c>
      <c r="Z195" s="11">
        <v>3</v>
      </c>
      <c r="AA195" t="s">
        <v>68</v>
      </c>
      <c r="AB195" s="10">
        <v>100</v>
      </c>
      <c r="AC195" s="10">
        <v>2</v>
      </c>
      <c r="AD195" s="10">
        <v>7</v>
      </c>
      <c r="AE195" s="10">
        <v>60</v>
      </c>
      <c r="AF195" s="10">
        <v>3</v>
      </c>
      <c r="AG195" s="10">
        <v>7</v>
      </c>
      <c r="AH195" s="10"/>
      <c r="AI195" s="10"/>
      <c r="AJ195" s="10">
        <v>22</v>
      </c>
      <c r="AK195" s="11">
        <v>10</v>
      </c>
      <c r="AL195" s="11">
        <v>1</v>
      </c>
      <c r="AM195" s="11" t="s">
        <v>60</v>
      </c>
      <c r="AN195" s="11">
        <v>5</v>
      </c>
      <c r="AO195" s="11">
        <v>1</v>
      </c>
      <c r="AP195">
        <v>15</v>
      </c>
      <c r="AQ195" s="12">
        <v>0.11</v>
      </c>
      <c r="AR195">
        <v>1</v>
      </c>
      <c r="AS195">
        <v>9.3000000000000007</v>
      </c>
      <c r="AT195" t="s">
        <v>61</v>
      </c>
      <c r="AU195">
        <v>8.4</v>
      </c>
      <c r="AV195" t="s">
        <v>61</v>
      </c>
      <c r="AW195">
        <v>9.1999999999999993</v>
      </c>
      <c r="AX195" t="s">
        <v>62</v>
      </c>
      <c r="AY195">
        <v>1</v>
      </c>
      <c r="AZ195">
        <v>1</v>
      </c>
      <c r="BA195">
        <v>1</v>
      </c>
      <c r="BB195">
        <v>0</v>
      </c>
      <c r="BC195" s="6">
        <v>43251</v>
      </c>
      <c r="BD195" t="s">
        <v>63</v>
      </c>
      <c r="BE195">
        <v>0</v>
      </c>
    </row>
    <row r="196" spans="1:57" x14ac:dyDescent="0.25">
      <c r="A196" s="47" t="s">
        <v>427</v>
      </c>
      <c r="B196">
        <v>1</v>
      </c>
      <c r="C196" t="s">
        <v>57</v>
      </c>
      <c r="D196">
        <v>1</v>
      </c>
      <c r="E196" s="6">
        <v>23429</v>
      </c>
      <c r="F196" s="6">
        <v>42667</v>
      </c>
      <c r="G196" s="7">
        <f t="shared" si="3"/>
        <v>52.706849315068496</v>
      </c>
      <c r="H196">
        <v>0</v>
      </c>
      <c r="I196">
        <v>0</v>
      </c>
      <c r="L196">
        <v>22</v>
      </c>
      <c r="M196">
        <v>1</v>
      </c>
      <c r="N196">
        <v>2</v>
      </c>
      <c r="O196" s="9">
        <v>0.33333333333333298</v>
      </c>
      <c r="P196">
        <v>1</v>
      </c>
      <c r="Q196">
        <v>1</v>
      </c>
      <c r="R196">
        <v>2</v>
      </c>
      <c r="S196">
        <v>3</v>
      </c>
      <c r="T196">
        <v>2</v>
      </c>
      <c r="U196">
        <v>1</v>
      </c>
      <c r="V196">
        <v>1</v>
      </c>
      <c r="W196">
        <v>0</v>
      </c>
      <c r="X196" s="11">
        <v>30</v>
      </c>
      <c r="Y196" s="11">
        <v>70</v>
      </c>
      <c r="Z196" s="11">
        <v>1</v>
      </c>
      <c r="AA196" t="s">
        <v>193</v>
      </c>
      <c r="AB196" s="10">
        <v>100</v>
      </c>
      <c r="AC196" s="10">
        <v>3</v>
      </c>
      <c r="AD196" s="10">
        <v>8</v>
      </c>
      <c r="AE196" s="10">
        <v>90</v>
      </c>
      <c r="AF196" s="10">
        <v>2</v>
      </c>
      <c r="AG196" s="10">
        <v>7</v>
      </c>
      <c r="AH196" s="10"/>
      <c r="AI196" s="10"/>
      <c r="AJ196" s="10">
        <v>21</v>
      </c>
      <c r="AK196" s="11">
        <v>10</v>
      </c>
      <c r="AL196" s="11">
        <v>5</v>
      </c>
      <c r="AM196" s="11" t="s">
        <v>60</v>
      </c>
      <c r="AN196" s="11">
        <v>20</v>
      </c>
      <c r="AO196" s="11">
        <v>1</v>
      </c>
      <c r="AP196">
        <v>14</v>
      </c>
      <c r="AQ196" s="12">
        <v>0.09</v>
      </c>
      <c r="AR196">
        <v>1</v>
      </c>
      <c r="AS196">
        <v>10.6</v>
      </c>
      <c r="AT196" t="s">
        <v>61</v>
      </c>
      <c r="AU196">
        <v>7.7</v>
      </c>
      <c r="AV196" t="s">
        <v>61</v>
      </c>
      <c r="AW196">
        <v>9.4</v>
      </c>
      <c r="AX196" t="s">
        <v>62</v>
      </c>
      <c r="AY196">
        <v>1</v>
      </c>
      <c r="AZ196">
        <v>1</v>
      </c>
      <c r="BA196">
        <v>1</v>
      </c>
      <c r="BB196">
        <v>0</v>
      </c>
      <c r="BC196" s="6">
        <v>43236</v>
      </c>
      <c r="BD196" t="s">
        <v>63</v>
      </c>
      <c r="BE196">
        <v>0</v>
      </c>
    </row>
    <row r="197" spans="1:57" x14ac:dyDescent="0.25">
      <c r="A197" s="47" t="s">
        <v>428</v>
      </c>
      <c r="B197">
        <v>1</v>
      </c>
      <c r="C197" t="s">
        <v>109</v>
      </c>
      <c r="D197">
        <v>1</v>
      </c>
      <c r="E197" s="6">
        <v>16134</v>
      </c>
      <c r="F197" s="6">
        <v>42673</v>
      </c>
      <c r="G197" s="7">
        <f t="shared" si="3"/>
        <v>72.709589041095896</v>
      </c>
      <c r="H197">
        <v>1</v>
      </c>
      <c r="I197">
        <v>0</v>
      </c>
      <c r="L197">
        <v>22</v>
      </c>
      <c r="M197">
        <v>1</v>
      </c>
      <c r="N197">
        <v>0</v>
      </c>
      <c r="O197" t="s">
        <v>97</v>
      </c>
      <c r="P197" t="s">
        <v>429</v>
      </c>
      <c r="Q197">
        <v>1</v>
      </c>
      <c r="R197">
        <v>3</v>
      </c>
      <c r="S197">
        <v>3</v>
      </c>
      <c r="T197">
        <v>2</v>
      </c>
      <c r="U197">
        <v>3</v>
      </c>
      <c r="V197">
        <v>0</v>
      </c>
      <c r="W197">
        <v>0</v>
      </c>
      <c r="X197" s="11">
        <v>20</v>
      </c>
      <c r="Y197" s="11">
        <v>80</v>
      </c>
      <c r="Z197" s="11">
        <v>1</v>
      </c>
      <c r="AA197" t="s">
        <v>76</v>
      </c>
      <c r="AB197" s="10">
        <v>100</v>
      </c>
      <c r="AC197" s="10">
        <v>3</v>
      </c>
      <c r="AD197" s="10">
        <v>8</v>
      </c>
      <c r="AE197" s="10">
        <v>100</v>
      </c>
      <c r="AF197" s="10">
        <v>3</v>
      </c>
      <c r="AG197" s="10">
        <v>8</v>
      </c>
      <c r="AH197" s="10"/>
      <c r="AI197" s="10"/>
      <c r="AJ197" s="10">
        <v>29</v>
      </c>
      <c r="AK197" s="11">
        <v>5</v>
      </c>
      <c r="AL197" s="11">
        <v>0</v>
      </c>
      <c r="AM197" s="11">
        <v>1</v>
      </c>
      <c r="AN197" s="11">
        <v>15</v>
      </c>
      <c r="AO197" s="11">
        <v>2</v>
      </c>
      <c r="AP197">
        <v>18</v>
      </c>
      <c r="AQ197" s="12">
        <v>0.12</v>
      </c>
      <c r="AR197">
        <v>1</v>
      </c>
      <c r="AS197">
        <v>10.7</v>
      </c>
      <c r="AT197" t="s">
        <v>61</v>
      </c>
      <c r="AU197">
        <v>9.6</v>
      </c>
      <c r="AV197" t="s">
        <v>61</v>
      </c>
      <c r="AW197">
        <v>9.9</v>
      </c>
      <c r="AX197" t="s">
        <v>62</v>
      </c>
      <c r="AY197">
        <v>1</v>
      </c>
      <c r="AZ197">
        <v>1</v>
      </c>
      <c r="BA197">
        <v>1</v>
      </c>
      <c r="BB197">
        <v>0</v>
      </c>
      <c r="BC197" s="6">
        <v>43195</v>
      </c>
      <c r="BD197" t="s">
        <v>63</v>
      </c>
      <c r="BE197">
        <v>0</v>
      </c>
    </row>
    <row r="198" spans="1:57" x14ac:dyDescent="0.25">
      <c r="A198" s="47" t="s">
        <v>430</v>
      </c>
      <c r="B198">
        <v>1</v>
      </c>
      <c r="C198" t="s">
        <v>78</v>
      </c>
      <c r="D198">
        <v>1</v>
      </c>
      <c r="E198" s="6">
        <v>24049</v>
      </c>
      <c r="F198" s="6">
        <v>42669</v>
      </c>
      <c r="G198" s="7">
        <f t="shared" si="3"/>
        <v>51.013698630136986</v>
      </c>
      <c r="H198">
        <v>1</v>
      </c>
      <c r="I198">
        <v>0</v>
      </c>
      <c r="L198">
        <v>25</v>
      </c>
      <c r="M198">
        <v>1</v>
      </c>
      <c r="N198">
        <v>1</v>
      </c>
      <c r="O198" s="9">
        <v>0.2</v>
      </c>
      <c r="P198">
        <v>1</v>
      </c>
      <c r="Q198">
        <v>1</v>
      </c>
      <c r="R198">
        <v>2</v>
      </c>
      <c r="S198">
        <v>2</v>
      </c>
      <c r="T198">
        <v>2</v>
      </c>
      <c r="U198">
        <v>2</v>
      </c>
      <c r="V198">
        <v>1</v>
      </c>
      <c r="W198">
        <v>0</v>
      </c>
      <c r="X198" s="11">
        <v>10</v>
      </c>
      <c r="Y198" s="11">
        <v>90</v>
      </c>
      <c r="Z198" s="11">
        <v>3</v>
      </c>
      <c r="AA198" t="s">
        <v>106</v>
      </c>
      <c r="AB198">
        <v>100</v>
      </c>
      <c r="AC198">
        <v>3</v>
      </c>
      <c r="AD198">
        <v>8</v>
      </c>
      <c r="AE198">
        <v>40</v>
      </c>
      <c r="AF198">
        <v>3</v>
      </c>
      <c r="AG198">
        <v>8</v>
      </c>
      <c r="AH198">
        <v>0</v>
      </c>
      <c r="AJ198">
        <v>40</v>
      </c>
      <c r="AK198" s="11">
        <v>10</v>
      </c>
      <c r="AL198" s="11">
        <v>2</v>
      </c>
      <c r="AM198" s="11" t="s">
        <v>60</v>
      </c>
      <c r="AN198" s="11">
        <v>20</v>
      </c>
      <c r="AO198" s="11">
        <v>1</v>
      </c>
      <c r="AP198">
        <v>21</v>
      </c>
      <c r="AQ198" s="12">
        <v>0.13</v>
      </c>
      <c r="AR198">
        <v>2</v>
      </c>
      <c r="AS198">
        <v>10</v>
      </c>
      <c r="AT198" t="s">
        <v>61</v>
      </c>
      <c r="AU198">
        <v>4.5999999999999996</v>
      </c>
      <c r="AV198" t="s">
        <v>62</v>
      </c>
      <c r="AW198">
        <v>8.9</v>
      </c>
      <c r="AX198" t="s">
        <v>62</v>
      </c>
      <c r="AY198">
        <v>4</v>
      </c>
      <c r="AZ198">
        <v>1</v>
      </c>
      <c r="BA198">
        <v>1</v>
      </c>
      <c r="BB198">
        <v>0</v>
      </c>
      <c r="BC198" s="6">
        <v>43433</v>
      </c>
      <c r="BD198" t="s">
        <v>63</v>
      </c>
      <c r="BE198">
        <v>0</v>
      </c>
    </row>
    <row r="199" spans="1:57" x14ac:dyDescent="0.25">
      <c r="A199" s="47" t="s">
        <v>431</v>
      </c>
      <c r="B199">
        <v>1</v>
      </c>
      <c r="C199" t="s">
        <v>109</v>
      </c>
      <c r="D199">
        <v>1</v>
      </c>
      <c r="E199" s="6">
        <v>16216</v>
      </c>
      <c r="F199" s="6">
        <v>42698</v>
      </c>
      <c r="G199" s="7">
        <f t="shared" si="3"/>
        <v>72.553424657534251</v>
      </c>
      <c r="H199">
        <v>1</v>
      </c>
      <c r="I199">
        <v>0</v>
      </c>
      <c r="L199">
        <v>9</v>
      </c>
      <c r="M199">
        <v>1</v>
      </c>
      <c r="N199">
        <v>3</v>
      </c>
      <c r="O199" t="s">
        <v>94</v>
      </c>
      <c r="P199">
        <v>1</v>
      </c>
      <c r="Q199">
        <v>1</v>
      </c>
      <c r="R199">
        <v>3</v>
      </c>
      <c r="S199">
        <v>3</v>
      </c>
      <c r="T199">
        <v>2</v>
      </c>
      <c r="U199">
        <v>3</v>
      </c>
      <c r="V199">
        <v>0</v>
      </c>
      <c r="W199">
        <v>0</v>
      </c>
      <c r="X199" s="11">
        <v>30</v>
      </c>
      <c r="Y199" s="11">
        <v>70</v>
      </c>
      <c r="Z199" s="11">
        <v>2</v>
      </c>
      <c r="AA199" t="s">
        <v>432</v>
      </c>
      <c r="AB199" s="10">
        <v>100</v>
      </c>
      <c r="AC199" s="10">
        <v>3</v>
      </c>
      <c r="AD199" s="10">
        <v>8</v>
      </c>
      <c r="AE199" s="10">
        <v>100</v>
      </c>
      <c r="AF199" s="10">
        <v>3</v>
      </c>
      <c r="AG199" s="10">
        <v>8</v>
      </c>
      <c r="AH199" s="10" t="s">
        <v>95</v>
      </c>
      <c r="AI199" s="10">
        <v>0</v>
      </c>
      <c r="AJ199" s="10">
        <v>31</v>
      </c>
      <c r="AK199" s="11">
        <v>5</v>
      </c>
      <c r="AL199" s="11">
        <v>0</v>
      </c>
      <c r="AM199" s="11" t="s">
        <v>60</v>
      </c>
      <c r="AN199" s="11">
        <v>5</v>
      </c>
      <c r="AO199" s="11">
        <v>1</v>
      </c>
      <c r="AP199">
        <v>23</v>
      </c>
      <c r="AQ199" s="12">
        <v>0.15</v>
      </c>
      <c r="AR199">
        <v>2</v>
      </c>
      <c r="AS199">
        <v>9.1999999999999993</v>
      </c>
      <c r="AT199" t="s">
        <v>61</v>
      </c>
      <c r="AU199">
        <v>7.5</v>
      </c>
      <c r="AV199" t="s">
        <v>61</v>
      </c>
      <c r="AW199">
        <v>10</v>
      </c>
      <c r="AX199" t="s">
        <v>62</v>
      </c>
      <c r="AY199">
        <v>2</v>
      </c>
      <c r="AZ199">
        <v>1</v>
      </c>
      <c r="BA199">
        <v>1</v>
      </c>
      <c r="BB199">
        <v>0</v>
      </c>
      <c r="BC199" s="6">
        <v>43377</v>
      </c>
      <c r="BD199" t="s">
        <v>63</v>
      </c>
      <c r="BE199">
        <v>0</v>
      </c>
    </row>
    <row r="200" spans="1:57" x14ac:dyDescent="0.25">
      <c r="A200" s="47" t="s">
        <v>433</v>
      </c>
      <c r="B200">
        <v>1</v>
      </c>
      <c r="C200">
        <v>1</v>
      </c>
      <c r="D200">
        <v>1</v>
      </c>
      <c r="E200" s="6">
        <v>24104</v>
      </c>
      <c r="F200" s="6">
        <v>42709</v>
      </c>
      <c r="G200" s="7">
        <f t="shared" si="3"/>
        <v>50.972602739726028</v>
      </c>
      <c r="H200">
        <v>0</v>
      </c>
      <c r="I200">
        <v>0</v>
      </c>
      <c r="L200">
        <v>12</v>
      </c>
      <c r="M200">
        <v>1</v>
      </c>
      <c r="N200">
        <v>2</v>
      </c>
      <c r="O200" s="9">
        <v>0.25</v>
      </c>
      <c r="P200">
        <v>1</v>
      </c>
      <c r="Q200">
        <v>1</v>
      </c>
      <c r="R200">
        <v>2</v>
      </c>
      <c r="S200">
        <v>2</v>
      </c>
      <c r="T200">
        <v>2</v>
      </c>
      <c r="U200">
        <v>3</v>
      </c>
      <c r="V200">
        <v>1</v>
      </c>
      <c r="W200">
        <v>0</v>
      </c>
      <c r="X200" s="11">
        <v>20</v>
      </c>
      <c r="Y200" s="11">
        <v>80</v>
      </c>
      <c r="Z200" s="11">
        <v>1</v>
      </c>
      <c r="AA200" t="s">
        <v>193</v>
      </c>
      <c r="AB200">
        <v>100</v>
      </c>
      <c r="AC200">
        <v>3</v>
      </c>
      <c r="AD200">
        <v>8</v>
      </c>
      <c r="AE200">
        <v>95</v>
      </c>
      <c r="AF200">
        <v>3</v>
      </c>
      <c r="AG200" s="10">
        <v>8</v>
      </c>
      <c r="AH200">
        <v>0</v>
      </c>
      <c r="AJ200" s="10">
        <v>44</v>
      </c>
      <c r="AK200" s="11">
        <v>5</v>
      </c>
      <c r="AL200" s="11">
        <v>0</v>
      </c>
      <c r="AM200" s="11" t="s">
        <v>60</v>
      </c>
      <c r="AN200" s="11">
        <v>1</v>
      </c>
      <c r="AO200" s="11">
        <v>1</v>
      </c>
      <c r="AP200">
        <v>10</v>
      </c>
      <c r="AQ200" s="12">
        <v>7.0000000000000007E-2</v>
      </c>
      <c r="AR200">
        <v>1</v>
      </c>
      <c r="AS200">
        <v>11</v>
      </c>
      <c r="AT200" t="s">
        <v>61</v>
      </c>
      <c r="AU200">
        <v>7.8</v>
      </c>
      <c r="AV200" t="s">
        <v>61</v>
      </c>
      <c r="AW200">
        <v>9.3000000000000007</v>
      </c>
      <c r="AX200" t="s">
        <v>62</v>
      </c>
      <c r="AY200">
        <v>4</v>
      </c>
      <c r="AZ200">
        <v>1</v>
      </c>
      <c r="BA200">
        <v>1</v>
      </c>
      <c r="BB200">
        <v>0</v>
      </c>
      <c r="BC200" s="6">
        <v>43307</v>
      </c>
      <c r="BD200" t="s">
        <v>63</v>
      </c>
      <c r="BE200">
        <v>0</v>
      </c>
    </row>
    <row r="201" spans="1:57" x14ac:dyDescent="0.25">
      <c r="A201" s="47" t="s">
        <v>434</v>
      </c>
      <c r="B201">
        <v>1</v>
      </c>
      <c r="C201" t="s">
        <v>78</v>
      </c>
      <c r="D201">
        <v>1</v>
      </c>
      <c r="E201" s="6">
        <v>20744</v>
      </c>
      <c r="F201" s="6">
        <v>42716</v>
      </c>
      <c r="G201" s="7">
        <f t="shared" si="3"/>
        <v>60.197260273972603</v>
      </c>
      <c r="H201">
        <v>1</v>
      </c>
      <c r="I201">
        <v>0</v>
      </c>
      <c r="L201">
        <v>22</v>
      </c>
      <c r="M201" s="9" t="s">
        <v>88</v>
      </c>
      <c r="N201">
        <v>1</v>
      </c>
      <c r="O201" s="9" t="s">
        <v>435</v>
      </c>
      <c r="P201">
        <v>1</v>
      </c>
      <c r="Q201">
        <v>1</v>
      </c>
      <c r="R201">
        <v>2</v>
      </c>
      <c r="S201">
        <v>3</v>
      </c>
      <c r="T201">
        <v>2</v>
      </c>
      <c r="U201">
        <v>1</v>
      </c>
      <c r="V201">
        <v>1</v>
      </c>
      <c r="W201">
        <v>0</v>
      </c>
      <c r="X201" s="11">
        <v>10</v>
      </c>
      <c r="Y201" s="11">
        <v>90</v>
      </c>
      <c r="Z201" s="11">
        <v>1</v>
      </c>
      <c r="AA201" t="s">
        <v>106</v>
      </c>
      <c r="AB201" s="10">
        <v>100</v>
      </c>
      <c r="AC201" s="10">
        <v>3</v>
      </c>
      <c r="AD201" s="10">
        <v>8</v>
      </c>
      <c r="AE201" s="10">
        <v>5</v>
      </c>
      <c r="AF201" s="10">
        <v>1</v>
      </c>
      <c r="AG201" s="10">
        <v>3</v>
      </c>
      <c r="AH201" s="10"/>
      <c r="AI201" s="10"/>
      <c r="AJ201" s="10">
        <v>14</v>
      </c>
      <c r="AK201" s="11">
        <v>5</v>
      </c>
      <c r="AL201" s="11">
        <v>0</v>
      </c>
      <c r="AM201" s="11" t="s">
        <v>60</v>
      </c>
      <c r="AN201" s="11">
        <v>1</v>
      </c>
      <c r="AO201" s="11">
        <v>1</v>
      </c>
      <c r="AP201">
        <v>16</v>
      </c>
      <c r="AQ201" s="12">
        <v>0.11</v>
      </c>
      <c r="AR201">
        <v>1</v>
      </c>
      <c r="AS201">
        <v>11.2</v>
      </c>
      <c r="AT201" t="s">
        <v>61</v>
      </c>
      <c r="AU201">
        <v>5.0999999999999996</v>
      </c>
      <c r="AV201" t="s">
        <v>62</v>
      </c>
      <c r="AW201">
        <v>9.8000000000000007</v>
      </c>
      <c r="AX201" t="s">
        <v>62</v>
      </c>
      <c r="AY201">
        <v>2</v>
      </c>
      <c r="AZ201">
        <v>1</v>
      </c>
      <c r="BA201">
        <v>1</v>
      </c>
      <c r="BB201">
        <v>0</v>
      </c>
      <c r="BC201" s="6">
        <v>43367</v>
      </c>
      <c r="BD201" t="s">
        <v>63</v>
      </c>
      <c r="BE201">
        <v>0</v>
      </c>
    </row>
    <row r="202" spans="1:57" x14ac:dyDescent="0.25">
      <c r="A202" s="47" t="s">
        <v>436</v>
      </c>
      <c r="B202">
        <v>1</v>
      </c>
      <c r="C202">
        <v>4</v>
      </c>
      <c r="D202">
        <v>1</v>
      </c>
      <c r="E202" s="6">
        <v>20257</v>
      </c>
      <c r="F202" s="6">
        <v>42727</v>
      </c>
      <c r="G202" s="7">
        <f t="shared" si="3"/>
        <v>61.561643835616437</v>
      </c>
      <c r="H202">
        <v>1</v>
      </c>
      <c r="I202">
        <v>0</v>
      </c>
      <c r="L202">
        <v>17</v>
      </c>
      <c r="M202">
        <v>1</v>
      </c>
      <c r="N202">
        <v>1</v>
      </c>
      <c r="O202" s="9">
        <v>0.5</v>
      </c>
      <c r="P202">
        <v>1</v>
      </c>
      <c r="Q202">
        <v>1</v>
      </c>
      <c r="R202">
        <v>2</v>
      </c>
      <c r="S202">
        <v>3</v>
      </c>
      <c r="T202">
        <v>2</v>
      </c>
      <c r="U202">
        <v>1</v>
      </c>
      <c r="V202">
        <v>0</v>
      </c>
      <c r="W202">
        <v>0</v>
      </c>
      <c r="X202" s="11">
        <v>50</v>
      </c>
      <c r="Y202" s="11">
        <v>50</v>
      </c>
      <c r="Z202" s="11">
        <v>1</v>
      </c>
      <c r="AA202" t="s">
        <v>84</v>
      </c>
      <c r="AB202">
        <v>70</v>
      </c>
      <c r="AC202" t="s">
        <v>75</v>
      </c>
      <c r="AD202" t="s">
        <v>75</v>
      </c>
      <c r="AE202">
        <v>5</v>
      </c>
      <c r="AF202" t="s">
        <v>75</v>
      </c>
      <c r="AG202" t="s">
        <v>75</v>
      </c>
      <c r="AH202">
        <v>0</v>
      </c>
      <c r="AJ202" s="10">
        <v>2</v>
      </c>
      <c r="AK202" s="11">
        <v>10</v>
      </c>
      <c r="AL202" s="11">
        <v>0</v>
      </c>
      <c r="AM202" s="11">
        <v>0</v>
      </c>
      <c r="AN202" s="11">
        <v>0</v>
      </c>
      <c r="AO202" s="11">
        <v>0</v>
      </c>
      <c r="AP202">
        <v>18</v>
      </c>
      <c r="AQ202" s="12">
        <v>0.12</v>
      </c>
      <c r="AR202">
        <v>1</v>
      </c>
      <c r="AS202">
        <v>9.1999999999999993</v>
      </c>
      <c r="AT202" t="s">
        <v>61</v>
      </c>
      <c r="AU202">
        <v>5.5</v>
      </c>
      <c r="AV202" t="s">
        <v>61</v>
      </c>
      <c r="AW202">
        <v>9.3000000000000007</v>
      </c>
      <c r="AX202" t="s">
        <v>62</v>
      </c>
      <c r="AY202">
        <v>1</v>
      </c>
      <c r="AZ202">
        <v>1</v>
      </c>
      <c r="BA202">
        <v>1</v>
      </c>
      <c r="BB202">
        <v>5</v>
      </c>
      <c r="BC202" s="6">
        <v>43425</v>
      </c>
      <c r="BD202" t="s">
        <v>63</v>
      </c>
      <c r="BE202">
        <v>0</v>
      </c>
    </row>
    <row r="203" spans="1:57" x14ac:dyDescent="0.25">
      <c r="A203" s="47" t="s">
        <v>437</v>
      </c>
      <c r="B203">
        <v>1</v>
      </c>
      <c r="C203">
        <v>1</v>
      </c>
      <c r="D203">
        <v>1</v>
      </c>
      <c r="E203" s="6">
        <v>18969</v>
      </c>
      <c r="F203" s="6">
        <v>42727</v>
      </c>
      <c r="G203" s="7">
        <f t="shared" si="3"/>
        <v>65.090410958904116</v>
      </c>
      <c r="H203">
        <v>1</v>
      </c>
      <c r="I203">
        <v>0</v>
      </c>
      <c r="L203">
        <v>25</v>
      </c>
      <c r="M203">
        <v>1</v>
      </c>
      <c r="N203">
        <v>1</v>
      </c>
      <c r="O203" s="9">
        <v>0.66666666666666696</v>
      </c>
      <c r="P203">
        <v>1</v>
      </c>
      <c r="Q203">
        <v>1</v>
      </c>
      <c r="R203">
        <v>2</v>
      </c>
      <c r="S203">
        <v>3</v>
      </c>
      <c r="T203">
        <v>2</v>
      </c>
      <c r="U203">
        <v>2</v>
      </c>
      <c r="V203">
        <v>0</v>
      </c>
      <c r="W203">
        <v>0</v>
      </c>
      <c r="X203" s="11">
        <v>30</v>
      </c>
      <c r="Y203" s="11">
        <v>70</v>
      </c>
      <c r="Z203" s="11">
        <v>3</v>
      </c>
      <c r="AA203" t="s">
        <v>106</v>
      </c>
      <c r="AB203" s="10">
        <v>100</v>
      </c>
      <c r="AC203" s="10">
        <v>3</v>
      </c>
      <c r="AD203" s="10">
        <v>8</v>
      </c>
      <c r="AE203" s="10">
        <v>0</v>
      </c>
      <c r="AF203" s="10">
        <v>0</v>
      </c>
      <c r="AG203" s="10">
        <v>0</v>
      </c>
      <c r="AH203" s="10"/>
      <c r="AJ203" s="10">
        <v>17</v>
      </c>
      <c r="AK203" s="11">
        <v>8</v>
      </c>
      <c r="AL203" s="11">
        <v>0</v>
      </c>
      <c r="AM203" s="11" t="s">
        <v>60</v>
      </c>
      <c r="AN203" s="11">
        <v>5</v>
      </c>
      <c r="AO203" s="11">
        <v>1</v>
      </c>
      <c r="AP203">
        <v>28</v>
      </c>
      <c r="AQ203" s="12">
        <v>0.16</v>
      </c>
      <c r="AR203">
        <v>2</v>
      </c>
      <c r="AS203">
        <v>10</v>
      </c>
      <c r="AT203" t="s">
        <v>61</v>
      </c>
      <c r="AU203">
        <v>5.3</v>
      </c>
      <c r="AV203" t="s">
        <v>62</v>
      </c>
      <c r="AW203">
        <v>8.5</v>
      </c>
      <c r="AX203" t="s">
        <v>62</v>
      </c>
      <c r="AY203">
        <v>4</v>
      </c>
      <c r="AZ203">
        <v>1</v>
      </c>
      <c r="BA203">
        <v>1</v>
      </c>
      <c r="BB203">
        <v>4</v>
      </c>
      <c r="BC203" s="6">
        <v>43255</v>
      </c>
      <c r="BD203" t="s">
        <v>63</v>
      </c>
      <c r="BE203">
        <v>0</v>
      </c>
    </row>
    <row r="204" spans="1:57" x14ac:dyDescent="0.25">
      <c r="A204" s="47" t="s">
        <v>438</v>
      </c>
      <c r="B204">
        <v>1</v>
      </c>
      <c r="C204" t="s">
        <v>439</v>
      </c>
      <c r="D204">
        <v>1</v>
      </c>
      <c r="E204" s="6">
        <v>20602</v>
      </c>
      <c r="F204" s="6">
        <v>42895</v>
      </c>
      <c r="G204" s="7">
        <f t="shared" si="3"/>
        <v>61.076712328767123</v>
      </c>
      <c r="H204">
        <v>1</v>
      </c>
      <c r="I204">
        <v>1</v>
      </c>
      <c r="J204">
        <v>1</v>
      </c>
      <c r="K204">
        <v>2</v>
      </c>
      <c r="L204">
        <v>15</v>
      </c>
      <c r="M204" s="48">
        <v>0</v>
      </c>
      <c r="N204" s="60"/>
      <c r="O204" s="60"/>
      <c r="P204">
        <v>1</v>
      </c>
      <c r="Q204">
        <v>1</v>
      </c>
      <c r="R204">
        <v>2</v>
      </c>
      <c r="S204">
        <v>3</v>
      </c>
      <c r="T204">
        <v>2</v>
      </c>
      <c r="U204">
        <v>2</v>
      </c>
      <c r="V204">
        <v>0</v>
      </c>
      <c r="W204">
        <v>1</v>
      </c>
      <c r="X204" s="11">
        <v>30</v>
      </c>
      <c r="Y204" s="11">
        <v>70</v>
      </c>
      <c r="Z204" s="11">
        <v>3</v>
      </c>
      <c r="AA204" t="s">
        <v>103</v>
      </c>
      <c r="AB204" s="10">
        <v>100</v>
      </c>
      <c r="AC204" s="10">
        <v>3</v>
      </c>
      <c r="AD204" s="10">
        <v>8</v>
      </c>
      <c r="AE204" s="10">
        <v>90</v>
      </c>
      <c r="AF204" s="10">
        <v>3</v>
      </c>
      <c r="AG204" s="10">
        <v>8</v>
      </c>
      <c r="AH204" s="10"/>
      <c r="AI204" s="10"/>
      <c r="AJ204" s="10">
        <v>31</v>
      </c>
      <c r="AK204" s="11">
        <v>10</v>
      </c>
      <c r="AL204" s="11">
        <v>1</v>
      </c>
      <c r="AM204" s="11" t="s">
        <v>60</v>
      </c>
      <c r="AN204" s="11">
        <v>20</v>
      </c>
      <c r="AO204" s="11">
        <v>1</v>
      </c>
      <c r="AP204">
        <v>24</v>
      </c>
      <c r="AQ204" s="12">
        <v>0.15</v>
      </c>
      <c r="AR204">
        <v>2</v>
      </c>
      <c r="AS204">
        <v>10.6</v>
      </c>
      <c r="AT204" t="s">
        <v>61</v>
      </c>
      <c r="AU204">
        <v>8</v>
      </c>
      <c r="AV204" t="s">
        <v>61</v>
      </c>
      <c r="AW204">
        <v>8.3000000000000007</v>
      </c>
      <c r="AX204" t="s">
        <v>62</v>
      </c>
      <c r="AY204">
        <v>1</v>
      </c>
      <c r="AZ204">
        <v>1</v>
      </c>
      <c r="BA204">
        <v>0</v>
      </c>
      <c r="BB204">
        <v>1</v>
      </c>
      <c r="BC204" s="6">
        <v>43384</v>
      </c>
      <c r="BD204" t="s">
        <v>63</v>
      </c>
      <c r="BE204">
        <v>0</v>
      </c>
    </row>
    <row r="205" spans="1:57" x14ac:dyDescent="0.25">
      <c r="A205" s="52" t="s">
        <v>440</v>
      </c>
      <c r="B205">
        <v>1</v>
      </c>
      <c r="C205" t="s">
        <v>441</v>
      </c>
      <c r="D205">
        <v>1</v>
      </c>
      <c r="E205" s="6">
        <v>21066</v>
      </c>
      <c r="F205" s="6">
        <v>42999</v>
      </c>
      <c r="G205" s="7">
        <f t="shared" si="3"/>
        <v>60.090410958904108</v>
      </c>
      <c r="H205">
        <v>1</v>
      </c>
      <c r="I205">
        <v>0</v>
      </c>
      <c r="L205">
        <v>17</v>
      </c>
      <c r="M205">
        <v>1</v>
      </c>
      <c r="N205">
        <v>0</v>
      </c>
      <c r="O205" t="s">
        <v>97</v>
      </c>
      <c r="P205">
        <v>1</v>
      </c>
      <c r="Q205">
        <v>1</v>
      </c>
      <c r="R205">
        <v>2</v>
      </c>
      <c r="S205">
        <v>3</v>
      </c>
      <c r="T205">
        <v>2</v>
      </c>
      <c r="U205">
        <v>2</v>
      </c>
      <c r="V205">
        <v>0</v>
      </c>
      <c r="W205">
        <v>0</v>
      </c>
      <c r="X205" s="11">
        <v>40</v>
      </c>
      <c r="Y205" s="11">
        <v>60</v>
      </c>
      <c r="Z205" s="11">
        <v>1</v>
      </c>
      <c r="AA205" t="s">
        <v>59</v>
      </c>
      <c r="AB205" s="10">
        <v>100</v>
      </c>
      <c r="AC205" s="10">
        <v>3</v>
      </c>
      <c r="AD205" s="10">
        <v>8</v>
      </c>
      <c r="AE205" s="10">
        <v>5</v>
      </c>
      <c r="AF205" s="10">
        <v>1</v>
      </c>
      <c r="AG205" s="10">
        <v>3</v>
      </c>
      <c r="AH205" s="10"/>
      <c r="AI205" s="10"/>
      <c r="AJ205" s="10">
        <v>28</v>
      </c>
      <c r="AK205" s="11">
        <v>8</v>
      </c>
      <c r="AL205" s="11">
        <v>0</v>
      </c>
      <c r="AM205" s="11">
        <v>0</v>
      </c>
      <c r="AN205" s="11">
        <v>0</v>
      </c>
      <c r="AO205" s="11">
        <v>0</v>
      </c>
      <c r="AP205">
        <v>14</v>
      </c>
      <c r="AQ205" s="12">
        <v>0.09</v>
      </c>
      <c r="AR205">
        <v>1</v>
      </c>
      <c r="AS205">
        <v>11.1</v>
      </c>
      <c r="AT205" t="s">
        <v>61</v>
      </c>
      <c r="AU205">
        <v>4.8</v>
      </c>
      <c r="AV205" t="s">
        <v>62</v>
      </c>
      <c r="AW205">
        <v>9.3000000000000007</v>
      </c>
      <c r="AX205" t="s">
        <v>62</v>
      </c>
      <c r="AY205">
        <v>1</v>
      </c>
      <c r="AZ205">
        <v>1</v>
      </c>
      <c r="BA205">
        <v>1</v>
      </c>
      <c r="BB205">
        <v>0</v>
      </c>
      <c r="BC205" s="6">
        <v>43262</v>
      </c>
      <c r="BD205" t="s">
        <v>63</v>
      </c>
      <c r="BE205">
        <v>0</v>
      </c>
    </row>
    <row r="206" spans="1:57" x14ac:dyDescent="0.25">
      <c r="A206" s="47" t="s">
        <v>442</v>
      </c>
      <c r="B206">
        <v>1</v>
      </c>
      <c r="C206">
        <v>5</v>
      </c>
      <c r="D206">
        <v>1</v>
      </c>
      <c r="E206" s="6">
        <v>26809</v>
      </c>
      <c r="F206" s="6">
        <v>43006</v>
      </c>
      <c r="G206" s="7">
        <f t="shared" si="3"/>
        <v>44.375342465753427</v>
      </c>
      <c r="H206">
        <v>0</v>
      </c>
      <c r="I206">
        <v>1</v>
      </c>
      <c r="J206">
        <v>1</v>
      </c>
      <c r="K206">
        <v>4</v>
      </c>
      <c r="L206">
        <v>24</v>
      </c>
      <c r="M206">
        <v>1</v>
      </c>
      <c r="N206">
        <v>2</v>
      </c>
      <c r="O206" s="9">
        <v>0.33333333333333298</v>
      </c>
      <c r="P206">
        <v>1</v>
      </c>
      <c r="Q206">
        <v>1</v>
      </c>
      <c r="R206">
        <v>3</v>
      </c>
      <c r="S206">
        <v>3</v>
      </c>
      <c r="T206">
        <v>3</v>
      </c>
      <c r="U206">
        <v>2</v>
      </c>
      <c r="V206">
        <v>0</v>
      </c>
      <c r="W206">
        <v>0</v>
      </c>
      <c r="X206" s="11">
        <v>60</v>
      </c>
      <c r="Y206" s="11">
        <v>40</v>
      </c>
      <c r="Z206" s="11">
        <v>1</v>
      </c>
      <c r="AA206" t="s">
        <v>193</v>
      </c>
      <c r="AB206">
        <v>95</v>
      </c>
      <c r="AC206">
        <v>3</v>
      </c>
      <c r="AD206">
        <v>8</v>
      </c>
      <c r="AE206">
        <v>95</v>
      </c>
      <c r="AF206">
        <v>3</v>
      </c>
      <c r="AG206">
        <v>8</v>
      </c>
      <c r="AH206" t="s">
        <v>95</v>
      </c>
      <c r="AI206">
        <v>0</v>
      </c>
      <c r="AJ206" s="10">
        <v>32</v>
      </c>
      <c r="AK206" s="13">
        <v>50</v>
      </c>
      <c r="AL206" s="11">
        <v>15</v>
      </c>
      <c r="AM206" s="11" t="s">
        <v>60</v>
      </c>
      <c r="AN206" s="11">
        <v>2</v>
      </c>
      <c r="AO206" s="11">
        <v>1</v>
      </c>
      <c r="AP206">
        <v>17</v>
      </c>
      <c r="AQ206" s="12">
        <v>0.11</v>
      </c>
      <c r="AR206">
        <v>1</v>
      </c>
      <c r="AS206">
        <v>9.3000000000000007</v>
      </c>
      <c r="AT206" t="s">
        <v>61</v>
      </c>
      <c r="AU206">
        <v>7.4</v>
      </c>
      <c r="AV206" t="s">
        <v>61</v>
      </c>
      <c r="AW206">
        <v>8.9</v>
      </c>
      <c r="AX206" t="s">
        <v>62</v>
      </c>
      <c r="AY206">
        <v>1</v>
      </c>
      <c r="AZ206">
        <v>1</v>
      </c>
      <c r="BA206">
        <v>1</v>
      </c>
      <c r="BB206">
        <v>0</v>
      </c>
      <c r="BC206" s="6">
        <v>43158</v>
      </c>
      <c r="BD206" t="s">
        <v>63</v>
      </c>
      <c r="BE206">
        <v>0</v>
      </c>
    </row>
    <row r="207" spans="1:57" x14ac:dyDescent="0.25">
      <c r="A207" s="47" t="s">
        <v>443</v>
      </c>
      <c r="B207">
        <v>1</v>
      </c>
      <c r="C207" t="s">
        <v>444</v>
      </c>
      <c r="D207">
        <v>1</v>
      </c>
      <c r="E207" s="6">
        <v>16988</v>
      </c>
      <c r="F207" s="6">
        <v>43033</v>
      </c>
      <c r="G207" s="7">
        <f t="shared" si="3"/>
        <v>71.356164383561648</v>
      </c>
      <c r="H207">
        <v>1</v>
      </c>
      <c r="I207">
        <v>0</v>
      </c>
      <c r="L207">
        <v>35</v>
      </c>
      <c r="M207">
        <v>1</v>
      </c>
      <c r="N207">
        <v>0</v>
      </c>
      <c r="O207" t="s">
        <v>91</v>
      </c>
      <c r="P207">
        <v>1</v>
      </c>
      <c r="Q207">
        <v>1</v>
      </c>
      <c r="R207">
        <v>3</v>
      </c>
      <c r="S207">
        <v>3</v>
      </c>
      <c r="T207">
        <v>2</v>
      </c>
      <c r="U207">
        <v>3</v>
      </c>
      <c r="V207">
        <v>0</v>
      </c>
      <c r="W207">
        <v>0</v>
      </c>
      <c r="X207" s="11">
        <v>10</v>
      </c>
      <c r="Y207" s="11">
        <v>90</v>
      </c>
      <c r="Z207" s="11">
        <v>1</v>
      </c>
      <c r="AA207" t="s">
        <v>76</v>
      </c>
      <c r="AB207" s="10">
        <v>100</v>
      </c>
      <c r="AC207" s="10">
        <v>3</v>
      </c>
      <c r="AD207" s="10">
        <v>8</v>
      </c>
      <c r="AE207" s="10">
        <v>80</v>
      </c>
      <c r="AF207" s="10">
        <v>2</v>
      </c>
      <c r="AG207" s="10">
        <v>7</v>
      </c>
      <c r="AH207" t="s">
        <v>95</v>
      </c>
      <c r="AI207" s="61" t="s">
        <v>445</v>
      </c>
      <c r="AJ207" s="10">
        <v>25</v>
      </c>
      <c r="AK207" s="11">
        <v>5</v>
      </c>
      <c r="AL207" s="11">
        <v>1</v>
      </c>
      <c r="AM207" s="11">
        <v>0</v>
      </c>
      <c r="AN207" s="11">
        <v>0</v>
      </c>
      <c r="AO207" s="11">
        <v>0</v>
      </c>
      <c r="AP207">
        <v>15</v>
      </c>
      <c r="AQ207" s="12">
        <v>0.1</v>
      </c>
      <c r="AR207">
        <v>1</v>
      </c>
      <c r="AS207">
        <v>11</v>
      </c>
      <c r="AT207" t="s">
        <v>61</v>
      </c>
      <c r="AU207">
        <v>8.3000000000000007</v>
      </c>
      <c r="AV207" t="s">
        <v>61</v>
      </c>
      <c r="AW207">
        <v>9.8000000000000007</v>
      </c>
      <c r="AX207" t="s">
        <v>62</v>
      </c>
      <c r="AY207">
        <v>2</v>
      </c>
      <c r="AZ207">
        <v>1</v>
      </c>
      <c r="BA207">
        <v>1</v>
      </c>
      <c r="BB207">
        <v>0</v>
      </c>
      <c r="BC207" s="6">
        <v>43418</v>
      </c>
      <c r="BD207" t="s">
        <v>63</v>
      </c>
      <c r="BE207">
        <v>0</v>
      </c>
    </row>
    <row r="208" spans="1:57" x14ac:dyDescent="0.25">
      <c r="A208" s="47" t="s">
        <v>446</v>
      </c>
      <c r="B208">
        <v>1</v>
      </c>
      <c r="C208" t="s">
        <v>447</v>
      </c>
      <c r="D208">
        <v>1</v>
      </c>
      <c r="E208" s="6">
        <v>25590</v>
      </c>
      <c r="F208" s="6">
        <v>43017</v>
      </c>
      <c r="G208" s="7">
        <f t="shared" si="3"/>
        <v>47.745205479452054</v>
      </c>
      <c r="H208">
        <v>0</v>
      </c>
      <c r="I208">
        <v>0</v>
      </c>
      <c r="J208">
        <v>1</v>
      </c>
      <c r="K208">
        <v>2</v>
      </c>
      <c r="L208">
        <v>11</v>
      </c>
      <c r="M208">
        <v>2</v>
      </c>
      <c r="N208">
        <v>1</v>
      </c>
      <c r="O208" s="9" t="s">
        <v>448</v>
      </c>
      <c r="P208">
        <v>1</v>
      </c>
      <c r="Q208">
        <v>0</v>
      </c>
      <c r="R208">
        <v>2</v>
      </c>
      <c r="S208">
        <v>3</v>
      </c>
      <c r="T208">
        <v>2</v>
      </c>
      <c r="U208">
        <v>1</v>
      </c>
      <c r="V208">
        <v>0</v>
      </c>
      <c r="W208">
        <v>0</v>
      </c>
      <c r="X208" s="11">
        <v>10</v>
      </c>
      <c r="Y208" s="11">
        <v>90</v>
      </c>
      <c r="Z208" s="11">
        <v>1</v>
      </c>
      <c r="AA208" t="s">
        <v>245</v>
      </c>
      <c r="AB208">
        <v>95</v>
      </c>
      <c r="AC208">
        <v>3</v>
      </c>
      <c r="AD208">
        <v>8</v>
      </c>
      <c r="AE208">
        <v>95</v>
      </c>
      <c r="AF208">
        <v>3</v>
      </c>
      <c r="AG208">
        <v>8</v>
      </c>
      <c r="AJ208" s="10">
        <v>17</v>
      </c>
      <c r="AK208" s="11">
        <v>2</v>
      </c>
      <c r="AL208" s="11">
        <v>1</v>
      </c>
      <c r="AM208" s="11" t="s">
        <v>60</v>
      </c>
      <c r="AN208" s="11">
        <v>6</v>
      </c>
      <c r="AO208" s="11">
        <v>2</v>
      </c>
      <c r="AP208">
        <v>7</v>
      </c>
      <c r="AQ208" s="12">
        <v>0.08</v>
      </c>
      <c r="AR208">
        <v>1</v>
      </c>
      <c r="AS208">
        <v>10.5</v>
      </c>
      <c r="AT208" t="s">
        <v>61</v>
      </c>
      <c r="AU208">
        <v>8.9</v>
      </c>
      <c r="AV208" t="s">
        <v>61</v>
      </c>
      <c r="AW208">
        <v>9</v>
      </c>
      <c r="AX208" t="s">
        <v>62</v>
      </c>
      <c r="AY208">
        <v>2</v>
      </c>
      <c r="AZ208">
        <v>1</v>
      </c>
      <c r="BA208">
        <v>1</v>
      </c>
      <c r="BB208">
        <v>0</v>
      </c>
      <c r="BC208" s="6">
        <v>43409</v>
      </c>
      <c r="BD208" t="s">
        <v>63</v>
      </c>
      <c r="BE208">
        <v>0</v>
      </c>
    </row>
    <row r="209" spans="1:57" x14ac:dyDescent="0.25">
      <c r="A209" s="47" t="s">
        <v>449</v>
      </c>
      <c r="B209">
        <v>1</v>
      </c>
      <c r="C209" t="s">
        <v>450</v>
      </c>
      <c r="D209">
        <v>1</v>
      </c>
      <c r="E209" s="6">
        <v>26930</v>
      </c>
      <c r="F209" s="6">
        <v>43031</v>
      </c>
      <c r="G209" s="7">
        <f t="shared" si="3"/>
        <v>44.112328767123287</v>
      </c>
      <c r="H209">
        <v>0</v>
      </c>
      <c r="I209">
        <v>0</v>
      </c>
      <c r="L209">
        <v>22</v>
      </c>
      <c r="M209">
        <v>1</v>
      </c>
      <c r="N209">
        <v>0</v>
      </c>
      <c r="O209" t="s">
        <v>58</v>
      </c>
      <c r="P209">
        <v>1</v>
      </c>
      <c r="Q209">
        <v>1</v>
      </c>
      <c r="R209">
        <v>2</v>
      </c>
      <c r="S209">
        <v>3</v>
      </c>
      <c r="T209">
        <v>2</v>
      </c>
      <c r="U209">
        <v>2</v>
      </c>
      <c r="V209">
        <v>1</v>
      </c>
      <c r="W209">
        <v>0</v>
      </c>
      <c r="X209" s="11">
        <v>30</v>
      </c>
      <c r="Y209" s="11">
        <v>70</v>
      </c>
      <c r="Z209" s="11">
        <v>3</v>
      </c>
      <c r="AA209" t="s">
        <v>76</v>
      </c>
      <c r="AB209" s="10">
        <v>100</v>
      </c>
      <c r="AC209" s="10">
        <v>3</v>
      </c>
      <c r="AD209" s="10">
        <v>8</v>
      </c>
      <c r="AE209" s="10">
        <v>100</v>
      </c>
      <c r="AF209" s="10">
        <v>3</v>
      </c>
      <c r="AG209" s="10">
        <v>8</v>
      </c>
      <c r="AJ209" s="10">
        <v>28</v>
      </c>
      <c r="AK209" s="11">
        <v>15</v>
      </c>
      <c r="AL209" s="11">
        <v>2</v>
      </c>
      <c r="AM209" s="11" t="s">
        <v>60</v>
      </c>
      <c r="AN209" s="11">
        <v>14</v>
      </c>
      <c r="AO209" s="11">
        <v>1</v>
      </c>
      <c r="AP209">
        <v>7</v>
      </c>
      <c r="AQ209" s="12">
        <v>0.06</v>
      </c>
      <c r="AR209">
        <v>1</v>
      </c>
      <c r="AS209">
        <v>10.1</v>
      </c>
      <c r="AT209" t="s">
        <v>61</v>
      </c>
      <c r="AU209">
        <v>8.3000000000000007</v>
      </c>
      <c r="AV209" t="s">
        <v>61</v>
      </c>
      <c r="AW209">
        <v>9.8000000000000007</v>
      </c>
      <c r="AX209" t="s">
        <v>62</v>
      </c>
      <c r="AY209">
        <v>4</v>
      </c>
      <c r="AZ209">
        <v>1</v>
      </c>
      <c r="BA209">
        <v>1</v>
      </c>
      <c r="BB209">
        <v>0</v>
      </c>
      <c r="BC209" s="6">
        <v>43430</v>
      </c>
      <c r="BD209" t="s">
        <v>63</v>
      </c>
      <c r="BE209">
        <v>0</v>
      </c>
    </row>
    <row r="210" spans="1:57" x14ac:dyDescent="0.25">
      <c r="A210" s="47" t="s">
        <v>451</v>
      </c>
      <c r="B210">
        <v>1</v>
      </c>
      <c r="C210" t="s">
        <v>444</v>
      </c>
      <c r="D210">
        <v>1</v>
      </c>
      <c r="E210" s="6">
        <v>19881</v>
      </c>
      <c r="F210" s="6">
        <v>43031</v>
      </c>
      <c r="G210" s="7">
        <f t="shared" si="3"/>
        <v>63.424657534246577</v>
      </c>
      <c r="H210">
        <v>1</v>
      </c>
      <c r="I210">
        <v>0</v>
      </c>
      <c r="L210">
        <v>11</v>
      </c>
      <c r="M210">
        <v>1</v>
      </c>
      <c r="N210">
        <v>0</v>
      </c>
      <c r="O210" s="9" t="s">
        <v>91</v>
      </c>
      <c r="P210">
        <v>1</v>
      </c>
      <c r="Q210">
        <v>0</v>
      </c>
      <c r="R210">
        <v>3</v>
      </c>
      <c r="S210">
        <v>3</v>
      </c>
      <c r="T210">
        <v>3</v>
      </c>
      <c r="U210">
        <v>3</v>
      </c>
      <c r="V210">
        <v>0</v>
      </c>
      <c r="W210">
        <v>0</v>
      </c>
      <c r="X210" s="11">
        <v>20</v>
      </c>
      <c r="Y210" s="11">
        <v>80</v>
      </c>
      <c r="Z210" s="11">
        <v>1</v>
      </c>
      <c r="AA210" t="s">
        <v>59</v>
      </c>
      <c r="AB210" s="10">
        <v>100</v>
      </c>
      <c r="AC210" s="10">
        <v>3</v>
      </c>
      <c r="AD210" s="10">
        <v>8</v>
      </c>
      <c r="AE210" s="10">
        <v>100</v>
      </c>
      <c r="AF210" s="10">
        <v>3</v>
      </c>
      <c r="AG210" s="10">
        <v>8</v>
      </c>
      <c r="AH210" s="10"/>
      <c r="AI210" s="10"/>
      <c r="AJ210" s="10">
        <v>36</v>
      </c>
      <c r="AK210" s="11">
        <v>15</v>
      </c>
      <c r="AL210" s="11">
        <v>5</v>
      </c>
      <c r="AM210" s="11">
        <v>0</v>
      </c>
      <c r="AN210" s="11">
        <v>0</v>
      </c>
      <c r="AO210" s="11">
        <v>0</v>
      </c>
      <c r="AP210">
        <v>23</v>
      </c>
      <c r="AQ210" s="12">
        <v>0.15</v>
      </c>
      <c r="AR210">
        <v>2</v>
      </c>
      <c r="AS210">
        <v>11.1</v>
      </c>
      <c r="AT210" t="s">
        <v>61</v>
      </c>
      <c r="AU210">
        <v>8.1</v>
      </c>
      <c r="AV210" t="s">
        <v>61</v>
      </c>
      <c r="AW210">
        <v>8.8000000000000007</v>
      </c>
      <c r="AX210" t="s">
        <v>62</v>
      </c>
      <c r="AY210">
        <v>2</v>
      </c>
      <c r="AZ210">
        <v>1</v>
      </c>
      <c r="BA210">
        <v>1</v>
      </c>
      <c r="BB210">
        <v>0</v>
      </c>
      <c r="BC210" s="6">
        <v>43188</v>
      </c>
      <c r="BD210" t="s">
        <v>63</v>
      </c>
      <c r="BE210">
        <v>0</v>
      </c>
    </row>
    <row r="211" spans="1:57" x14ac:dyDescent="0.25">
      <c r="A211" s="47" t="s">
        <v>452</v>
      </c>
      <c r="B211">
        <v>1</v>
      </c>
      <c r="C211">
        <v>9</v>
      </c>
      <c r="D211">
        <v>1</v>
      </c>
      <c r="E211" s="6">
        <v>18265</v>
      </c>
      <c r="F211" s="6">
        <v>43080</v>
      </c>
      <c r="G211" s="7">
        <f t="shared" si="3"/>
        <v>67.986301369863014</v>
      </c>
      <c r="H211">
        <v>1</v>
      </c>
      <c r="I211">
        <v>0</v>
      </c>
      <c r="L211">
        <v>6</v>
      </c>
      <c r="M211">
        <v>2</v>
      </c>
      <c r="N211">
        <v>1</v>
      </c>
      <c r="O211" s="9" t="s">
        <v>453</v>
      </c>
      <c r="P211">
        <v>1</v>
      </c>
      <c r="Q211">
        <v>1</v>
      </c>
      <c r="R211">
        <v>2</v>
      </c>
      <c r="S211">
        <v>3</v>
      </c>
      <c r="T211">
        <v>2</v>
      </c>
      <c r="U211">
        <v>2</v>
      </c>
      <c r="V211">
        <v>1</v>
      </c>
      <c r="W211">
        <v>0</v>
      </c>
      <c r="X211" s="11">
        <v>30</v>
      </c>
      <c r="Y211" s="11">
        <v>70</v>
      </c>
      <c r="Z211" s="11">
        <v>1</v>
      </c>
      <c r="AA211" t="s">
        <v>454</v>
      </c>
      <c r="AB211" s="10">
        <v>100</v>
      </c>
      <c r="AC211" s="10">
        <v>3</v>
      </c>
      <c r="AD211" s="10">
        <v>8</v>
      </c>
      <c r="AE211" s="10">
        <v>90</v>
      </c>
      <c r="AF211" s="10">
        <v>3</v>
      </c>
      <c r="AG211" s="10">
        <v>8</v>
      </c>
      <c r="AH211" s="10"/>
      <c r="AI211" s="10"/>
      <c r="AJ211" s="10">
        <v>27</v>
      </c>
      <c r="AK211" s="11">
        <v>8</v>
      </c>
      <c r="AL211" s="11">
        <v>1</v>
      </c>
      <c r="AM211" s="11" t="s">
        <v>60</v>
      </c>
      <c r="AN211" s="11">
        <v>15</v>
      </c>
      <c r="AO211" s="11">
        <v>1</v>
      </c>
      <c r="AP211">
        <v>8</v>
      </c>
      <c r="AQ211" s="12">
        <v>0.08</v>
      </c>
      <c r="AR211">
        <v>1</v>
      </c>
      <c r="AS211">
        <v>11.3</v>
      </c>
      <c r="AT211" t="s">
        <v>61</v>
      </c>
      <c r="AU211">
        <v>8.1999999999999993</v>
      </c>
      <c r="AV211" t="s">
        <v>61</v>
      </c>
      <c r="AW211">
        <v>8.1999999999999993</v>
      </c>
      <c r="AX211" t="s">
        <v>62</v>
      </c>
      <c r="AY211">
        <v>2</v>
      </c>
      <c r="AZ211">
        <v>1</v>
      </c>
      <c r="BA211">
        <v>1</v>
      </c>
      <c r="BB211">
        <v>0</v>
      </c>
      <c r="BC211" s="6">
        <v>43262</v>
      </c>
      <c r="BD211" t="s">
        <v>63</v>
      </c>
      <c r="BE211">
        <v>0</v>
      </c>
    </row>
    <row r="212" spans="1:57" x14ac:dyDescent="0.25">
      <c r="A212" s="47" t="s">
        <v>455</v>
      </c>
      <c r="B212">
        <v>1</v>
      </c>
      <c r="C212" t="s">
        <v>439</v>
      </c>
      <c r="D212">
        <v>1</v>
      </c>
      <c r="E212" s="6">
        <v>27232</v>
      </c>
      <c r="F212" s="6">
        <v>43091</v>
      </c>
      <c r="G212" s="7">
        <f t="shared" si="3"/>
        <v>43.449315068493149</v>
      </c>
      <c r="H212">
        <v>0</v>
      </c>
      <c r="I212">
        <v>0</v>
      </c>
      <c r="J212">
        <v>1</v>
      </c>
      <c r="K212">
        <v>2</v>
      </c>
      <c r="L212">
        <v>49</v>
      </c>
      <c r="M212">
        <v>1</v>
      </c>
      <c r="N212">
        <v>1</v>
      </c>
      <c r="O212" s="9">
        <v>0.66666666666666696</v>
      </c>
      <c r="P212">
        <v>1</v>
      </c>
      <c r="Q212">
        <v>1</v>
      </c>
      <c r="R212">
        <v>1</v>
      </c>
      <c r="S212">
        <v>2</v>
      </c>
      <c r="T212">
        <v>2</v>
      </c>
      <c r="U212">
        <v>1</v>
      </c>
      <c r="V212">
        <v>0</v>
      </c>
      <c r="W212">
        <v>0</v>
      </c>
      <c r="X212" s="11">
        <v>40</v>
      </c>
      <c r="Y212" s="11">
        <v>60</v>
      </c>
      <c r="Z212" s="11">
        <v>3</v>
      </c>
      <c r="AA212" t="s">
        <v>106</v>
      </c>
      <c r="AB212">
        <v>100</v>
      </c>
      <c r="AC212" s="10">
        <v>3</v>
      </c>
      <c r="AD212" s="10">
        <v>8</v>
      </c>
      <c r="AE212">
        <v>100</v>
      </c>
      <c r="AF212" s="10">
        <v>3</v>
      </c>
      <c r="AG212" s="10">
        <v>8</v>
      </c>
      <c r="AJ212">
        <v>19</v>
      </c>
      <c r="AK212" s="11">
        <v>30</v>
      </c>
      <c r="AL212" s="11">
        <v>2</v>
      </c>
      <c r="AM212" s="11" t="s">
        <v>60</v>
      </c>
      <c r="AN212" s="11">
        <v>2</v>
      </c>
      <c r="AO212" s="11">
        <v>1</v>
      </c>
      <c r="AP212">
        <v>11</v>
      </c>
      <c r="AQ212" s="12">
        <v>0.09</v>
      </c>
      <c r="AR212">
        <v>1</v>
      </c>
      <c r="AS212">
        <v>9.6999999999999993</v>
      </c>
      <c r="AT212" t="s">
        <v>61</v>
      </c>
      <c r="AU212">
        <v>8</v>
      </c>
      <c r="AV212" t="s">
        <v>61</v>
      </c>
      <c r="AW212">
        <v>8.8000000000000007</v>
      </c>
      <c r="AX212" t="s">
        <v>62</v>
      </c>
      <c r="AY212">
        <v>1</v>
      </c>
      <c r="AZ212">
        <v>1</v>
      </c>
      <c r="BA212">
        <v>1</v>
      </c>
      <c r="BB212">
        <v>0</v>
      </c>
      <c r="BC212" s="6">
        <v>43318</v>
      </c>
      <c r="BD212" t="s">
        <v>63</v>
      </c>
      <c r="BE212">
        <v>0</v>
      </c>
    </row>
    <row r="213" spans="1:57" x14ac:dyDescent="0.25">
      <c r="A213" s="62" t="s">
        <v>456</v>
      </c>
      <c r="B213" s="27">
        <v>1</v>
      </c>
      <c r="C213" s="27" t="s">
        <v>135</v>
      </c>
      <c r="D213" s="27">
        <v>1</v>
      </c>
      <c r="E213" s="45">
        <v>19500</v>
      </c>
      <c r="F213" s="45">
        <v>41155</v>
      </c>
      <c r="G213" s="63">
        <f t="shared" si="3"/>
        <v>59.328767123287669</v>
      </c>
      <c r="H213" s="64">
        <v>1</v>
      </c>
      <c r="I213" s="27">
        <v>0</v>
      </c>
      <c r="J213" s="64"/>
      <c r="K213" s="64"/>
      <c r="L213" s="27">
        <v>29</v>
      </c>
      <c r="M213" s="27">
        <v>1</v>
      </c>
      <c r="N213" s="27">
        <v>0</v>
      </c>
      <c r="O213" s="27" t="s">
        <v>91</v>
      </c>
      <c r="P213" s="27">
        <v>1</v>
      </c>
      <c r="Q213" s="27">
        <v>1</v>
      </c>
      <c r="R213" s="27">
        <v>2</v>
      </c>
      <c r="S213" s="27">
        <v>3</v>
      </c>
      <c r="T213" s="27">
        <v>2</v>
      </c>
      <c r="U213" s="27">
        <v>2</v>
      </c>
      <c r="V213" s="27">
        <v>0</v>
      </c>
      <c r="W213" s="27">
        <v>0</v>
      </c>
      <c r="X213" s="10">
        <v>30</v>
      </c>
      <c r="Y213" s="10">
        <v>70</v>
      </c>
      <c r="Z213" s="10">
        <v>3</v>
      </c>
      <c r="AA213" s="27" t="s">
        <v>76</v>
      </c>
      <c r="AB213" s="27">
        <v>100</v>
      </c>
      <c r="AC213" s="27">
        <v>2</v>
      </c>
      <c r="AD213" s="27">
        <v>7</v>
      </c>
      <c r="AE213" s="27">
        <v>10</v>
      </c>
      <c r="AF213" s="27">
        <v>2</v>
      </c>
      <c r="AG213" s="27">
        <v>4</v>
      </c>
      <c r="AH213" s="27" t="s">
        <v>457</v>
      </c>
      <c r="AI213" s="27">
        <v>0</v>
      </c>
      <c r="AJ213" s="27">
        <v>18</v>
      </c>
      <c r="AK213" s="10">
        <v>10</v>
      </c>
      <c r="AL213" s="10">
        <v>0</v>
      </c>
      <c r="AM213" s="10" t="s">
        <v>60</v>
      </c>
      <c r="AN213" s="10">
        <v>1</v>
      </c>
      <c r="AO213" s="10">
        <v>1</v>
      </c>
      <c r="AP213" s="27">
        <v>18</v>
      </c>
      <c r="AQ213" s="65">
        <v>0.11</v>
      </c>
      <c r="AR213" s="27">
        <v>1</v>
      </c>
      <c r="AS213" s="27">
        <v>11.4</v>
      </c>
      <c r="AT213" s="27" t="s">
        <v>264</v>
      </c>
      <c r="AU213" s="27">
        <v>6.2</v>
      </c>
      <c r="AV213" s="27" t="s">
        <v>264</v>
      </c>
      <c r="AW213" s="27">
        <v>10</v>
      </c>
      <c r="AX213" s="27" t="s">
        <v>265</v>
      </c>
      <c r="AY213" s="27">
        <v>1</v>
      </c>
      <c r="AZ213" s="27">
        <v>0</v>
      </c>
      <c r="BA213" s="27">
        <v>1</v>
      </c>
      <c r="BB213" s="27">
        <v>0</v>
      </c>
      <c r="BC213" s="45">
        <v>41387</v>
      </c>
      <c r="BD213" s="27" t="s">
        <v>63</v>
      </c>
      <c r="BE213" s="27">
        <v>0</v>
      </c>
    </row>
    <row r="214" spans="1:57" x14ac:dyDescent="0.25">
      <c r="A214" s="62" t="s">
        <v>458</v>
      </c>
      <c r="B214" s="27">
        <v>1</v>
      </c>
      <c r="C214" s="27" t="s">
        <v>459</v>
      </c>
      <c r="D214" s="27">
        <v>1</v>
      </c>
      <c r="E214" s="45">
        <v>19854</v>
      </c>
      <c r="F214" s="45">
        <v>41145</v>
      </c>
      <c r="G214" s="63">
        <f t="shared" si="3"/>
        <v>58.331506849315069</v>
      </c>
      <c r="H214" s="63" t="s">
        <v>75</v>
      </c>
      <c r="I214" s="27">
        <v>0</v>
      </c>
      <c r="J214" s="63"/>
      <c r="K214" s="63"/>
      <c r="L214" s="27">
        <v>15</v>
      </c>
      <c r="M214" s="27">
        <v>1</v>
      </c>
      <c r="N214" s="27">
        <v>0</v>
      </c>
      <c r="O214" s="27" t="s">
        <v>97</v>
      </c>
      <c r="P214" s="27">
        <v>1</v>
      </c>
      <c r="Q214" s="27">
        <v>1</v>
      </c>
      <c r="R214" s="27">
        <v>2</v>
      </c>
      <c r="S214" s="27">
        <v>2</v>
      </c>
      <c r="T214" s="27">
        <v>3</v>
      </c>
      <c r="U214" s="27">
        <v>2</v>
      </c>
      <c r="V214" s="27">
        <v>0</v>
      </c>
      <c r="W214" s="27">
        <v>0</v>
      </c>
      <c r="X214" s="10">
        <v>50</v>
      </c>
      <c r="Y214" s="10">
        <v>50</v>
      </c>
      <c r="Z214" s="10">
        <v>3</v>
      </c>
      <c r="AA214" s="27" t="s">
        <v>59</v>
      </c>
      <c r="AB214" s="27">
        <v>100</v>
      </c>
      <c r="AC214" s="27">
        <v>3</v>
      </c>
      <c r="AD214" s="27">
        <v>8</v>
      </c>
      <c r="AE214" s="27">
        <v>80</v>
      </c>
      <c r="AF214" s="27">
        <v>3</v>
      </c>
      <c r="AG214" s="27">
        <v>8</v>
      </c>
      <c r="AH214" s="27">
        <v>0</v>
      </c>
      <c r="AI214" s="27"/>
      <c r="AJ214" s="27">
        <v>35</v>
      </c>
      <c r="AK214" s="10">
        <v>20</v>
      </c>
      <c r="AL214" s="10">
        <v>0</v>
      </c>
      <c r="AM214" s="10">
        <v>1</v>
      </c>
      <c r="AN214" s="10">
        <v>90</v>
      </c>
      <c r="AO214" s="29">
        <v>2</v>
      </c>
      <c r="AP214" s="27">
        <v>20</v>
      </c>
      <c r="AQ214" s="65">
        <v>0.13</v>
      </c>
      <c r="AR214" s="27">
        <v>2</v>
      </c>
      <c r="AS214" s="27">
        <v>10.9</v>
      </c>
      <c r="AT214" s="27" t="s">
        <v>264</v>
      </c>
      <c r="AU214" s="27">
        <v>7.3</v>
      </c>
      <c r="AV214" s="27" t="s">
        <v>264</v>
      </c>
      <c r="AW214" s="27">
        <v>9.3000000000000007</v>
      </c>
      <c r="AX214" s="27" t="s">
        <v>265</v>
      </c>
      <c r="AY214" s="27">
        <v>1</v>
      </c>
      <c r="AZ214" s="27">
        <v>1</v>
      </c>
      <c r="BA214" s="27">
        <v>1</v>
      </c>
      <c r="BB214" s="27">
        <v>0</v>
      </c>
      <c r="BC214" s="45">
        <v>42977</v>
      </c>
      <c r="BD214" s="27" t="s">
        <v>63</v>
      </c>
      <c r="BE214" s="27">
        <v>0</v>
      </c>
    </row>
    <row r="215" spans="1:57" x14ac:dyDescent="0.25">
      <c r="A215" s="62" t="s">
        <v>460</v>
      </c>
      <c r="B215" s="27">
        <v>1</v>
      </c>
      <c r="C215" s="27" t="s">
        <v>328</v>
      </c>
      <c r="D215" s="27">
        <v>1</v>
      </c>
      <c r="E215" s="45">
        <v>20773</v>
      </c>
      <c r="F215" s="45">
        <v>41163</v>
      </c>
      <c r="G215" s="63">
        <f t="shared" si="3"/>
        <v>55.863013698630134</v>
      </c>
      <c r="H215" s="63" t="s">
        <v>75</v>
      </c>
      <c r="I215" s="27">
        <v>0</v>
      </c>
      <c r="J215" s="63"/>
      <c r="K215" s="63"/>
      <c r="L215" s="27">
        <v>20</v>
      </c>
      <c r="M215" s="27">
        <v>1</v>
      </c>
      <c r="N215" s="27">
        <v>0</v>
      </c>
      <c r="O215" s="27" t="s">
        <v>158</v>
      </c>
      <c r="P215" s="27">
        <v>1</v>
      </c>
      <c r="Q215" s="27">
        <v>4</v>
      </c>
      <c r="R215" s="27">
        <v>2</v>
      </c>
      <c r="S215" s="27">
        <v>3</v>
      </c>
      <c r="T215" s="27">
        <v>2</v>
      </c>
      <c r="U215" s="27">
        <v>2</v>
      </c>
      <c r="V215" s="27">
        <v>0</v>
      </c>
      <c r="W215" s="27">
        <v>0</v>
      </c>
      <c r="X215" s="10">
        <v>30</v>
      </c>
      <c r="Y215" s="10">
        <v>70</v>
      </c>
      <c r="Z215" s="10">
        <v>3</v>
      </c>
      <c r="AA215" s="27" t="s">
        <v>59</v>
      </c>
      <c r="AB215" s="27">
        <v>100</v>
      </c>
      <c r="AC215" s="27">
        <v>3</v>
      </c>
      <c r="AD215" s="27">
        <v>8</v>
      </c>
      <c r="AE215" s="27">
        <v>0</v>
      </c>
      <c r="AF215" s="27"/>
      <c r="AG215" s="27"/>
      <c r="AH215" s="27">
        <v>0</v>
      </c>
      <c r="AI215" s="27"/>
      <c r="AJ215" s="10">
        <v>32</v>
      </c>
      <c r="AK215" s="10">
        <v>15</v>
      </c>
      <c r="AL215" s="10">
        <v>1</v>
      </c>
      <c r="AM215" s="10" t="s">
        <v>60</v>
      </c>
      <c r="AN215" s="10">
        <v>15</v>
      </c>
      <c r="AO215" s="10">
        <v>1</v>
      </c>
      <c r="AP215" s="27">
        <v>25</v>
      </c>
      <c r="AQ215" s="65">
        <v>0.16</v>
      </c>
      <c r="AR215" s="27">
        <v>2</v>
      </c>
      <c r="AS215" s="27">
        <v>11.4</v>
      </c>
      <c r="AT215" s="27" t="s">
        <v>264</v>
      </c>
      <c r="AU215" s="27">
        <v>4</v>
      </c>
      <c r="AV215" s="27" t="s">
        <v>265</v>
      </c>
      <c r="AW215" s="27">
        <v>8.8000000000000007</v>
      </c>
      <c r="AX215" s="27" t="s">
        <v>265</v>
      </c>
      <c r="AY215" s="27">
        <v>1</v>
      </c>
      <c r="AZ215" s="27">
        <v>1</v>
      </c>
      <c r="BA215" s="27">
        <v>1</v>
      </c>
      <c r="BB215" s="27">
        <v>1</v>
      </c>
      <c r="BC215" s="45">
        <v>43172</v>
      </c>
      <c r="BD215" s="27" t="s">
        <v>63</v>
      </c>
      <c r="BE215" s="27">
        <v>0</v>
      </c>
    </row>
    <row r="216" spans="1:57" x14ac:dyDescent="0.25">
      <c r="A216" s="62" t="s">
        <v>461</v>
      </c>
      <c r="B216" s="27">
        <v>1</v>
      </c>
      <c r="C216" s="27" t="s">
        <v>462</v>
      </c>
      <c r="D216" s="27">
        <v>1</v>
      </c>
      <c r="E216" s="45">
        <v>16143</v>
      </c>
      <c r="F216" s="45">
        <v>41281</v>
      </c>
      <c r="G216" s="63">
        <f t="shared" si="3"/>
        <v>68.871232876712327</v>
      </c>
      <c r="H216" s="27">
        <v>1</v>
      </c>
      <c r="I216" s="27">
        <v>0</v>
      </c>
      <c r="J216" s="27"/>
      <c r="K216" s="27"/>
      <c r="L216" s="27">
        <v>10</v>
      </c>
      <c r="M216" s="27">
        <v>1</v>
      </c>
      <c r="N216" s="27">
        <v>0</v>
      </c>
      <c r="O216" s="27" t="s">
        <v>91</v>
      </c>
      <c r="P216" s="27">
        <v>1</v>
      </c>
      <c r="Q216" s="27">
        <v>0</v>
      </c>
      <c r="R216" s="27">
        <v>3</v>
      </c>
      <c r="S216" s="27">
        <v>3</v>
      </c>
      <c r="T216" s="27">
        <v>3</v>
      </c>
      <c r="U216" s="27">
        <v>2</v>
      </c>
      <c r="V216" s="27">
        <v>0</v>
      </c>
      <c r="W216" s="27">
        <v>0</v>
      </c>
      <c r="X216" s="10">
        <v>20</v>
      </c>
      <c r="Y216" s="10">
        <v>80</v>
      </c>
      <c r="Z216" s="10">
        <v>2</v>
      </c>
      <c r="AA216" s="27" t="s">
        <v>92</v>
      </c>
      <c r="AB216" s="27">
        <v>100</v>
      </c>
      <c r="AC216" s="27">
        <v>3</v>
      </c>
      <c r="AD216" s="27">
        <v>8</v>
      </c>
      <c r="AE216" s="27">
        <v>1</v>
      </c>
      <c r="AF216" s="27">
        <v>3</v>
      </c>
      <c r="AG216" s="27">
        <v>5</v>
      </c>
      <c r="AH216" s="27" t="s">
        <v>457</v>
      </c>
      <c r="AI216" s="27">
        <v>0</v>
      </c>
      <c r="AJ216" s="10">
        <v>32</v>
      </c>
      <c r="AK216" s="10">
        <v>5</v>
      </c>
      <c r="AL216" s="10">
        <v>0</v>
      </c>
      <c r="AM216" s="10" t="s">
        <v>60</v>
      </c>
      <c r="AN216" s="10">
        <v>5</v>
      </c>
      <c r="AO216" s="10">
        <v>1</v>
      </c>
      <c r="AP216" s="27">
        <v>28</v>
      </c>
      <c r="AQ216" s="65">
        <v>0.18</v>
      </c>
      <c r="AR216" s="27">
        <v>2</v>
      </c>
      <c r="AS216" s="27">
        <v>10.199999999999999</v>
      </c>
      <c r="AT216" s="27" t="s">
        <v>264</v>
      </c>
      <c r="AU216" s="27">
        <v>5.2</v>
      </c>
      <c r="AV216" s="27" t="s">
        <v>265</v>
      </c>
      <c r="AW216" s="27">
        <v>9.5</v>
      </c>
      <c r="AX216" s="27" t="s">
        <v>265</v>
      </c>
      <c r="AY216" s="27">
        <v>2</v>
      </c>
      <c r="AZ216" s="27">
        <v>1</v>
      </c>
      <c r="BA216" s="27">
        <v>1</v>
      </c>
      <c r="BB216" s="27">
        <v>1</v>
      </c>
      <c r="BC216" s="45">
        <v>43098</v>
      </c>
      <c r="BD216" s="27" t="s">
        <v>63</v>
      </c>
      <c r="BE216" s="27">
        <v>0</v>
      </c>
    </row>
    <row r="217" spans="1:57" x14ac:dyDescent="0.25">
      <c r="A217" s="62" t="s">
        <v>463</v>
      </c>
      <c r="B217" s="27">
        <v>1</v>
      </c>
      <c r="C217" s="27" t="s">
        <v>464</v>
      </c>
      <c r="D217" s="27">
        <v>1</v>
      </c>
      <c r="E217" s="45">
        <v>24848</v>
      </c>
      <c r="F217" s="45">
        <v>41291</v>
      </c>
      <c r="G217" s="63">
        <f t="shared" si="3"/>
        <v>45.049315068493151</v>
      </c>
      <c r="H217" s="27">
        <v>0</v>
      </c>
      <c r="I217" s="27">
        <v>0</v>
      </c>
      <c r="J217" s="27"/>
      <c r="K217" s="27"/>
      <c r="L217" s="27">
        <v>27</v>
      </c>
      <c r="M217" s="27">
        <v>1</v>
      </c>
      <c r="N217" s="27">
        <v>0</v>
      </c>
      <c r="O217" s="27" t="s">
        <v>158</v>
      </c>
      <c r="P217" s="27">
        <v>1</v>
      </c>
      <c r="Q217" s="27">
        <v>0</v>
      </c>
      <c r="R217" s="27">
        <v>2</v>
      </c>
      <c r="S217" s="27">
        <v>2</v>
      </c>
      <c r="T217" s="27">
        <v>2</v>
      </c>
      <c r="U217" s="27">
        <v>2</v>
      </c>
      <c r="V217" s="27">
        <v>0</v>
      </c>
      <c r="W217" s="27">
        <v>0</v>
      </c>
      <c r="X217" s="10">
        <v>40</v>
      </c>
      <c r="Y217" s="10">
        <v>60</v>
      </c>
      <c r="Z217" s="10">
        <v>3</v>
      </c>
      <c r="AA217" s="27" t="s">
        <v>76</v>
      </c>
      <c r="AB217" s="27">
        <v>100</v>
      </c>
      <c r="AC217" s="27">
        <v>3</v>
      </c>
      <c r="AD217" s="27">
        <v>8</v>
      </c>
      <c r="AE217" s="27">
        <v>100</v>
      </c>
      <c r="AF217" s="27">
        <v>3</v>
      </c>
      <c r="AG217" s="27">
        <v>8</v>
      </c>
      <c r="AH217" s="27">
        <v>0</v>
      </c>
      <c r="AI217" s="27"/>
      <c r="AJ217" s="27">
        <v>43</v>
      </c>
      <c r="AK217" s="10">
        <v>15</v>
      </c>
      <c r="AL217" s="10">
        <v>2</v>
      </c>
      <c r="AM217" s="10" t="s">
        <v>60</v>
      </c>
      <c r="AN217" s="10">
        <v>10</v>
      </c>
      <c r="AO217" s="10">
        <v>1</v>
      </c>
      <c r="AP217" s="27">
        <v>5</v>
      </c>
      <c r="AQ217" s="65">
        <v>0.05</v>
      </c>
      <c r="AR217" s="27">
        <v>1</v>
      </c>
      <c r="AS217" s="27">
        <v>10.8</v>
      </c>
      <c r="AT217" s="27" t="s">
        <v>264</v>
      </c>
      <c r="AU217" s="55">
        <v>10</v>
      </c>
      <c r="AV217" s="27" t="s">
        <v>264</v>
      </c>
      <c r="AW217" s="27">
        <v>8.6999999999999993</v>
      </c>
      <c r="AX217" s="27" t="s">
        <v>265</v>
      </c>
      <c r="AY217" s="27">
        <v>1</v>
      </c>
      <c r="AZ217" s="27">
        <v>1</v>
      </c>
      <c r="BA217" s="27">
        <v>1</v>
      </c>
      <c r="BB217" s="27">
        <v>0</v>
      </c>
      <c r="BC217" s="45">
        <v>43318</v>
      </c>
      <c r="BD217" s="27" t="s">
        <v>63</v>
      </c>
      <c r="BE217" s="66">
        <v>1</v>
      </c>
    </row>
    <row r="218" spans="1:57" x14ac:dyDescent="0.25">
      <c r="A218" s="62" t="s">
        <v>465</v>
      </c>
      <c r="B218" s="27">
        <v>1</v>
      </c>
      <c r="C218" s="27" t="s">
        <v>466</v>
      </c>
      <c r="D218" s="27">
        <v>1</v>
      </c>
      <c r="E218" s="45">
        <v>15158</v>
      </c>
      <c r="F218" s="45">
        <v>41334</v>
      </c>
      <c r="G218" s="63">
        <f t="shared" si="3"/>
        <v>71.715068493150682</v>
      </c>
      <c r="H218" s="27">
        <v>1</v>
      </c>
      <c r="I218" s="27">
        <v>0</v>
      </c>
      <c r="J218" s="27"/>
      <c r="K218" s="27"/>
      <c r="L218" s="27">
        <v>9</v>
      </c>
      <c r="M218" s="27">
        <v>1</v>
      </c>
      <c r="N218" s="27">
        <v>0</v>
      </c>
      <c r="O218" s="27" t="s">
        <v>58</v>
      </c>
      <c r="P218" s="27">
        <v>1</v>
      </c>
      <c r="Q218" s="27">
        <v>1</v>
      </c>
      <c r="R218" s="27">
        <v>3</v>
      </c>
      <c r="S218" s="27">
        <v>3</v>
      </c>
      <c r="T218" s="27">
        <v>3</v>
      </c>
      <c r="U218" s="27">
        <v>3</v>
      </c>
      <c r="V218" s="27">
        <v>0</v>
      </c>
      <c r="W218" s="27">
        <v>0</v>
      </c>
      <c r="X218" s="10">
        <v>10</v>
      </c>
      <c r="Y218" s="10">
        <v>90</v>
      </c>
      <c r="Z218" s="10">
        <v>2</v>
      </c>
      <c r="AA218" s="27" t="s">
        <v>92</v>
      </c>
      <c r="AB218" s="10">
        <v>100</v>
      </c>
      <c r="AC218" s="10">
        <v>3</v>
      </c>
      <c r="AD218" s="10">
        <v>8</v>
      </c>
      <c r="AE218" s="10">
        <v>70</v>
      </c>
      <c r="AF218" s="10">
        <v>2</v>
      </c>
      <c r="AG218" s="10">
        <v>7</v>
      </c>
      <c r="AH218" s="10" t="s">
        <v>467</v>
      </c>
      <c r="AI218" s="27"/>
      <c r="AJ218" s="10">
        <v>52</v>
      </c>
      <c r="AK218" s="10">
        <v>8</v>
      </c>
      <c r="AL218" s="10">
        <v>0</v>
      </c>
      <c r="AM218" s="10">
        <v>0</v>
      </c>
      <c r="AN218" s="10">
        <v>0</v>
      </c>
      <c r="AO218" s="10">
        <v>0</v>
      </c>
      <c r="AP218" s="27">
        <v>27</v>
      </c>
      <c r="AQ218" s="65">
        <v>0.18</v>
      </c>
      <c r="AR218" s="27">
        <v>2</v>
      </c>
      <c r="AS218" s="27">
        <v>11</v>
      </c>
      <c r="AT218" s="27" t="s">
        <v>264</v>
      </c>
      <c r="AU218" s="27">
        <v>6.8</v>
      </c>
      <c r="AV218" s="27" t="s">
        <v>264</v>
      </c>
      <c r="AW218" s="27">
        <v>8.5</v>
      </c>
      <c r="AX218" s="27" t="s">
        <v>265</v>
      </c>
      <c r="AY218" s="27">
        <v>2</v>
      </c>
      <c r="AZ218" s="27">
        <v>1</v>
      </c>
      <c r="BA218" s="27">
        <v>1</v>
      </c>
      <c r="BB218" s="27">
        <v>1</v>
      </c>
      <c r="BC218" s="45">
        <v>42436</v>
      </c>
      <c r="BD218" s="27" t="s">
        <v>63</v>
      </c>
      <c r="BE218" s="27">
        <v>0</v>
      </c>
    </row>
    <row r="219" spans="1:57" x14ac:dyDescent="0.25">
      <c r="A219" s="62" t="s">
        <v>468</v>
      </c>
      <c r="B219" s="27">
        <v>1</v>
      </c>
      <c r="C219" s="27" t="s">
        <v>469</v>
      </c>
      <c r="D219" s="27">
        <v>1</v>
      </c>
      <c r="E219" s="45">
        <v>16342</v>
      </c>
      <c r="F219" s="45">
        <v>41408</v>
      </c>
      <c r="G219" s="63">
        <f t="shared" si="3"/>
        <v>68.673972602739724</v>
      </c>
      <c r="H219" s="27">
        <v>1</v>
      </c>
      <c r="I219" s="27">
        <v>0</v>
      </c>
      <c r="J219" s="27"/>
      <c r="K219" s="27"/>
      <c r="L219" s="27">
        <v>10</v>
      </c>
      <c r="M219" s="27">
        <v>1</v>
      </c>
      <c r="N219" s="27">
        <v>1</v>
      </c>
      <c r="O219" s="46" t="s">
        <v>470</v>
      </c>
      <c r="P219" s="27">
        <v>1</v>
      </c>
      <c r="Q219" s="27">
        <v>1</v>
      </c>
      <c r="R219" s="28">
        <v>2</v>
      </c>
      <c r="S219" s="28">
        <v>2</v>
      </c>
      <c r="T219" s="28">
        <v>3</v>
      </c>
      <c r="U219" s="28">
        <v>2</v>
      </c>
      <c r="V219" s="27">
        <v>1</v>
      </c>
      <c r="W219" s="27">
        <v>0</v>
      </c>
      <c r="X219" s="10">
        <v>40</v>
      </c>
      <c r="Y219" s="10">
        <v>60</v>
      </c>
      <c r="Z219" s="10">
        <v>3</v>
      </c>
      <c r="AA219" s="27" t="s">
        <v>68</v>
      </c>
      <c r="AB219" s="10">
        <v>100</v>
      </c>
      <c r="AC219" s="10">
        <v>3</v>
      </c>
      <c r="AD219" s="10">
        <v>8</v>
      </c>
      <c r="AE219" s="10">
        <v>95</v>
      </c>
      <c r="AF219" s="10">
        <v>3</v>
      </c>
      <c r="AG219" s="10">
        <v>8</v>
      </c>
      <c r="AH219" s="27" t="s">
        <v>471</v>
      </c>
      <c r="AI219" s="27">
        <v>0</v>
      </c>
      <c r="AJ219" s="10">
        <v>18</v>
      </c>
      <c r="AK219" s="10">
        <v>15</v>
      </c>
      <c r="AL219" s="10">
        <v>2</v>
      </c>
      <c r="AM219" s="10">
        <v>0</v>
      </c>
      <c r="AN219" s="10">
        <v>0</v>
      </c>
      <c r="AO219" s="10">
        <v>0</v>
      </c>
      <c r="AP219" s="27">
        <v>14</v>
      </c>
      <c r="AQ219" s="65">
        <v>0.09</v>
      </c>
      <c r="AR219" s="27">
        <v>1</v>
      </c>
      <c r="AS219" s="27">
        <v>10.8</v>
      </c>
      <c r="AT219" s="27" t="s">
        <v>264</v>
      </c>
      <c r="AU219" s="27">
        <v>8</v>
      </c>
      <c r="AV219" s="27" t="s">
        <v>264</v>
      </c>
      <c r="AW219" s="27">
        <v>8.8000000000000007</v>
      </c>
      <c r="AX219" s="27" t="s">
        <v>265</v>
      </c>
      <c r="AY219" s="27">
        <v>1</v>
      </c>
      <c r="AZ219" s="27">
        <v>1</v>
      </c>
      <c r="BA219" s="27">
        <v>1</v>
      </c>
      <c r="BB219" s="27">
        <v>0</v>
      </c>
      <c r="BC219" s="45">
        <v>43307</v>
      </c>
      <c r="BD219" s="27" t="s">
        <v>63</v>
      </c>
      <c r="BE219" s="27">
        <v>0</v>
      </c>
    </row>
    <row r="220" spans="1:57" x14ac:dyDescent="0.25">
      <c r="A220" s="62" t="s">
        <v>472</v>
      </c>
      <c r="B220" s="27">
        <v>1</v>
      </c>
      <c r="C220" s="27" t="s">
        <v>473</v>
      </c>
      <c r="D220" s="27">
        <v>1</v>
      </c>
      <c r="E220" s="45">
        <v>17112</v>
      </c>
      <c r="F220" s="45">
        <v>41404</v>
      </c>
      <c r="G220" s="63">
        <f t="shared" si="3"/>
        <v>66.553424657534251</v>
      </c>
      <c r="H220" s="27">
        <v>1</v>
      </c>
      <c r="I220" s="27">
        <v>0</v>
      </c>
      <c r="J220" s="27"/>
      <c r="K220" s="27"/>
      <c r="L220" s="27">
        <v>13</v>
      </c>
      <c r="M220" s="27">
        <v>1</v>
      </c>
      <c r="N220" s="27">
        <v>0</v>
      </c>
      <c r="O220" s="27" t="s">
        <v>58</v>
      </c>
      <c r="P220" s="27">
        <v>1</v>
      </c>
      <c r="Q220" s="27">
        <v>1</v>
      </c>
      <c r="R220" s="27">
        <v>3</v>
      </c>
      <c r="S220" s="27">
        <v>3</v>
      </c>
      <c r="T220" s="27">
        <v>3</v>
      </c>
      <c r="U220" s="27">
        <v>2</v>
      </c>
      <c r="V220" s="27">
        <v>0</v>
      </c>
      <c r="W220" s="27">
        <v>0</v>
      </c>
      <c r="X220" s="10">
        <v>30</v>
      </c>
      <c r="Y220" s="10">
        <v>70</v>
      </c>
      <c r="Z220" s="10">
        <v>3</v>
      </c>
      <c r="AA220" s="27" t="s">
        <v>59</v>
      </c>
      <c r="AB220" s="10">
        <v>100</v>
      </c>
      <c r="AC220" s="10">
        <v>3</v>
      </c>
      <c r="AD220" s="10">
        <v>8</v>
      </c>
      <c r="AE220" s="10">
        <v>60</v>
      </c>
      <c r="AF220" s="10">
        <v>2</v>
      </c>
      <c r="AG220" s="10">
        <v>6</v>
      </c>
      <c r="AH220" s="27">
        <v>0</v>
      </c>
      <c r="AI220" s="27"/>
      <c r="AJ220" s="10">
        <v>30</v>
      </c>
      <c r="AK220" s="10">
        <v>20</v>
      </c>
      <c r="AL220" s="10">
        <v>5</v>
      </c>
      <c r="AM220" s="10" t="s">
        <v>60</v>
      </c>
      <c r="AN220" s="10">
        <v>5</v>
      </c>
      <c r="AO220" s="10">
        <v>1</v>
      </c>
      <c r="AP220" s="27">
        <v>21</v>
      </c>
      <c r="AQ220" s="65">
        <v>0.13</v>
      </c>
      <c r="AR220" s="27">
        <v>2</v>
      </c>
      <c r="AS220" s="27">
        <v>10.1</v>
      </c>
      <c r="AT220" s="27" t="s">
        <v>264</v>
      </c>
      <c r="AU220" s="27">
        <v>7.9</v>
      </c>
      <c r="AV220" s="27" t="s">
        <v>264</v>
      </c>
      <c r="AW220" s="27">
        <v>7.8</v>
      </c>
      <c r="AX220" s="27" t="s">
        <v>265</v>
      </c>
      <c r="AY220" s="27">
        <v>1</v>
      </c>
      <c r="AZ220" s="27">
        <v>1</v>
      </c>
      <c r="BA220" s="27">
        <v>1</v>
      </c>
      <c r="BB220" s="27">
        <v>0</v>
      </c>
      <c r="BC220" s="45">
        <v>42488</v>
      </c>
      <c r="BD220" s="27" t="s">
        <v>63</v>
      </c>
      <c r="BE220" s="27">
        <v>0</v>
      </c>
    </row>
    <row r="221" spans="1:57" x14ac:dyDescent="0.25">
      <c r="A221" s="62" t="s">
        <v>474</v>
      </c>
      <c r="B221" s="27">
        <v>1</v>
      </c>
      <c r="C221" s="27" t="s">
        <v>475</v>
      </c>
      <c r="D221" s="27">
        <v>1</v>
      </c>
      <c r="E221" s="45">
        <v>16977</v>
      </c>
      <c r="F221" s="45">
        <v>41423</v>
      </c>
      <c r="G221" s="63">
        <f t="shared" si="3"/>
        <v>66.975342465753428</v>
      </c>
      <c r="H221" s="27">
        <v>1</v>
      </c>
      <c r="I221" s="27">
        <v>0</v>
      </c>
      <c r="J221" s="27"/>
      <c r="K221" s="27"/>
      <c r="L221" s="27">
        <v>18</v>
      </c>
      <c r="M221" s="27">
        <v>1</v>
      </c>
      <c r="N221" s="27">
        <v>0</v>
      </c>
      <c r="O221" s="46" t="s">
        <v>97</v>
      </c>
      <c r="P221" s="27">
        <v>1</v>
      </c>
      <c r="Q221" s="27">
        <v>0</v>
      </c>
      <c r="R221" s="28">
        <v>3</v>
      </c>
      <c r="S221" s="28">
        <v>3</v>
      </c>
      <c r="T221" s="28">
        <v>3</v>
      </c>
      <c r="U221" s="28">
        <v>2</v>
      </c>
      <c r="V221" s="27">
        <v>0</v>
      </c>
      <c r="W221" s="27">
        <v>0</v>
      </c>
      <c r="X221" s="10">
        <v>30</v>
      </c>
      <c r="Y221" s="10">
        <v>70</v>
      </c>
      <c r="Z221" s="10">
        <v>1</v>
      </c>
      <c r="AA221" s="27" t="s">
        <v>59</v>
      </c>
      <c r="AB221" s="27">
        <v>100</v>
      </c>
      <c r="AC221" s="27">
        <v>3</v>
      </c>
      <c r="AD221" s="27">
        <v>8</v>
      </c>
      <c r="AE221" s="27">
        <v>70</v>
      </c>
      <c r="AF221" s="27">
        <v>3</v>
      </c>
      <c r="AG221" s="27">
        <v>8</v>
      </c>
      <c r="AH221" s="27" t="s">
        <v>457</v>
      </c>
      <c r="AI221" s="27">
        <v>0</v>
      </c>
      <c r="AJ221" s="27">
        <v>25</v>
      </c>
      <c r="AK221" s="10">
        <v>5</v>
      </c>
      <c r="AL221" s="10">
        <v>0</v>
      </c>
      <c r="AM221" s="10" t="s">
        <v>60</v>
      </c>
      <c r="AN221" s="10">
        <v>15</v>
      </c>
      <c r="AO221" s="10">
        <v>1</v>
      </c>
      <c r="AP221" s="27">
        <v>20</v>
      </c>
      <c r="AQ221" s="65">
        <v>0.12</v>
      </c>
      <c r="AR221" s="27">
        <v>2</v>
      </c>
      <c r="AS221" s="27">
        <v>8.8000000000000007</v>
      </c>
      <c r="AT221" s="27" t="s">
        <v>264</v>
      </c>
      <c r="AU221" s="27">
        <v>6.5</v>
      </c>
      <c r="AV221" s="27" t="s">
        <v>264</v>
      </c>
      <c r="AW221" s="27">
        <v>9.6</v>
      </c>
      <c r="AX221" s="27" t="s">
        <v>265</v>
      </c>
      <c r="AY221" s="27">
        <v>1</v>
      </c>
      <c r="AZ221" s="27">
        <v>1</v>
      </c>
      <c r="BA221" s="27">
        <v>1</v>
      </c>
      <c r="BB221" s="27">
        <v>0</v>
      </c>
      <c r="BC221" s="45">
        <v>43347</v>
      </c>
      <c r="BD221" s="27" t="s">
        <v>63</v>
      </c>
      <c r="BE221" s="27">
        <v>0</v>
      </c>
    </row>
    <row r="222" spans="1:57" x14ac:dyDescent="0.25">
      <c r="A222" s="62" t="s">
        <v>476</v>
      </c>
      <c r="B222" s="27">
        <v>1</v>
      </c>
      <c r="C222" s="27" t="s">
        <v>477</v>
      </c>
      <c r="D222" s="27">
        <v>1</v>
      </c>
      <c r="E222" s="45">
        <v>18308</v>
      </c>
      <c r="F222" s="45">
        <v>41456</v>
      </c>
      <c r="G222" s="63">
        <f t="shared" si="3"/>
        <v>63.419178082191777</v>
      </c>
      <c r="H222" s="27">
        <v>1</v>
      </c>
      <c r="I222" s="27">
        <v>0</v>
      </c>
      <c r="J222" s="27"/>
      <c r="K222" s="27"/>
      <c r="L222" s="27">
        <v>12</v>
      </c>
      <c r="M222" s="27">
        <v>1</v>
      </c>
      <c r="N222" s="27">
        <v>2</v>
      </c>
      <c r="O222" s="46">
        <v>0.33333333333333298</v>
      </c>
      <c r="P222" s="27">
        <v>1</v>
      </c>
      <c r="Q222" s="27" t="s">
        <v>478</v>
      </c>
      <c r="R222" s="27">
        <v>3</v>
      </c>
      <c r="S222" s="27">
        <v>3</v>
      </c>
      <c r="T222" s="27">
        <v>3</v>
      </c>
      <c r="U222" s="27">
        <v>2</v>
      </c>
      <c r="V222" s="27">
        <v>0</v>
      </c>
      <c r="W222" s="27">
        <v>0</v>
      </c>
      <c r="X222" s="10">
        <v>30</v>
      </c>
      <c r="Y222" s="10">
        <v>70</v>
      </c>
      <c r="Z222" s="10">
        <v>1</v>
      </c>
      <c r="AA222" s="27" t="s">
        <v>129</v>
      </c>
      <c r="AB222" s="27">
        <v>90</v>
      </c>
      <c r="AC222" s="27">
        <v>3</v>
      </c>
      <c r="AD222" s="27">
        <v>8</v>
      </c>
      <c r="AE222" s="27">
        <v>50</v>
      </c>
      <c r="AF222" s="27">
        <v>3</v>
      </c>
      <c r="AG222" s="27">
        <v>7</v>
      </c>
      <c r="AH222" s="27" t="s">
        <v>457</v>
      </c>
      <c r="AI222" s="27">
        <v>0</v>
      </c>
      <c r="AJ222" s="27">
        <v>15</v>
      </c>
      <c r="AK222" s="67">
        <v>10</v>
      </c>
      <c r="AL222" s="68" t="s">
        <v>85</v>
      </c>
      <c r="AM222" s="68" t="s">
        <v>85</v>
      </c>
      <c r="AN222" s="68" t="s">
        <v>85</v>
      </c>
      <c r="AO222" s="68" t="s">
        <v>85</v>
      </c>
      <c r="AP222" s="27">
        <v>29</v>
      </c>
      <c r="AQ222" s="65">
        <v>0.19</v>
      </c>
      <c r="AR222" s="27">
        <v>2</v>
      </c>
      <c r="AS222" s="27">
        <v>9.1999999999999993</v>
      </c>
      <c r="AT222" s="27" t="s">
        <v>264</v>
      </c>
      <c r="AU222" s="27">
        <v>6.4</v>
      </c>
      <c r="AV222" s="27" t="s">
        <v>264</v>
      </c>
      <c r="AW222" s="27">
        <v>8.6</v>
      </c>
      <c r="AX222" s="27" t="s">
        <v>265</v>
      </c>
      <c r="AY222" s="27">
        <v>2</v>
      </c>
      <c r="AZ222" s="27">
        <v>1</v>
      </c>
      <c r="BA222" s="27">
        <v>1</v>
      </c>
      <c r="BB222" s="27">
        <v>1</v>
      </c>
      <c r="BC222" s="45">
        <v>43116</v>
      </c>
      <c r="BD222" s="27" t="s">
        <v>63</v>
      </c>
      <c r="BE222" s="27">
        <v>0</v>
      </c>
    </row>
    <row r="223" spans="1:57" x14ac:dyDescent="0.25">
      <c r="A223" s="62" t="s">
        <v>479</v>
      </c>
      <c r="B223" s="27">
        <v>1</v>
      </c>
      <c r="C223" s="27" t="s">
        <v>480</v>
      </c>
      <c r="D223" s="27">
        <v>1</v>
      </c>
      <c r="E223" s="45">
        <v>21548</v>
      </c>
      <c r="F223" s="45">
        <v>41453</v>
      </c>
      <c r="G223" s="63">
        <f t="shared" si="3"/>
        <v>54.534246575342465</v>
      </c>
      <c r="H223" s="27">
        <v>1</v>
      </c>
      <c r="I223" s="27">
        <v>0</v>
      </c>
      <c r="J223" s="27"/>
      <c r="K223" s="27"/>
      <c r="L223" s="27">
        <v>12</v>
      </c>
      <c r="M223" s="27" t="s">
        <v>88</v>
      </c>
      <c r="N223" s="27">
        <v>1</v>
      </c>
      <c r="O223" s="46" t="s">
        <v>481</v>
      </c>
      <c r="P223" s="27">
        <v>1</v>
      </c>
      <c r="Q223" s="27">
        <v>0</v>
      </c>
      <c r="R223" s="27">
        <v>2</v>
      </c>
      <c r="S223" s="27">
        <v>3</v>
      </c>
      <c r="T223" s="27">
        <v>2</v>
      </c>
      <c r="U223" s="27">
        <v>1</v>
      </c>
      <c r="V223" s="27">
        <v>0</v>
      </c>
      <c r="W223" s="27">
        <v>0</v>
      </c>
      <c r="X223" s="10">
        <v>20</v>
      </c>
      <c r="Y223" s="10">
        <v>80</v>
      </c>
      <c r="Z223" s="10">
        <v>1</v>
      </c>
      <c r="AA223" s="27" t="s">
        <v>84</v>
      </c>
      <c r="AB223" s="27">
        <v>90</v>
      </c>
      <c r="AC223" s="27">
        <v>3</v>
      </c>
      <c r="AD223" s="27">
        <v>8</v>
      </c>
      <c r="AE223" s="27">
        <v>20</v>
      </c>
      <c r="AF223" s="27">
        <v>3</v>
      </c>
      <c r="AG223" s="27">
        <v>6</v>
      </c>
      <c r="AH223" s="27" t="s">
        <v>482</v>
      </c>
      <c r="AI223" s="27"/>
      <c r="AJ223" s="27">
        <v>10</v>
      </c>
      <c r="AK223" s="10">
        <v>10</v>
      </c>
      <c r="AL223" s="10">
        <v>0</v>
      </c>
      <c r="AM223" s="10">
        <v>0</v>
      </c>
      <c r="AN223" s="10">
        <v>0</v>
      </c>
      <c r="AO223" s="10">
        <v>0</v>
      </c>
      <c r="AP223" s="27">
        <v>19</v>
      </c>
      <c r="AQ223" s="65">
        <v>0.12</v>
      </c>
      <c r="AR223" s="27">
        <v>2</v>
      </c>
      <c r="AS223" s="27">
        <v>9.9</v>
      </c>
      <c r="AT223" s="27" t="s">
        <v>264</v>
      </c>
      <c r="AU223" s="27">
        <v>6.8</v>
      </c>
      <c r="AV223" s="27" t="s">
        <v>264</v>
      </c>
      <c r="AW223" s="27">
        <v>9.6999999999999993</v>
      </c>
      <c r="AX223" s="27" t="s">
        <v>265</v>
      </c>
      <c r="AY223" s="27">
        <v>3</v>
      </c>
      <c r="AZ223" s="27">
        <v>1</v>
      </c>
      <c r="BA223" s="27">
        <v>1</v>
      </c>
      <c r="BB223" s="27">
        <v>0</v>
      </c>
      <c r="BC223" s="45">
        <v>43438</v>
      </c>
      <c r="BD223" s="27" t="s">
        <v>63</v>
      </c>
      <c r="BE223" s="66">
        <v>3</v>
      </c>
    </row>
    <row r="224" spans="1:57" x14ac:dyDescent="0.25">
      <c r="A224" s="62" t="s">
        <v>483</v>
      </c>
      <c r="B224" s="27">
        <v>1</v>
      </c>
      <c r="C224" s="27" t="s">
        <v>484</v>
      </c>
      <c r="D224" s="27">
        <v>1</v>
      </c>
      <c r="E224" s="45">
        <v>25414</v>
      </c>
      <c r="F224" s="45">
        <v>41472</v>
      </c>
      <c r="G224" s="63">
        <f t="shared" si="3"/>
        <v>43.994520547945207</v>
      </c>
      <c r="H224" s="27">
        <v>0</v>
      </c>
      <c r="I224" s="27">
        <v>0</v>
      </c>
      <c r="J224" s="27"/>
      <c r="K224" s="27"/>
      <c r="L224" s="27">
        <v>16</v>
      </c>
      <c r="M224" s="27">
        <v>1</v>
      </c>
      <c r="N224" s="27">
        <v>1</v>
      </c>
      <c r="O224" s="46">
        <v>0.25</v>
      </c>
      <c r="P224" s="27">
        <v>1</v>
      </c>
      <c r="Q224" s="27">
        <v>0</v>
      </c>
      <c r="R224" s="27">
        <v>2</v>
      </c>
      <c r="S224" s="27">
        <v>2</v>
      </c>
      <c r="T224" s="27">
        <v>2</v>
      </c>
      <c r="U224" s="27">
        <v>2</v>
      </c>
      <c r="V224" s="27">
        <v>0</v>
      </c>
      <c r="W224" s="27">
        <v>0</v>
      </c>
      <c r="X224" s="10">
        <v>40</v>
      </c>
      <c r="Y224" s="10">
        <v>60</v>
      </c>
      <c r="Z224" s="10">
        <v>1</v>
      </c>
      <c r="AA224" s="27" t="s">
        <v>84</v>
      </c>
      <c r="AB224" s="27">
        <v>100</v>
      </c>
      <c r="AC224" s="27">
        <v>3</v>
      </c>
      <c r="AD224" s="27">
        <v>8</v>
      </c>
      <c r="AE224" s="27">
        <v>100</v>
      </c>
      <c r="AF224" s="27">
        <v>3</v>
      </c>
      <c r="AG224" s="27">
        <v>8</v>
      </c>
      <c r="AH224" s="27">
        <v>0</v>
      </c>
      <c r="AI224" s="27"/>
      <c r="AJ224" s="27">
        <v>20</v>
      </c>
      <c r="AK224" s="10">
        <v>10</v>
      </c>
      <c r="AL224" s="10">
        <v>0</v>
      </c>
      <c r="AM224" s="10" t="s">
        <v>60</v>
      </c>
      <c r="AN224" s="10">
        <v>20</v>
      </c>
      <c r="AO224" s="10">
        <v>1</v>
      </c>
      <c r="AP224" s="27">
        <v>19</v>
      </c>
      <c r="AQ224" s="65">
        <v>0.12</v>
      </c>
      <c r="AR224" s="27">
        <v>2</v>
      </c>
      <c r="AS224" s="27">
        <v>10.199999999999999</v>
      </c>
      <c r="AT224" s="27" t="s">
        <v>264</v>
      </c>
      <c r="AU224" s="27">
        <v>9.6999999999999993</v>
      </c>
      <c r="AV224" s="27" t="s">
        <v>264</v>
      </c>
      <c r="AW224" s="27">
        <v>8.4</v>
      </c>
      <c r="AX224" s="27" t="s">
        <v>265</v>
      </c>
      <c r="AY224" s="27">
        <v>1</v>
      </c>
      <c r="AZ224" s="27">
        <v>1</v>
      </c>
      <c r="BA224" s="27">
        <v>1</v>
      </c>
      <c r="BB224" s="27">
        <v>0</v>
      </c>
      <c r="BC224" s="45">
        <v>43389</v>
      </c>
      <c r="BD224" s="27" t="s">
        <v>63</v>
      </c>
      <c r="BE224" s="27">
        <v>0</v>
      </c>
    </row>
    <row r="225" spans="1:57" x14ac:dyDescent="0.25">
      <c r="A225" s="62" t="s">
        <v>485</v>
      </c>
      <c r="B225" s="27">
        <v>1</v>
      </c>
      <c r="C225" s="27" t="s">
        <v>464</v>
      </c>
      <c r="D225" s="27">
        <v>1</v>
      </c>
      <c r="E225" s="45">
        <v>22770</v>
      </c>
      <c r="F225" s="45">
        <v>41502</v>
      </c>
      <c r="G225" s="63">
        <f t="shared" si="3"/>
        <v>51.320547945205476</v>
      </c>
      <c r="H225" s="27">
        <v>0</v>
      </c>
      <c r="I225" s="27">
        <v>0</v>
      </c>
      <c r="J225" s="27"/>
      <c r="K225" s="27"/>
      <c r="L225" s="27">
        <v>25</v>
      </c>
      <c r="M225" s="27">
        <v>2</v>
      </c>
      <c r="N225" s="27">
        <v>1</v>
      </c>
      <c r="O225" s="46" t="s">
        <v>486</v>
      </c>
      <c r="P225" s="27">
        <v>1</v>
      </c>
      <c r="Q225" s="27">
        <v>1</v>
      </c>
      <c r="R225" s="27">
        <v>2</v>
      </c>
      <c r="S225" s="27">
        <v>2</v>
      </c>
      <c r="T225" s="27">
        <v>2</v>
      </c>
      <c r="U225" s="27">
        <v>2</v>
      </c>
      <c r="V225" s="27">
        <v>0</v>
      </c>
      <c r="W225" s="27">
        <v>0</v>
      </c>
      <c r="X225" s="10">
        <v>30</v>
      </c>
      <c r="Y225" s="10">
        <v>70</v>
      </c>
      <c r="Z225" s="10">
        <v>3</v>
      </c>
      <c r="AA225" s="27" t="s">
        <v>184</v>
      </c>
      <c r="AB225" s="27">
        <v>90</v>
      </c>
      <c r="AC225" s="27">
        <v>3</v>
      </c>
      <c r="AD225" s="27">
        <v>8</v>
      </c>
      <c r="AE225" s="27">
        <v>90</v>
      </c>
      <c r="AF225" s="27">
        <v>3</v>
      </c>
      <c r="AG225" s="27">
        <v>8</v>
      </c>
      <c r="AH225" s="27" t="s">
        <v>457</v>
      </c>
      <c r="AI225" s="27">
        <v>0</v>
      </c>
      <c r="AJ225" s="27">
        <v>20</v>
      </c>
      <c r="AK225" s="10">
        <v>20</v>
      </c>
      <c r="AL225" s="10">
        <v>1</v>
      </c>
      <c r="AM225" s="10" t="s">
        <v>60</v>
      </c>
      <c r="AN225" s="10">
        <v>10</v>
      </c>
      <c r="AO225" s="10">
        <v>1</v>
      </c>
      <c r="AP225" s="27">
        <v>13</v>
      </c>
      <c r="AQ225" s="65">
        <v>0.09</v>
      </c>
      <c r="AR225" s="27">
        <v>1</v>
      </c>
      <c r="AS225" s="27">
        <v>9.3000000000000007</v>
      </c>
      <c r="AT225" s="27" t="s">
        <v>264</v>
      </c>
      <c r="AU225" s="27">
        <v>9</v>
      </c>
      <c r="AV225" s="27" t="s">
        <v>264</v>
      </c>
      <c r="AW225" s="27">
        <v>9.4</v>
      </c>
      <c r="AX225" s="27" t="s">
        <v>265</v>
      </c>
      <c r="AY225" s="27">
        <v>1</v>
      </c>
      <c r="AZ225" s="27">
        <v>1</v>
      </c>
      <c r="BA225" s="27">
        <v>1</v>
      </c>
      <c r="BB225" s="27">
        <v>0</v>
      </c>
      <c r="BC225" s="45">
        <v>43390</v>
      </c>
      <c r="BD225" s="27" t="s">
        <v>63</v>
      </c>
      <c r="BE225" s="27">
        <v>0</v>
      </c>
    </row>
    <row r="226" spans="1:57" x14ac:dyDescent="0.25">
      <c r="A226" s="62" t="s">
        <v>487</v>
      </c>
      <c r="B226" s="27">
        <v>1</v>
      </c>
      <c r="C226" s="27" t="s">
        <v>488</v>
      </c>
      <c r="D226" s="27">
        <v>1</v>
      </c>
      <c r="E226" s="45">
        <v>25328</v>
      </c>
      <c r="F226" s="45">
        <v>41555</v>
      </c>
      <c r="G226" s="63">
        <f t="shared" si="3"/>
        <v>44.457534246575342</v>
      </c>
      <c r="H226" s="27">
        <v>0</v>
      </c>
      <c r="I226" s="27">
        <v>0</v>
      </c>
      <c r="J226" s="27">
        <v>1</v>
      </c>
      <c r="K226" s="27">
        <v>2</v>
      </c>
      <c r="L226" s="27">
        <v>25</v>
      </c>
      <c r="M226" s="27">
        <v>1</v>
      </c>
      <c r="N226" s="27">
        <v>0</v>
      </c>
      <c r="O226" s="46" t="s">
        <v>97</v>
      </c>
      <c r="P226" s="27">
        <v>1</v>
      </c>
      <c r="Q226" s="27">
        <v>1</v>
      </c>
      <c r="R226" s="27">
        <v>2</v>
      </c>
      <c r="S226" s="27">
        <v>2</v>
      </c>
      <c r="T226" s="27">
        <v>2</v>
      </c>
      <c r="U226" s="27">
        <v>2</v>
      </c>
      <c r="V226" s="27">
        <v>0</v>
      </c>
      <c r="W226" s="27">
        <v>0</v>
      </c>
      <c r="X226" s="10">
        <v>30</v>
      </c>
      <c r="Y226" s="10">
        <v>70</v>
      </c>
      <c r="Z226" s="10">
        <v>3</v>
      </c>
      <c r="AA226" s="27" t="s">
        <v>76</v>
      </c>
      <c r="AB226" s="27">
        <v>90</v>
      </c>
      <c r="AC226" s="27">
        <v>3</v>
      </c>
      <c r="AD226" s="27">
        <v>8</v>
      </c>
      <c r="AE226" s="27">
        <v>90</v>
      </c>
      <c r="AF226" s="27">
        <v>3</v>
      </c>
      <c r="AG226" s="27">
        <v>8</v>
      </c>
      <c r="AH226" s="27">
        <v>0</v>
      </c>
      <c r="AI226" s="27"/>
      <c r="AJ226" s="27">
        <v>25</v>
      </c>
      <c r="AK226" s="10">
        <v>10</v>
      </c>
      <c r="AL226" s="10">
        <v>2</v>
      </c>
      <c r="AM226" s="10">
        <v>1</v>
      </c>
      <c r="AN226" s="10">
        <v>25</v>
      </c>
      <c r="AO226" s="10">
        <v>1</v>
      </c>
      <c r="AP226" s="27">
        <v>10</v>
      </c>
      <c r="AQ226" s="65">
        <v>7.0000000000000007E-2</v>
      </c>
      <c r="AR226" s="27">
        <v>1</v>
      </c>
      <c r="AS226" s="27">
        <v>9.4</v>
      </c>
      <c r="AT226" s="27" t="s">
        <v>264</v>
      </c>
      <c r="AU226" s="27">
        <v>9.8000000000000007</v>
      </c>
      <c r="AV226" s="27" t="s">
        <v>264</v>
      </c>
      <c r="AW226" s="27">
        <v>8.8000000000000007</v>
      </c>
      <c r="AX226" s="27" t="s">
        <v>265</v>
      </c>
      <c r="AY226" s="27">
        <v>1</v>
      </c>
      <c r="AZ226" s="27">
        <v>1</v>
      </c>
      <c r="BA226" s="27">
        <v>1</v>
      </c>
      <c r="BB226" s="27">
        <v>0</v>
      </c>
      <c r="BC226" s="45">
        <v>43325</v>
      </c>
      <c r="BD226" s="27" t="s">
        <v>63</v>
      </c>
      <c r="BE226" s="27">
        <v>0</v>
      </c>
    </row>
    <row r="227" spans="1:57" x14ac:dyDescent="0.25">
      <c r="A227" s="62" t="s">
        <v>489</v>
      </c>
      <c r="B227" s="27">
        <v>1</v>
      </c>
      <c r="C227" s="27" t="s">
        <v>490</v>
      </c>
      <c r="D227" s="27">
        <v>1</v>
      </c>
      <c r="E227" s="45">
        <v>25278</v>
      </c>
      <c r="F227" s="45">
        <v>41563</v>
      </c>
      <c r="G227" s="63">
        <f t="shared" si="3"/>
        <v>44.61643835616438</v>
      </c>
      <c r="H227" s="27">
        <v>0</v>
      </c>
      <c r="I227" s="27">
        <v>0</v>
      </c>
      <c r="J227" s="27"/>
      <c r="K227" s="27"/>
      <c r="L227" s="27">
        <v>12</v>
      </c>
      <c r="M227" s="27">
        <v>1</v>
      </c>
      <c r="N227" s="27">
        <v>1</v>
      </c>
      <c r="O227" s="46">
        <v>0.16666666666666699</v>
      </c>
      <c r="P227" s="27">
        <v>1</v>
      </c>
      <c r="Q227" s="27">
        <v>2</v>
      </c>
      <c r="R227" s="27">
        <v>1</v>
      </c>
      <c r="S227" s="27">
        <v>2</v>
      </c>
      <c r="T227" s="27">
        <v>2</v>
      </c>
      <c r="U227" s="27">
        <v>1</v>
      </c>
      <c r="V227" s="27">
        <v>0</v>
      </c>
      <c r="W227" s="27">
        <v>0</v>
      </c>
      <c r="X227" s="10">
        <v>50</v>
      </c>
      <c r="Y227" s="10">
        <v>50</v>
      </c>
      <c r="Z227" s="10">
        <v>3</v>
      </c>
      <c r="AA227" s="27" t="s">
        <v>84</v>
      </c>
      <c r="AB227" s="27">
        <v>80</v>
      </c>
      <c r="AC227" s="27">
        <v>2</v>
      </c>
      <c r="AD227" s="27">
        <v>7</v>
      </c>
      <c r="AE227" s="27">
        <v>100</v>
      </c>
      <c r="AF227" s="27">
        <v>3</v>
      </c>
      <c r="AG227" s="27">
        <v>8</v>
      </c>
      <c r="AH227" s="27" t="s">
        <v>457</v>
      </c>
      <c r="AI227" s="27">
        <v>0</v>
      </c>
      <c r="AJ227" s="27">
        <v>15</v>
      </c>
      <c r="AK227" s="10">
        <v>10</v>
      </c>
      <c r="AL227" s="10">
        <v>1</v>
      </c>
      <c r="AM227" s="10" t="s">
        <v>60</v>
      </c>
      <c r="AN227" s="10">
        <v>8</v>
      </c>
      <c r="AO227" s="10">
        <v>1</v>
      </c>
      <c r="AP227" s="27">
        <v>16</v>
      </c>
      <c r="AQ227" s="65">
        <v>0.1</v>
      </c>
      <c r="AR227" s="27">
        <v>1</v>
      </c>
      <c r="AS227" s="27">
        <v>7.2</v>
      </c>
      <c r="AT227" s="27" t="s">
        <v>264</v>
      </c>
      <c r="AU227" s="27">
        <v>8.6</v>
      </c>
      <c r="AV227" s="27" t="s">
        <v>264</v>
      </c>
      <c r="AW227" s="27">
        <v>9.3000000000000007</v>
      </c>
      <c r="AX227" s="27" t="s">
        <v>265</v>
      </c>
      <c r="AY227" s="27">
        <v>1</v>
      </c>
      <c r="AZ227" s="27">
        <v>1</v>
      </c>
      <c r="BA227" s="27">
        <v>1</v>
      </c>
      <c r="BB227" s="27">
        <v>0</v>
      </c>
      <c r="BC227" s="45">
        <v>43208</v>
      </c>
      <c r="BD227" s="27" t="s">
        <v>63</v>
      </c>
      <c r="BE227" s="27">
        <v>0</v>
      </c>
    </row>
    <row r="228" spans="1:57" x14ac:dyDescent="0.25">
      <c r="A228" s="62" t="s">
        <v>491</v>
      </c>
      <c r="B228" s="27">
        <v>1</v>
      </c>
      <c r="C228" s="27" t="s">
        <v>57</v>
      </c>
      <c r="D228" s="27">
        <v>1</v>
      </c>
      <c r="E228" s="45">
        <v>21075</v>
      </c>
      <c r="F228" s="45">
        <v>41590</v>
      </c>
      <c r="G228" s="63">
        <f t="shared" si="3"/>
        <v>56.205479452054796</v>
      </c>
      <c r="H228" s="27" t="s">
        <v>75</v>
      </c>
      <c r="I228" s="27">
        <v>0</v>
      </c>
      <c r="J228" s="27"/>
      <c r="K228" s="27"/>
      <c r="L228" s="27">
        <v>37</v>
      </c>
      <c r="M228" s="27">
        <v>1</v>
      </c>
      <c r="N228" s="27">
        <v>0</v>
      </c>
      <c r="O228" s="46" t="s">
        <v>97</v>
      </c>
      <c r="P228" s="27">
        <v>1</v>
      </c>
      <c r="Q228" s="27">
        <v>0</v>
      </c>
      <c r="R228" s="27">
        <v>3</v>
      </c>
      <c r="S228" s="27">
        <v>3</v>
      </c>
      <c r="T228" s="27">
        <v>2</v>
      </c>
      <c r="U228" s="27">
        <v>3</v>
      </c>
      <c r="V228" s="27">
        <v>0</v>
      </c>
      <c r="W228" s="27">
        <v>0</v>
      </c>
      <c r="X228" s="10">
        <v>30</v>
      </c>
      <c r="Y228" s="10">
        <v>70</v>
      </c>
      <c r="Z228" s="10">
        <v>3</v>
      </c>
      <c r="AA228" s="27" t="s">
        <v>76</v>
      </c>
      <c r="AB228" s="27">
        <v>100</v>
      </c>
      <c r="AC228" s="27">
        <v>3</v>
      </c>
      <c r="AD228" s="27">
        <v>8</v>
      </c>
      <c r="AE228" s="27">
        <v>50</v>
      </c>
      <c r="AF228" s="27">
        <v>2</v>
      </c>
      <c r="AG228" s="27">
        <v>6</v>
      </c>
      <c r="AH228" s="27" t="s">
        <v>457</v>
      </c>
      <c r="AI228" s="27">
        <v>0</v>
      </c>
      <c r="AJ228" s="27">
        <v>26</v>
      </c>
      <c r="AK228" s="10">
        <v>15</v>
      </c>
      <c r="AL228" s="10">
        <v>2</v>
      </c>
      <c r="AM228" s="10">
        <v>1</v>
      </c>
      <c r="AN228" s="10">
        <v>20</v>
      </c>
      <c r="AO228" s="10">
        <v>2</v>
      </c>
      <c r="AP228" s="27">
        <v>20</v>
      </c>
      <c r="AQ228" s="65">
        <v>0.13</v>
      </c>
      <c r="AR228" s="27">
        <v>2</v>
      </c>
      <c r="AS228" s="27">
        <v>10.4</v>
      </c>
      <c r="AT228" s="27" t="s">
        <v>264</v>
      </c>
      <c r="AU228" s="27">
        <v>6.5</v>
      </c>
      <c r="AV228" s="27" t="s">
        <v>264</v>
      </c>
      <c r="AW228" s="27">
        <v>8.8000000000000007</v>
      </c>
      <c r="AX228" s="27" t="s">
        <v>265</v>
      </c>
      <c r="AY228" s="27">
        <v>1</v>
      </c>
      <c r="AZ228" s="27">
        <v>1</v>
      </c>
      <c r="BA228" s="27">
        <v>1</v>
      </c>
      <c r="BB228" s="27">
        <v>0</v>
      </c>
      <c r="BC228" s="45">
        <v>43432</v>
      </c>
      <c r="BD228" s="27" t="s">
        <v>63</v>
      </c>
      <c r="BE228" s="66">
        <v>3</v>
      </c>
    </row>
    <row r="229" spans="1:57" x14ac:dyDescent="0.25">
      <c r="A229" s="62" t="s">
        <v>492</v>
      </c>
      <c r="B229" s="27">
        <v>1</v>
      </c>
      <c r="C229" s="27" t="s">
        <v>493</v>
      </c>
      <c r="D229" s="27">
        <v>1</v>
      </c>
      <c r="E229" s="45">
        <v>27731</v>
      </c>
      <c r="F229" s="45">
        <v>41610</v>
      </c>
      <c r="G229" s="63">
        <f t="shared" si="3"/>
        <v>38.024657534246572</v>
      </c>
      <c r="H229" s="27">
        <v>0</v>
      </c>
      <c r="I229" s="27">
        <v>2</v>
      </c>
      <c r="J229" s="27"/>
      <c r="K229" s="27"/>
      <c r="L229" s="27">
        <v>20</v>
      </c>
      <c r="M229" s="27">
        <v>0</v>
      </c>
      <c r="N229" s="27"/>
      <c r="O229" s="46"/>
      <c r="P229" s="27">
        <v>1</v>
      </c>
      <c r="Q229" s="27">
        <v>0</v>
      </c>
      <c r="R229" s="27">
        <v>2</v>
      </c>
      <c r="S229" s="27">
        <v>3</v>
      </c>
      <c r="T229" s="27">
        <v>2</v>
      </c>
      <c r="U229" s="27">
        <v>2</v>
      </c>
      <c r="V229" s="27">
        <v>0</v>
      </c>
      <c r="W229" s="27">
        <v>0</v>
      </c>
      <c r="X229" s="10">
        <v>30</v>
      </c>
      <c r="Y229" s="10">
        <v>70</v>
      </c>
      <c r="Z229" s="10">
        <v>3</v>
      </c>
      <c r="AA229" s="27" t="s">
        <v>103</v>
      </c>
      <c r="AB229" s="37">
        <v>100</v>
      </c>
      <c r="AC229" s="37">
        <v>3</v>
      </c>
      <c r="AD229" s="37">
        <v>8</v>
      </c>
      <c r="AE229" s="27">
        <v>8</v>
      </c>
      <c r="AF229" s="27">
        <v>1</v>
      </c>
      <c r="AG229" s="27">
        <v>3</v>
      </c>
      <c r="AH229" s="27">
        <v>0</v>
      </c>
      <c r="AI229" s="27"/>
      <c r="AJ229" s="10">
        <v>45</v>
      </c>
      <c r="AK229" s="10">
        <v>10</v>
      </c>
      <c r="AL229" s="10">
        <v>0</v>
      </c>
      <c r="AM229" s="10" t="s">
        <v>60</v>
      </c>
      <c r="AN229" s="10">
        <v>5</v>
      </c>
      <c r="AO229" s="10">
        <v>1</v>
      </c>
      <c r="AP229" s="27">
        <v>28</v>
      </c>
      <c r="AQ229" s="65">
        <v>0.18</v>
      </c>
      <c r="AR229" s="27">
        <v>2</v>
      </c>
      <c r="AS229" s="27">
        <v>9.9</v>
      </c>
      <c r="AT229" s="27" t="s">
        <v>264</v>
      </c>
      <c r="AU229" s="27">
        <v>6.1</v>
      </c>
      <c r="AV229" s="27" t="s">
        <v>264</v>
      </c>
      <c r="AW229" s="27">
        <v>8.6999999999999993</v>
      </c>
      <c r="AX229" s="27" t="s">
        <v>265</v>
      </c>
      <c r="AY229" s="27">
        <v>4</v>
      </c>
      <c r="AZ229" s="27">
        <v>1</v>
      </c>
      <c r="BA229" s="27">
        <v>0</v>
      </c>
      <c r="BB229" s="27">
        <v>1</v>
      </c>
      <c r="BC229" s="45">
        <v>43375</v>
      </c>
      <c r="BD229" s="27" t="s">
        <v>63</v>
      </c>
      <c r="BE229" s="66">
        <v>1</v>
      </c>
    </row>
    <row r="230" spans="1:57" x14ac:dyDescent="0.25">
      <c r="A230" s="62" t="s">
        <v>494</v>
      </c>
      <c r="B230" s="27">
        <v>1</v>
      </c>
      <c r="C230" s="27" t="s">
        <v>495</v>
      </c>
      <c r="D230" s="27">
        <v>1</v>
      </c>
      <c r="E230" s="45">
        <v>18063</v>
      </c>
      <c r="F230" s="45">
        <v>41690</v>
      </c>
      <c r="G230" s="63">
        <f t="shared" si="3"/>
        <v>64.731506849315068</v>
      </c>
      <c r="H230" s="27">
        <v>1</v>
      </c>
      <c r="I230" s="27">
        <v>0</v>
      </c>
      <c r="J230" s="27"/>
      <c r="K230" s="27"/>
      <c r="L230" s="27">
        <v>19</v>
      </c>
      <c r="M230" s="27">
        <v>1</v>
      </c>
      <c r="N230" s="27">
        <v>0</v>
      </c>
      <c r="O230" s="27" t="s">
        <v>97</v>
      </c>
      <c r="P230" s="27">
        <v>1</v>
      </c>
      <c r="Q230" s="27">
        <v>4</v>
      </c>
      <c r="R230" s="27">
        <v>2</v>
      </c>
      <c r="S230" s="27">
        <v>2</v>
      </c>
      <c r="T230" s="27">
        <v>3</v>
      </c>
      <c r="U230" s="27">
        <v>2</v>
      </c>
      <c r="V230" s="27">
        <v>0</v>
      </c>
      <c r="W230" s="27">
        <v>0</v>
      </c>
      <c r="X230" s="10">
        <v>30</v>
      </c>
      <c r="Y230" s="10">
        <v>70</v>
      </c>
      <c r="Z230" s="10">
        <v>3</v>
      </c>
      <c r="AA230" s="27" t="s">
        <v>59</v>
      </c>
      <c r="AB230" s="69">
        <v>100</v>
      </c>
      <c r="AC230" s="69">
        <v>3</v>
      </c>
      <c r="AD230" s="69">
        <v>8</v>
      </c>
      <c r="AE230" s="27">
        <v>25</v>
      </c>
      <c r="AF230" s="27">
        <v>2</v>
      </c>
      <c r="AG230" s="27">
        <v>5</v>
      </c>
      <c r="AH230" s="27">
        <v>0</v>
      </c>
      <c r="AI230" s="27"/>
      <c r="AJ230" s="14">
        <v>32</v>
      </c>
      <c r="AK230" s="67">
        <v>15</v>
      </c>
      <c r="AL230" s="68" t="s">
        <v>85</v>
      </c>
      <c r="AM230" s="68">
        <v>1</v>
      </c>
      <c r="AN230" s="68">
        <v>25</v>
      </c>
      <c r="AO230" s="68">
        <v>3</v>
      </c>
      <c r="AP230" s="27">
        <v>30</v>
      </c>
      <c r="AQ230" s="65">
        <v>0.2</v>
      </c>
      <c r="AR230" s="27">
        <v>2</v>
      </c>
      <c r="AS230" s="27">
        <v>11.2</v>
      </c>
      <c r="AT230" s="27" t="s">
        <v>264</v>
      </c>
      <c r="AU230" s="27">
        <v>5.3</v>
      </c>
      <c r="AV230" s="27" t="s">
        <v>265</v>
      </c>
      <c r="AW230" s="27">
        <v>8.6</v>
      </c>
      <c r="AX230" s="27" t="s">
        <v>265</v>
      </c>
      <c r="AY230" s="27">
        <v>1</v>
      </c>
      <c r="AZ230" s="27">
        <v>1</v>
      </c>
      <c r="BA230" s="27">
        <v>1</v>
      </c>
      <c r="BB230" s="27">
        <v>1</v>
      </c>
      <c r="BC230" s="45">
        <v>43409</v>
      </c>
      <c r="BD230" s="27" t="s">
        <v>63</v>
      </c>
      <c r="BE230" s="27">
        <v>0</v>
      </c>
    </row>
    <row r="231" spans="1:57" x14ac:dyDescent="0.25">
      <c r="A231" s="62" t="s">
        <v>496</v>
      </c>
      <c r="B231" s="27">
        <v>1</v>
      </c>
      <c r="C231" s="27" t="s">
        <v>497</v>
      </c>
      <c r="D231" s="27">
        <v>1</v>
      </c>
      <c r="E231" s="45">
        <v>14475</v>
      </c>
      <c r="F231" s="45">
        <v>41696</v>
      </c>
      <c r="G231" s="63">
        <f t="shared" si="3"/>
        <v>74.578082191780823</v>
      </c>
      <c r="H231" s="27">
        <v>1</v>
      </c>
      <c r="I231" s="27">
        <v>0</v>
      </c>
      <c r="J231" s="27"/>
      <c r="K231" s="27"/>
      <c r="L231" s="27">
        <v>35</v>
      </c>
      <c r="M231" s="27">
        <v>1</v>
      </c>
      <c r="N231" s="27">
        <v>3</v>
      </c>
      <c r="O231" s="27" t="s">
        <v>91</v>
      </c>
      <c r="P231" s="27">
        <v>2</v>
      </c>
      <c r="Q231" s="27">
        <v>0</v>
      </c>
      <c r="R231" s="27">
        <v>3</v>
      </c>
      <c r="S231" s="27">
        <v>3</v>
      </c>
      <c r="T231" s="27">
        <v>3</v>
      </c>
      <c r="U231" s="27">
        <v>3</v>
      </c>
      <c r="V231" s="27">
        <v>1</v>
      </c>
      <c r="W231" s="27">
        <v>0</v>
      </c>
      <c r="X231" s="10">
        <v>30</v>
      </c>
      <c r="Y231" s="10">
        <v>70</v>
      </c>
      <c r="Z231" s="10">
        <v>3</v>
      </c>
      <c r="AA231" s="27" t="s">
        <v>132</v>
      </c>
      <c r="AB231" s="27">
        <v>95</v>
      </c>
      <c r="AC231" s="27">
        <v>3</v>
      </c>
      <c r="AD231" s="27">
        <v>8</v>
      </c>
      <c r="AE231" s="27">
        <v>10</v>
      </c>
      <c r="AF231" s="27">
        <v>2</v>
      </c>
      <c r="AG231" s="27">
        <v>4</v>
      </c>
      <c r="AH231" s="27" t="s">
        <v>498</v>
      </c>
      <c r="AI231" s="27">
        <v>0</v>
      </c>
      <c r="AJ231" s="27">
        <v>40</v>
      </c>
      <c r="AK231" s="10">
        <v>15</v>
      </c>
      <c r="AL231" s="10">
        <v>5</v>
      </c>
      <c r="AM231" s="10">
        <v>1</v>
      </c>
      <c r="AN231" s="10">
        <v>20</v>
      </c>
      <c r="AO231" s="10">
        <v>1</v>
      </c>
      <c r="AP231" s="27">
        <v>41</v>
      </c>
      <c r="AQ231" s="65">
        <v>0.28000000000000003</v>
      </c>
      <c r="AR231" s="27">
        <v>3</v>
      </c>
      <c r="AS231" s="27">
        <v>10.4</v>
      </c>
      <c r="AT231" s="27" t="s">
        <v>264</v>
      </c>
      <c r="AU231" s="55">
        <v>3.2</v>
      </c>
      <c r="AV231" s="27" t="s">
        <v>265</v>
      </c>
      <c r="AW231" s="27">
        <v>8</v>
      </c>
      <c r="AX231" s="27" t="s">
        <v>265</v>
      </c>
      <c r="AY231" s="27">
        <v>4</v>
      </c>
      <c r="AZ231" s="27">
        <v>1</v>
      </c>
      <c r="BA231" s="27">
        <v>1</v>
      </c>
      <c r="BB231" s="27">
        <v>1</v>
      </c>
      <c r="BC231" s="45">
        <v>42787</v>
      </c>
      <c r="BD231" s="70" t="s">
        <v>112</v>
      </c>
      <c r="BE231" s="66">
        <v>1</v>
      </c>
    </row>
    <row r="232" spans="1:57" x14ac:dyDescent="0.25">
      <c r="A232" s="62" t="s">
        <v>499</v>
      </c>
      <c r="B232" s="27">
        <v>1</v>
      </c>
      <c r="C232" s="27" t="s">
        <v>500</v>
      </c>
      <c r="D232" s="27">
        <v>1</v>
      </c>
      <c r="E232" s="45">
        <v>15536</v>
      </c>
      <c r="F232" s="45">
        <v>41736</v>
      </c>
      <c r="G232" s="63">
        <f t="shared" si="3"/>
        <v>71.780821917808225</v>
      </c>
      <c r="H232" s="27">
        <v>1</v>
      </c>
      <c r="I232" s="27">
        <v>0</v>
      </c>
      <c r="J232" s="27"/>
      <c r="K232" s="27"/>
      <c r="L232" s="27">
        <v>20</v>
      </c>
      <c r="M232" s="27">
        <v>1</v>
      </c>
      <c r="N232" s="27">
        <v>0</v>
      </c>
      <c r="O232" s="27" t="s">
        <v>97</v>
      </c>
      <c r="P232" s="27">
        <v>1</v>
      </c>
      <c r="Q232" s="27">
        <v>1</v>
      </c>
      <c r="R232" s="27">
        <v>2</v>
      </c>
      <c r="S232" s="27">
        <v>3</v>
      </c>
      <c r="T232" s="27">
        <v>2</v>
      </c>
      <c r="U232" s="27">
        <v>2</v>
      </c>
      <c r="V232" s="27">
        <v>1</v>
      </c>
      <c r="W232" s="27">
        <v>1</v>
      </c>
      <c r="X232" s="10">
        <v>30</v>
      </c>
      <c r="Y232" s="10">
        <v>70</v>
      </c>
      <c r="Z232" s="10">
        <v>3</v>
      </c>
      <c r="AA232" s="27" t="s">
        <v>59</v>
      </c>
      <c r="AB232" s="27">
        <v>100</v>
      </c>
      <c r="AC232" s="27">
        <v>3</v>
      </c>
      <c r="AD232" s="27">
        <v>8</v>
      </c>
      <c r="AE232" s="27">
        <v>10</v>
      </c>
      <c r="AF232" s="27">
        <v>2</v>
      </c>
      <c r="AG232" s="27">
        <v>4</v>
      </c>
      <c r="AH232" s="27" t="s">
        <v>457</v>
      </c>
      <c r="AI232" s="27">
        <v>0</v>
      </c>
      <c r="AJ232" s="27">
        <v>25</v>
      </c>
      <c r="AK232" s="10">
        <v>15</v>
      </c>
      <c r="AL232" s="10">
        <v>1</v>
      </c>
      <c r="AM232" s="10" t="s">
        <v>60</v>
      </c>
      <c r="AN232" s="10">
        <v>10</v>
      </c>
      <c r="AO232" s="10">
        <v>1</v>
      </c>
      <c r="AP232" s="27">
        <v>22</v>
      </c>
      <c r="AQ232" s="65">
        <v>0.14000000000000001</v>
      </c>
      <c r="AR232" s="27">
        <v>2</v>
      </c>
      <c r="AS232" s="27">
        <v>11.3</v>
      </c>
      <c r="AT232" s="27" t="s">
        <v>264</v>
      </c>
      <c r="AU232" s="27">
        <v>4.9000000000000004</v>
      </c>
      <c r="AV232" s="27" t="s">
        <v>265</v>
      </c>
      <c r="AW232" s="27">
        <v>8.8000000000000007</v>
      </c>
      <c r="AX232" s="27" t="s">
        <v>265</v>
      </c>
      <c r="AY232" s="27">
        <v>3</v>
      </c>
      <c r="AZ232" s="27">
        <v>1</v>
      </c>
      <c r="BA232" s="27">
        <v>1</v>
      </c>
      <c r="BB232" s="27">
        <v>0</v>
      </c>
      <c r="BC232" s="45">
        <v>43207</v>
      </c>
      <c r="BD232" s="27" t="s">
        <v>63</v>
      </c>
      <c r="BE232" s="27">
        <v>0</v>
      </c>
    </row>
    <row r="233" spans="1:57" x14ac:dyDescent="0.25">
      <c r="A233" s="62" t="s">
        <v>501</v>
      </c>
      <c r="B233" s="27">
        <v>1</v>
      </c>
      <c r="C233" s="27" t="s">
        <v>353</v>
      </c>
      <c r="D233" s="27">
        <v>1</v>
      </c>
      <c r="E233" s="45">
        <v>19761</v>
      </c>
      <c r="F233" s="45">
        <v>41773</v>
      </c>
      <c r="G233" s="63">
        <f t="shared" si="3"/>
        <v>60.30684931506849</v>
      </c>
      <c r="H233" s="27">
        <v>1</v>
      </c>
      <c r="I233" s="27">
        <v>0</v>
      </c>
      <c r="J233" s="27"/>
      <c r="K233" s="27"/>
      <c r="L233" s="27">
        <v>15</v>
      </c>
      <c r="M233" s="27">
        <v>1</v>
      </c>
      <c r="N233" s="27">
        <v>0</v>
      </c>
      <c r="O233" s="27" t="s">
        <v>150</v>
      </c>
      <c r="P233" s="27">
        <v>1</v>
      </c>
      <c r="Q233" s="27">
        <v>0</v>
      </c>
      <c r="R233" s="27">
        <v>3</v>
      </c>
      <c r="S233" s="27">
        <v>3</v>
      </c>
      <c r="T233" s="27">
        <v>3</v>
      </c>
      <c r="U233" s="27">
        <v>2</v>
      </c>
      <c r="V233" s="27">
        <v>0</v>
      </c>
      <c r="W233" s="27">
        <v>0</v>
      </c>
      <c r="X233" s="10">
        <v>30</v>
      </c>
      <c r="Y233" s="10">
        <v>70</v>
      </c>
      <c r="Z233" s="10">
        <v>3</v>
      </c>
      <c r="AA233" s="27" t="s">
        <v>59</v>
      </c>
      <c r="AB233" s="10">
        <v>100</v>
      </c>
      <c r="AC233" s="10">
        <v>3</v>
      </c>
      <c r="AD233" s="10">
        <v>8</v>
      </c>
      <c r="AE233" s="27">
        <v>8</v>
      </c>
      <c r="AF233" s="27">
        <v>2</v>
      </c>
      <c r="AG233" s="27">
        <v>4</v>
      </c>
      <c r="AH233" s="27" t="s">
        <v>95</v>
      </c>
      <c r="AI233" s="27">
        <v>0</v>
      </c>
      <c r="AJ233" s="27">
        <v>30</v>
      </c>
      <c r="AK233" s="10">
        <v>8</v>
      </c>
      <c r="AL233" s="10">
        <v>0</v>
      </c>
      <c r="AM233" s="10" t="s">
        <v>60</v>
      </c>
      <c r="AN233" s="10">
        <v>5</v>
      </c>
      <c r="AO233" s="10">
        <v>1</v>
      </c>
      <c r="AP233" s="27">
        <v>39</v>
      </c>
      <c r="AQ233" s="65">
        <v>0.26</v>
      </c>
      <c r="AR233" s="27">
        <v>3</v>
      </c>
      <c r="AS233" s="27">
        <v>10.199999999999999</v>
      </c>
      <c r="AT233" s="27" t="s">
        <v>264</v>
      </c>
      <c r="AU233" s="27">
        <v>3.8</v>
      </c>
      <c r="AV233" s="27" t="s">
        <v>265</v>
      </c>
      <c r="AW233" s="27">
        <v>9.1</v>
      </c>
      <c r="AX233" s="27" t="s">
        <v>265</v>
      </c>
      <c r="AY233" s="27">
        <v>4</v>
      </c>
      <c r="AZ233" s="27">
        <v>1</v>
      </c>
      <c r="BA233" s="27">
        <v>0</v>
      </c>
      <c r="BB233" s="27">
        <v>2</v>
      </c>
      <c r="BC233" s="45">
        <v>42822</v>
      </c>
      <c r="BD233" s="27" t="s">
        <v>63</v>
      </c>
      <c r="BE233" s="27">
        <v>0</v>
      </c>
    </row>
    <row r="234" spans="1:57" x14ac:dyDescent="0.25">
      <c r="A234" s="62" t="s">
        <v>502</v>
      </c>
      <c r="B234" s="27">
        <v>1</v>
      </c>
      <c r="C234" s="27" t="s">
        <v>503</v>
      </c>
      <c r="D234" s="27">
        <v>1</v>
      </c>
      <c r="E234" s="45">
        <v>17236</v>
      </c>
      <c r="F234" s="45">
        <v>41779</v>
      </c>
      <c r="G234" s="63">
        <f t="shared" si="3"/>
        <v>67.241095890410961</v>
      </c>
      <c r="H234" s="27">
        <v>1</v>
      </c>
      <c r="I234" s="27">
        <v>0</v>
      </c>
      <c r="J234" s="27"/>
      <c r="K234" s="27"/>
      <c r="L234" s="27">
        <v>16</v>
      </c>
      <c r="M234" s="27">
        <v>1</v>
      </c>
      <c r="N234" s="27">
        <v>0</v>
      </c>
      <c r="O234" s="27" t="s">
        <v>97</v>
      </c>
      <c r="P234" s="27">
        <v>1</v>
      </c>
      <c r="Q234" s="27">
        <v>1</v>
      </c>
      <c r="R234" s="27">
        <v>3</v>
      </c>
      <c r="S234" s="27">
        <v>3</v>
      </c>
      <c r="T234" s="27">
        <v>3</v>
      </c>
      <c r="U234" s="27">
        <v>2</v>
      </c>
      <c r="V234" s="27">
        <v>0</v>
      </c>
      <c r="W234" s="27">
        <v>0</v>
      </c>
      <c r="X234" s="10">
        <v>20</v>
      </c>
      <c r="Y234" s="10">
        <v>80</v>
      </c>
      <c r="Z234" s="10">
        <v>3</v>
      </c>
      <c r="AA234" s="27" t="s">
        <v>59</v>
      </c>
      <c r="AB234" s="27">
        <v>100</v>
      </c>
      <c r="AC234" s="27">
        <v>3</v>
      </c>
      <c r="AD234" s="27">
        <v>8</v>
      </c>
      <c r="AE234" s="27">
        <v>2</v>
      </c>
      <c r="AF234" s="27">
        <v>1</v>
      </c>
      <c r="AG234" s="27">
        <v>3</v>
      </c>
      <c r="AH234" s="27">
        <v>0</v>
      </c>
      <c r="AI234" s="27"/>
      <c r="AJ234" s="27">
        <v>40</v>
      </c>
      <c r="AK234" s="10">
        <v>10</v>
      </c>
      <c r="AL234" s="10">
        <v>0</v>
      </c>
      <c r="AM234" s="10">
        <v>1</v>
      </c>
      <c r="AN234" s="10">
        <v>30</v>
      </c>
      <c r="AO234" s="10">
        <v>3</v>
      </c>
      <c r="AP234" s="27">
        <v>46</v>
      </c>
      <c r="AQ234" s="65">
        <v>0.31</v>
      </c>
      <c r="AR234" s="27">
        <v>3</v>
      </c>
      <c r="AS234" s="27">
        <v>12.1</v>
      </c>
      <c r="AT234" s="27" t="s">
        <v>264</v>
      </c>
      <c r="AU234" s="27">
        <v>3.2</v>
      </c>
      <c r="AV234" s="27" t="s">
        <v>265</v>
      </c>
      <c r="AW234" s="27">
        <v>8.6</v>
      </c>
      <c r="AX234" s="27" t="s">
        <v>265</v>
      </c>
      <c r="AY234" s="27">
        <v>1</v>
      </c>
      <c r="AZ234" s="27">
        <v>1</v>
      </c>
      <c r="BA234" s="27">
        <v>1</v>
      </c>
      <c r="BB234" s="27">
        <v>2</v>
      </c>
      <c r="BC234" s="45">
        <v>43389</v>
      </c>
      <c r="BD234" s="27" t="s">
        <v>63</v>
      </c>
      <c r="BE234" s="27">
        <v>0</v>
      </c>
    </row>
    <row r="235" spans="1:57" x14ac:dyDescent="0.25">
      <c r="A235" s="62" t="s">
        <v>504</v>
      </c>
      <c r="B235" s="27">
        <v>1</v>
      </c>
      <c r="C235" s="27" t="s">
        <v>505</v>
      </c>
      <c r="D235" s="27">
        <v>1</v>
      </c>
      <c r="E235" s="45">
        <v>18149</v>
      </c>
      <c r="F235" s="45">
        <v>41837</v>
      </c>
      <c r="G235" s="63">
        <f t="shared" si="3"/>
        <v>64.898630136986299</v>
      </c>
      <c r="H235" s="27">
        <v>1</v>
      </c>
      <c r="I235" s="27">
        <v>0</v>
      </c>
      <c r="J235" s="27"/>
      <c r="K235" s="27"/>
      <c r="L235" s="27">
        <v>3</v>
      </c>
      <c r="M235" s="27">
        <v>0</v>
      </c>
      <c r="N235" s="27"/>
      <c r="O235" s="27"/>
      <c r="P235" s="27">
        <v>1</v>
      </c>
      <c r="Q235" s="27">
        <v>1</v>
      </c>
      <c r="R235" s="27">
        <v>2</v>
      </c>
      <c r="S235" s="27">
        <v>3</v>
      </c>
      <c r="T235" s="27">
        <v>3</v>
      </c>
      <c r="U235" s="27">
        <v>1</v>
      </c>
      <c r="V235" s="27">
        <v>0</v>
      </c>
      <c r="W235" s="27">
        <v>0</v>
      </c>
      <c r="X235" s="10">
        <v>30</v>
      </c>
      <c r="Y235" s="10">
        <v>70</v>
      </c>
      <c r="Z235" s="10">
        <v>3</v>
      </c>
      <c r="AA235" s="27" t="s">
        <v>152</v>
      </c>
      <c r="AB235" s="27">
        <v>80</v>
      </c>
      <c r="AC235" s="27">
        <v>3</v>
      </c>
      <c r="AD235" s="27">
        <v>8</v>
      </c>
      <c r="AE235" s="27">
        <v>80</v>
      </c>
      <c r="AF235" s="27">
        <v>3</v>
      </c>
      <c r="AG235" s="27">
        <v>8</v>
      </c>
      <c r="AH235" s="27">
        <v>0</v>
      </c>
      <c r="AI235" s="27"/>
      <c r="AJ235" s="27">
        <v>30</v>
      </c>
      <c r="AK235" s="67">
        <v>5</v>
      </c>
      <c r="AL235" s="68" t="s">
        <v>85</v>
      </c>
      <c r="AM235" s="15" t="s">
        <v>85</v>
      </c>
      <c r="AN235" s="68" t="s">
        <v>85</v>
      </c>
      <c r="AO235" s="68" t="s">
        <v>85</v>
      </c>
      <c r="AP235" s="27">
        <v>25</v>
      </c>
      <c r="AQ235" s="65">
        <v>0.16</v>
      </c>
      <c r="AR235" s="27">
        <v>2</v>
      </c>
      <c r="AS235" s="27">
        <v>9.6</v>
      </c>
      <c r="AT235" s="27" t="s">
        <v>264</v>
      </c>
      <c r="AU235" s="27">
        <v>8</v>
      </c>
      <c r="AV235" s="27" t="s">
        <v>264</v>
      </c>
      <c r="AW235" s="27">
        <v>8.4</v>
      </c>
      <c r="AX235" s="27" t="s">
        <v>265</v>
      </c>
      <c r="AY235" s="27">
        <v>4</v>
      </c>
      <c r="AZ235" s="27">
        <v>1</v>
      </c>
      <c r="BA235" s="27">
        <v>0</v>
      </c>
      <c r="BB235" s="27">
        <v>0</v>
      </c>
      <c r="BC235" s="45">
        <v>43452</v>
      </c>
      <c r="BD235" s="27" t="s">
        <v>63</v>
      </c>
      <c r="BE235" s="71">
        <v>1</v>
      </c>
    </row>
    <row r="236" spans="1:57" x14ac:dyDescent="0.25">
      <c r="A236" s="62" t="s">
        <v>506</v>
      </c>
      <c r="B236" s="27">
        <v>1</v>
      </c>
      <c r="C236" s="27" t="s">
        <v>475</v>
      </c>
      <c r="D236" s="27">
        <v>1</v>
      </c>
      <c r="E236" s="45">
        <v>16312</v>
      </c>
      <c r="F236" s="45">
        <v>41817</v>
      </c>
      <c r="G236" s="63">
        <f t="shared" si="3"/>
        <v>69.876712328767127</v>
      </c>
      <c r="H236" s="27">
        <v>1</v>
      </c>
      <c r="I236" s="27">
        <v>0</v>
      </c>
      <c r="J236" s="27"/>
      <c r="K236" s="27"/>
      <c r="L236" s="27">
        <v>40</v>
      </c>
      <c r="M236" s="27">
        <v>2</v>
      </c>
      <c r="N236" s="27">
        <v>1</v>
      </c>
      <c r="O236" s="72" t="s">
        <v>507</v>
      </c>
      <c r="P236" s="27">
        <v>1</v>
      </c>
      <c r="Q236" s="27">
        <v>0</v>
      </c>
      <c r="R236" s="27">
        <v>2</v>
      </c>
      <c r="S236" s="27">
        <v>2</v>
      </c>
      <c r="T236" s="27">
        <v>3</v>
      </c>
      <c r="U236" s="27">
        <v>1</v>
      </c>
      <c r="V236" s="27">
        <v>1</v>
      </c>
      <c r="W236" s="27">
        <v>0</v>
      </c>
      <c r="X236" s="10">
        <v>40</v>
      </c>
      <c r="Y236" s="10">
        <v>60</v>
      </c>
      <c r="Z236" s="10">
        <v>3</v>
      </c>
      <c r="AA236" s="27" t="s">
        <v>184</v>
      </c>
      <c r="AB236" s="10">
        <v>100</v>
      </c>
      <c r="AC236" s="10">
        <v>3</v>
      </c>
      <c r="AD236" s="10">
        <v>8</v>
      </c>
      <c r="AE236" s="10">
        <v>60</v>
      </c>
      <c r="AF236" s="10">
        <v>2</v>
      </c>
      <c r="AG236" s="10">
        <v>4</v>
      </c>
      <c r="AH236" s="27" t="s">
        <v>95</v>
      </c>
      <c r="AI236" s="27">
        <v>0</v>
      </c>
      <c r="AJ236" s="10">
        <v>20</v>
      </c>
      <c r="AK236" s="10">
        <v>15</v>
      </c>
      <c r="AL236" s="10">
        <v>5</v>
      </c>
      <c r="AM236" s="10" t="s">
        <v>60</v>
      </c>
      <c r="AN236" s="10">
        <v>1</v>
      </c>
      <c r="AO236" s="10">
        <v>1</v>
      </c>
      <c r="AP236" s="27">
        <v>23</v>
      </c>
      <c r="AQ236" s="65">
        <v>0.15</v>
      </c>
      <c r="AR236" s="27">
        <v>2</v>
      </c>
      <c r="AS236" s="27">
        <v>11.1</v>
      </c>
      <c r="AT236" s="27" t="s">
        <v>264</v>
      </c>
      <c r="AU236" s="27">
        <v>6.7</v>
      </c>
      <c r="AV236" s="27" t="s">
        <v>264</v>
      </c>
      <c r="AW236" s="27">
        <v>9.3000000000000007</v>
      </c>
      <c r="AX236" s="27" t="s">
        <v>265</v>
      </c>
      <c r="AY236" s="27">
        <v>4</v>
      </c>
      <c r="AZ236" s="27">
        <v>1</v>
      </c>
      <c r="BA236" s="27">
        <v>1</v>
      </c>
      <c r="BB236" s="27">
        <v>0</v>
      </c>
      <c r="BC236" s="45">
        <v>43382</v>
      </c>
      <c r="BD236" s="27" t="s">
        <v>63</v>
      </c>
      <c r="BE236" s="27">
        <v>0</v>
      </c>
    </row>
    <row r="237" spans="1:57" x14ac:dyDescent="0.25">
      <c r="A237" s="62" t="s">
        <v>508</v>
      </c>
      <c r="B237" s="27">
        <v>1</v>
      </c>
      <c r="C237" s="27" t="s">
        <v>353</v>
      </c>
      <c r="D237" s="27">
        <v>1</v>
      </c>
      <c r="E237" s="45">
        <v>13775</v>
      </c>
      <c r="F237" s="45">
        <v>41842</v>
      </c>
      <c r="G237" s="63">
        <f t="shared" si="3"/>
        <v>76.895890410958899</v>
      </c>
      <c r="H237" s="27">
        <v>1</v>
      </c>
      <c r="I237" s="27">
        <v>0</v>
      </c>
      <c r="J237" s="27"/>
      <c r="K237" s="27"/>
      <c r="L237" s="27">
        <v>37</v>
      </c>
      <c r="M237" s="27">
        <v>1</v>
      </c>
      <c r="N237" s="27">
        <v>1</v>
      </c>
      <c r="O237" s="27" t="s">
        <v>192</v>
      </c>
      <c r="P237" s="27">
        <v>1</v>
      </c>
      <c r="Q237" s="27">
        <v>1</v>
      </c>
      <c r="R237" s="27">
        <v>2</v>
      </c>
      <c r="S237" s="27">
        <v>3</v>
      </c>
      <c r="T237" s="27">
        <v>2</v>
      </c>
      <c r="U237" s="27">
        <v>2</v>
      </c>
      <c r="V237" s="27">
        <v>0</v>
      </c>
      <c r="W237" s="27">
        <v>0</v>
      </c>
      <c r="X237" s="10">
        <v>20</v>
      </c>
      <c r="Y237" s="10">
        <v>80</v>
      </c>
      <c r="Z237" s="10">
        <v>3</v>
      </c>
      <c r="AA237" s="27" t="s">
        <v>106</v>
      </c>
      <c r="AB237" s="27">
        <v>90</v>
      </c>
      <c r="AC237" s="27">
        <v>3</v>
      </c>
      <c r="AD237" s="27">
        <v>8</v>
      </c>
      <c r="AE237" s="27">
        <v>30</v>
      </c>
      <c r="AF237" s="27">
        <v>3</v>
      </c>
      <c r="AG237" s="27">
        <v>6</v>
      </c>
      <c r="AH237" s="27">
        <v>0</v>
      </c>
      <c r="AI237" s="27"/>
      <c r="AJ237" s="27">
        <v>20</v>
      </c>
      <c r="AK237" s="10">
        <v>5</v>
      </c>
      <c r="AL237" s="10">
        <v>0</v>
      </c>
      <c r="AM237" s="10" t="s">
        <v>60</v>
      </c>
      <c r="AN237" s="10">
        <v>8</v>
      </c>
      <c r="AO237" s="10">
        <v>1</v>
      </c>
      <c r="AP237" s="27">
        <v>38</v>
      </c>
      <c r="AQ237" s="65">
        <v>0.26</v>
      </c>
      <c r="AR237" s="27">
        <v>3</v>
      </c>
      <c r="AS237" s="27">
        <v>10.3</v>
      </c>
      <c r="AT237" s="27" t="s">
        <v>264</v>
      </c>
      <c r="AU237" s="27">
        <v>4.9000000000000004</v>
      </c>
      <c r="AV237" s="27" t="s">
        <v>265</v>
      </c>
      <c r="AW237" s="27">
        <v>9.1999999999999993</v>
      </c>
      <c r="AX237" s="27" t="s">
        <v>265</v>
      </c>
      <c r="AY237" s="27">
        <v>4</v>
      </c>
      <c r="AZ237" s="27">
        <v>1</v>
      </c>
      <c r="BA237" s="27">
        <v>1</v>
      </c>
      <c r="BB237" s="27">
        <v>0</v>
      </c>
      <c r="BC237" s="45">
        <v>43277</v>
      </c>
      <c r="BD237" s="27" t="s">
        <v>63</v>
      </c>
      <c r="BE237" s="27">
        <v>0</v>
      </c>
    </row>
    <row r="238" spans="1:57" x14ac:dyDescent="0.25">
      <c r="A238" s="62" t="s">
        <v>509</v>
      </c>
      <c r="B238" s="27">
        <v>1</v>
      </c>
      <c r="C238" s="27" t="s">
        <v>510</v>
      </c>
      <c r="D238" s="27">
        <v>1</v>
      </c>
      <c r="E238" s="45">
        <v>20918</v>
      </c>
      <c r="F238" s="45">
        <v>41851</v>
      </c>
      <c r="G238" s="63">
        <f t="shared" si="3"/>
        <v>57.350684931506848</v>
      </c>
      <c r="H238" s="27" t="s">
        <v>75</v>
      </c>
      <c r="I238" s="27">
        <v>0</v>
      </c>
      <c r="J238" s="27"/>
      <c r="K238" s="27"/>
      <c r="L238" s="27">
        <v>10</v>
      </c>
      <c r="M238" s="27">
        <v>1</v>
      </c>
      <c r="N238" s="27">
        <v>0</v>
      </c>
      <c r="O238" s="27" t="s">
        <v>58</v>
      </c>
      <c r="P238" s="27">
        <v>1</v>
      </c>
      <c r="Q238" s="27">
        <v>1</v>
      </c>
      <c r="R238" s="27">
        <v>3</v>
      </c>
      <c r="S238" s="27">
        <v>3</v>
      </c>
      <c r="T238" s="27">
        <v>3</v>
      </c>
      <c r="U238" s="27">
        <v>3</v>
      </c>
      <c r="V238" s="27">
        <v>0</v>
      </c>
      <c r="W238" s="27">
        <v>1</v>
      </c>
      <c r="X238" s="10">
        <v>40</v>
      </c>
      <c r="Y238" s="10">
        <v>60</v>
      </c>
      <c r="Z238" s="10">
        <v>3</v>
      </c>
      <c r="AA238" s="27" t="s">
        <v>92</v>
      </c>
      <c r="AB238" s="27">
        <v>95</v>
      </c>
      <c r="AC238" s="27">
        <v>3</v>
      </c>
      <c r="AD238" s="27">
        <v>8</v>
      </c>
      <c r="AE238" s="27">
        <v>95</v>
      </c>
      <c r="AF238" s="27">
        <v>3</v>
      </c>
      <c r="AG238" s="27">
        <v>8</v>
      </c>
      <c r="AH238" s="27">
        <v>0</v>
      </c>
      <c r="AI238" s="27"/>
      <c r="AJ238" s="27">
        <v>20</v>
      </c>
      <c r="AK238" s="10">
        <v>5</v>
      </c>
      <c r="AL238" s="10">
        <v>0</v>
      </c>
      <c r="AM238" s="10">
        <v>0</v>
      </c>
      <c r="AN238" s="10">
        <v>0</v>
      </c>
      <c r="AO238" s="10">
        <v>0</v>
      </c>
      <c r="AP238" s="27">
        <v>14</v>
      </c>
      <c r="AQ238" s="65">
        <v>0.09</v>
      </c>
      <c r="AR238" s="27">
        <v>1</v>
      </c>
      <c r="AS238" s="27">
        <v>11.1</v>
      </c>
      <c r="AT238" s="27" t="s">
        <v>264</v>
      </c>
      <c r="AU238" s="27">
        <v>9</v>
      </c>
      <c r="AV238" s="27" t="s">
        <v>264</v>
      </c>
      <c r="AW238" s="27">
        <v>9.8000000000000007</v>
      </c>
      <c r="AX238" s="27" t="s">
        <v>265</v>
      </c>
      <c r="AY238" s="27">
        <v>4</v>
      </c>
      <c r="AZ238" s="27">
        <v>1</v>
      </c>
      <c r="BA238" s="27">
        <v>0</v>
      </c>
      <c r="BB238" s="27">
        <v>0</v>
      </c>
      <c r="BC238" s="45">
        <v>42983</v>
      </c>
      <c r="BD238" s="27" t="s">
        <v>63</v>
      </c>
      <c r="BE238" s="27">
        <v>0</v>
      </c>
    </row>
    <row r="239" spans="1:57" x14ac:dyDescent="0.25">
      <c r="A239" s="62" t="s">
        <v>511</v>
      </c>
      <c r="B239" s="27">
        <v>1</v>
      </c>
      <c r="C239" s="27" t="s">
        <v>512</v>
      </c>
      <c r="D239" s="27">
        <v>1</v>
      </c>
      <c r="E239" s="45">
        <v>11255</v>
      </c>
      <c r="F239" s="45">
        <v>41858</v>
      </c>
      <c r="G239" s="63">
        <f t="shared" si="3"/>
        <v>83.843835616438355</v>
      </c>
      <c r="H239" s="27">
        <v>1</v>
      </c>
      <c r="I239" s="27">
        <v>0</v>
      </c>
      <c r="J239" s="27"/>
      <c r="K239" s="27"/>
      <c r="L239" s="27">
        <v>28</v>
      </c>
      <c r="M239" s="27">
        <v>1</v>
      </c>
      <c r="N239" s="27">
        <v>0</v>
      </c>
      <c r="O239" s="27" t="s">
        <v>91</v>
      </c>
      <c r="P239" s="27">
        <v>1</v>
      </c>
      <c r="Q239" s="27">
        <v>0</v>
      </c>
      <c r="R239" s="27">
        <v>3</v>
      </c>
      <c r="S239" s="27">
        <v>3</v>
      </c>
      <c r="T239" s="27">
        <v>3</v>
      </c>
      <c r="U239" s="27">
        <v>3</v>
      </c>
      <c r="V239" s="27">
        <v>0</v>
      </c>
      <c r="W239" s="27">
        <v>0</v>
      </c>
      <c r="X239" s="10">
        <v>20</v>
      </c>
      <c r="Y239" s="10">
        <v>80</v>
      </c>
      <c r="Z239" s="10">
        <v>3</v>
      </c>
      <c r="AA239" s="27" t="s">
        <v>76</v>
      </c>
      <c r="AB239" s="10">
        <v>80</v>
      </c>
      <c r="AC239" s="10">
        <v>2</v>
      </c>
      <c r="AD239" s="10">
        <v>7</v>
      </c>
      <c r="AE239" s="10">
        <v>99</v>
      </c>
      <c r="AF239" s="10">
        <v>3</v>
      </c>
      <c r="AG239" s="10">
        <v>8</v>
      </c>
      <c r="AH239" s="27">
        <v>0</v>
      </c>
      <c r="AI239" s="27"/>
      <c r="AJ239" s="10">
        <v>63</v>
      </c>
      <c r="AK239" s="10">
        <v>10</v>
      </c>
      <c r="AL239" s="10">
        <v>0</v>
      </c>
      <c r="AM239" s="10">
        <v>1</v>
      </c>
      <c r="AN239" s="10">
        <v>60</v>
      </c>
      <c r="AO239" s="29">
        <v>2</v>
      </c>
      <c r="AP239" s="27">
        <v>39</v>
      </c>
      <c r="AQ239" s="65">
        <v>0.27</v>
      </c>
      <c r="AR239" s="27">
        <v>3</v>
      </c>
      <c r="AS239" s="27">
        <v>8.6</v>
      </c>
      <c r="AT239" s="27" t="s">
        <v>264</v>
      </c>
      <c r="AU239" s="27">
        <v>9.6999999999999993</v>
      </c>
      <c r="AV239" s="27" t="s">
        <v>264</v>
      </c>
      <c r="AW239" s="27">
        <v>7.6</v>
      </c>
      <c r="AX239" s="27" t="s">
        <v>265</v>
      </c>
      <c r="AY239" s="27">
        <v>1</v>
      </c>
      <c r="AZ239" s="27">
        <v>1</v>
      </c>
      <c r="BA239" s="27">
        <v>1</v>
      </c>
      <c r="BB239" s="27">
        <v>2</v>
      </c>
      <c r="BC239" s="45">
        <v>43200</v>
      </c>
      <c r="BD239" s="27" t="s">
        <v>63</v>
      </c>
      <c r="BE239" s="27">
        <v>0</v>
      </c>
    </row>
    <row r="240" spans="1:57" x14ac:dyDescent="0.25">
      <c r="A240" s="62" t="s">
        <v>513</v>
      </c>
      <c r="B240" s="27">
        <v>1</v>
      </c>
      <c r="C240" s="27" t="s">
        <v>78</v>
      </c>
      <c r="D240" s="27">
        <v>1</v>
      </c>
      <c r="E240" s="45">
        <v>19074</v>
      </c>
      <c r="F240" s="45">
        <v>41859</v>
      </c>
      <c r="G240" s="63">
        <f t="shared" si="3"/>
        <v>62.424657534246577</v>
      </c>
      <c r="H240" s="27">
        <v>1</v>
      </c>
      <c r="I240" s="27">
        <v>0</v>
      </c>
      <c r="J240" s="27"/>
      <c r="K240" s="27"/>
      <c r="L240" s="27">
        <v>6</v>
      </c>
      <c r="M240" s="27">
        <v>1</v>
      </c>
      <c r="N240" s="27">
        <v>0</v>
      </c>
      <c r="O240" s="27" t="s">
        <v>91</v>
      </c>
      <c r="P240" s="27">
        <v>1</v>
      </c>
      <c r="Q240" s="27">
        <v>1</v>
      </c>
      <c r="R240" s="27">
        <v>3</v>
      </c>
      <c r="S240" s="27">
        <v>3</v>
      </c>
      <c r="T240" s="27">
        <v>3</v>
      </c>
      <c r="U240" s="27">
        <v>3</v>
      </c>
      <c r="V240" s="27">
        <v>0</v>
      </c>
      <c r="W240" s="27">
        <v>0</v>
      </c>
      <c r="X240" s="10">
        <v>20</v>
      </c>
      <c r="Y240" s="10">
        <v>80</v>
      </c>
      <c r="Z240" s="10">
        <v>2</v>
      </c>
      <c r="AA240" s="27" t="s">
        <v>92</v>
      </c>
      <c r="AB240" s="27">
        <v>100</v>
      </c>
      <c r="AC240" s="27">
        <v>3</v>
      </c>
      <c r="AD240" s="27">
        <v>8</v>
      </c>
      <c r="AE240" s="27">
        <v>90</v>
      </c>
      <c r="AF240" s="27">
        <v>3</v>
      </c>
      <c r="AG240" s="27">
        <v>8</v>
      </c>
      <c r="AH240" s="27">
        <v>0</v>
      </c>
      <c r="AI240" s="27"/>
      <c r="AJ240" s="27">
        <v>46</v>
      </c>
      <c r="AK240" s="10">
        <v>10</v>
      </c>
      <c r="AL240" s="15" t="s">
        <v>85</v>
      </c>
      <c r="AM240" s="15" t="s">
        <v>85</v>
      </c>
      <c r="AN240" s="15" t="s">
        <v>85</v>
      </c>
      <c r="AO240" s="15" t="s">
        <v>85</v>
      </c>
      <c r="AP240" s="27">
        <v>23</v>
      </c>
      <c r="AQ240" s="65">
        <v>0.15</v>
      </c>
      <c r="AR240" s="27">
        <v>2</v>
      </c>
      <c r="AS240" s="27">
        <v>10.3</v>
      </c>
      <c r="AT240" s="27" t="s">
        <v>264</v>
      </c>
      <c r="AU240" s="27">
        <v>8.9</v>
      </c>
      <c r="AV240" s="27" t="s">
        <v>264</v>
      </c>
      <c r="AW240" s="27">
        <v>8.4</v>
      </c>
      <c r="AX240" s="27" t="s">
        <v>265</v>
      </c>
      <c r="AY240" s="27">
        <v>1</v>
      </c>
      <c r="AZ240" s="27">
        <v>1</v>
      </c>
      <c r="BA240" s="27">
        <v>1</v>
      </c>
      <c r="BB240" s="27">
        <v>0</v>
      </c>
      <c r="BC240" s="45">
        <v>43354</v>
      </c>
      <c r="BD240" s="27" t="s">
        <v>63</v>
      </c>
      <c r="BE240" s="27">
        <v>0</v>
      </c>
    </row>
    <row r="241" spans="1:57" x14ac:dyDescent="0.25">
      <c r="A241" s="62" t="s">
        <v>514</v>
      </c>
      <c r="B241" s="27">
        <v>1</v>
      </c>
      <c r="C241" s="27" t="s">
        <v>495</v>
      </c>
      <c r="D241" s="27">
        <v>1</v>
      </c>
      <c r="E241" s="45">
        <v>21647</v>
      </c>
      <c r="F241" s="45">
        <v>41883</v>
      </c>
      <c r="G241" s="63">
        <f t="shared" si="3"/>
        <v>55.441095890410956</v>
      </c>
      <c r="H241" s="27" t="s">
        <v>75</v>
      </c>
      <c r="I241" s="27">
        <v>0</v>
      </c>
      <c r="J241" s="27"/>
      <c r="K241" s="27"/>
      <c r="L241" s="27">
        <v>9</v>
      </c>
      <c r="M241" s="27" t="s">
        <v>88</v>
      </c>
      <c r="N241" s="27">
        <v>1</v>
      </c>
      <c r="O241" s="72" t="s">
        <v>515</v>
      </c>
      <c r="P241" s="27">
        <v>1</v>
      </c>
      <c r="Q241" s="27">
        <v>1</v>
      </c>
      <c r="R241" s="27">
        <v>3</v>
      </c>
      <c r="S241" s="27">
        <v>3</v>
      </c>
      <c r="T241" s="27">
        <v>3</v>
      </c>
      <c r="U241" s="27">
        <v>2</v>
      </c>
      <c r="V241" s="27">
        <v>0</v>
      </c>
      <c r="W241" s="27">
        <v>0</v>
      </c>
      <c r="X241" s="10">
        <v>30</v>
      </c>
      <c r="Y241" s="10">
        <v>70</v>
      </c>
      <c r="Z241" s="10">
        <v>3</v>
      </c>
      <c r="AA241" s="27" t="s">
        <v>68</v>
      </c>
      <c r="AB241" s="27">
        <v>100</v>
      </c>
      <c r="AC241" s="27">
        <v>3</v>
      </c>
      <c r="AD241" s="27">
        <v>8</v>
      </c>
      <c r="AE241" s="27">
        <v>10</v>
      </c>
      <c r="AF241" s="27">
        <v>2</v>
      </c>
      <c r="AG241" s="27">
        <v>4</v>
      </c>
      <c r="AH241" s="27">
        <v>0</v>
      </c>
      <c r="AI241" s="27"/>
      <c r="AJ241" s="27">
        <v>18</v>
      </c>
      <c r="AK241" s="10">
        <v>8</v>
      </c>
      <c r="AL241" s="10">
        <v>0</v>
      </c>
      <c r="AM241" s="10" t="s">
        <v>60</v>
      </c>
      <c r="AN241" s="10">
        <v>20</v>
      </c>
      <c r="AO241" s="10">
        <v>1</v>
      </c>
      <c r="AP241" s="27">
        <v>15</v>
      </c>
      <c r="AQ241" s="65">
        <v>0.09</v>
      </c>
      <c r="AR241" s="27">
        <v>1</v>
      </c>
      <c r="AS241" s="27">
        <v>10.8</v>
      </c>
      <c r="AT241" s="27" t="s">
        <v>264</v>
      </c>
      <c r="AU241" s="27">
        <v>6.5</v>
      </c>
      <c r="AV241" s="27" t="s">
        <v>264</v>
      </c>
      <c r="AW241" s="27">
        <v>9.3000000000000007</v>
      </c>
      <c r="AX241" s="27" t="s">
        <v>265</v>
      </c>
      <c r="AY241" s="27">
        <v>1</v>
      </c>
      <c r="AZ241" s="27">
        <v>1</v>
      </c>
      <c r="BA241" s="27">
        <v>1</v>
      </c>
      <c r="BB241" s="27">
        <v>0</v>
      </c>
      <c r="BC241" s="45">
        <v>43207</v>
      </c>
      <c r="BD241" s="27" t="s">
        <v>63</v>
      </c>
      <c r="BE241" s="27">
        <v>0</v>
      </c>
    </row>
    <row r="242" spans="1:57" x14ac:dyDescent="0.25">
      <c r="A242" s="62" t="s">
        <v>516</v>
      </c>
      <c r="B242" s="27">
        <v>1</v>
      </c>
      <c r="C242" s="27" t="s">
        <v>517</v>
      </c>
      <c r="D242" s="27">
        <v>1</v>
      </c>
      <c r="E242" s="45">
        <v>24489</v>
      </c>
      <c r="F242" s="45">
        <v>41913</v>
      </c>
      <c r="G242" s="63">
        <f t="shared" si="3"/>
        <v>47.736986301369861</v>
      </c>
      <c r="H242" s="27">
        <v>0</v>
      </c>
      <c r="I242" s="27">
        <v>0</v>
      </c>
      <c r="J242" s="27">
        <v>1</v>
      </c>
      <c r="K242" s="27">
        <v>2</v>
      </c>
      <c r="L242" s="27">
        <v>25</v>
      </c>
      <c r="M242" s="27">
        <v>1</v>
      </c>
      <c r="N242" s="27">
        <v>0</v>
      </c>
      <c r="O242" s="27" t="s">
        <v>97</v>
      </c>
      <c r="P242" s="27">
        <v>1</v>
      </c>
      <c r="Q242" s="27" t="s">
        <v>88</v>
      </c>
      <c r="R242" s="27">
        <v>3</v>
      </c>
      <c r="S242" s="27">
        <v>3</v>
      </c>
      <c r="T242" s="27">
        <v>2</v>
      </c>
      <c r="U242" s="27">
        <v>2</v>
      </c>
      <c r="V242" s="27">
        <v>0</v>
      </c>
      <c r="W242" s="27">
        <v>0</v>
      </c>
      <c r="X242" s="10">
        <v>20</v>
      </c>
      <c r="Y242" s="10">
        <v>80</v>
      </c>
      <c r="Z242" s="10">
        <v>3</v>
      </c>
      <c r="AA242" s="27" t="s">
        <v>76</v>
      </c>
      <c r="AB242" s="27">
        <v>90</v>
      </c>
      <c r="AC242" s="27">
        <v>3</v>
      </c>
      <c r="AD242" s="27">
        <v>8</v>
      </c>
      <c r="AE242" s="27">
        <v>90</v>
      </c>
      <c r="AF242" s="27">
        <v>3</v>
      </c>
      <c r="AG242" s="27">
        <v>8</v>
      </c>
      <c r="AH242" s="27">
        <v>0</v>
      </c>
      <c r="AI242" s="27"/>
      <c r="AJ242" s="27">
        <v>15</v>
      </c>
      <c r="AK242" s="10">
        <v>5</v>
      </c>
      <c r="AL242" s="10">
        <v>0</v>
      </c>
      <c r="AM242" s="10">
        <v>1</v>
      </c>
      <c r="AN242" s="10">
        <v>40</v>
      </c>
      <c r="AO242" s="10">
        <v>2</v>
      </c>
      <c r="AP242" s="27">
        <v>9</v>
      </c>
      <c r="AQ242" s="65">
        <v>7.0000000000000007E-2</v>
      </c>
      <c r="AR242" s="27">
        <v>1</v>
      </c>
      <c r="AS242" s="27">
        <v>11.3</v>
      </c>
      <c r="AT242" s="27" t="s">
        <v>264</v>
      </c>
      <c r="AU242" s="27">
        <v>9</v>
      </c>
      <c r="AV242" s="27" t="s">
        <v>264</v>
      </c>
      <c r="AW242" s="27">
        <v>8.5</v>
      </c>
      <c r="AX242" s="27" t="s">
        <v>265</v>
      </c>
      <c r="AY242" s="27">
        <v>1</v>
      </c>
      <c r="AZ242" s="27">
        <v>1</v>
      </c>
      <c r="BA242" s="27">
        <v>1</v>
      </c>
      <c r="BB242" s="27">
        <v>0</v>
      </c>
      <c r="BC242" s="45">
        <v>43346</v>
      </c>
      <c r="BD242" s="27" t="s">
        <v>63</v>
      </c>
      <c r="BE242" s="27">
        <v>0</v>
      </c>
    </row>
    <row r="243" spans="1:57" x14ac:dyDescent="0.25">
      <c r="A243" s="62" t="s">
        <v>518</v>
      </c>
      <c r="B243" s="27">
        <v>0</v>
      </c>
      <c r="C243" s="66" t="s">
        <v>90</v>
      </c>
      <c r="D243" s="27">
        <v>1</v>
      </c>
      <c r="E243" s="45">
        <v>25994</v>
      </c>
      <c r="F243" s="45">
        <v>42034</v>
      </c>
      <c r="G243" s="63">
        <f t="shared" si="3"/>
        <v>43.945205479452056</v>
      </c>
      <c r="H243" s="27">
        <v>0</v>
      </c>
      <c r="I243" s="27">
        <v>0</v>
      </c>
      <c r="J243" s="27"/>
      <c r="K243" s="27"/>
      <c r="L243" s="27">
        <v>25</v>
      </c>
      <c r="M243" s="27">
        <v>2</v>
      </c>
      <c r="N243" s="27">
        <v>1</v>
      </c>
      <c r="O243" s="72" t="s">
        <v>507</v>
      </c>
      <c r="P243" s="27">
        <v>1</v>
      </c>
      <c r="Q243" s="27">
        <v>0</v>
      </c>
      <c r="R243" s="27">
        <v>2</v>
      </c>
      <c r="S243" s="27">
        <v>2</v>
      </c>
      <c r="T243" s="27">
        <v>3</v>
      </c>
      <c r="U243" s="27">
        <v>1</v>
      </c>
      <c r="V243" s="27">
        <v>0</v>
      </c>
      <c r="W243" s="27">
        <v>0</v>
      </c>
      <c r="X243" s="10">
        <v>40</v>
      </c>
      <c r="Y243" s="10">
        <v>60</v>
      </c>
      <c r="Z243" s="10">
        <v>3</v>
      </c>
      <c r="AA243" s="27" t="s">
        <v>184</v>
      </c>
      <c r="AB243" s="27">
        <v>90</v>
      </c>
      <c r="AC243" s="27">
        <v>3</v>
      </c>
      <c r="AD243" s="27">
        <v>8</v>
      </c>
      <c r="AE243" s="27">
        <v>95</v>
      </c>
      <c r="AF243" s="27">
        <v>3</v>
      </c>
      <c r="AG243" s="27">
        <v>8</v>
      </c>
      <c r="AH243" s="27">
        <v>0</v>
      </c>
      <c r="AI243" s="27"/>
      <c r="AJ243" s="27">
        <v>20</v>
      </c>
      <c r="AK243" s="10">
        <v>10</v>
      </c>
      <c r="AL243" s="10">
        <v>0</v>
      </c>
      <c r="AM243" s="10" t="s">
        <v>60</v>
      </c>
      <c r="AN243" s="10">
        <v>2</v>
      </c>
      <c r="AO243" s="10">
        <v>1</v>
      </c>
      <c r="AP243" s="27">
        <v>9</v>
      </c>
      <c r="AQ243" s="65">
        <v>0.09</v>
      </c>
      <c r="AR243" s="27">
        <v>1</v>
      </c>
      <c r="AS243" s="27">
        <v>9.8000000000000007</v>
      </c>
      <c r="AT243" s="27" t="s">
        <v>264</v>
      </c>
      <c r="AU243" s="27">
        <v>9.6</v>
      </c>
      <c r="AV243" s="27" t="s">
        <v>264</v>
      </c>
      <c r="AW243" s="27">
        <v>9.4</v>
      </c>
      <c r="AX243" s="27" t="s">
        <v>265</v>
      </c>
      <c r="AY243" s="27">
        <v>4</v>
      </c>
      <c r="AZ243" s="27">
        <v>1</v>
      </c>
      <c r="BA243" s="27">
        <v>1</v>
      </c>
      <c r="BB243" s="27">
        <v>1</v>
      </c>
      <c r="BC243" s="45">
        <v>43045</v>
      </c>
      <c r="BD243" s="27" t="s">
        <v>63</v>
      </c>
      <c r="BE243" s="27">
        <v>0</v>
      </c>
    </row>
    <row r="244" spans="1:57" x14ac:dyDescent="0.25">
      <c r="A244" s="62" t="s">
        <v>519</v>
      </c>
      <c r="B244" s="27">
        <v>1</v>
      </c>
      <c r="C244" s="27" t="s">
        <v>520</v>
      </c>
      <c r="D244" s="27">
        <v>1</v>
      </c>
      <c r="E244" s="45">
        <v>30162</v>
      </c>
      <c r="F244" s="45">
        <v>41940</v>
      </c>
      <c r="G244" s="63">
        <f t="shared" si="3"/>
        <v>32.268493150684932</v>
      </c>
      <c r="H244" s="27">
        <v>0</v>
      </c>
      <c r="I244" s="27">
        <v>0</v>
      </c>
      <c r="J244" s="27">
        <v>1</v>
      </c>
      <c r="K244" s="27">
        <v>6</v>
      </c>
      <c r="L244" s="27">
        <v>24</v>
      </c>
      <c r="M244" s="27">
        <v>1</v>
      </c>
      <c r="N244" s="27">
        <v>3</v>
      </c>
      <c r="O244" s="27" t="s">
        <v>158</v>
      </c>
      <c r="P244" s="27">
        <v>1</v>
      </c>
      <c r="Q244" s="27">
        <v>1</v>
      </c>
      <c r="R244" s="27">
        <v>1</v>
      </c>
      <c r="S244" s="27">
        <v>2</v>
      </c>
      <c r="T244" s="27">
        <v>2</v>
      </c>
      <c r="U244" s="27">
        <v>1</v>
      </c>
      <c r="V244" s="27">
        <v>0</v>
      </c>
      <c r="W244" s="27">
        <v>0</v>
      </c>
      <c r="X244" s="10">
        <v>40</v>
      </c>
      <c r="Y244" s="10">
        <v>60</v>
      </c>
      <c r="Z244" s="10">
        <v>3</v>
      </c>
      <c r="AA244" s="27" t="s">
        <v>132</v>
      </c>
      <c r="AB244" s="27">
        <v>90</v>
      </c>
      <c r="AC244" s="27">
        <v>3</v>
      </c>
      <c r="AD244" s="27">
        <v>8</v>
      </c>
      <c r="AE244" s="27">
        <v>60</v>
      </c>
      <c r="AF244" s="27">
        <v>3</v>
      </c>
      <c r="AG244" s="27">
        <v>7</v>
      </c>
      <c r="AH244" s="27">
        <v>0</v>
      </c>
      <c r="AI244" s="27"/>
      <c r="AJ244" s="27">
        <v>8</v>
      </c>
      <c r="AK244" s="10">
        <v>8</v>
      </c>
      <c r="AL244" s="10">
        <v>1</v>
      </c>
      <c r="AM244" s="10">
        <v>0</v>
      </c>
      <c r="AN244" s="10">
        <v>0</v>
      </c>
      <c r="AO244" s="10">
        <v>0</v>
      </c>
      <c r="AP244" s="27">
        <v>23</v>
      </c>
      <c r="AQ244" s="65">
        <v>0.15</v>
      </c>
      <c r="AR244" s="27">
        <v>2</v>
      </c>
      <c r="AS244" s="27">
        <v>8.5</v>
      </c>
      <c r="AT244" s="27" t="s">
        <v>264</v>
      </c>
      <c r="AU244" s="27">
        <v>5.6</v>
      </c>
      <c r="AV244" s="27" t="s">
        <v>264</v>
      </c>
      <c r="AW244" s="27">
        <v>9.1999999999999993</v>
      </c>
      <c r="AX244" s="27" t="s">
        <v>265</v>
      </c>
      <c r="AY244" s="27">
        <v>1</v>
      </c>
      <c r="AZ244" s="27">
        <v>1</v>
      </c>
      <c r="BA244" s="27">
        <v>1</v>
      </c>
      <c r="BB244" s="27">
        <v>0</v>
      </c>
      <c r="BC244" s="45">
        <v>43369</v>
      </c>
      <c r="BD244" s="27" t="s">
        <v>63</v>
      </c>
      <c r="BE244" s="27">
        <v>0</v>
      </c>
    </row>
    <row r="245" spans="1:57" x14ac:dyDescent="0.25">
      <c r="A245" s="62" t="s">
        <v>521</v>
      </c>
      <c r="B245" s="27">
        <v>1</v>
      </c>
      <c r="C245" s="27" t="s">
        <v>353</v>
      </c>
      <c r="D245" s="27">
        <v>1</v>
      </c>
      <c r="E245" s="45">
        <v>24390</v>
      </c>
      <c r="F245" s="45">
        <v>41946</v>
      </c>
      <c r="G245" s="63">
        <f t="shared" si="3"/>
        <v>48.098630136986301</v>
      </c>
      <c r="H245" s="27">
        <v>0</v>
      </c>
      <c r="I245" s="27">
        <v>0</v>
      </c>
      <c r="J245" s="27">
        <v>1</v>
      </c>
      <c r="K245" s="27">
        <v>5</v>
      </c>
      <c r="L245" s="27">
        <v>20</v>
      </c>
      <c r="M245" s="27">
        <v>1</v>
      </c>
      <c r="N245" s="27">
        <v>0</v>
      </c>
      <c r="O245" s="27" t="s">
        <v>94</v>
      </c>
      <c r="P245" s="27">
        <v>2</v>
      </c>
      <c r="Q245" s="27">
        <v>2</v>
      </c>
      <c r="R245" s="27">
        <v>3</v>
      </c>
      <c r="S245" s="27">
        <v>3</v>
      </c>
      <c r="T245" s="27">
        <v>3</v>
      </c>
      <c r="U245" s="27">
        <v>2</v>
      </c>
      <c r="V245" s="27">
        <v>0</v>
      </c>
      <c r="W245" s="27">
        <v>0</v>
      </c>
      <c r="X245" s="10">
        <v>20</v>
      </c>
      <c r="Y245" s="10">
        <v>80</v>
      </c>
      <c r="Z245" s="10">
        <v>2</v>
      </c>
      <c r="AA245" s="27" t="s">
        <v>59</v>
      </c>
      <c r="AB245" s="27">
        <v>90</v>
      </c>
      <c r="AC245" s="27">
        <v>2</v>
      </c>
      <c r="AD245" s="27">
        <v>7</v>
      </c>
      <c r="AE245" s="27">
        <v>90</v>
      </c>
      <c r="AF245" s="27">
        <v>3</v>
      </c>
      <c r="AG245" s="27">
        <v>8</v>
      </c>
      <c r="AH245" s="27" t="s">
        <v>122</v>
      </c>
      <c r="AI245" s="27"/>
      <c r="AJ245" s="27">
        <v>10</v>
      </c>
      <c r="AK245" s="10">
        <v>8</v>
      </c>
      <c r="AL245" s="10">
        <v>0</v>
      </c>
      <c r="AM245" s="10" t="s">
        <v>60</v>
      </c>
      <c r="AN245" s="10">
        <v>5</v>
      </c>
      <c r="AO245" s="10">
        <v>1</v>
      </c>
      <c r="AP245" s="27">
        <v>19</v>
      </c>
      <c r="AQ245" s="65">
        <v>0.12</v>
      </c>
      <c r="AR245" s="27">
        <v>2</v>
      </c>
      <c r="AS245" s="27">
        <v>7.6</v>
      </c>
      <c r="AT245" s="27" t="s">
        <v>264</v>
      </c>
      <c r="AU245" s="27">
        <v>7.9</v>
      </c>
      <c r="AV245" s="27" t="s">
        <v>264</v>
      </c>
      <c r="AW245" s="27">
        <v>8.8000000000000007</v>
      </c>
      <c r="AX245" s="27" t="s">
        <v>265</v>
      </c>
      <c r="AY245" s="27">
        <v>4</v>
      </c>
      <c r="AZ245" s="27">
        <v>1</v>
      </c>
      <c r="BA245" s="27">
        <v>1</v>
      </c>
      <c r="BB245" s="27">
        <v>0</v>
      </c>
      <c r="BC245" s="45">
        <v>43438</v>
      </c>
      <c r="BD245" s="27" t="s">
        <v>63</v>
      </c>
      <c r="BE245" s="66">
        <v>2</v>
      </c>
    </row>
    <row r="246" spans="1:57" x14ac:dyDescent="0.25">
      <c r="A246" s="62" t="s">
        <v>522</v>
      </c>
      <c r="B246" s="27">
        <v>1</v>
      </c>
      <c r="C246" s="27" t="s">
        <v>523</v>
      </c>
      <c r="D246" s="27">
        <v>1</v>
      </c>
      <c r="E246" s="45">
        <v>19152</v>
      </c>
      <c r="F246" s="45">
        <v>42032</v>
      </c>
      <c r="G246" s="63">
        <f t="shared" si="3"/>
        <v>62.684931506849317</v>
      </c>
      <c r="H246" s="27">
        <v>1</v>
      </c>
      <c r="I246" s="27">
        <v>0</v>
      </c>
      <c r="J246" s="27"/>
      <c r="K246" s="27"/>
      <c r="L246" s="27">
        <v>4</v>
      </c>
      <c r="M246" s="27">
        <v>1</v>
      </c>
      <c r="N246" s="27">
        <v>3</v>
      </c>
      <c r="O246" s="27" t="s">
        <v>58</v>
      </c>
      <c r="P246" s="27">
        <v>1</v>
      </c>
      <c r="Q246" s="27">
        <v>1</v>
      </c>
      <c r="R246" s="27">
        <v>3</v>
      </c>
      <c r="S246" s="27">
        <v>3</v>
      </c>
      <c r="T246" s="27">
        <v>3</v>
      </c>
      <c r="U246" s="27">
        <v>3</v>
      </c>
      <c r="V246" s="27">
        <v>0</v>
      </c>
      <c r="W246" s="27">
        <v>0</v>
      </c>
      <c r="X246" s="10">
        <v>20</v>
      </c>
      <c r="Y246" s="10">
        <v>80</v>
      </c>
      <c r="Z246" s="10">
        <v>1</v>
      </c>
      <c r="AA246" s="27" t="s">
        <v>524</v>
      </c>
      <c r="AB246" s="27">
        <v>100</v>
      </c>
      <c r="AC246" s="27">
        <v>3</v>
      </c>
      <c r="AD246" s="27">
        <v>8</v>
      </c>
      <c r="AE246" s="27">
        <v>7</v>
      </c>
      <c r="AF246" s="27">
        <v>1</v>
      </c>
      <c r="AG246" s="27">
        <v>3</v>
      </c>
      <c r="AH246" s="27">
        <v>0</v>
      </c>
      <c r="AI246" s="27"/>
      <c r="AJ246" s="10">
        <v>56</v>
      </c>
      <c r="AK246" s="10">
        <v>10</v>
      </c>
      <c r="AL246" s="10">
        <v>1</v>
      </c>
      <c r="AM246" s="10" t="s">
        <v>60</v>
      </c>
      <c r="AN246" s="10">
        <v>5</v>
      </c>
      <c r="AO246" s="10">
        <v>1</v>
      </c>
      <c r="AP246" s="27">
        <v>28</v>
      </c>
      <c r="AQ246" s="65">
        <v>0.19</v>
      </c>
      <c r="AR246" s="27">
        <v>2</v>
      </c>
      <c r="AS246" s="27">
        <v>10.3</v>
      </c>
      <c r="AT246" s="27" t="s">
        <v>264</v>
      </c>
      <c r="AU246" s="27">
        <v>5.4</v>
      </c>
      <c r="AV246" s="27" t="s">
        <v>265</v>
      </c>
      <c r="AW246" s="27">
        <v>8.9</v>
      </c>
      <c r="AX246" s="27" t="s">
        <v>265</v>
      </c>
      <c r="AY246" s="27">
        <v>4</v>
      </c>
      <c r="AZ246" s="27">
        <v>1</v>
      </c>
      <c r="BA246" s="27">
        <v>1</v>
      </c>
      <c r="BB246" s="27">
        <v>1</v>
      </c>
      <c r="BC246" s="45">
        <v>42928</v>
      </c>
      <c r="BD246" s="27" t="s">
        <v>63</v>
      </c>
      <c r="BE246" s="27">
        <v>0</v>
      </c>
    </row>
    <row r="247" spans="1:57" x14ac:dyDescent="0.25">
      <c r="A247" s="62" t="s">
        <v>525</v>
      </c>
      <c r="B247" s="27">
        <v>1</v>
      </c>
      <c r="C247" s="27" t="s">
        <v>526</v>
      </c>
      <c r="D247" s="27">
        <v>1</v>
      </c>
      <c r="E247" s="45">
        <v>17712</v>
      </c>
      <c r="F247" s="45">
        <v>42107</v>
      </c>
      <c r="G247" s="63">
        <f t="shared" si="3"/>
        <v>66.835616438356169</v>
      </c>
      <c r="H247" s="27">
        <v>1</v>
      </c>
      <c r="I247" s="27">
        <v>0</v>
      </c>
      <c r="J247" s="27"/>
      <c r="K247" s="27"/>
      <c r="L247" s="27">
        <v>9</v>
      </c>
      <c r="M247" s="27">
        <v>1</v>
      </c>
      <c r="N247" s="27">
        <v>0</v>
      </c>
      <c r="O247" s="27" t="s">
        <v>91</v>
      </c>
      <c r="P247" s="27">
        <v>1</v>
      </c>
      <c r="Q247" s="27">
        <v>1</v>
      </c>
      <c r="R247" s="27">
        <v>3</v>
      </c>
      <c r="S247" s="27">
        <v>3</v>
      </c>
      <c r="T247" s="27">
        <v>3</v>
      </c>
      <c r="U247" s="27">
        <v>3</v>
      </c>
      <c r="V247" s="27">
        <v>0</v>
      </c>
      <c r="W247" s="27">
        <v>0</v>
      </c>
      <c r="X247" s="10">
        <v>10</v>
      </c>
      <c r="Y247" s="10">
        <v>90</v>
      </c>
      <c r="Z247" s="10">
        <v>3</v>
      </c>
      <c r="AA247" s="27" t="s">
        <v>92</v>
      </c>
      <c r="AB247" s="10">
        <v>100</v>
      </c>
      <c r="AC247" s="10">
        <v>3</v>
      </c>
      <c r="AD247" s="10">
        <v>8</v>
      </c>
      <c r="AE247" s="10">
        <v>100</v>
      </c>
      <c r="AF247" s="10">
        <v>3</v>
      </c>
      <c r="AG247" s="10">
        <v>8</v>
      </c>
      <c r="AH247" s="27">
        <v>0</v>
      </c>
      <c r="AI247" s="27"/>
      <c r="AJ247" s="27">
        <v>17</v>
      </c>
      <c r="AK247" s="10">
        <v>8</v>
      </c>
      <c r="AL247" s="10">
        <v>0</v>
      </c>
      <c r="AM247" s="10" t="s">
        <v>60</v>
      </c>
      <c r="AN247" s="10">
        <v>1</v>
      </c>
      <c r="AO247" s="10">
        <v>1</v>
      </c>
      <c r="AP247" s="27">
        <v>7</v>
      </c>
      <c r="AQ247" s="65">
        <v>0.08</v>
      </c>
      <c r="AR247" s="27">
        <v>1</v>
      </c>
      <c r="AS247" s="27">
        <v>11.9</v>
      </c>
      <c r="AT247" s="27" t="s">
        <v>264</v>
      </c>
      <c r="AU247" s="27">
        <v>9.1</v>
      </c>
      <c r="AV247" s="27" t="s">
        <v>264</v>
      </c>
      <c r="AW247" s="27">
        <v>9.3000000000000007</v>
      </c>
      <c r="AX247" s="27" t="s">
        <v>265</v>
      </c>
      <c r="AY247" s="27">
        <v>2</v>
      </c>
      <c r="AZ247" s="27">
        <v>1</v>
      </c>
      <c r="BA247" s="27">
        <v>1</v>
      </c>
      <c r="BB247" s="27">
        <v>0</v>
      </c>
      <c r="BC247" s="45">
        <v>42921</v>
      </c>
      <c r="BD247" s="27" t="s">
        <v>63</v>
      </c>
      <c r="BE247" s="27">
        <v>0</v>
      </c>
    </row>
    <row r="248" spans="1:57" x14ac:dyDescent="0.25">
      <c r="A248" s="62" t="s">
        <v>527</v>
      </c>
      <c r="B248" s="27">
        <v>1</v>
      </c>
      <c r="C248" s="27" t="s">
        <v>526</v>
      </c>
      <c r="D248" s="27">
        <v>1</v>
      </c>
      <c r="E248" s="45">
        <v>17173</v>
      </c>
      <c r="F248" s="45">
        <v>42222</v>
      </c>
      <c r="G248" s="63">
        <f t="shared" si="3"/>
        <v>68.627397260273966</v>
      </c>
      <c r="H248" s="27">
        <v>1</v>
      </c>
      <c r="I248" s="27">
        <v>0</v>
      </c>
      <c r="J248" s="27"/>
      <c r="K248" s="27"/>
      <c r="L248" s="27">
        <v>17</v>
      </c>
      <c r="M248" s="27">
        <v>1</v>
      </c>
      <c r="N248" s="27">
        <v>2</v>
      </c>
      <c r="O248" s="46">
        <v>0.4</v>
      </c>
      <c r="P248" s="27">
        <v>1</v>
      </c>
      <c r="Q248" s="27">
        <v>1</v>
      </c>
      <c r="R248" s="27">
        <v>2</v>
      </c>
      <c r="S248" s="27">
        <v>3</v>
      </c>
      <c r="T248" s="27">
        <v>2</v>
      </c>
      <c r="U248" s="27">
        <v>1</v>
      </c>
      <c r="V248" s="27">
        <v>0</v>
      </c>
      <c r="W248" s="27">
        <v>0</v>
      </c>
      <c r="X248" s="10">
        <v>30</v>
      </c>
      <c r="Y248" s="10">
        <v>70</v>
      </c>
      <c r="Z248" s="10">
        <v>3</v>
      </c>
      <c r="AA248" s="27" t="s">
        <v>129</v>
      </c>
      <c r="AB248" s="10">
        <v>100</v>
      </c>
      <c r="AC248" s="10">
        <v>3</v>
      </c>
      <c r="AD248" s="10">
        <v>8</v>
      </c>
      <c r="AE248" s="27">
        <v>0</v>
      </c>
      <c r="AF248" s="27">
        <v>0</v>
      </c>
      <c r="AG248" s="27">
        <v>0</v>
      </c>
      <c r="AH248" s="27" t="s">
        <v>122</v>
      </c>
      <c r="AI248" s="27"/>
      <c r="AJ248" s="10">
        <v>25</v>
      </c>
      <c r="AK248" s="10">
        <v>10</v>
      </c>
      <c r="AL248" s="10">
        <v>0</v>
      </c>
      <c r="AM248" s="10" t="s">
        <v>60</v>
      </c>
      <c r="AN248" s="10">
        <v>8</v>
      </c>
      <c r="AO248" s="10">
        <v>1</v>
      </c>
      <c r="AP248" s="27">
        <v>22</v>
      </c>
      <c r="AQ248" s="65">
        <v>0.14000000000000001</v>
      </c>
      <c r="AR248" s="27">
        <v>2</v>
      </c>
      <c r="AS248" s="27">
        <v>11.3</v>
      </c>
      <c r="AT248" s="27" t="s">
        <v>264</v>
      </c>
      <c r="AU248" s="27">
        <v>6</v>
      </c>
      <c r="AV248" s="27" t="s">
        <v>264</v>
      </c>
      <c r="AW248" s="27">
        <v>9.3000000000000007</v>
      </c>
      <c r="AX248" s="27" t="s">
        <v>265</v>
      </c>
      <c r="AY248" s="27">
        <v>1</v>
      </c>
      <c r="AZ248" s="27">
        <v>1</v>
      </c>
      <c r="BA248" s="27">
        <v>1</v>
      </c>
      <c r="BB248" s="27">
        <v>0</v>
      </c>
      <c r="BC248" s="45">
        <v>42958</v>
      </c>
      <c r="BD248" s="27" t="s">
        <v>63</v>
      </c>
      <c r="BE248" s="27">
        <v>0</v>
      </c>
    </row>
    <row r="249" spans="1:57" x14ac:dyDescent="0.25">
      <c r="A249" s="62" t="s">
        <v>528</v>
      </c>
      <c r="B249" s="27">
        <v>1</v>
      </c>
      <c r="C249" s="27" t="s">
        <v>529</v>
      </c>
      <c r="D249" s="27">
        <v>1</v>
      </c>
      <c r="E249" s="45">
        <v>18648</v>
      </c>
      <c r="F249" s="45">
        <v>42234</v>
      </c>
      <c r="G249" s="63">
        <f t="shared" si="3"/>
        <v>64.61917808219178</v>
      </c>
      <c r="H249" s="27">
        <v>1</v>
      </c>
      <c r="I249" s="27">
        <v>0</v>
      </c>
      <c r="J249" s="27"/>
      <c r="K249" s="27"/>
      <c r="L249" s="27">
        <v>26</v>
      </c>
      <c r="M249" s="27">
        <v>1</v>
      </c>
      <c r="N249" s="27">
        <v>0</v>
      </c>
      <c r="O249" s="27" t="s">
        <v>58</v>
      </c>
      <c r="P249" s="27">
        <v>1</v>
      </c>
      <c r="Q249" s="27">
        <v>0</v>
      </c>
      <c r="R249" s="27">
        <v>3</v>
      </c>
      <c r="S249" s="27">
        <v>3</v>
      </c>
      <c r="T249" s="27">
        <v>3</v>
      </c>
      <c r="U249" s="27">
        <v>3</v>
      </c>
      <c r="V249" s="27">
        <v>0</v>
      </c>
      <c r="W249" s="27">
        <v>0</v>
      </c>
      <c r="X249" s="10">
        <v>30</v>
      </c>
      <c r="Y249" s="10">
        <v>70</v>
      </c>
      <c r="Z249" s="10">
        <v>3</v>
      </c>
      <c r="AA249" s="27" t="s">
        <v>76</v>
      </c>
      <c r="AB249" s="10">
        <v>95</v>
      </c>
      <c r="AC249" s="10">
        <v>3</v>
      </c>
      <c r="AD249" s="10">
        <v>8</v>
      </c>
      <c r="AE249" s="10">
        <v>80</v>
      </c>
      <c r="AF249" s="10">
        <v>2</v>
      </c>
      <c r="AG249" s="10">
        <v>7</v>
      </c>
      <c r="AH249" s="27">
        <v>0</v>
      </c>
      <c r="AI249" s="27"/>
      <c r="AJ249" s="10">
        <v>36</v>
      </c>
      <c r="AK249" s="10">
        <v>15</v>
      </c>
      <c r="AL249" s="10">
        <v>2</v>
      </c>
      <c r="AM249" s="10">
        <v>1</v>
      </c>
      <c r="AN249" s="10">
        <v>35</v>
      </c>
      <c r="AO249" s="10">
        <v>2</v>
      </c>
      <c r="AP249" s="27">
        <v>21</v>
      </c>
      <c r="AQ249" s="65">
        <v>0.13</v>
      </c>
      <c r="AR249" s="27">
        <v>2</v>
      </c>
      <c r="AS249" s="27">
        <v>10.3</v>
      </c>
      <c r="AT249" s="27" t="s">
        <v>264</v>
      </c>
      <c r="AU249" s="27">
        <v>7.2</v>
      </c>
      <c r="AV249" s="27" t="s">
        <v>264</v>
      </c>
      <c r="AW249" s="27">
        <v>7.8</v>
      </c>
      <c r="AX249" s="27" t="s">
        <v>265</v>
      </c>
      <c r="AY249" s="27">
        <v>3</v>
      </c>
      <c r="AZ249" s="27">
        <v>1</v>
      </c>
      <c r="BA249" s="27">
        <v>1</v>
      </c>
      <c r="BB249" s="27">
        <v>0</v>
      </c>
      <c r="BC249" s="45">
        <v>43361</v>
      </c>
      <c r="BD249" s="27" t="s">
        <v>63</v>
      </c>
      <c r="BE249" s="27">
        <v>0</v>
      </c>
    </row>
    <row r="250" spans="1:57" x14ac:dyDescent="0.25">
      <c r="A250" s="62" t="s">
        <v>530</v>
      </c>
      <c r="B250" s="27">
        <v>1</v>
      </c>
      <c r="C250" s="27" t="s">
        <v>531</v>
      </c>
      <c r="D250" s="27">
        <v>1</v>
      </c>
      <c r="E250" s="45">
        <v>17355</v>
      </c>
      <c r="F250" s="45">
        <v>42247</v>
      </c>
      <c r="G250" s="63">
        <f t="shared" si="3"/>
        <v>68.197260273972603</v>
      </c>
      <c r="H250" s="27">
        <v>1</v>
      </c>
      <c r="I250" s="27">
        <v>0</v>
      </c>
      <c r="J250" s="27"/>
      <c r="K250" s="27"/>
      <c r="L250" s="27">
        <v>15</v>
      </c>
      <c r="M250" s="27">
        <v>1</v>
      </c>
      <c r="N250" s="27">
        <v>0</v>
      </c>
      <c r="O250" s="27" t="s">
        <v>91</v>
      </c>
      <c r="P250" s="27">
        <v>1</v>
      </c>
      <c r="Q250" s="27">
        <v>1</v>
      </c>
      <c r="R250" s="27">
        <v>3</v>
      </c>
      <c r="S250" s="27">
        <v>3</v>
      </c>
      <c r="T250" s="27">
        <v>2</v>
      </c>
      <c r="U250" s="27">
        <v>3</v>
      </c>
      <c r="V250" s="27">
        <v>0</v>
      </c>
      <c r="W250" s="27">
        <v>0</v>
      </c>
      <c r="X250" s="10">
        <v>10</v>
      </c>
      <c r="Y250" s="10">
        <v>90</v>
      </c>
      <c r="Z250" s="10">
        <v>1</v>
      </c>
      <c r="AA250" s="27" t="s">
        <v>532</v>
      </c>
      <c r="AB250" s="27">
        <v>95</v>
      </c>
      <c r="AC250" s="27">
        <v>3</v>
      </c>
      <c r="AD250" s="27">
        <v>8</v>
      </c>
      <c r="AE250" s="27">
        <v>0</v>
      </c>
      <c r="AF250" s="27">
        <v>0</v>
      </c>
      <c r="AG250" s="27">
        <v>0</v>
      </c>
      <c r="AH250" s="27" t="s">
        <v>467</v>
      </c>
      <c r="AI250" s="27">
        <v>0</v>
      </c>
      <c r="AJ250" s="27">
        <v>25</v>
      </c>
      <c r="AK250" s="10">
        <v>5</v>
      </c>
      <c r="AL250" s="10">
        <v>0</v>
      </c>
      <c r="AM250" s="10" t="s">
        <v>60</v>
      </c>
      <c r="AN250" s="10">
        <v>8</v>
      </c>
      <c r="AO250" s="10">
        <v>1</v>
      </c>
      <c r="AP250" s="27">
        <v>11</v>
      </c>
      <c r="AQ250" s="65">
        <v>0.08</v>
      </c>
      <c r="AR250" s="27">
        <v>1</v>
      </c>
      <c r="AS250" s="27">
        <v>12.3</v>
      </c>
      <c r="AT250" s="27" t="s">
        <v>264</v>
      </c>
      <c r="AU250" s="27">
        <v>6.5</v>
      </c>
      <c r="AV250" s="27" t="s">
        <v>264</v>
      </c>
      <c r="AW250" s="27">
        <v>10</v>
      </c>
      <c r="AX250" s="27" t="s">
        <v>533</v>
      </c>
      <c r="AY250" s="27">
        <v>2</v>
      </c>
      <c r="AZ250" s="27">
        <v>1</v>
      </c>
      <c r="BA250" s="27">
        <v>1</v>
      </c>
      <c r="BB250" s="27">
        <v>0</v>
      </c>
      <c r="BC250" s="45">
        <v>43095</v>
      </c>
      <c r="BD250" s="27" t="s">
        <v>63</v>
      </c>
      <c r="BE250" s="27">
        <v>0</v>
      </c>
    </row>
    <row r="251" spans="1:57" x14ac:dyDescent="0.25">
      <c r="A251" s="62" t="s">
        <v>534</v>
      </c>
      <c r="B251" s="27">
        <v>1</v>
      </c>
      <c r="C251" s="27" t="s">
        <v>535</v>
      </c>
      <c r="D251" s="27">
        <v>1</v>
      </c>
      <c r="E251" s="45">
        <v>25369</v>
      </c>
      <c r="F251" s="45">
        <v>42271</v>
      </c>
      <c r="G251" s="63">
        <f t="shared" si="3"/>
        <v>46.30684931506849</v>
      </c>
      <c r="H251" s="27">
        <v>0</v>
      </c>
      <c r="I251" s="27">
        <v>0</v>
      </c>
      <c r="J251" s="27"/>
      <c r="K251" s="27"/>
      <c r="L251" s="27">
        <v>18</v>
      </c>
      <c r="M251" s="27">
        <v>1</v>
      </c>
      <c r="N251" s="27">
        <v>3</v>
      </c>
      <c r="O251" s="27" t="s">
        <v>94</v>
      </c>
      <c r="P251" s="27">
        <v>1</v>
      </c>
      <c r="Q251" s="27">
        <v>1</v>
      </c>
      <c r="R251" s="27">
        <v>2</v>
      </c>
      <c r="S251" s="27">
        <v>3</v>
      </c>
      <c r="T251" s="27">
        <v>2</v>
      </c>
      <c r="U251" s="27">
        <v>2</v>
      </c>
      <c r="V251" s="27">
        <v>0</v>
      </c>
      <c r="W251" s="27">
        <v>0</v>
      </c>
      <c r="X251" s="10">
        <v>40</v>
      </c>
      <c r="Y251" s="10">
        <v>60</v>
      </c>
      <c r="Z251" s="10">
        <v>3</v>
      </c>
      <c r="AA251" s="27" t="s">
        <v>142</v>
      </c>
      <c r="AB251" s="27">
        <v>100</v>
      </c>
      <c r="AC251" s="27">
        <v>3</v>
      </c>
      <c r="AD251" s="27">
        <v>8</v>
      </c>
      <c r="AE251" s="27">
        <v>80</v>
      </c>
      <c r="AF251" s="27">
        <v>3</v>
      </c>
      <c r="AG251" s="27">
        <v>8</v>
      </c>
      <c r="AH251" s="27">
        <v>0</v>
      </c>
      <c r="AI251" s="27"/>
      <c r="AJ251" s="27">
        <v>50</v>
      </c>
      <c r="AK251" s="10">
        <v>10</v>
      </c>
      <c r="AL251" s="10">
        <v>0</v>
      </c>
      <c r="AM251" s="10">
        <v>0</v>
      </c>
      <c r="AN251" s="10">
        <v>0</v>
      </c>
      <c r="AO251" s="10">
        <v>0</v>
      </c>
      <c r="AP251" s="27">
        <v>9</v>
      </c>
      <c r="AQ251" s="65">
        <v>7.0000000000000007E-2</v>
      </c>
      <c r="AR251" s="27">
        <v>1</v>
      </c>
      <c r="AS251" s="27">
        <v>10.3</v>
      </c>
      <c r="AT251" s="27" t="s">
        <v>264</v>
      </c>
      <c r="AU251" s="27">
        <v>8.3000000000000007</v>
      </c>
      <c r="AV251" s="27" t="s">
        <v>264</v>
      </c>
      <c r="AW251" s="27">
        <v>8.5</v>
      </c>
      <c r="AX251" s="27" t="s">
        <v>265</v>
      </c>
      <c r="AY251" s="27">
        <v>1</v>
      </c>
      <c r="AZ251" s="27">
        <v>1</v>
      </c>
      <c r="BA251" s="27">
        <v>1</v>
      </c>
      <c r="BB251" s="27">
        <v>0</v>
      </c>
      <c r="BC251" s="45">
        <v>43375</v>
      </c>
      <c r="BD251" s="27" t="s">
        <v>63</v>
      </c>
      <c r="BE251" s="27">
        <v>0</v>
      </c>
    </row>
    <row r="252" spans="1:57" x14ac:dyDescent="0.25">
      <c r="A252" s="62" t="s">
        <v>536</v>
      </c>
      <c r="B252" s="27">
        <v>1</v>
      </c>
      <c r="C252" s="27" t="s">
        <v>537</v>
      </c>
      <c r="D252" s="27">
        <v>1</v>
      </c>
      <c r="E252" s="45">
        <v>17085</v>
      </c>
      <c r="F252" s="45">
        <v>42318</v>
      </c>
      <c r="G252" s="63">
        <f t="shared" si="3"/>
        <v>69.131506849315073</v>
      </c>
      <c r="H252" s="27">
        <v>1</v>
      </c>
      <c r="I252" s="27">
        <v>0</v>
      </c>
      <c r="J252" s="27"/>
      <c r="K252" s="27"/>
      <c r="L252" s="27">
        <v>15</v>
      </c>
      <c r="M252" s="27">
        <v>1</v>
      </c>
      <c r="N252" s="27">
        <v>0</v>
      </c>
      <c r="O252" s="27" t="s">
        <v>91</v>
      </c>
      <c r="P252" s="27">
        <v>1</v>
      </c>
      <c r="Q252" s="27">
        <v>0</v>
      </c>
      <c r="R252" s="27">
        <v>3</v>
      </c>
      <c r="S252" s="27">
        <v>3</v>
      </c>
      <c r="T252" s="27">
        <v>3</v>
      </c>
      <c r="U252" s="27">
        <v>2</v>
      </c>
      <c r="V252" s="27">
        <v>0</v>
      </c>
      <c r="W252" s="27">
        <v>0</v>
      </c>
      <c r="X252" s="10">
        <v>20</v>
      </c>
      <c r="Y252" s="10">
        <v>80</v>
      </c>
      <c r="Z252" s="10">
        <v>2</v>
      </c>
      <c r="AA252" s="27" t="s">
        <v>59</v>
      </c>
      <c r="AB252" s="27">
        <v>95</v>
      </c>
      <c r="AC252" s="27">
        <v>3</v>
      </c>
      <c r="AD252" s="27">
        <v>8</v>
      </c>
      <c r="AE252" s="27">
        <v>10</v>
      </c>
      <c r="AF252" s="27">
        <v>3</v>
      </c>
      <c r="AG252" s="27">
        <v>5</v>
      </c>
      <c r="AH252" s="27" t="s">
        <v>122</v>
      </c>
      <c r="AI252" s="27"/>
      <c r="AJ252" s="27">
        <v>30</v>
      </c>
      <c r="AK252" s="10">
        <v>10</v>
      </c>
      <c r="AL252" s="10">
        <v>0</v>
      </c>
      <c r="AM252" s="10">
        <v>1</v>
      </c>
      <c r="AN252" s="10">
        <v>90</v>
      </c>
      <c r="AO252" s="29">
        <v>3</v>
      </c>
      <c r="AP252" s="27">
        <v>38</v>
      </c>
      <c r="AQ252" s="65">
        <v>0.26</v>
      </c>
      <c r="AR252" s="27">
        <v>3</v>
      </c>
      <c r="AS252" s="27">
        <v>11.4</v>
      </c>
      <c r="AT252" s="27" t="s">
        <v>264</v>
      </c>
      <c r="AU252" s="27">
        <v>4.5</v>
      </c>
      <c r="AV252" s="27" t="s">
        <v>265</v>
      </c>
      <c r="AW252" s="27">
        <v>8.6</v>
      </c>
      <c r="AX252" s="27" t="s">
        <v>265</v>
      </c>
      <c r="AY252" s="27">
        <v>1</v>
      </c>
      <c r="AZ252" s="27">
        <v>1</v>
      </c>
      <c r="BA252" s="27">
        <v>1</v>
      </c>
      <c r="BB252" s="27">
        <v>1</v>
      </c>
      <c r="BC252" s="45">
        <v>43445</v>
      </c>
      <c r="BD252" s="27" t="s">
        <v>63</v>
      </c>
      <c r="BE252" s="66">
        <v>1</v>
      </c>
    </row>
    <row r="253" spans="1:57" x14ac:dyDescent="0.25">
      <c r="A253" s="62" t="s">
        <v>538</v>
      </c>
      <c r="B253" s="27">
        <v>1</v>
      </c>
      <c r="C253" s="27" t="s">
        <v>510</v>
      </c>
      <c r="D253" s="27">
        <v>1</v>
      </c>
      <c r="E253" s="45">
        <v>15799</v>
      </c>
      <c r="F253" s="45">
        <v>42324</v>
      </c>
      <c r="G253" s="63">
        <f t="shared" si="3"/>
        <v>72.671232876712324</v>
      </c>
      <c r="H253" s="27">
        <v>1</v>
      </c>
      <c r="I253" s="27">
        <v>0</v>
      </c>
      <c r="J253" s="27"/>
      <c r="K253" s="27"/>
      <c r="L253" s="27">
        <v>17</v>
      </c>
      <c r="M253" s="27">
        <v>1</v>
      </c>
      <c r="N253" s="27">
        <v>0</v>
      </c>
      <c r="O253" s="27" t="s">
        <v>158</v>
      </c>
      <c r="P253" s="27">
        <v>1</v>
      </c>
      <c r="Q253" s="27">
        <v>1</v>
      </c>
      <c r="R253" s="27">
        <v>3</v>
      </c>
      <c r="S253" s="27">
        <v>3</v>
      </c>
      <c r="T253" s="27">
        <v>3</v>
      </c>
      <c r="U253" s="27">
        <v>3</v>
      </c>
      <c r="V253" s="27">
        <v>0</v>
      </c>
      <c r="W253" s="27">
        <v>1</v>
      </c>
      <c r="X253" s="10">
        <v>30</v>
      </c>
      <c r="Y253" s="10">
        <v>70</v>
      </c>
      <c r="Z253" s="10">
        <v>3</v>
      </c>
      <c r="AA253" s="27" t="s">
        <v>59</v>
      </c>
      <c r="AB253" s="10">
        <v>100</v>
      </c>
      <c r="AC253" s="10">
        <v>3</v>
      </c>
      <c r="AD253" s="10">
        <v>8</v>
      </c>
      <c r="AE253" s="10">
        <v>30</v>
      </c>
      <c r="AF253" s="10">
        <v>2</v>
      </c>
      <c r="AG253" s="10">
        <v>5</v>
      </c>
      <c r="AH253" s="27">
        <v>0</v>
      </c>
      <c r="AI253" s="27"/>
      <c r="AJ253" s="10">
        <v>50</v>
      </c>
      <c r="AK253" s="10">
        <v>15</v>
      </c>
      <c r="AL253" s="10">
        <v>5</v>
      </c>
      <c r="AM253" s="10">
        <v>1</v>
      </c>
      <c r="AN253" s="10">
        <v>20</v>
      </c>
      <c r="AO253" s="10">
        <v>1</v>
      </c>
      <c r="AP253" s="27">
        <v>40</v>
      </c>
      <c r="AQ253" s="65">
        <v>0.27</v>
      </c>
      <c r="AR253" s="27">
        <v>3</v>
      </c>
      <c r="AS253" s="27">
        <v>10.7</v>
      </c>
      <c r="AT253" s="27" t="s">
        <v>264</v>
      </c>
      <c r="AU253" s="27">
        <v>5.3</v>
      </c>
      <c r="AV253" s="27" t="s">
        <v>265</v>
      </c>
      <c r="AW253" s="27">
        <v>8.1</v>
      </c>
      <c r="AX253" s="27" t="s">
        <v>265</v>
      </c>
      <c r="AY253" s="27">
        <v>2</v>
      </c>
      <c r="AZ253" s="27">
        <v>1</v>
      </c>
      <c r="BA253" s="27">
        <v>1</v>
      </c>
      <c r="BB253" s="27">
        <v>2</v>
      </c>
      <c r="BC253" s="45">
        <v>43368</v>
      </c>
      <c r="BD253" s="27" t="s">
        <v>63</v>
      </c>
      <c r="BE253" s="27">
        <v>0</v>
      </c>
    </row>
    <row r="254" spans="1:57" x14ac:dyDescent="0.25">
      <c r="A254" s="62" t="s">
        <v>539</v>
      </c>
      <c r="B254" s="27">
        <v>1</v>
      </c>
      <c r="C254" s="27" t="s">
        <v>57</v>
      </c>
      <c r="D254" s="27">
        <v>1</v>
      </c>
      <c r="E254" s="45">
        <v>18190</v>
      </c>
      <c r="F254" s="45">
        <v>42345</v>
      </c>
      <c r="G254" s="63">
        <f t="shared" si="3"/>
        <v>66.178082191780817</v>
      </c>
      <c r="H254" s="27">
        <v>1</v>
      </c>
      <c r="I254" s="27">
        <v>0</v>
      </c>
      <c r="J254" s="27"/>
      <c r="K254" s="27"/>
      <c r="L254" s="27">
        <v>9</v>
      </c>
      <c r="M254" s="27">
        <v>1</v>
      </c>
      <c r="N254" s="27">
        <v>0</v>
      </c>
      <c r="O254" s="27" t="s">
        <v>97</v>
      </c>
      <c r="P254" s="27">
        <v>1</v>
      </c>
      <c r="Q254" s="27">
        <v>0</v>
      </c>
      <c r="R254" s="27">
        <v>3</v>
      </c>
      <c r="S254" s="27">
        <v>3</v>
      </c>
      <c r="T254" s="27">
        <v>3</v>
      </c>
      <c r="U254" s="27">
        <v>2</v>
      </c>
      <c r="V254" s="27">
        <v>0</v>
      </c>
      <c r="W254" s="27">
        <v>0</v>
      </c>
      <c r="X254" s="10">
        <v>20</v>
      </c>
      <c r="Y254" s="10">
        <v>80</v>
      </c>
      <c r="Z254" s="10">
        <v>3</v>
      </c>
      <c r="AA254" s="27" t="s">
        <v>92</v>
      </c>
      <c r="AB254" s="27">
        <v>100</v>
      </c>
      <c r="AC254" s="27">
        <v>3</v>
      </c>
      <c r="AD254" s="27">
        <v>8</v>
      </c>
      <c r="AE254" s="27">
        <v>100</v>
      </c>
      <c r="AF254" s="27">
        <v>3</v>
      </c>
      <c r="AG254" s="27">
        <v>8</v>
      </c>
      <c r="AH254" s="27">
        <v>0</v>
      </c>
      <c r="AI254" s="27"/>
      <c r="AJ254" s="27">
        <v>20</v>
      </c>
      <c r="AK254" s="10">
        <v>8</v>
      </c>
      <c r="AL254" s="10">
        <v>0</v>
      </c>
      <c r="AM254" s="10" t="s">
        <v>60</v>
      </c>
      <c r="AN254" s="10">
        <v>15</v>
      </c>
      <c r="AO254" s="10">
        <v>1</v>
      </c>
      <c r="AP254" s="27">
        <v>0</v>
      </c>
      <c r="AQ254" s="65">
        <v>0.03</v>
      </c>
      <c r="AR254" s="27">
        <v>1</v>
      </c>
      <c r="AS254" s="27">
        <v>10.8</v>
      </c>
      <c r="AT254" s="27" t="s">
        <v>264</v>
      </c>
      <c r="AU254" s="27">
        <v>10</v>
      </c>
      <c r="AV254" s="27" t="s">
        <v>264</v>
      </c>
      <c r="AW254" s="27">
        <v>9.1999999999999993</v>
      </c>
      <c r="AX254" s="27" t="s">
        <v>265</v>
      </c>
      <c r="AY254" s="27">
        <v>2</v>
      </c>
      <c r="AZ254" s="27">
        <v>1</v>
      </c>
      <c r="BA254" s="27">
        <v>1</v>
      </c>
      <c r="BB254" s="27">
        <v>0</v>
      </c>
      <c r="BC254" s="45">
        <v>43410</v>
      </c>
      <c r="BD254" s="27" t="s">
        <v>63</v>
      </c>
      <c r="BE254" s="27">
        <v>0</v>
      </c>
    </row>
    <row r="255" spans="1:57" x14ac:dyDescent="0.25">
      <c r="A255" s="62" t="s">
        <v>540</v>
      </c>
      <c r="B255" s="27">
        <v>1</v>
      </c>
      <c r="C255" s="27" t="s">
        <v>495</v>
      </c>
      <c r="D255" s="27">
        <v>1</v>
      </c>
      <c r="E255" s="45">
        <v>18012</v>
      </c>
      <c r="F255" s="45">
        <v>42354</v>
      </c>
      <c r="G255" s="63">
        <f t="shared" si="3"/>
        <v>66.69041095890411</v>
      </c>
      <c r="H255" s="27">
        <v>1</v>
      </c>
      <c r="I255" s="27">
        <v>0</v>
      </c>
      <c r="J255" s="27"/>
      <c r="K255" s="27"/>
      <c r="L255" s="27">
        <v>10</v>
      </c>
      <c r="M255" s="27">
        <v>1</v>
      </c>
      <c r="N255" s="27">
        <v>0</v>
      </c>
      <c r="O255" s="27" t="s">
        <v>91</v>
      </c>
      <c r="P255" s="27">
        <v>1</v>
      </c>
      <c r="Q255" s="27">
        <v>1</v>
      </c>
      <c r="R255" s="27">
        <v>3</v>
      </c>
      <c r="S255" s="27">
        <v>3</v>
      </c>
      <c r="T255" s="27">
        <v>3</v>
      </c>
      <c r="U255" s="27">
        <v>2</v>
      </c>
      <c r="V255" s="27">
        <v>0</v>
      </c>
      <c r="W255" s="27">
        <v>0</v>
      </c>
      <c r="X255" s="10">
        <v>20</v>
      </c>
      <c r="Y255" s="10">
        <v>80</v>
      </c>
      <c r="Z255" s="10">
        <v>3</v>
      </c>
      <c r="AA255" s="27" t="s">
        <v>92</v>
      </c>
      <c r="AB255" s="10">
        <v>100</v>
      </c>
      <c r="AC255" s="10">
        <v>3</v>
      </c>
      <c r="AD255" s="10">
        <v>8</v>
      </c>
      <c r="AE255" s="10">
        <v>98</v>
      </c>
      <c r="AF255" s="10">
        <v>3</v>
      </c>
      <c r="AG255" s="10">
        <v>8</v>
      </c>
      <c r="AH255" s="27" t="s">
        <v>122</v>
      </c>
      <c r="AI255" s="27"/>
      <c r="AJ255" s="27">
        <v>25</v>
      </c>
      <c r="AK255" s="10">
        <v>5</v>
      </c>
      <c r="AL255" s="10">
        <v>0</v>
      </c>
      <c r="AM255" s="10" t="s">
        <v>60</v>
      </c>
      <c r="AN255" s="10">
        <v>5</v>
      </c>
      <c r="AO255" s="10">
        <v>1</v>
      </c>
      <c r="AP255" s="27">
        <v>10</v>
      </c>
      <c r="AQ255" s="65">
        <v>7.0000000000000007E-2</v>
      </c>
      <c r="AR255" s="27">
        <v>1</v>
      </c>
      <c r="AS255" s="27">
        <v>11.3</v>
      </c>
      <c r="AT255" s="27" t="s">
        <v>264</v>
      </c>
      <c r="AU255" s="27">
        <v>9</v>
      </c>
      <c r="AV255" s="27" t="s">
        <v>264</v>
      </c>
      <c r="AW255" s="27">
        <v>9.1999999999999993</v>
      </c>
      <c r="AX255" s="27" t="s">
        <v>265</v>
      </c>
      <c r="AY255" s="27">
        <v>2</v>
      </c>
      <c r="AZ255" s="27">
        <v>1</v>
      </c>
      <c r="BA255" s="27">
        <v>1</v>
      </c>
      <c r="BB255" s="27">
        <v>0</v>
      </c>
      <c r="BC255" s="45">
        <v>43417</v>
      </c>
      <c r="BD255" s="27" t="s">
        <v>63</v>
      </c>
      <c r="BE255" s="27">
        <v>0</v>
      </c>
    </row>
    <row r="256" spans="1:57" x14ac:dyDescent="0.25">
      <c r="A256" s="62" t="s">
        <v>541</v>
      </c>
      <c r="B256" s="27">
        <v>1</v>
      </c>
      <c r="C256" s="27" t="s">
        <v>484</v>
      </c>
      <c r="D256" s="27">
        <v>1</v>
      </c>
      <c r="E256" s="45">
        <v>21515</v>
      </c>
      <c r="F256" s="45">
        <v>42345</v>
      </c>
      <c r="G256" s="63">
        <f t="shared" si="3"/>
        <v>57.06849315068493</v>
      </c>
      <c r="H256" s="27">
        <v>1</v>
      </c>
      <c r="I256" s="27">
        <v>0</v>
      </c>
      <c r="J256" s="27"/>
      <c r="K256" s="27"/>
      <c r="L256" s="27">
        <v>9</v>
      </c>
      <c r="M256" s="27" t="s">
        <v>88</v>
      </c>
      <c r="N256" s="27">
        <v>1</v>
      </c>
      <c r="O256" s="46" t="s">
        <v>542</v>
      </c>
      <c r="P256" s="27">
        <v>1</v>
      </c>
      <c r="Q256" s="27">
        <v>0</v>
      </c>
      <c r="R256" s="27">
        <v>3</v>
      </c>
      <c r="S256" s="27">
        <v>3</v>
      </c>
      <c r="T256" s="27">
        <v>3</v>
      </c>
      <c r="U256" s="27">
        <v>3</v>
      </c>
      <c r="V256" s="27">
        <v>0</v>
      </c>
      <c r="W256" s="27">
        <v>0</v>
      </c>
      <c r="X256" s="10">
        <v>40</v>
      </c>
      <c r="Y256" s="10">
        <v>60</v>
      </c>
      <c r="Z256" s="10">
        <v>3</v>
      </c>
      <c r="AA256" s="27" t="s">
        <v>68</v>
      </c>
      <c r="AB256" s="27">
        <v>95</v>
      </c>
      <c r="AC256" s="27">
        <v>3</v>
      </c>
      <c r="AD256" s="27">
        <v>8</v>
      </c>
      <c r="AE256" s="27">
        <v>60</v>
      </c>
      <c r="AF256" s="27">
        <v>2</v>
      </c>
      <c r="AG256" s="27">
        <v>6</v>
      </c>
      <c r="AH256" s="27">
        <v>0</v>
      </c>
      <c r="AI256" s="27"/>
      <c r="AJ256" s="27">
        <v>40</v>
      </c>
      <c r="AK256" s="10">
        <v>60</v>
      </c>
      <c r="AL256" s="10">
        <v>20</v>
      </c>
      <c r="AM256" s="10">
        <v>1</v>
      </c>
      <c r="AN256" s="10">
        <v>100</v>
      </c>
      <c r="AO256" s="10">
        <v>3</v>
      </c>
      <c r="AP256" s="27">
        <v>35</v>
      </c>
      <c r="AQ256" s="65">
        <v>0.2</v>
      </c>
      <c r="AR256" s="27">
        <v>3</v>
      </c>
      <c r="AS256" s="27">
        <v>8.6</v>
      </c>
      <c r="AT256" s="27" t="s">
        <v>264</v>
      </c>
      <c r="AU256" s="27">
        <v>5.8</v>
      </c>
      <c r="AV256" s="27" t="s">
        <v>264</v>
      </c>
      <c r="AW256" s="27">
        <v>7.7</v>
      </c>
      <c r="AX256" s="27" t="s">
        <v>265</v>
      </c>
      <c r="AY256" s="27">
        <v>2</v>
      </c>
      <c r="AZ256" s="27">
        <v>1</v>
      </c>
      <c r="BA256" s="27">
        <v>1</v>
      </c>
      <c r="BB256" s="27">
        <v>2</v>
      </c>
      <c r="BC256" s="45">
        <v>43374</v>
      </c>
      <c r="BD256" s="27" t="s">
        <v>63</v>
      </c>
      <c r="BE256" s="27">
        <v>0</v>
      </c>
    </row>
    <row r="257" spans="1:58" x14ac:dyDescent="0.25">
      <c r="A257" s="62" t="s">
        <v>543</v>
      </c>
      <c r="B257" s="27">
        <v>1</v>
      </c>
      <c r="C257" s="27" t="s">
        <v>544</v>
      </c>
      <c r="D257" s="27">
        <v>1</v>
      </c>
      <c r="E257" s="45">
        <v>18854</v>
      </c>
      <c r="F257" s="45">
        <v>42367</v>
      </c>
      <c r="G257" s="63">
        <f t="shared" si="3"/>
        <v>64.419178082191777</v>
      </c>
      <c r="H257" s="27">
        <v>1</v>
      </c>
      <c r="I257" s="27">
        <v>0</v>
      </c>
      <c r="J257" s="27"/>
      <c r="K257" s="27"/>
      <c r="L257" s="27">
        <v>17</v>
      </c>
      <c r="M257" s="27">
        <v>1</v>
      </c>
      <c r="N257" s="27">
        <v>0</v>
      </c>
      <c r="O257" s="27" t="s">
        <v>94</v>
      </c>
      <c r="P257" s="27">
        <v>1</v>
      </c>
      <c r="Q257" s="27">
        <v>0</v>
      </c>
      <c r="R257" s="27">
        <v>3</v>
      </c>
      <c r="S257" s="27">
        <v>3</v>
      </c>
      <c r="T257" s="27">
        <v>3</v>
      </c>
      <c r="U257" s="27">
        <v>2</v>
      </c>
      <c r="V257" s="27">
        <v>0</v>
      </c>
      <c r="W257" s="27">
        <v>1</v>
      </c>
      <c r="X257" s="10">
        <v>40</v>
      </c>
      <c r="Y257" s="10">
        <v>60</v>
      </c>
      <c r="Z257" s="10">
        <v>3</v>
      </c>
      <c r="AA257" s="27" t="s">
        <v>59</v>
      </c>
      <c r="AB257" s="27">
        <v>95</v>
      </c>
      <c r="AC257" s="27">
        <v>3</v>
      </c>
      <c r="AD257" s="27">
        <v>8</v>
      </c>
      <c r="AE257" s="27">
        <v>95</v>
      </c>
      <c r="AF257" s="27">
        <v>3</v>
      </c>
      <c r="AG257" s="27">
        <v>8</v>
      </c>
      <c r="AH257" s="27">
        <v>0</v>
      </c>
      <c r="AI257" s="27"/>
      <c r="AJ257" s="27">
        <v>40</v>
      </c>
      <c r="AK257" s="10">
        <v>10</v>
      </c>
      <c r="AL257" s="10">
        <v>1</v>
      </c>
      <c r="AM257" s="10">
        <v>0</v>
      </c>
      <c r="AN257" s="10">
        <v>0</v>
      </c>
      <c r="AO257" s="10">
        <v>0</v>
      </c>
      <c r="AP257" s="27">
        <v>17</v>
      </c>
      <c r="AQ257" s="65">
        <v>0.11</v>
      </c>
      <c r="AR257" s="27">
        <v>1</v>
      </c>
      <c r="AS257" s="27">
        <v>10.1</v>
      </c>
      <c r="AT257" s="27" t="s">
        <v>264</v>
      </c>
      <c r="AU257" s="27">
        <v>7.7</v>
      </c>
      <c r="AV257" s="27" t="s">
        <v>264</v>
      </c>
      <c r="AW257" s="27">
        <v>8.8000000000000007</v>
      </c>
      <c r="AX257" s="27" t="s">
        <v>265</v>
      </c>
      <c r="AY257" s="27">
        <v>1</v>
      </c>
      <c r="AZ257" s="27">
        <v>1</v>
      </c>
      <c r="BA257" s="27">
        <v>1</v>
      </c>
      <c r="BB257" s="27">
        <v>0</v>
      </c>
      <c r="BC257" s="45">
        <v>43382</v>
      </c>
      <c r="BD257" s="27" t="s">
        <v>63</v>
      </c>
      <c r="BE257" s="27">
        <v>0</v>
      </c>
    </row>
    <row r="258" spans="1:58" x14ac:dyDescent="0.25">
      <c r="A258" s="62" t="s">
        <v>545</v>
      </c>
      <c r="B258" s="27">
        <v>1</v>
      </c>
      <c r="C258" s="27" t="s">
        <v>546</v>
      </c>
      <c r="D258" s="27">
        <v>1</v>
      </c>
      <c r="E258" s="45">
        <v>21700</v>
      </c>
      <c r="F258" s="45">
        <v>42384</v>
      </c>
      <c r="G258" s="63">
        <f t="shared" ref="G258:G321" si="4">(F258-E258)/365</f>
        <v>56.668493150684931</v>
      </c>
      <c r="H258" s="27" t="s">
        <v>75</v>
      </c>
      <c r="I258" s="27">
        <v>0</v>
      </c>
      <c r="J258" s="27"/>
      <c r="K258" s="27"/>
      <c r="L258" s="27">
        <v>10</v>
      </c>
      <c r="M258" s="27">
        <v>1</v>
      </c>
      <c r="N258" s="27">
        <v>0</v>
      </c>
      <c r="O258" s="27" t="s">
        <v>91</v>
      </c>
      <c r="P258" s="27">
        <v>1</v>
      </c>
      <c r="Q258" s="27">
        <v>1</v>
      </c>
      <c r="R258" s="27">
        <v>3</v>
      </c>
      <c r="S258" s="27">
        <v>3</v>
      </c>
      <c r="T258" s="27">
        <v>3</v>
      </c>
      <c r="U258" s="27">
        <v>3</v>
      </c>
      <c r="V258" s="27">
        <v>0</v>
      </c>
      <c r="W258" s="27">
        <v>0</v>
      </c>
      <c r="X258" s="10">
        <v>40</v>
      </c>
      <c r="Y258" s="10">
        <v>60</v>
      </c>
      <c r="Z258" s="10">
        <v>1</v>
      </c>
      <c r="AA258" s="27" t="s">
        <v>92</v>
      </c>
      <c r="AB258" s="27">
        <v>90</v>
      </c>
      <c r="AC258" s="27">
        <v>3</v>
      </c>
      <c r="AD258" s="27">
        <v>8</v>
      </c>
      <c r="AE258" s="27">
        <v>0</v>
      </c>
      <c r="AF258" s="27">
        <v>0</v>
      </c>
      <c r="AG258" s="27">
        <v>0</v>
      </c>
      <c r="AH258" s="28" t="s">
        <v>95</v>
      </c>
      <c r="AI258" s="28">
        <v>1</v>
      </c>
      <c r="AJ258" s="27">
        <v>55</v>
      </c>
      <c r="AK258" s="10">
        <v>10</v>
      </c>
      <c r="AL258" s="10">
        <v>1</v>
      </c>
      <c r="AM258" s="10" t="s">
        <v>60</v>
      </c>
      <c r="AN258" s="10">
        <v>5</v>
      </c>
      <c r="AO258" s="10">
        <v>1</v>
      </c>
      <c r="AP258" s="27">
        <v>40</v>
      </c>
      <c r="AQ258" s="65">
        <v>0.27</v>
      </c>
      <c r="AR258" s="27">
        <v>3</v>
      </c>
      <c r="AS258" s="27">
        <v>11.7</v>
      </c>
      <c r="AT258" s="27" t="s">
        <v>264</v>
      </c>
      <c r="AU258" s="27">
        <v>3.2</v>
      </c>
      <c r="AV258" s="27" t="s">
        <v>265</v>
      </c>
      <c r="AW258" s="27">
        <v>10.5</v>
      </c>
      <c r="AX258" s="27" t="s">
        <v>265</v>
      </c>
      <c r="AY258" s="27">
        <v>1</v>
      </c>
      <c r="AZ258" s="27">
        <v>1</v>
      </c>
      <c r="BA258" s="27">
        <v>1</v>
      </c>
      <c r="BB258" s="27">
        <v>2</v>
      </c>
      <c r="BC258" s="45">
        <v>43265</v>
      </c>
      <c r="BD258" s="27" t="s">
        <v>63</v>
      </c>
      <c r="BE258" s="27">
        <v>0</v>
      </c>
    </row>
    <row r="259" spans="1:58" x14ac:dyDescent="0.25">
      <c r="A259" s="62" t="s">
        <v>547</v>
      </c>
      <c r="B259" s="27">
        <v>1</v>
      </c>
      <c r="C259" s="27" t="s">
        <v>477</v>
      </c>
      <c r="D259" s="27">
        <v>1</v>
      </c>
      <c r="E259" s="45">
        <v>17516</v>
      </c>
      <c r="F259" s="45">
        <v>42402</v>
      </c>
      <c r="G259" s="63">
        <f t="shared" si="4"/>
        <v>68.180821917808217</v>
      </c>
      <c r="H259" s="27">
        <v>1</v>
      </c>
      <c r="I259" s="27">
        <v>0</v>
      </c>
      <c r="J259" s="27"/>
      <c r="K259" s="27"/>
      <c r="L259" s="27">
        <v>25</v>
      </c>
      <c r="M259" s="27" t="s">
        <v>88</v>
      </c>
      <c r="N259" s="27">
        <v>1</v>
      </c>
      <c r="O259" s="46" t="s">
        <v>548</v>
      </c>
      <c r="P259" s="27">
        <v>1</v>
      </c>
      <c r="Q259" s="27">
        <v>1</v>
      </c>
      <c r="R259" s="27">
        <v>3</v>
      </c>
      <c r="S259" s="27">
        <v>3</v>
      </c>
      <c r="T259" s="27">
        <v>3</v>
      </c>
      <c r="U259" s="27">
        <v>2</v>
      </c>
      <c r="V259" s="27">
        <v>0</v>
      </c>
      <c r="W259" s="27">
        <v>0</v>
      </c>
      <c r="X259" s="10">
        <v>30</v>
      </c>
      <c r="Y259" s="10">
        <v>70</v>
      </c>
      <c r="Z259" s="10">
        <v>2</v>
      </c>
      <c r="AA259" s="27" t="s">
        <v>106</v>
      </c>
      <c r="AB259" s="27">
        <v>95</v>
      </c>
      <c r="AC259" s="27">
        <v>3</v>
      </c>
      <c r="AD259" s="27">
        <v>8</v>
      </c>
      <c r="AE259" s="27">
        <v>50</v>
      </c>
      <c r="AF259" s="27">
        <v>2</v>
      </c>
      <c r="AG259" s="27">
        <v>6</v>
      </c>
      <c r="AH259" s="27" t="s">
        <v>467</v>
      </c>
      <c r="AI259" s="27">
        <v>0</v>
      </c>
      <c r="AJ259" s="27">
        <v>30</v>
      </c>
      <c r="AK259" s="10">
        <v>5</v>
      </c>
      <c r="AL259" s="10">
        <v>0</v>
      </c>
      <c r="AM259" s="10" t="s">
        <v>60</v>
      </c>
      <c r="AN259" s="10">
        <v>15</v>
      </c>
      <c r="AO259" s="10">
        <v>1</v>
      </c>
      <c r="AP259" s="27">
        <v>15</v>
      </c>
      <c r="AQ259" s="65">
        <v>0.11</v>
      </c>
      <c r="AR259" s="27">
        <v>1</v>
      </c>
      <c r="AS259" s="27">
        <v>11.5</v>
      </c>
      <c r="AT259" s="27" t="s">
        <v>264</v>
      </c>
      <c r="AU259" s="27">
        <v>6.8</v>
      </c>
      <c r="AV259" s="27" t="s">
        <v>264</v>
      </c>
      <c r="AW259" s="27">
        <v>9.9</v>
      </c>
      <c r="AX259" s="27" t="s">
        <v>265</v>
      </c>
      <c r="AY259" s="27">
        <v>4</v>
      </c>
      <c r="AZ259" s="27">
        <v>1</v>
      </c>
      <c r="BA259" s="27">
        <v>1</v>
      </c>
      <c r="BB259" s="27">
        <v>0</v>
      </c>
      <c r="BC259" s="45">
        <v>43396</v>
      </c>
      <c r="BD259" s="27" t="s">
        <v>63</v>
      </c>
      <c r="BE259" s="27">
        <v>0</v>
      </c>
    </row>
    <row r="260" spans="1:58" x14ac:dyDescent="0.25">
      <c r="A260" s="62" t="s">
        <v>549</v>
      </c>
      <c r="B260" s="27">
        <v>1</v>
      </c>
      <c r="C260" s="27" t="s">
        <v>550</v>
      </c>
      <c r="D260" s="27">
        <v>1</v>
      </c>
      <c r="E260" s="45">
        <v>25505</v>
      </c>
      <c r="F260" s="45">
        <v>42426</v>
      </c>
      <c r="G260" s="63">
        <f t="shared" si="4"/>
        <v>46.358904109589041</v>
      </c>
      <c r="H260" s="27">
        <v>0</v>
      </c>
      <c r="I260" s="27">
        <v>0</v>
      </c>
      <c r="J260" s="27"/>
      <c r="K260" s="27"/>
      <c r="L260" s="27">
        <v>25</v>
      </c>
      <c r="M260" s="27">
        <v>1</v>
      </c>
      <c r="N260" s="27">
        <v>1</v>
      </c>
      <c r="O260" s="46">
        <v>0.2</v>
      </c>
      <c r="P260" s="27">
        <v>1</v>
      </c>
      <c r="Q260" s="27">
        <v>0</v>
      </c>
      <c r="R260" s="27">
        <v>3</v>
      </c>
      <c r="S260" s="27">
        <v>2</v>
      </c>
      <c r="T260" s="27">
        <v>3</v>
      </c>
      <c r="U260" s="27">
        <v>3</v>
      </c>
      <c r="V260" s="27">
        <v>0</v>
      </c>
      <c r="W260" s="27">
        <v>0</v>
      </c>
      <c r="X260" s="10">
        <v>20</v>
      </c>
      <c r="Y260" s="10">
        <v>80</v>
      </c>
      <c r="Z260" s="10">
        <v>3</v>
      </c>
      <c r="AA260" s="27" t="s">
        <v>106</v>
      </c>
      <c r="AB260" s="27">
        <v>95</v>
      </c>
      <c r="AC260" s="27">
        <v>3</v>
      </c>
      <c r="AD260" s="27">
        <v>8</v>
      </c>
      <c r="AE260" s="27">
        <v>60</v>
      </c>
      <c r="AF260" s="27">
        <v>2</v>
      </c>
      <c r="AG260" s="27">
        <v>6</v>
      </c>
      <c r="AH260" s="27">
        <v>0</v>
      </c>
      <c r="AI260" s="27"/>
      <c r="AJ260" s="27">
        <v>30</v>
      </c>
      <c r="AK260" s="10">
        <v>10</v>
      </c>
      <c r="AL260" s="10">
        <v>2</v>
      </c>
      <c r="AM260" s="10">
        <v>1</v>
      </c>
      <c r="AN260" s="10">
        <v>15</v>
      </c>
      <c r="AO260" s="10">
        <v>1</v>
      </c>
      <c r="AP260" s="27">
        <v>18</v>
      </c>
      <c r="AQ260" s="65">
        <v>0.12</v>
      </c>
      <c r="AR260" s="27">
        <v>1</v>
      </c>
      <c r="AS260" s="27">
        <v>8.5</v>
      </c>
      <c r="AT260" s="27" t="s">
        <v>264</v>
      </c>
      <c r="AU260" s="27">
        <v>9.6</v>
      </c>
      <c r="AV260" s="27" t="s">
        <v>264</v>
      </c>
      <c r="AW260" s="27">
        <v>8.5</v>
      </c>
      <c r="AX260" s="27" t="s">
        <v>265</v>
      </c>
      <c r="AY260" s="27">
        <v>1</v>
      </c>
      <c r="AZ260" s="27">
        <v>1</v>
      </c>
      <c r="BA260" s="27">
        <v>1</v>
      </c>
      <c r="BB260" s="27">
        <v>0</v>
      </c>
      <c r="BC260" s="45">
        <v>43116</v>
      </c>
      <c r="BD260" s="27" t="s">
        <v>63</v>
      </c>
      <c r="BE260" s="27">
        <v>0</v>
      </c>
    </row>
    <row r="261" spans="1:58" x14ac:dyDescent="0.25">
      <c r="A261" s="62" t="s">
        <v>551</v>
      </c>
      <c r="B261" s="27">
        <v>1</v>
      </c>
      <c r="C261" s="27" t="s">
        <v>552</v>
      </c>
      <c r="D261" s="27">
        <v>1</v>
      </c>
      <c r="E261" s="45">
        <v>25049</v>
      </c>
      <c r="F261" s="45">
        <v>42443</v>
      </c>
      <c r="G261" s="63">
        <f t="shared" si="4"/>
        <v>47.654794520547945</v>
      </c>
      <c r="H261" s="27">
        <v>0</v>
      </c>
      <c r="I261" s="27">
        <v>0</v>
      </c>
      <c r="J261" s="27"/>
      <c r="K261" s="27"/>
      <c r="L261" s="27">
        <v>20</v>
      </c>
      <c r="M261" s="27">
        <v>1</v>
      </c>
      <c r="N261" s="27">
        <v>0</v>
      </c>
      <c r="O261" s="27" t="s">
        <v>97</v>
      </c>
      <c r="P261" s="27">
        <v>1</v>
      </c>
      <c r="Q261" s="27">
        <v>1</v>
      </c>
      <c r="R261" s="27">
        <v>3</v>
      </c>
      <c r="S261" s="27">
        <v>3</v>
      </c>
      <c r="T261" s="27">
        <v>3</v>
      </c>
      <c r="U261" s="27">
        <v>2</v>
      </c>
      <c r="V261" s="27">
        <v>0</v>
      </c>
      <c r="W261" s="27">
        <v>1</v>
      </c>
      <c r="X261" s="10">
        <v>30</v>
      </c>
      <c r="Y261" s="10">
        <v>70</v>
      </c>
      <c r="Z261" s="10">
        <v>3</v>
      </c>
      <c r="AA261" s="27" t="s">
        <v>59</v>
      </c>
      <c r="AB261" s="27">
        <v>70</v>
      </c>
      <c r="AC261" s="27">
        <v>2</v>
      </c>
      <c r="AD261" s="27">
        <v>7</v>
      </c>
      <c r="AE261" s="27">
        <v>45</v>
      </c>
      <c r="AF261" s="27">
        <v>3</v>
      </c>
      <c r="AG261" s="27">
        <v>7</v>
      </c>
      <c r="AH261" s="27" t="s">
        <v>95</v>
      </c>
      <c r="AI261" s="27">
        <v>0</v>
      </c>
      <c r="AJ261" s="27">
        <v>35</v>
      </c>
      <c r="AK261" s="10">
        <v>10</v>
      </c>
      <c r="AL261" s="10">
        <v>0</v>
      </c>
      <c r="AM261" s="10" t="s">
        <v>60</v>
      </c>
      <c r="AN261" s="10">
        <v>5</v>
      </c>
      <c r="AO261" s="10">
        <v>1</v>
      </c>
      <c r="AP261" s="27">
        <v>35</v>
      </c>
      <c r="AQ261" s="65">
        <v>0.24</v>
      </c>
      <c r="AR261" s="27">
        <v>3</v>
      </c>
      <c r="AS261" s="27">
        <v>7.2</v>
      </c>
      <c r="AT261" s="27" t="s">
        <v>264</v>
      </c>
      <c r="AU261" s="27">
        <v>6.4</v>
      </c>
      <c r="AV261" s="27" t="s">
        <v>264</v>
      </c>
      <c r="AW261" s="27">
        <v>9.1999999999999993</v>
      </c>
      <c r="AX261" s="27" t="s">
        <v>265</v>
      </c>
      <c r="AY261" s="27">
        <v>1</v>
      </c>
      <c r="AZ261" s="27">
        <v>1</v>
      </c>
      <c r="BA261" s="27">
        <v>1</v>
      </c>
      <c r="BB261" s="27">
        <v>2</v>
      </c>
      <c r="BC261" s="45">
        <v>43452</v>
      </c>
      <c r="BD261" s="27" t="s">
        <v>63</v>
      </c>
      <c r="BE261" s="27">
        <v>0</v>
      </c>
      <c r="BF261" s="6"/>
    </row>
    <row r="262" spans="1:58" x14ac:dyDescent="0.25">
      <c r="A262" s="62" t="s">
        <v>553</v>
      </c>
      <c r="B262" s="27">
        <v>1</v>
      </c>
      <c r="C262" s="27" t="s">
        <v>328</v>
      </c>
      <c r="D262" s="27">
        <v>1</v>
      </c>
      <c r="E262" s="45">
        <v>18112</v>
      </c>
      <c r="F262" s="45">
        <v>42485</v>
      </c>
      <c r="G262" s="63">
        <f t="shared" si="4"/>
        <v>66.775342465753425</v>
      </c>
      <c r="H262" s="27">
        <v>1</v>
      </c>
      <c r="I262" s="27">
        <v>0</v>
      </c>
      <c r="J262" s="27"/>
      <c r="K262" s="27"/>
      <c r="L262" s="27">
        <v>22</v>
      </c>
      <c r="M262" s="27">
        <v>1</v>
      </c>
      <c r="N262" s="27">
        <v>2</v>
      </c>
      <c r="O262" s="46">
        <v>0.125</v>
      </c>
      <c r="P262" s="27">
        <v>1</v>
      </c>
      <c r="Q262" s="27">
        <v>0</v>
      </c>
      <c r="R262" s="27">
        <v>3</v>
      </c>
      <c r="S262" s="27">
        <v>3</v>
      </c>
      <c r="T262" s="27">
        <v>3</v>
      </c>
      <c r="U262" s="27">
        <v>2</v>
      </c>
      <c r="V262" s="27">
        <v>0</v>
      </c>
      <c r="W262" s="27">
        <v>0</v>
      </c>
      <c r="X262" s="10">
        <v>20</v>
      </c>
      <c r="Y262" s="10">
        <v>80</v>
      </c>
      <c r="Z262" s="10">
        <v>3</v>
      </c>
      <c r="AA262" s="27" t="s">
        <v>193</v>
      </c>
      <c r="AB262" s="10">
        <v>95</v>
      </c>
      <c r="AC262" s="10">
        <v>3</v>
      </c>
      <c r="AD262" s="10">
        <v>8</v>
      </c>
      <c r="AE262" s="27">
        <v>15</v>
      </c>
      <c r="AF262" s="27">
        <v>2</v>
      </c>
      <c r="AG262" s="27">
        <v>5</v>
      </c>
      <c r="AH262" s="27" t="s">
        <v>95</v>
      </c>
      <c r="AI262" s="27">
        <v>0</v>
      </c>
      <c r="AJ262" s="10">
        <v>42</v>
      </c>
      <c r="AK262" s="10">
        <v>15</v>
      </c>
      <c r="AL262" s="10">
        <v>2</v>
      </c>
      <c r="AM262" s="10">
        <v>1</v>
      </c>
      <c r="AN262" s="10">
        <v>25</v>
      </c>
      <c r="AO262" s="10">
        <v>2</v>
      </c>
      <c r="AP262" s="27">
        <v>16</v>
      </c>
      <c r="AQ262" s="65">
        <v>0.1</v>
      </c>
      <c r="AR262" s="27">
        <v>1</v>
      </c>
      <c r="AS262" s="27">
        <v>9.6999999999999993</v>
      </c>
      <c r="AT262" s="27" t="s">
        <v>264</v>
      </c>
      <c r="AU262" s="27">
        <v>5.6</v>
      </c>
      <c r="AV262" s="27" t="s">
        <v>264</v>
      </c>
      <c r="AW262" s="27">
        <v>9.8000000000000007</v>
      </c>
      <c r="AX262" s="27" t="s">
        <v>265</v>
      </c>
      <c r="AY262" s="27">
        <v>3</v>
      </c>
      <c r="AZ262" s="27">
        <v>1</v>
      </c>
      <c r="BA262" s="27">
        <v>1</v>
      </c>
      <c r="BB262" s="27">
        <v>0</v>
      </c>
      <c r="BC262" s="45">
        <v>43452</v>
      </c>
      <c r="BD262" s="27" t="s">
        <v>63</v>
      </c>
      <c r="BE262" s="27">
        <v>0</v>
      </c>
      <c r="BF262" s="6"/>
    </row>
    <row r="263" spans="1:58" x14ac:dyDescent="0.25">
      <c r="A263" s="62" t="s">
        <v>554</v>
      </c>
      <c r="B263" s="27">
        <v>1</v>
      </c>
      <c r="C263" s="27" t="s">
        <v>555</v>
      </c>
      <c r="D263" s="27">
        <v>1</v>
      </c>
      <c r="E263" s="45">
        <v>16334</v>
      </c>
      <c r="F263" s="45">
        <v>42488</v>
      </c>
      <c r="G263" s="63">
        <f t="shared" si="4"/>
        <v>71.654794520547952</v>
      </c>
      <c r="H263" s="27">
        <v>1</v>
      </c>
      <c r="I263" s="27">
        <v>0</v>
      </c>
      <c r="J263" s="27"/>
      <c r="K263" s="27"/>
      <c r="L263" s="27">
        <v>33</v>
      </c>
      <c r="M263" s="27">
        <v>1</v>
      </c>
      <c r="N263" s="27">
        <v>2</v>
      </c>
      <c r="O263" s="46">
        <v>0.33333333333333298</v>
      </c>
      <c r="P263" s="27">
        <v>1</v>
      </c>
      <c r="Q263" s="27">
        <v>1</v>
      </c>
      <c r="R263" s="27">
        <v>2</v>
      </c>
      <c r="S263" s="27">
        <v>3</v>
      </c>
      <c r="T263" s="27">
        <v>2</v>
      </c>
      <c r="U263" s="27">
        <v>2</v>
      </c>
      <c r="V263" s="27">
        <v>0</v>
      </c>
      <c r="W263" s="27">
        <v>1</v>
      </c>
      <c r="X263" s="10">
        <v>40</v>
      </c>
      <c r="Y263" s="10">
        <v>60</v>
      </c>
      <c r="Z263" s="10">
        <v>3</v>
      </c>
      <c r="AA263" s="27" t="s">
        <v>193</v>
      </c>
      <c r="AB263" s="27">
        <v>85</v>
      </c>
      <c r="AC263" s="27">
        <v>3</v>
      </c>
      <c r="AD263" s="27">
        <v>8</v>
      </c>
      <c r="AE263" s="27">
        <v>20</v>
      </c>
      <c r="AF263" s="27">
        <v>2</v>
      </c>
      <c r="AG263" s="27">
        <v>5</v>
      </c>
      <c r="AH263" s="27" t="s">
        <v>95</v>
      </c>
      <c r="AI263" s="27">
        <v>0</v>
      </c>
      <c r="AJ263" s="27">
        <v>30</v>
      </c>
      <c r="AK263" s="10">
        <v>10</v>
      </c>
      <c r="AL263" s="10">
        <v>1</v>
      </c>
      <c r="AM263" s="10" t="s">
        <v>60</v>
      </c>
      <c r="AN263" s="10">
        <v>2</v>
      </c>
      <c r="AO263" s="10">
        <v>1</v>
      </c>
      <c r="AP263" s="27">
        <v>20</v>
      </c>
      <c r="AQ263" s="65">
        <v>0.13</v>
      </c>
      <c r="AR263" s="27">
        <v>2</v>
      </c>
      <c r="AS263" s="27">
        <v>11</v>
      </c>
      <c r="AT263" s="27" t="s">
        <v>264</v>
      </c>
      <c r="AU263" s="27">
        <v>6.6</v>
      </c>
      <c r="AV263" s="27" t="s">
        <v>264</v>
      </c>
      <c r="AW263" s="27">
        <v>9.5</v>
      </c>
      <c r="AX263" s="27" t="s">
        <v>265</v>
      </c>
      <c r="AY263" s="27">
        <v>4</v>
      </c>
      <c r="AZ263" s="27">
        <v>1</v>
      </c>
      <c r="BA263" s="27">
        <v>1</v>
      </c>
      <c r="BB263" s="27">
        <v>0</v>
      </c>
      <c r="BC263" s="45">
        <v>43375</v>
      </c>
      <c r="BD263" s="27" t="s">
        <v>63</v>
      </c>
      <c r="BE263" s="27">
        <v>0</v>
      </c>
    </row>
    <row r="264" spans="1:58" x14ac:dyDescent="0.25">
      <c r="A264" s="62" t="s">
        <v>556</v>
      </c>
      <c r="B264" s="27">
        <v>1</v>
      </c>
      <c r="C264" s="27" t="s">
        <v>480</v>
      </c>
      <c r="D264" s="27">
        <v>1</v>
      </c>
      <c r="E264" s="45">
        <v>17040</v>
      </c>
      <c r="F264" s="45">
        <v>42551</v>
      </c>
      <c r="G264" s="63">
        <f t="shared" si="4"/>
        <v>69.893150684931513</v>
      </c>
      <c r="H264" s="27">
        <v>1</v>
      </c>
      <c r="I264" s="27">
        <v>0</v>
      </c>
      <c r="J264" s="27"/>
      <c r="K264" s="27"/>
      <c r="L264" s="27">
        <v>26</v>
      </c>
      <c r="M264" s="27">
        <v>1</v>
      </c>
      <c r="N264" s="27">
        <v>0</v>
      </c>
      <c r="O264" s="27" t="s">
        <v>91</v>
      </c>
      <c r="P264" s="27">
        <v>1</v>
      </c>
      <c r="Q264" s="27">
        <v>0</v>
      </c>
      <c r="R264" s="27">
        <v>3</v>
      </c>
      <c r="S264" s="27">
        <v>3</v>
      </c>
      <c r="T264" s="27">
        <v>3</v>
      </c>
      <c r="U264" s="27">
        <v>2</v>
      </c>
      <c r="V264" s="27">
        <v>1</v>
      </c>
      <c r="W264" s="27">
        <v>1</v>
      </c>
      <c r="X264" s="10">
        <v>30</v>
      </c>
      <c r="Y264" s="10">
        <v>70</v>
      </c>
      <c r="Z264" s="10">
        <v>3</v>
      </c>
      <c r="AA264" s="27" t="s">
        <v>76</v>
      </c>
      <c r="AB264" s="10">
        <v>99</v>
      </c>
      <c r="AC264" s="10">
        <v>3</v>
      </c>
      <c r="AD264" s="10">
        <v>8</v>
      </c>
      <c r="AE264" s="10">
        <v>99</v>
      </c>
      <c r="AF264" s="10">
        <v>3</v>
      </c>
      <c r="AG264" s="10">
        <v>8</v>
      </c>
      <c r="AH264" s="27">
        <v>0</v>
      </c>
      <c r="AI264" s="27"/>
      <c r="AJ264" s="27">
        <v>35</v>
      </c>
      <c r="AK264" s="10">
        <v>10</v>
      </c>
      <c r="AL264" s="10">
        <v>0</v>
      </c>
      <c r="AM264" s="10" t="s">
        <v>60</v>
      </c>
      <c r="AN264" s="10">
        <v>5</v>
      </c>
      <c r="AO264" s="10">
        <v>1</v>
      </c>
      <c r="AP264" s="27">
        <v>24</v>
      </c>
      <c r="AQ264" s="65">
        <v>0.15</v>
      </c>
      <c r="AR264" s="27">
        <v>2</v>
      </c>
      <c r="AS264" s="27">
        <v>9.8000000000000007</v>
      </c>
      <c r="AT264" s="27" t="s">
        <v>264</v>
      </c>
      <c r="AU264" s="27">
        <v>8.5</v>
      </c>
      <c r="AV264" s="27" t="s">
        <v>264</v>
      </c>
      <c r="AW264" s="27">
        <v>8</v>
      </c>
      <c r="AX264" s="27" t="s">
        <v>265</v>
      </c>
      <c r="AY264" s="27">
        <v>1</v>
      </c>
      <c r="AZ264" s="27">
        <v>1</v>
      </c>
      <c r="BA264" s="27">
        <v>1</v>
      </c>
      <c r="BB264" s="27">
        <v>4</v>
      </c>
      <c r="BC264" s="45">
        <v>43375</v>
      </c>
      <c r="BD264" s="27" t="s">
        <v>63</v>
      </c>
      <c r="BE264" s="27">
        <v>0</v>
      </c>
    </row>
    <row r="265" spans="1:58" x14ac:dyDescent="0.25">
      <c r="A265" s="62" t="s">
        <v>557</v>
      </c>
      <c r="B265" s="27">
        <v>1</v>
      </c>
      <c r="C265" s="27" t="s">
        <v>510</v>
      </c>
      <c r="D265" s="27">
        <v>1</v>
      </c>
      <c r="E265" s="45">
        <v>28519</v>
      </c>
      <c r="F265" s="45">
        <v>42555</v>
      </c>
      <c r="G265" s="63">
        <f t="shared" si="4"/>
        <v>38.454794520547942</v>
      </c>
      <c r="H265" s="27">
        <v>0</v>
      </c>
      <c r="I265" s="27">
        <v>0</v>
      </c>
      <c r="J265" s="27">
        <v>1</v>
      </c>
      <c r="K265" s="27">
        <v>5</v>
      </c>
      <c r="L265" s="27">
        <v>12</v>
      </c>
      <c r="M265" s="27">
        <v>1</v>
      </c>
      <c r="N265" s="27">
        <v>0</v>
      </c>
      <c r="O265" s="27" t="s">
        <v>558</v>
      </c>
      <c r="P265" s="27">
        <v>1</v>
      </c>
      <c r="Q265" s="27">
        <v>1</v>
      </c>
      <c r="R265" s="27">
        <v>2</v>
      </c>
      <c r="S265" s="27">
        <v>2</v>
      </c>
      <c r="T265" s="27">
        <v>3</v>
      </c>
      <c r="U265" s="27">
        <v>2</v>
      </c>
      <c r="V265" s="27">
        <v>1</v>
      </c>
      <c r="W265" s="27">
        <v>0</v>
      </c>
      <c r="X265" s="10">
        <v>40</v>
      </c>
      <c r="Y265" s="10">
        <v>60</v>
      </c>
      <c r="Z265" s="10">
        <v>3</v>
      </c>
      <c r="AA265" s="27" t="s">
        <v>59</v>
      </c>
      <c r="AB265" s="27">
        <v>95</v>
      </c>
      <c r="AC265" s="27">
        <v>3</v>
      </c>
      <c r="AD265" s="27">
        <v>8</v>
      </c>
      <c r="AE265" s="27">
        <v>85</v>
      </c>
      <c r="AF265" s="27">
        <v>2</v>
      </c>
      <c r="AG265" s="27">
        <v>7</v>
      </c>
      <c r="AH265" s="27" t="s">
        <v>95</v>
      </c>
      <c r="AI265" s="27">
        <v>0</v>
      </c>
      <c r="AJ265" s="27">
        <v>45</v>
      </c>
      <c r="AK265" s="10">
        <v>10</v>
      </c>
      <c r="AL265" s="10">
        <v>1</v>
      </c>
      <c r="AM265" s="10">
        <v>0</v>
      </c>
      <c r="AN265" s="10">
        <v>0</v>
      </c>
      <c r="AO265" s="10">
        <v>0</v>
      </c>
      <c r="AP265" s="27">
        <v>16</v>
      </c>
      <c r="AQ265" s="65">
        <v>0.1</v>
      </c>
      <c r="AR265" s="27">
        <v>1</v>
      </c>
      <c r="AS265" s="27">
        <v>9.1</v>
      </c>
      <c r="AT265" s="27" t="s">
        <v>264</v>
      </c>
      <c r="AU265" s="27">
        <v>6.9</v>
      </c>
      <c r="AV265" s="27" t="s">
        <v>264</v>
      </c>
      <c r="AW265" s="27">
        <v>8.6999999999999993</v>
      </c>
      <c r="AX265" s="27" t="s">
        <v>265</v>
      </c>
      <c r="AY265" s="27">
        <v>1</v>
      </c>
      <c r="AZ265" s="27">
        <v>1</v>
      </c>
      <c r="BA265" s="27">
        <v>1</v>
      </c>
      <c r="BB265" s="27">
        <v>0</v>
      </c>
      <c r="BC265" s="45">
        <v>43389</v>
      </c>
      <c r="BD265" s="27" t="s">
        <v>63</v>
      </c>
      <c r="BE265" s="27">
        <v>0</v>
      </c>
    </row>
    <row r="266" spans="1:58" x14ac:dyDescent="0.25">
      <c r="A266" s="62" t="s">
        <v>559</v>
      </c>
      <c r="B266" s="27">
        <v>1</v>
      </c>
      <c r="C266" s="27" t="s">
        <v>560</v>
      </c>
      <c r="D266" s="27">
        <v>1</v>
      </c>
      <c r="E266" s="45">
        <v>25162</v>
      </c>
      <c r="F266" s="45">
        <v>42579</v>
      </c>
      <c r="G266" s="63">
        <f t="shared" si="4"/>
        <v>47.717808219178082</v>
      </c>
      <c r="H266" s="27">
        <v>0</v>
      </c>
      <c r="I266" s="27">
        <v>0</v>
      </c>
      <c r="J266" s="27">
        <v>1</v>
      </c>
      <c r="K266" s="27">
        <v>2</v>
      </c>
      <c r="L266" s="27">
        <v>22</v>
      </c>
      <c r="M266" s="27">
        <v>1</v>
      </c>
      <c r="N266" s="27">
        <v>0</v>
      </c>
      <c r="O266" s="27" t="s">
        <v>158</v>
      </c>
      <c r="P266" s="27" t="s">
        <v>88</v>
      </c>
      <c r="Q266" s="27">
        <v>2</v>
      </c>
      <c r="R266" s="27">
        <v>2</v>
      </c>
      <c r="S266" s="27">
        <v>3</v>
      </c>
      <c r="T266" s="27">
        <v>2</v>
      </c>
      <c r="U266" s="27">
        <v>2</v>
      </c>
      <c r="V266" s="27">
        <v>0</v>
      </c>
      <c r="W266" s="27">
        <v>0</v>
      </c>
      <c r="X266" s="10">
        <v>30</v>
      </c>
      <c r="Y266" s="10">
        <v>70</v>
      </c>
      <c r="Z266" s="10">
        <v>3</v>
      </c>
      <c r="AA266" s="27" t="s">
        <v>76</v>
      </c>
      <c r="AB266" s="27">
        <v>90</v>
      </c>
      <c r="AC266" s="27">
        <v>3</v>
      </c>
      <c r="AD266" s="27">
        <v>8</v>
      </c>
      <c r="AE266" s="27">
        <v>90</v>
      </c>
      <c r="AF266" s="27">
        <v>3</v>
      </c>
      <c r="AG266" s="27">
        <v>8</v>
      </c>
      <c r="AH266" s="27" t="s">
        <v>95</v>
      </c>
      <c r="AI266" s="27">
        <v>0</v>
      </c>
      <c r="AJ266" s="27">
        <v>10</v>
      </c>
      <c r="AK266" s="10">
        <v>10</v>
      </c>
      <c r="AL266" s="10">
        <v>1</v>
      </c>
      <c r="AM266" s="10">
        <v>1</v>
      </c>
      <c r="AN266" s="10">
        <v>60</v>
      </c>
      <c r="AO266" s="10">
        <v>2</v>
      </c>
      <c r="AP266" s="27">
        <v>14</v>
      </c>
      <c r="AQ266" s="65">
        <v>0.09</v>
      </c>
      <c r="AR266" s="27">
        <v>1</v>
      </c>
      <c r="AS266" s="27">
        <v>9.4</v>
      </c>
      <c r="AT266" s="27" t="s">
        <v>264</v>
      </c>
      <c r="AU266" s="27">
        <v>9.5</v>
      </c>
      <c r="AV266" s="27" t="s">
        <v>264</v>
      </c>
      <c r="AW266" s="27">
        <v>9.4</v>
      </c>
      <c r="AX266" s="27" t="s">
        <v>265</v>
      </c>
      <c r="AY266" s="27">
        <v>4</v>
      </c>
      <c r="AZ266" s="27">
        <v>1</v>
      </c>
      <c r="BA266" s="27">
        <v>1</v>
      </c>
      <c r="BB266" s="27">
        <v>0</v>
      </c>
      <c r="BC266" s="45">
        <v>43393</v>
      </c>
      <c r="BD266" s="27" t="s">
        <v>63</v>
      </c>
      <c r="BE266" s="27">
        <v>0</v>
      </c>
    </row>
    <row r="267" spans="1:58" x14ac:dyDescent="0.25">
      <c r="A267" s="62" t="s">
        <v>561</v>
      </c>
      <c r="B267" s="27">
        <v>1</v>
      </c>
      <c r="C267" s="27" t="s">
        <v>127</v>
      </c>
      <c r="D267" s="27">
        <v>1</v>
      </c>
      <c r="E267" s="45">
        <v>27816</v>
      </c>
      <c r="F267" s="45">
        <v>42573</v>
      </c>
      <c r="G267" s="63">
        <f t="shared" si="4"/>
        <v>40.43013698630137</v>
      </c>
      <c r="H267" s="27">
        <v>0</v>
      </c>
      <c r="I267" s="27">
        <v>0</v>
      </c>
      <c r="J267" s="27"/>
      <c r="K267" s="27"/>
      <c r="L267" s="27">
        <v>10</v>
      </c>
      <c r="M267" s="27">
        <v>1</v>
      </c>
      <c r="N267" s="27">
        <v>1</v>
      </c>
      <c r="O267" s="46">
        <v>0.16666666666666699</v>
      </c>
      <c r="P267" s="27">
        <v>1</v>
      </c>
      <c r="Q267" s="27">
        <v>2</v>
      </c>
      <c r="R267" s="27">
        <v>2</v>
      </c>
      <c r="S267" s="27">
        <v>3</v>
      </c>
      <c r="T267" s="27">
        <v>2</v>
      </c>
      <c r="U267" s="27">
        <v>2</v>
      </c>
      <c r="V267" s="27">
        <v>0</v>
      </c>
      <c r="W267" s="27">
        <v>0</v>
      </c>
      <c r="X267" s="10">
        <v>20</v>
      </c>
      <c r="Y267" s="10">
        <v>80</v>
      </c>
      <c r="Z267" s="10">
        <v>2</v>
      </c>
      <c r="AA267" s="27" t="s">
        <v>68</v>
      </c>
      <c r="AB267" s="27">
        <v>100</v>
      </c>
      <c r="AC267" s="27">
        <v>3</v>
      </c>
      <c r="AD267" s="27">
        <v>8</v>
      </c>
      <c r="AE267" s="27">
        <v>20</v>
      </c>
      <c r="AF267" s="27">
        <v>3</v>
      </c>
      <c r="AG267" s="27">
        <v>5</v>
      </c>
      <c r="AH267" s="27" t="s">
        <v>95</v>
      </c>
      <c r="AI267" s="27">
        <v>0</v>
      </c>
      <c r="AJ267" s="27">
        <v>40</v>
      </c>
      <c r="AK267" s="10">
        <v>8</v>
      </c>
      <c r="AL267" s="10">
        <v>0</v>
      </c>
      <c r="AM267" s="10" t="s">
        <v>60</v>
      </c>
      <c r="AN267" s="10">
        <v>8</v>
      </c>
      <c r="AO267" s="10">
        <v>1</v>
      </c>
      <c r="AP267" s="27">
        <v>18</v>
      </c>
      <c r="AQ267" s="65">
        <v>0.12</v>
      </c>
      <c r="AR267" s="27">
        <v>1</v>
      </c>
      <c r="AS267" s="27">
        <v>9.6999999999999993</v>
      </c>
      <c r="AT267" s="27" t="s">
        <v>264</v>
      </c>
      <c r="AU267" s="27">
        <v>6.3</v>
      </c>
      <c r="AV267" s="27" t="s">
        <v>264</v>
      </c>
      <c r="AW267" s="27">
        <v>9.5</v>
      </c>
      <c r="AX267" s="27" t="s">
        <v>265</v>
      </c>
      <c r="AY267" s="27">
        <v>4</v>
      </c>
      <c r="AZ267" s="27">
        <v>1</v>
      </c>
      <c r="BA267" s="27">
        <v>1</v>
      </c>
      <c r="BB267" s="27">
        <v>0</v>
      </c>
      <c r="BC267" s="45">
        <v>43452</v>
      </c>
      <c r="BD267" s="27" t="s">
        <v>63</v>
      </c>
      <c r="BE267" s="27">
        <v>0</v>
      </c>
      <c r="BF267" s="6"/>
    </row>
    <row r="268" spans="1:58" x14ac:dyDescent="0.25">
      <c r="A268" s="62" t="s">
        <v>562</v>
      </c>
      <c r="B268" s="27">
        <v>1</v>
      </c>
      <c r="C268" s="27" t="s">
        <v>563</v>
      </c>
      <c r="D268" s="27">
        <v>1</v>
      </c>
      <c r="E268" s="45">
        <v>18704</v>
      </c>
      <c r="F268" s="45">
        <v>42601</v>
      </c>
      <c r="G268" s="63">
        <f t="shared" si="4"/>
        <v>65.471232876712335</v>
      </c>
      <c r="H268" s="27">
        <v>1</v>
      </c>
      <c r="I268" s="27">
        <v>0</v>
      </c>
      <c r="J268" s="27"/>
      <c r="K268" s="27"/>
      <c r="L268" s="27">
        <v>30</v>
      </c>
      <c r="M268" s="27">
        <v>2</v>
      </c>
      <c r="N268" s="27">
        <v>1</v>
      </c>
      <c r="O268" s="46" t="s">
        <v>564</v>
      </c>
      <c r="P268" s="27">
        <v>1</v>
      </c>
      <c r="Q268" s="27">
        <v>2</v>
      </c>
      <c r="R268" s="27">
        <v>3</v>
      </c>
      <c r="S268" s="27">
        <v>3</v>
      </c>
      <c r="T268" s="27">
        <v>3</v>
      </c>
      <c r="U268" s="27">
        <v>2</v>
      </c>
      <c r="V268" s="27">
        <v>0</v>
      </c>
      <c r="W268" s="27">
        <v>0</v>
      </c>
      <c r="X268" s="10">
        <v>30</v>
      </c>
      <c r="Y268" s="10">
        <v>70</v>
      </c>
      <c r="Z268" s="10">
        <v>3</v>
      </c>
      <c r="AA268" s="27" t="s">
        <v>184</v>
      </c>
      <c r="AB268" s="27">
        <v>90</v>
      </c>
      <c r="AC268" s="27">
        <v>3</v>
      </c>
      <c r="AD268" s="27">
        <v>8</v>
      </c>
      <c r="AE268" s="27">
        <v>30</v>
      </c>
      <c r="AF268" s="27">
        <v>3</v>
      </c>
      <c r="AG268" s="27">
        <v>6</v>
      </c>
      <c r="AH268" s="27" t="s">
        <v>95</v>
      </c>
      <c r="AI268" s="27">
        <v>0</v>
      </c>
      <c r="AJ268" s="27">
        <v>20</v>
      </c>
      <c r="AK268" s="10">
        <v>10</v>
      </c>
      <c r="AL268" s="10">
        <v>0</v>
      </c>
      <c r="AM268" s="10" t="s">
        <v>60</v>
      </c>
      <c r="AN268" s="10">
        <v>2</v>
      </c>
      <c r="AO268" s="10">
        <v>1</v>
      </c>
      <c r="AP268" s="27">
        <v>16</v>
      </c>
      <c r="AQ268" s="65">
        <v>0.11</v>
      </c>
      <c r="AR268" s="27">
        <v>1</v>
      </c>
      <c r="AS268" s="27">
        <v>10.9</v>
      </c>
      <c r="AT268" s="27" t="s">
        <v>264</v>
      </c>
      <c r="AU268" s="27">
        <v>6.2</v>
      </c>
      <c r="AV268" s="27" t="s">
        <v>264</v>
      </c>
      <c r="AW268" s="27">
        <v>8.9</v>
      </c>
      <c r="AX268" s="27" t="s">
        <v>265</v>
      </c>
      <c r="AY268" s="27">
        <v>1</v>
      </c>
      <c r="AZ268" s="27">
        <v>1</v>
      </c>
      <c r="BA268" s="27">
        <v>1</v>
      </c>
      <c r="BB268" s="27">
        <v>0</v>
      </c>
      <c r="BC268" s="45">
        <v>43384</v>
      </c>
      <c r="BD268" s="27" t="s">
        <v>63</v>
      </c>
      <c r="BE268" s="27">
        <v>0</v>
      </c>
    </row>
    <row r="269" spans="1:58" x14ac:dyDescent="0.25">
      <c r="A269" s="62" t="s">
        <v>565</v>
      </c>
      <c r="B269" s="27">
        <v>1</v>
      </c>
      <c r="C269" s="27" t="s">
        <v>78</v>
      </c>
      <c r="D269" s="27">
        <v>1</v>
      </c>
      <c r="E269" s="45">
        <v>27268</v>
      </c>
      <c r="F269" s="45">
        <v>42611</v>
      </c>
      <c r="G269" s="63">
        <f t="shared" si="4"/>
        <v>42.035616438356165</v>
      </c>
      <c r="H269" s="27">
        <v>0</v>
      </c>
      <c r="I269" s="27">
        <v>0</v>
      </c>
      <c r="J269" s="27">
        <v>1</v>
      </c>
      <c r="K269" s="27">
        <v>6</v>
      </c>
      <c r="L269" s="27">
        <v>20</v>
      </c>
      <c r="M269" s="27">
        <v>1</v>
      </c>
      <c r="N269" s="27">
        <v>3</v>
      </c>
      <c r="O269" s="27" t="s">
        <v>94</v>
      </c>
      <c r="P269" s="27">
        <v>1</v>
      </c>
      <c r="Q269" s="27">
        <v>1</v>
      </c>
      <c r="R269" s="27">
        <v>2</v>
      </c>
      <c r="S269" s="27">
        <v>2</v>
      </c>
      <c r="T269" s="27">
        <v>2</v>
      </c>
      <c r="U269" s="27">
        <v>2</v>
      </c>
      <c r="V269" s="27">
        <v>0</v>
      </c>
      <c r="W269" s="27">
        <v>1</v>
      </c>
      <c r="X269" s="10">
        <v>40</v>
      </c>
      <c r="Y269" s="10">
        <v>60</v>
      </c>
      <c r="Z269" s="10">
        <v>3</v>
      </c>
      <c r="AA269" s="27" t="s">
        <v>142</v>
      </c>
      <c r="AB269" s="10">
        <v>50</v>
      </c>
      <c r="AC269" s="10">
        <v>2</v>
      </c>
      <c r="AD269" s="10">
        <v>6</v>
      </c>
      <c r="AE269" s="27">
        <v>50</v>
      </c>
      <c r="AF269" s="27">
        <v>2</v>
      </c>
      <c r="AG269" s="27">
        <v>6</v>
      </c>
      <c r="AH269" s="27">
        <v>0</v>
      </c>
      <c r="AI269" s="27"/>
      <c r="AJ269" s="27">
        <v>15</v>
      </c>
      <c r="AK269" s="10">
        <v>10</v>
      </c>
      <c r="AL269" s="10">
        <v>0</v>
      </c>
      <c r="AM269" s="10">
        <v>0</v>
      </c>
      <c r="AN269" s="10">
        <v>0</v>
      </c>
      <c r="AO269" s="10">
        <v>0</v>
      </c>
      <c r="AP269" s="27">
        <v>28</v>
      </c>
      <c r="AQ269" s="65">
        <v>0.18</v>
      </c>
      <c r="AR269" s="27">
        <v>2</v>
      </c>
      <c r="AS269" s="27">
        <v>7.6</v>
      </c>
      <c r="AT269" s="27" t="s">
        <v>264</v>
      </c>
      <c r="AU269" s="27">
        <v>6.5</v>
      </c>
      <c r="AV269" s="27" t="s">
        <v>264</v>
      </c>
      <c r="AW269" s="27">
        <v>8</v>
      </c>
      <c r="AX269" s="27" t="s">
        <v>265</v>
      </c>
      <c r="AY269" s="27">
        <v>1</v>
      </c>
      <c r="AZ269" s="27">
        <v>1</v>
      </c>
      <c r="BA269" s="27">
        <v>1</v>
      </c>
      <c r="BB269" s="27">
        <v>1</v>
      </c>
      <c r="BC269" s="45">
        <v>43382</v>
      </c>
      <c r="BD269" s="27" t="s">
        <v>63</v>
      </c>
      <c r="BE269" s="27">
        <v>0</v>
      </c>
    </row>
    <row r="270" spans="1:58" x14ac:dyDescent="0.25">
      <c r="A270" s="62" t="s">
        <v>566</v>
      </c>
      <c r="B270" s="27">
        <v>1</v>
      </c>
      <c r="C270" s="27" t="s">
        <v>535</v>
      </c>
      <c r="D270" s="27">
        <v>1</v>
      </c>
      <c r="E270" s="45">
        <v>18626</v>
      </c>
      <c r="F270" s="45">
        <v>42640</v>
      </c>
      <c r="G270" s="63">
        <f t="shared" si="4"/>
        <v>65.791780821917811</v>
      </c>
      <c r="H270" s="27">
        <v>1</v>
      </c>
      <c r="I270" s="27">
        <v>2</v>
      </c>
      <c r="J270" s="27">
        <v>1</v>
      </c>
      <c r="K270" s="27">
        <v>2</v>
      </c>
      <c r="L270" s="27">
        <v>16</v>
      </c>
      <c r="M270" s="27">
        <v>1</v>
      </c>
      <c r="N270" s="27">
        <v>0</v>
      </c>
      <c r="O270" s="27" t="s">
        <v>91</v>
      </c>
      <c r="P270" s="27">
        <v>2</v>
      </c>
      <c r="Q270" s="27">
        <v>0</v>
      </c>
      <c r="R270" s="27">
        <v>2</v>
      </c>
      <c r="S270" s="27">
        <v>3</v>
      </c>
      <c r="T270" s="27">
        <v>2</v>
      </c>
      <c r="U270" s="27">
        <v>1</v>
      </c>
      <c r="V270" s="27">
        <v>0</v>
      </c>
      <c r="W270" s="27">
        <v>0</v>
      </c>
      <c r="X270" s="10">
        <v>70</v>
      </c>
      <c r="Y270" s="10">
        <v>30</v>
      </c>
      <c r="Z270" s="10">
        <v>3</v>
      </c>
      <c r="AA270" s="27" t="s">
        <v>59</v>
      </c>
      <c r="AB270" s="27">
        <v>30</v>
      </c>
      <c r="AC270" s="27">
        <v>1</v>
      </c>
      <c r="AD270" s="27">
        <v>4</v>
      </c>
      <c r="AE270" s="27">
        <v>0</v>
      </c>
      <c r="AF270" s="27">
        <v>0</v>
      </c>
      <c r="AG270" s="27">
        <v>0</v>
      </c>
      <c r="AH270" s="27">
        <v>0</v>
      </c>
      <c r="AI270" s="27"/>
      <c r="AJ270" s="27">
        <v>30</v>
      </c>
      <c r="AK270" s="10">
        <v>60</v>
      </c>
      <c r="AL270" s="10">
        <v>0</v>
      </c>
      <c r="AM270" s="10">
        <v>0</v>
      </c>
      <c r="AN270" s="10">
        <v>0</v>
      </c>
      <c r="AO270" s="10">
        <v>0</v>
      </c>
      <c r="AP270" s="27">
        <v>33</v>
      </c>
      <c r="AQ270" s="65">
        <v>0.23</v>
      </c>
      <c r="AR270" s="27">
        <v>3</v>
      </c>
      <c r="AS270" s="27">
        <v>6.7</v>
      </c>
      <c r="AT270" s="27" t="s">
        <v>264</v>
      </c>
      <c r="AU270" s="27">
        <v>3.2</v>
      </c>
      <c r="AV270" s="27" t="s">
        <v>265</v>
      </c>
      <c r="AW270" s="27">
        <v>8</v>
      </c>
      <c r="AX270" s="27" t="s">
        <v>265</v>
      </c>
      <c r="AY270" s="27">
        <v>4</v>
      </c>
      <c r="AZ270" s="27">
        <v>1</v>
      </c>
      <c r="BA270" s="27">
        <v>0</v>
      </c>
      <c r="BB270" s="27">
        <v>2</v>
      </c>
      <c r="BC270" s="45">
        <v>43389</v>
      </c>
      <c r="BD270" s="27" t="s">
        <v>63</v>
      </c>
      <c r="BE270" s="27">
        <v>0</v>
      </c>
    </row>
    <row r="271" spans="1:58" x14ac:dyDescent="0.25">
      <c r="A271" s="73" t="s">
        <v>567</v>
      </c>
      <c r="B271" s="27">
        <v>1</v>
      </c>
      <c r="C271" s="27" t="s">
        <v>568</v>
      </c>
      <c r="D271" s="27">
        <v>1</v>
      </c>
      <c r="E271" s="45">
        <v>17648</v>
      </c>
      <c r="F271" s="45">
        <v>42661</v>
      </c>
      <c r="G271" s="63">
        <f t="shared" si="4"/>
        <v>68.528767123287665</v>
      </c>
      <c r="H271" s="27">
        <v>1</v>
      </c>
      <c r="I271" s="27">
        <v>0</v>
      </c>
      <c r="J271" s="27"/>
      <c r="K271" s="27"/>
      <c r="L271" s="27">
        <v>51</v>
      </c>
      <c r="M271" s="27">
        <v>1</v>
      </c>
      <c r="N271" s="27">
        <v>2</v>
      </c>
      <c r="O271" s="46" t="s">
        <v>569</v>
      </c>
      <c r="P271" s="27" t="s">
        <v>88</v>
      </c>
      <c r="Q271" s="27" t="s">
        <v>88</v>
      </c>
      <c r="R271" s="27">
        <v>2</v>
      </c>
      <c r="S271" s="27">
        <v>3</v>
      </c>
      <c r="T271" s="27">
        <v>2</v>
      </c>
      <c r="U271" s="27">
        <v>2</v>
      </c>
      <c r="V271" s="27">
        <v>1</v>
      </c>
      <c r="W271" s="27">
        <v>1</v>
      </c>
      <c r="X271" s="10">
        <v>30</v>
      </c>
      <c r="Y271" s="10">
        <v>70</v>
      </c>
      <c r="Z271" s="10">
        <v>3</v>
      </c>
      <c r="AA271" s="27" t="s">
        <v>570</v>
      </c>
      <c r="AB271" s="27">
        <v>80</v>
      </c>
      <c r="AC271" s="27">
        <v>2</v>
      </c>
      <c r="AD271" s="27">
        <v>7</v>
      </c>
      <c r="AE271" s="27" t="s">
        <v>137</v>
      </c>
      <c r="AF271" s="27">
        <v>0</v>
      </c>
      <c r="AG271" s="27">
        <v>0</v>
      </c>
      <c r="AH271" s="27">
        <v>0</v>
      </c>
      <c r="AI271" s="27"/>
      <c r="AJ271" s="27">
        <v>10</v>
      </c>
      <c r="AK271" s="10">
        <v>5</v>
      </c>
      <c r="AL271" s="10">
        <v>0</v>
      </c>
      <c r="AM271" s="10">
        <v>0</v>
      </c>
      <c r="AN271" s="10">
        <v>0</v>
      </c>
      <c r="AO271" s="10">
        <v>0</v>
      </c>
      <c r="AP271" s="27">
        <v>18</v>
      </c>
      <c r="AQ271" s="65">
        <v>0.11</v>
      </c>
      <c r="AR271" s="27">
        <v>1</v>
      </c>
      <c r="AS271" s="27">
        <v>11.5</v>
      </c>
      <c r="AT271" s="27" t="s">
        <v>264</v>
      </c>
      <c r="AU271" s="27">
        <v>4.0999999999999996</v>
      </c>
      <c r="AV271" s="27" t="s">
        <v>265</v>
      </c>
      <c r="AW271" s="27">
        <v>9.1999999999999993</v>
      </c>
      <c r="AX271" s="27" t="s">
        <v>265</v>
      </c>
      <c r="AY271" s="27">
        <v>4</v>
      </c>
      <c r="AZ271" s="27">
        <v>1</v>
      </c>
      <c r="BA271" s="27">
        <v>1</v>
      </c>
      <c r="BB271" s="27">
        <v>0</v>
      </c>
      <c r="BC271" s="45">
        <v>43391</v>
      </c>
      <c r="BD271" s="27" t="s">
        <v>63</v>
      </c>
      <c r="BE271" s="27">
        <v>0</v>
      </c>
    </row>
    <row r="272" spans="1:58" x14ac:dyDescent="0.25">
      <c r="A272" s="62" t="s">
        <v>571</v>
      </c>
      <c r="B272" s="27">
        <v>1</v>
      </c>
      <c r="C272" s="27" t="s">
        <v>353</v>
      </c>
      <c r="D272" s="27">
        <v>1</v>
      </c>
      <c r="E272" s="45">
        <v>25769</v>
      </c>
      <c r="F272" s="45">
        <v>42695</v>
      </c>
      <c r="G272" s="63">
        <f t="shared" si="4"/>
        <v>46.372602739726027</v>
      </c>
      <c r="H272" s="27">
        <v>0</v>
      </c>
      <c r="I272" s="27">
        <v>0</v>
      </c>
      <c r="J272" s="27"/>
      <c r="K272" s="27"/>
      <c r="L272" s="27">
        <v>8</v>
      </c>
      <c r="M272" s="27">
        <v>1</v>
      </c>
      <c r="N272" s="27">
        <v>0</v>
      </c>
      <c r="O272" s="27" t="s">
        <v>150</v>
      </c>
      <c r="P272" s="27">
        <v>1</v>
      </c>
      <c r="Q272" s="27">
        <v>1</v>
      </c>
      <c r="R272" s="27">
        <v>3</v>
      </c>
      <c r="S272" s="27">
        <v>3</v>
      </c>
      <c r="T272" s="27">
        <v>3</v>
      </c>
      <c r="U272" s="27">
        <v>2</v>
      </c>
      <c r="V272" s="27">
        <v>0</v>
      </c>
      <c r="W272" s="27">
        <v>0</v>
      </c>
      <c r="X272" s="10">
        <v>40</v>
      </c>
      <c r="Y272" s="10">
        <v>60</v>
      </c>
      <c r="Z272" s="10">
        <v>3</v>
      </c>
      <c r="AA272" s="27" t="s">
        <v>92</v>
      </c>
      <c r="AB272" s="27">
        <v>90</v>
      </c>
      <c r="AC272" s="27">
        <v>2</v>
      </c>
      <c r="AD272" s="27">
        <v>7</v>
      </c>
      <c r="AE272" s="27">
        <v>90</v>
      </c>
      <c r="AF272" s="27">
        <v>2</v>
      </c>
      <c r="AG272" s="27">
        <v>7</v>
      </c>
      <c r="AH272" s="27">
        <v>0</v>
      </c>
      <c r="AI272" s="27"/>
      <c r="AJ272" s="27">
        <v>29</v>
      </c>
      <c r="AK272" s="10">
        <v>8</v>
      </c>
      <c r="AL272" s="10">
        <v>2</v>
      </c>
      <c r="AM272" s="10" t="s">
        <v>60</v>
      </c>
      <c r="AN272" s="10">
        <v>2</v>
      </c>
      <c r="AO272" s="10">
        <v>1</v>
      </c>
      <c r="AP272" s="27">
        <v>13</v>
      </c>
      <c r="AQ272" s="65">
        <v>0.08</v>
      </c>
      <c r="AR272" s="27">
        <v>1</v>
      </c>
      <c r="AS272" s="27">
        <v>10.1</v>
      </c>
      <c r="AT272" s="27" t="s">
        <v>264</v>
      </c>
      <c r="AU272" s="27">
        <v>8.8000000000000007</v>
      </c>
      <c r="AV272" s="27" t="s">
        <v>264</v>
      </c>
      <c r="AW272" s="27">
        <v>9.1</v>
      </c>
      <c r="AX272" s="27" t="s">
        <v>265</v>
      </c>
      <c r="AY272" s="27">
        <v>4</v>
      </c>
      <c r="AZ272" s="27">
        <v>1</v>
      </c>
      <c r="BA272" s="27">
        <v>0</v>
      </c>
      <c r="BB272" s="27">
        <v>0</v>
      </c>
      <c r="BC272" s="45">
        <v>43283</v>
      </c>
      <c r="BD272" s="27" t="s">
        <v>63</v>
      </c>
      <c r="BE272" s="27">
        <v>0</v>
      </c>
    </row>
    <row r="273" spans="1:59" x14ac:dyDescent="0.25">
      <c r="A273" s="62" t="s">
        <v>572</v>
      </c>
      <c r="B273" s="27">
        <v>1</v>
      </c>
      <c r="C273" s="27" t="s">
        <v>477</v>
      </c>
      <c r="D273" s="27">
        <v>1</v>
      </c>
      <c r="E273" s="45">
        <v>24645</v>
      </c>
      <c r="F273" s="45">
        <v>42707</v>
      </c>
      <c r="G273" s="63">
        <f t="shared" si="4"/>
        <v>49.484931506849314</v>
      </c>
      <c r="H273" s="27" t="s">
        <v>75</v>
      </c>
      <c r="I273" s="27">
        <v>0</v>
      </c>
      <c r="J273" s="27"/>
      <c r="K273" s="27"/>
      <c r="L273" s="27">
        <v>45</v>
      </c>
      <c r="M273" s="27">
        <v>1</v>
      </c>
      <c r="N273" s="27">
        <v>1</v>
      </c>
      <c r="O273" s="46">
        <v>0.33333333333333298</v>
      </c>
      <c r="P273" s="27">
        <v>1</v>
      </c>
      <c r="Q273" s="27">
        <v>1</v>
      </c>
      <c r="R273" s="27">
        <v>2</v>
      </c>
      <c r="S273" s="27">
        <v>2</v>
      </c>
      <c r="T273" s="27">
        <v>3</v>
      </c>
      <c r="U273" s="27">
        <v>2</v>
      </c>
      <c r="V273" s="27">
        <v>0</v>
      </c>
      <c r="W273" s="27">
        <v>1</v>
      </c>
      <c r="X273" s="10">
        <v>40</v>
      </c>
      <c r="Y273" s="10">
        <v>60</v>
      </c>
      <c r="Z273" s="10">
        <v>1</v>
      </c>
      <c r="AA273" s="27" t="s">
        <v>106</v>
      </c>
      <c r="AB273" s="27">
        <v>95</v>
      </c>
      <c r="AC273" s="27">
        <v>3</v>
      </c>
      <c r="AD273" s="27">
        <v>8</v>
      </c>
      <c r="AE273" s="27">
        <v>0</v>
      </c>
      <c r="AF273" s="27">
        <v>0</v>
      </c>
      <c r="AG273" s="27">
        <v>0</v>
      </c>
      <c r="AH273" s="27">
        <v>0</v>
      </c>
      <c r="AI273" s="27"/>
      <c r="AJ273" s="27">
        <v>15</v>
      </c>
      <c r="AK273" s="10">
        <v>5</v>
      </c>
      <c r="AL273" s="10">
        <v>0</v>
      </c>
      <c r="AM273" s="10" t="s">
        <v>60</v>
      </c>
      <c r="AN273" s="10">
        <v>10</v>
      </c>
      <c r="AO273" s="10">
        <v>1</v>
      </c>
      <c r="AP273" s="27">
        <v>21</v>
      </c>
      <c r="AQ273" s="65">
        <v>0.13</v>
      </c>
      <c r="AR273" s="27">
        <v>2</v>
      </c>
      <c r="AS273" s="27">
        <v>12.1</v>
      </c>
      <c r="AT273" s="27" t="s">
        <v>264</v>
      </c>
      <c r="AU273" s="27">
        <v>3.2</v>
      </c>
      <c r="AV273" s="27" t="s">
        <v>533</v>
      </c>
      <c r="AW273" s="27">
        <v>9.1</v>
      </c>
      <c r="AX273" s="27" t="s">
        <v>265</v>
      </c>
      <c r="AY273" s="27">
        <v>4</v>
      </c>
      <c r="AZ273" s="27">
        <v>1</v>
      </c>
      <c r="BA273" s="27">
        <v>1</v>
      </c>
      <c r="BB273" s="27">
        <v>0</v>
      </c>
      <c r="BC273" s="45">
        <v>43138</v>
      </c>
      <c r="BD273" s="27" t="s">
        <v>63</v>
      </c>
      <c r="BE273" s="27">
        <v>0</v>
      </c>
    </row>
    <row r="274" spans="1:59" x14ac:dyDescent="0.25">
      <c r="A274" s="62" t="s">
        <v>573</v>
      </c>
      <c r="B274" s="27">
        <v>1</v>
      </c>
      <c r="C274" s="27" t="s">
        <v>574</v>
      </c>
      <c r="D274" s="27">
        <v>1</v>
      </c>
      <c r="E274" s="45">
        <v>19980</v>
      </c>
      <c r="F274" s="45">
        <v>42713</v>
      </c>
      <c r="G274" s="63">
        <f t="shared" si="4"/>
        <v>62.282191780821918</v>
      </c>
      <c r="H274" s="27">
        <v>1</v>
      </c>
      <c r="I274" s="27">
        <v>0</v>
      </c>
      <c r="J274" s="27"/>
      <c r="K274" s="27"/>
      <c r="L274" s="27">
        <v>30</v>
      </c>
      <c r="M274" s="27">
        <v>1</v>
      </c>
      <c r="N274" s="27">
        <v>1</v>
      </c>
      <c r="O274" s="46">
        <v>0.5</v>
      </c>
      <c r="P274" s="27">
        <v>1</v>
      </c>
      <c r="Q274" s="27">
        <v>0</v>
      </c>
      <c r="R274" s="27">
        <v>3</v>
      </c>
      <c r="S274" s="27">
        <v>3</v>
      </c>
      <c r="T274" s="27">
        <v>3</v>
      </c>
      <c r="U274" s="27">
        <v>2</v>
      </c>
      <c r="V274" s="27">
        <v>0</v>
      </c>
      <c r="W274" s="27">
        <v>0</v>
      </c>
      <c r="X274" s="10">
        <v>20</v>
      </c>
      <c r="Y274" s="10">
        <v>80</v>
      </c>
      <c r="Z274" s="10">
        <v>3</v>
      </c>
      <c r="AA274" s="27" t="s">
        <v>106</v>
      </c>
      <c r="AB274" s="10">
        <v>100</v>
      </c>
      <c r="AC274" s="10">
        <v>3</v>
      </c>
      <c r="AD274" s="10">
        <v>8</v>
      </c>
      <c r="AE274" s="27">
        <v>13</v>
      </c>
      <c r="AF274" s="27">
        <v>2</v>
      </c>
      <c r="AG274" s="27">
        <v>5</v>
      </c>
      <c r="AH274" s="27"/>
      <c r="AI274" s="27"/>
      <c r="AJ274" s="10">
        <v>21</v>
      </c>
      <c r="AK274" s="10">
        <v>30</v>
      </c>
      <c r="AL274" s="10">
        <v>10</v>
      </c>
      <c r="AM274" s="10" t="s">
        <v>60</v>
      </c>
      <c r="AN274" s="10">
        <v>8</v>
      </c>
      <c r="AO274" s="10">
        <v>1</v>
      </c>
      <c r="AP274" s="27">
        <v>21</v>
      </c>
      <c r="AQ274" s="65">
        <v>0.13</v>
      </c>
      <c r="AR274" s="27">
        <v>2</v>
      </c>
      <c r="AS274" s="27">
        <v>11.1</v>
      </c>
      <c r="AT274" s="27" t="s">
        <v>264</v>
      </c>
      <c r="AU274" s="27">
        <v>3.2</v>
      </c>
      <c r="AV274" s="27" t="s">
        <v>265</v>
      </c>
      <c r="AW274" s="27">
        <v>9.1999999999999993</v>
      </c>
      <c r="AX274" s="27" t="s">
        <v>265</v>
      </c>
      <c r="AY274" s="27">
        <v>1</v>
      </c>
      <c r="AZ274" s="27">
        <v>1</v>
      </c>
      <c r="BA274" s="27">
        <v>1</v>
      </c>
      <c r="BB274" s="27">
        <v>0</v>
      </c>
      <c r="BC274" s="45">
        <v>43293</v>
      </c>
      <c r="BD274" s="27" t="s">
        <v>63</v>
      </c>
      <c r="BE274" s="27">
        <v>0</v>
      </c>
    </row>
    <row r="275" spans="1:59" x14ac:dyDescent="0.25">
      <c r="A275" s="62" t="s">
        <v>575</v>
      </c>
      <c r="B275" s="27">
        <v>1</v>
      </c>
      <c r="C275" s="27" t="s">
        <v>497</v>
      </c>
      <c r="D275" s="27">
        <v>1</v>
      </c>
      <c r="E275" s="45">
        <v>17578</v>
      </c>
      <c r="F275" s="45">
        <v>42726</v>
      </c>
      <c r="G275" s="63">
        <f t="shared" si="4"/>
        <v>68.898630136986299</v>
      </c>
      <c r="H275" s="27">
        <v>1</v>
      </c>
      <c r="I275" s="27">
        <v>0</v>
      </c>
      <c r="J275" s="27"/>
      <c r="K275" s="27"/>
      <c r="L275" s="27">
        <v>12</v>
      </c>
      <c r="M275" s="27">
        <v>1</v>
      </c>
      <c r="N275" s="27">
        <v>0</v>
      </c>
      <c r="O275" s="27" t="s">
        <v>91</v>
      </c>
      <c r="P275" s="27">
        <v>1</v>
      </c>
      <c r="Q275" s="27">
        <v>0</v>
      </c>
      <c r="R275" s="27">
        <v>3</v>
      </c>
      <c r="S275" s="27">
        <v>3</v>
      </c>
      <c r="T275" s="27">
        <v>3</v>
      </c>
      <c r="U275" s="27">
        <v>2</v>
      </c>
      <c r="V275" s="27">
        <v>0</v>
      </c>
      <c r="W275" s="27">
        <v>0</v>
      </c>
      <c r="X275" s="10">
        <v>30</v>
      </c>
      <c r="Y275" s="10">
        <v>70</v>
      </c>
      <c r="Z275" s="10">
        <v>3</v>
      </c>
      <c r="AA275" s="27" t="s">
        <v>59</v>
      </c>
      <c r="AB275" s="27">
        <v>90</v>
      </c>
      <c r="AC275" s="27">
        <v>3</v>
      </c>
      <c r="AD275" s="27">
        <v>8</v>
      </c>
      <c r="AE275" s="27">
        <v>60</v>
      </c>
      <c r="AF275" s="27">
        <v>2</v>
      </c>
      <c r="AG275" s="27">
        <v>6</v>
      </c>
      <c r="AH275" s="27">
        <v>0</v>
      </c>
      <c r="AI275" s="27"/>
      <c r="AJ275" s="27">
        <v>40</v>
      </c>
      <c r="AK275" s="10">
        <v>15</v>
      </c>
      <c r="AL275" s="10">
        <v>1</v>
      </c>
      <c r="AM275" s="10" t="s">
        <v>60</v>
      </c>
      <c r="AN275" s="10">
        <v>2</v>
      </c>
      <c r="AO275" s="10">
        <v>1</v>
      </c>
      <c r="AP275" s="27">
        <v>13</v>
      </c>
      <c r="AQ275" s="65">
        <v>0.08</v>
      </c>
      <c r="AR275" s="27">
        <v>1</v>
      </c>
      <c r="AS275" s="27">
        <v>11.1</v>
      </c>
      <c r="AT275" s="27" t="s">
        <v>264</v>
      </c>
      <c r="AU275" s="27">
        <v>8.1999999999999993</v>
      </c>
      <c r="AV275" s="27" t="s">
        <v>264</v>
      </c>
      <c r="AW275" s="27">
        <v>8.5</v>
      </c>
      <c r="AX275" s="27" t="s">
        <v>265</v>
      </c>
      <c r="AY275" s="27">
        <v>3</v>
      </c>
      <c r="AZ275" s="27">
        <v>1</v>
      </c>
      <c r="BA275" s="27">
        <v>1</v>
      </c>
      <c r="BB275" s="27">
        <v>0</v>
      </c>
      <c r="BC275" s="45">
        <v>43382</v>
      </c>
      <c r="BD275" s="27" t="s">
        <v>63</v>
      </c>
      <c r="BE275" s="27">
        <v>0</v>
      </c>
    </row>
    <row r="276" spans="1:59" x14ac:dyDescent="0.25">
      <c r="A276" s="62" t="s">
        <v>576</v>
      </c>
      <c r="B276" s="27">
        <v>1</v>
      </c>
      <c r="C276" s="27" t="s">
        <v>577</v>
      </c>
      <c r="D276" s="27">
        <v>1</v>
      </c>
      <c r="E276" s="45">
        <v>18264</v>
      </c>
      <c r="F276" s="45">
        <v>42724</v>
      </c>
      <c r="G276" s="63">
        <f t="shared" si="4"/>
        <v>67.013698630136986</v>
      </c>
      <c r="H276" s="27">
        <v>1</v>
      </c>
      <c r="I276" s="27">
        <v>1</v>
      </c>
      <c r="J276" s="27"/>
      <c r="K276" s="27"/>
      <c r="L276" s="27">
        <v>25</v>
      </c>
      <c r="M276" s="27">
        <v>1</v>
      </c>
      <c r="N276" s="27">
        <v>0</v>
      </c>
      <c r="O276" s="27" t="s">
        <v>91</v>
      </c>
      <c r="P276" s="27">
        <v>1</v>
      </c>
      <c r="Q276" s="27">
        <v>0</v>
      </c>
      <c r="R276" s="27">
        <v>3</v>
      </c>
      <c r="S276" s="27">
        <v>3</v>
      </c>
      <c r="T276" s="27">
        <v>3</v>
      </c>
      <c r="U276" s="27">
        <v>3</v>
      </c>
      <c r="V276" s="27">
        <v>1</v>
      </c>
      <c r="W276" s="27">
        <v>0</v>
      </c>
      <c r="X276" s="10">
        <v>30</v>
      </c>
      <c r="Y276" s="10">
        <v>70</v>
      </c>
      <c r="Z276" s="10">
        <v>3</v>
      </c>
      <c r="AA276" s="27" t="s">
        <v>76</v>
      </c>
      <c r="AB276" s="10">
        <v>90</v>
      </c>
      <c r="AC276" s="10">
        <v>3</v>
      </c>
      <c r="AD276" s="10">
        <v>8</v>
      </c>
      <c r="AE276" s="10">
        <v>30</v>
      </c>
      <c r="AF276" s="10">
        <v>1</v>
      </c>
      <c r="AG276" s="10">
        <v>4</v>
      </c>
      <c r="AH276" s="27"/>
      <c r="AI276" s="27"/>
      <c r="AJ276" s="10">
        <v>55</v>
      </c>
      <c r="AK276" s="10">
        <v>10</v>
      </c>
      <c r="AL276" s="10">
        <v>1</v>
      </c>
      <c r="AM276" s="10">
        <v>1</v>
      </c>
      <c r="AN276" s="10">
        <v>100</v>
      </c>
      <c r="AO276" s="29">
        <v>3</v>
      </c>
      <c r="AP276" s="27">
        <v>43</v>
      </c>
      <c r="AQ276" s="65">
        <v>0.28999999999999998</v>
      </c>
      <c r="AR276" s="27">
        <v>3</v>
      </c>
      <c r="AS276" s="27">
        <v>10.8</v>
      </c>
      <c r="AT276" s="27" t="s">
        <v>264</v>
      </c>
      <c r="AU276" s="27">
        <v>5.9</v>
      </c>
      <c r="AV276" s="27" t="s">
        <v>264</v>
      </c>
      <c r="AW276" s="27">
        <v>8.6</v>
      </c>
      <c r="AX276" s="27" t="s">
        <v>265</v>
      </c>
      <c r="AY276" s="27">
        <v>4</v>
      </c>
      <c r="AZ276" s="27">
        <v>1</v>
      </c>
      <c r="BA276" s="27">
        <v>0</v>
      </c>
      <c r="BB276" s="27">
        <v>2</v>
      </c>
      <c r="BC276" s="45">
        <v>43382</v>
      </c>
      <c r="BD276" s="27" t="s">
        <v>63</v>
      </c>
      <c r="BE276" s="27">
        <v>0</v>
      </c>
    </row>
    <row r="277" spans="1:59" x14ac:dyDescent="0.25">
      <c r="A277" s="62" t="s">
        <v>576</v>
      </c>
      <c r="B277" s="27">
        <v>1</v>
      </c>
      <c r="C277" s="27" t="s">
        <v>135</v>
      </c>
      <c r="D277" s="27">
        <v>1</v>
      </c>
      <c r="E277" s="45">
        <v>18264</v>
      </c>
      <c r="F277" s="45">
        <v>42724</v>
      </c>
      <c r="G277" s="63">
        <f t="shared" si="4"/>
        <v>67.013698630136986</v>
      </c>
      <c r="H277" s="27">
        <v>1</v>
      </c>
      <c r="I277" s="27">
        <v>1</v>
      </c>
      <c r="J277" s="27"/>
      <c r="K277" s="27"/>
      <c r="L277" s="27">
        <v>15</v>
      </c>
      <c r="M277" s="27">
        <v>1</v>
      </c>
      <c r="N277" s="27">
        <v>0</v>
      </c>
      <c r="O277" s="27" t="s">
        <v>91</v>
      </c>
      <c r="P277" s="27">
        <v>1</v>
      </c>
      <c r="Q277" s="27">
        <v>0</v>
      </c>
      <c r="R277" s="27">
        <v>3</v>
      </c>
      <c r="S277" s="27">
        <v>3</v>
      </c>
      <c r="T277" s="27">
        <v>3</v>
      </c>
      <c r="U277" s="27">
        <v>3</v>
      </c>
      <c r="V277" s="27">
        <v>1</v>
      </c>
      <c r="W277" s="27">
        <v>0</v>
      </c>
      <c r="X277" s="10">
        <v>30</v>
      </c>
      <c r="Y277" s="10">
        <v>70</v>
      </c>
      <c r="Z277" s="10">
        <v>3</v>
      </c>
      <c r="AA277" s="27" t="s">
        <v>59</v>
      </c>
      <c r="AB277" s="10">
        <v>90</v>
      </c>
      <c r="AC277" s="10">
        <v>3</v>
      </c>
      <c r="AD277" s="10">
        <v>8</v>
      </c>
      <c r="AE277" s="10">
        <v>30</v>
      </c>
      <c r="AF277" s="10">
        <v>2</v>
      </c>
      <c r="AG277" s="10">
        <v>5</v>
      </c>
      <c r="AH277" s="27"/>
      <c r="AI277" s="27"/>
      <c r="AJ277" s="10">
        <v>40</v>
      </c>
      <c r="AK277" s="10">
        <v>10</v>
      </c>
      <c r="AL277" s="10">
        <v>2</v>
      </c>
      <c r="AM277" s="10">
        <v>1</v>
      </c>
      <c r="AN277" s="10">
        <v>50</v>
      </c>
      <c r="AO277" s="10">
        <v>2</v>
      </c>
      <c r="AP277" s="27">
        <v>19</v>
      </c>
      <c r="AQ277" s="65">
        <v>0.12</v>
      </c>
      <c r="AR277" s="27">
        <v>2</v>
      </c>
      <c r="AS277" s="27">
        <v>10.4</v>
      </c>
      <c r="AT277" s="27" t="s">
        <v>264</v>
      </c>
      <c r="AU277" s="27">
        <v>6.8</v>
      </c>
      <c r="AV277" s="27" t="s">
        <v>264</v>
      </c>
      <c r="AW277" s="27">
        <v>8.1999999999999993</v>
      </c>
      <c r="AX277" s="27" t="s">
        <v>265</v>
      </c>
      <c r="AY277" s="27">
        <v>4</v>
      </c>
      <c r="AZ277" s="27">
        <v>1</v>
      </c>
      <c r="BA277" s="27">
        <v>0</v>
      </c>
      <c r="BB277" s="27">
        <v>2</v>
      </c>
      <c r="BC277" s="45">
        <v>43382</v>
      </c>
      <c r="BD277" s="27" t="s">
        <v>63</v>
      </c>
      <c r="BE277" s="27">
        <v>0</v>
      </c>
    </row>
    <row r="278" spans="1:59" x14ac:dyDescent="0.25">
      <c r="A278" s="62" t="s">
        <v>578</v>
      </c>
      <c r="B278" s="27">
        <v>1</v>
      </c>
      <c r="C278" s="27" t="s">
        <v>529</v>
      </c>
      <c r="D278" s="27">
        <v>1</v>
      </c>
      <c r="E278" s="45">
        <v>14651</v>
      </c>
      <c r="F278" s="45">
        <v>42766</v>
      </c>
      <c r="G278" s="63">
        <f t="shared" si="4"/>
        <v>77.027397260273972</v>
      </c>
      <c r="H278" s="27">
        <v>1</v>
      </c>
      <c r="I278" s="27">
        <v>0</v>
      </c>
      <c r="J278" s="27"/>
      <c r="K278" s="27"/>
      <c r="L278" s="27">
        <v>18</v>
      </c>
      <c r="M278" s="27">
        <v>1</v>
      </c>
      <c r="N278" s="27">
        <v>0</v>
      </c>
      <c r="O278" s="27" t="s">
        <v>158</v>
      </c>
      <c r="P278" s="27">
        <v>1</v>
      </c>
      <c r="Q278" s="27">
        <v>0</v>
      </c>
      <c r="R278" s="27">
        <v>3</v>
      </c>
      <c r="S278" s="27">
        <v>3</v>
      </c>
      <c r="T278" s="27">
        <v>3</v>
      </c>
      <c r="U278" s="27">
        <v>3</v>
      </c>
      <c r="V278" s="27">
        <v>0</v>
      </c>
      <c r="W278" s="27">
        <v>0</v>
      </c>
      <c r="X278" s="10">
        <v>40</v>
      </c>
      <c r="Y278" s="10">
        <v>60</v>
      </c>
      <c r="Z278" s="10">
        <v>1</v>
      </c>
      <c r="AA278" s="27" t="s">
        <v>59</v>
      </c>
      <c r="AB278" s="10">
        <v>100</v>
      </c>
      <c r="AC278" s="10">
        <v>3</v>
      </c>
      <c r="AD278" s="10">
        <v>8</v>
      </c>
      <c r="AE278" s="10">
        <v>90</v>
      </c>
      <c r="AF278" s="10">
        <v>3</v>
      </c>
      <c r="AG278" s="10">
        <v>8</v>
      </c>
      <c r="AH278" s="27" t="s">
        <v>95</v>
      </c>
      <c r="AI278" s="27">
        <v>0</v>
      </c>
      <c r="AJ278" s="10">
        <v>36</v>
      </c>
      <c r="AK278" s="10">
        <v>10</v>
      </c>
      <c r="AL278" s="10">
        <v>0</v>
      </c>
      <c r="AM278" s="10">
        <v>0</v>
      </c>
      <c r="AN278" s="10">
        <v>0</v>
      </c>
      <c r="AO278" s="10">
        <v>0</v>
      </c>
      <c r="AP278" s="27">
        <v>17</v>
      </c>
      <c r="AQ278" s="65">
        <v>0.11</v>
      </c>
      <c r="AR278" s="27">
        <v>1</v>
      </c>
      <c r="AS278" s="27">
        <v>11.2</v>
      </c>
      <c r="AT278" s="27" t="s">
        <v>264</v>
      </c>
      <c r="AU278" s="27">
        <v>8.6</v>
      </c>
      <c r="AV278" s="27" t="s">
        <v>264</v>
      </c>
      <c r="AW278" s="27">
        <v>9.4</v>
      </c>
      <c r="AX278" s="27" t="s">
        <v>265</v>
      </c>
      <c r="AY278" s="27">
        <v>1</v>
      </c>
      <c r="AZ278" s="27">
        <v>1</v>
      </c>
      <c r="BA278" s="27">
        <v>1</v>
      </c>
      <c r="BB278" s="27">
        <v>0</v>
      </c>
      <c r="BC278" s="45">
        <v>43438</v>
      </c>
      <c r="BD278" s="27" t="s">
        <v>63</v>
      </c>
      <c r="BE278" s="27">
        <v>0</v>
      </c>
    </row>
    <row r="279" spans="1:59" x14ac:dyDescent="0.25">
      <c r="A279" s="62" t="s">
        <v>579</v>
      </c>
      <c r="B279" s="27">
        <v>1</v>
      </c>
      <c r="C279" s="27" t="s">
        <v>109</v>
      </c>
      <c r="D279" s="27">
        <v>1</v>
      </c>
      <c r="E279" s="45">
        <v>25608</v>
      </c>
      <c r="F279" s="45">
        <v>42998</v>
      </c>
      <c r="G279" s="63">
        <f t="shared" si="4"/>
        <v>47.643835616438359</v>
      </c>
      <c r="H279" s="27">
        <v>0</v>
      </c>
      <c r="I279" s="27">
        <v>0</v>
      </c>
      <c r="J279" s="27"/>
      <c r="K279" s="27"/>
      <c r="L279" s="27">
        <v>32</v>
      </c>
      <c r="M279" s="27">
        <v>2</v>
      </c>
      <c r="N279" s="27">
        <v>0</v>
      </c>
      <c r="O279" s="27" t="s">
        <v>580</v>
      </c>
      <c r="P279" s="27">
        <v>1</v>
      </c>
      <c r="Q279" s="27">
        <v>0</v>
      </c>
      <c r="R279" s="27">
        <v>2</v>
      </c>
      <c r="S279" s="27">
        <v>2</v>
      </c>
      <c r="T279" s="27">
        <v>2</v>
      </c>
      <c r="U279" s="27">
        <v>3</v>
      </c>
      <c r="V279" s="27">
        <v>0</v>
      </c>
      <c r="W279" s="27">
        <v>0</v>
      </c>
      <c r="X279" s="10">
        <v>30</v>
      </c>
      <c r="Y279" s="10">
        <v>70</v>
      </c>
      <c r="Z279" s="10">
        <v>3</v>
      </c>
      <c r="AA279" s="27" t="s">
        <v>341</v>
      </c>
      <c r="AB279" s="27">
        <v>100</v>
      </c>
      <c r="AC279" s="27">
        <v>2</v>
      </c>
      <c r="AD279" s="27">
        <v>7</v>
      </c>
      <c r="AE279" s="27">
        <v>100</v>
      </c>
      <c r="AF279" s="27">
        <v>3</v>
      </c>
      <c r="AG279" s="27">
        <v>8</v>
      </c>
      <c r="AH279" s="27" t="s">
        <v>95</v>
      </c>
      <c r="AI279" s="27">
        <v>0</v>
      </c>
      <c r="AJ279" s="27">
        <v>30</v>
      </c>
      <c r="AK279" s="10">
        <v>10</v>
      </c>
      <c r="AL279" s="10">
        <v>1</v>
      </c>
      <c r="AM279" s="10" t="s">
        <v>60</v>
      </c>
      <c r="AN279" s="10">
        <v>15</v>
      </c>
      <c r="AO279" s="10">
        <v>1</v>
      </c>
      <c r="AP279" s="27">
        <v>17</v>
      </c>
      <c r="AQ279" s="65">
        <v>0.11</v>
      </c>
      <c r="AR279" s="27">
        <v>1</v>
      </c>
      <c r="AS279" s="27">
        <v>9.6999999999999993</v>
      </c>
      <c r="AT279" s="27" t="s">
        <v>264</v>
      </c>
      <c r="AU279" s="27">
        <v>10</v>
      </c>
      <c r="AV279" s="27" t="s">
        <v>264</v>
      </c>
      <c r="AW279" s="27">
        <v>8.4</v>
      </c>
      <c r="AX279" s="27" t="s">
        <v>265</v>
      </c>
      <c r="AY279" s="27">
        <v>4</v>
      </c>
      <c r="AZ279" s="27">
        <v>1</v>
      </c>
      <c r="BA279" s="27">
        <v>0</v>
      </c>
      <c r="BB279" s="27">
        <v>0</v>
      </c>
      <c r="BC279" s="45">
        <v>43452</v>
      </c>
      <c r="BD279" s="27" t="s">
        <v>63</v>
      </c>
      <c r="BE279" s="27">
        <v>0</v>
      </c>
      <c r="BF279" s="6"/>
    </row>
    <row r="280" spans="1:59" x14ac:dyDescent="0.25">
      <c r="A280" s="62" t="s">
        <v>581</v>
      </c>
      <c r="B280" s="27">
        <v>1</v>
      </c>
      <c r="C280" s="27" t="s">
        <v>497</v>
      </c>
      <c r="D280" s="27">
        <v>1</v>
      </c>
      <c r="E280" s="45">
        <v>25552</v>
      </c>
      <c r="F280" s="45">
        <v>43025</v>
      </c>
      <c r="G280" s="63">
        <f t="shared" si="4"/>
        <v>47.871232876712327</v>
      </c>
      <c r="H280" s="27">
        <v>0</v>
      </c>
      <c r="I280" s="27">
        <v>0</v>
      </c>
      <c r="J280" s="27"/>
      <c r="K280" s="27"/>
      <c r="L280" s="27">
        <v>27</v>
      </c>
      <c r="M280" s="27">
        <v>1</v>
      </c>
      <c r="N280" s="27">
        <v>3</v>
      </c>
      <c r="O280" s="46" t="s">
        <v>158</v>
      </c>
      <c r="P280" s="27">
        <v>1</v>
      </c>
      <c r="Q280" s="27">
        <v>1</v>
      </c>
      <c r="R280" s="27">
        <v>3</v>
      </c>
      <c r="S280" s="27">
        <v>3</v>
      </c>
      <c r="T280" s="27">
        <v>3</v>
      </c>
      <c r="U280" s="27">
        <v>2</v>
      </c>
      <c r="V280" s="27">
        <v>0</v>
      </c>
      <c r="W280" s="27">
        <v>0</v>
      </c>
      <c r="X280" s="10">
        <v>30</v>
      </c>
      <c r="Y280" s="10">
        <v>70</v>
      </c>
      <c r="Z280" s="10">
        <v>1</v>
      </c>
      <c r="AA280" s="27" t="s">
        <v>132</v>
      </c>
      <c r="AB280" s="27">
        <v>100</v>
      </c>
      <c r="AC280" s="27">
        <v>3</v>
      </c>
      <c r="AD280" s="27">
        <v>8</v>
      </c>
      <c r="AE280" s="27">
        <v>90</v>
      </c>
      <c r="AF280" s="27">
        <v>3</v>
      </c>
      <c r="AG280" s="27">
        <v>8</v>
      </c>
      <c r="AH280" s="27" t="s">
        <v>122</v>
      </c>
      <c r="AI280" s="27"/>
      <c r="AJ280" s="27">
        <v>30</v>
      </c>
      <c r="AK280" s="10">
        <v>8</v>
      </c>
      <c r="AL280" s="10">
        <v>0</v>
      </c>
      <c r="AM280" s="10" t="s">
        <v>60</v>
      </c>
      <c r="AN280" s="10">
        <v>5</v>
      </c>
      <c r="AO280" s="10">
        <v>1</v>
      </c>
      <c r="AP280" s="27">
        <v>16</v>
      </c>
      <c r="AQ280" s="65">
        <v>0.1</v>
      </c>
      <c r="AR280" s="27">
        <v>1</v>
      </c>
      <c r="AS280" s="27">
        <v>9.4</v>
      </c>
      <c r="AT280" s="27" t="s">
        <v>264</v>
      </c>
      <c r="AU280" s="27">
        <v>7.7</v>
      </c>
      <c r="AV280" s="27" t="s">
        <v>264</v>
      </c>
      <c r="AW280" s="27">
        <v>9.3000000000000007</v>
      </c>
      <c r="AX280" s="27" t="s">
        <v>265</v>
      </c>
      <c r="AY280" s="27">
        <v>4</v>
      </c>
      <c r="AZ280" s="27">
        <v>1</v>
      </c>
      <c r="BA280" s="27">
        <v>1</v>
      </c>
      <c r="BB280" s="27">
        <v>0</v>
      </c>
      <c r="BC280" s="45">
        <v>43374</v>
      </c>
      <c r="BD280" s="27" t="s">
        <v>63</v>
      </c>
      <c r="BE280" s="27">
        <v>0</v>
      </c>
    </row>
    <row r="281" spans="1:59" x14ac:dyDescent="0.25">
      <c r="A281" s="62" t="s">
        <v>582</v>
      </c>
      <c r="B281" s="27">
        <v>1</v>
      </c>
      <c r="C281" s="27" t="s">
        <v>546</v>
      </c>
      <c r="D281" s="27">
        <v>1</v>
      </c>
      <c r="E281" s="45">
        <v>22163</v>
      </c>
      <c r="F281" s="45">
        <v>43033</v>
      </c>
      <c r="G281" s="63">
        <f t="shared" si="4"/>
        <v>57.178082191780824</v>
      </c>
      <c r="H281" s="63" t="s">
        <v>75</v>
      </c>
      <c r="I281" s="27">
        <v>0</v>
      </c>
      <c r="J281" s="63"/>
      <c r="K281" s="63"/>
      <c r="L281" s="27">
        <v>21</v>
      </c>
      <c r="M281" s="27">
        <v>1</v>
      </c>
      <c r="N281" s="27">
        <v>1</v>
      </c>
      <c r="O281" s="46">
        <v>0.16666666666666699</v>
      </c>
      <c r="P281" s="27">
        <v>1</v>
      </c>
      <c r="Q281" s="27" t="s">
        <v>583</v>
      </c>
      <c r="R281" s="27">
        <v>3</v>
      </c>
      <c r="S281" s="27">
        <v>3</v>
      </c>
      <c r="T281" s="27">
        <v>3</v>
      </c>
      <c r="U281" s="27">
        <v>2</v>
      </c>
      <c r="V281" s="27">
        <v>1</v>
      </c>
      <c r="W281" s="27">
        <v>0</v>
      </c>
      <c r="X281" s="10">
        <v>30</v>
      </c>
      <c r="Y281" s="10">
        <v>70</v>
      </c>
      <c r="Z281" s="10">
        <v>3</v>
      </c>
      <c r="AA281" s="27" t="s">
        <v>106</v>
      </c>
      <c r="AB281" s="27">
        <v>100</v>
      </c>
      <c r="AC281" s="27">
        <v>3</v>
      </c>
      <c r="AD281" s="27">
        <v>8</v>
      </c>
      <c r="AE281" s="27">
        <v>90</v>
      </c>
      <c r="AF281" s="27">
        <v>3</v>
      </c>
      <c r="AG281" s="27">
        <v>8</v>
      </c>
      <c r="AH281" s="27">
        <v>0</v>
      </c>
      <c r="AI281" s="27"/>
      <c r="AJ281" s="27">
        <v>40</v>
      </c>
      <c r="AK281" s="10">
        <v>8</v>
      </c>
      <c r="AL281" s="10">
        <v>0</v>
      </c>
      <c r="AM281" s="10">
        <v>0</v>
      </c>
      <c r="AN281" s="10">
        <v>0</v>
      </c>
      <c r="AO281" s="10">
        <v>0</v>
      </c>
      <c r="AP281" s="27">
        <v>6</v>
      </c>
      <c r="AQ281" s="65">
        <v>0.05</v>
      </c>
      <c r="AR281" s="27">
        <v>1</v>
      </c>
      <c r="AS281" s="27">
        <v>10.6</v>
      </c>
      <c r="AT281" s="27" t="s">
        <v>264</v>
      </c>
      <c r="AU281" s="27">
        <v>8.9</v>
      </c>
      <c r="AV281" s="27" t="s">
        <v>264</v>
      </c>
      <c r="AW281" s="27">
        <v>10.199999999999999</v>
      </c>
      <c r="AX281" s="27" t="s">
        <v>265</v>
      </c>
      <c r="AY281" s="27">
        <v>1</v>
      </c>
      <c r="AZ281" s="27">
        <v>1</v>
      </c>
      <c r="BA281" s="27">
        <v>1</v>
      </c>
      <c r="BB281" s="27">
        <v>0</v>
      </c>
      <c r="BC281" s="45">
        <v>43362</v>
      </c>
      <c r="BD281" s="27" t="s">
        <v>63</v>
      </c>
      <c r="BE281" s="27">
        <v>0</v>
      </c>
    </row>
    <row r="282" spans="1:59" x14ac:dyDescent="0.25">
      <c r="A282" s="62" t="s">
        <v>584</v>
      </c>
      <c r="B282" s="27">
        <v>1</v>
      </c>
      <c r="C282" s="27" t="s">
        <v>529</v>
      </c>
      <c r="D282" s="27">
        <v>1</v>
      </c>
      <c r="E282" s="45">
        <v>27112</v>
      </c>
      <c r="F282" s="45">
        <v>43129</v>
      </c>
      <c r="G282" s="74">
        <f t="shared" si="4"/>
        <v>43.88219178082192</v>
      </c>
      <c r="H282" s="27">
        <v>0</v>
      </c>
      <c r="I282" s="27">
        <v>0</v>
      </c>
      <c r="J282" s="27"/>
      <c r="K282" s="27"/>
      <c r="L282" s="27">
        <v>19</v>
      </c>
      <c r="M282" s="27">
        <v>1</v>
      </c>
      <c r="N282" s="27">
        <v>0</v>
      </c>
      <c r="O282" s="27" t="s">
        <v>91</v>
      </c>
      <c r="P282" s="27">
        <v>1</v>
      </c>
      <c r="Q282" s="27">
        <v>1</v>
      </c>
      <c r="R282" s="27">
        <v>3</v>
      </c>
      <c r="S282" s="27">
        <v>3</v>
      </c>
      <c r="T282" s="27">
        <v>3</v>
      </c>
      <c r="U282" s="27">
        <v>2</v>
      </c>
      <c r="V282" s="27">
        <v>0</v>
      </c>
      <c r="W282" s="27">
        <v>1</v>
      </c>
      <c r="X282" s="10">
        <v>30</v>
      </c>
      <c r="Y282" s="10">
        <v>70</v>
      </c>
      <c r="Z282" s="10">
        <v>3</v>
      </c>
      <c r="AA282" s="27" t="s">
        <v>59</v>
      </c>
      <c r="AB282" s="27">
        <v>100</v>
      </c>
      <c r="AC282" s="27">
        <v>3</v>
      </c>
      <c r="AD282" s="27">
        <v>8</v>
      </c>
      <c r="AE282" s="27">
        <v>25</v>
      </c>
      <c r="AF282" s="27">
        <v>2</v>
      </c>
      <c r="AG282" s="27">
        <v>5</v>
      </c>
      <c r="AH282" s="27">
        <v>0</v>
      </c>
      <c r="AI282" s="27"/>
      <c r="AJ282" s="27">
        <v>40</v>
      </c>
      <c r="AK282" s="10">
        <v>10</v>
      </c>
      <c r="AL282" s="10">
        <v>0</v>
      </c>
      <c r="AM282" s="10" t="s">
        <v>60</v>
      </c>
      <c r="AN282" s="10">
        <v>15</v>
      </c>
      <c r="AO282" s="10">
        <v>1</v>
      </c>
      <c r="AP282" s="27">
        <v>34</v>
      </c>
      <c r="AQ282" s="65">
        <v>0.23</v>
      </c>
      <c r="AR282" s="27">
        <v>3</v>
      </c>
      <c r="AS282" s="27">
        <v>9.9</v>
      </c>
      <c r="AT282" s="27" t="s">
        <v>264</v>
      </c>
      <c r="AU282" s="27">
        <v>4.7</v>
      </c>
      <c r="AV282" s="27" t="s">
        <v>265</v>
      </c>
      <c r="AW282" s="27">
        <v>8</v>
      </c>
      <c r="AX282" s="27" t="s">
        <v>265</v>
      </c>
      <c r="AY282" s="27">
        <v>1</v>
      </c>
      <c r="AZ282" s="27">
        <v>1</v>
      </c>
      <c r="BA282" s="27">
        <v>1</v>
      </c>
      <c r="BB282" s="27">
        <v>2</v>
      </c>
      <c r="BC282" s="45">
        <v>43382</v>
      </c>
      <c r="BD282" s="27" t="s">
        <v>63</v>
      </c>
      <c r="BE282" s="27">
        <v>0</v>
      </c>
    </row>
    <row r="283" spans="1:59" x14ac:dyDescent="0.25">
      <c r="A283" s="62" t="s">
        <v>585</v>
      </c>
      <c r="B283" s="27">
        <v>1</v>
      </c>
      <c r="C283" s="27" t="s">
        <v>529</v>
      </c>
      <c r="D283" s="27">
        <v>1</v>
      </c>
      <c r="E283" s="45">
        <v>21855</v>
      </c>
      <c r="F283" s="45">
        <v>43147</v>
      </c>
      <c r="G283" s="74">
        <f t="shared" si="4"/>
        <v>58.334246575342469</v>
      </c>
      <c r="H283" s="27">
        <v>1</v>
      </c>
      <c r="I283" s="75">
        <v>0</v>
      </c>
      <c r="J283" s="27"/>
      <c r="K283" s="27"/>
      <c r="L283" s="27">
        <v>12</v>
      </c>
      <c r="M283" s="27">
        <v>1</v>
      </c>
      <c r="N283" s="27">
        <v>0</v>
      </c>
      <c r="O283" s="27" t="s">
        <v>58</v>
      </c>
      <c r="P283" s="27">
        <v>1</v>
      </c>
      <c r="Q283" s="27">
        <v>1</v>
      </c>
      <c r="R283" s="27">
        <v>3</v>
      </c>
      <c r="S283" s="27">
        <v>3</v>
      </c>
      <c r="T283" s="27">
        <v>3</v>
      </c>
      <c r="U283" s="27">
        <v>2</v>
      </c>
      <c r="V283" s="27">
        <v>0</v>
      </c>
      <c r="W283" s="27">
        <v>1</v>
      </c>
      <c r="X283" s="10">
        <v>40</v>
      </c>
      <c r="Y283" s="10">
        <v>60</v>
      </c>
      <c r="Z283" s="10">
        <v>3</v>
      </c>
      <c r="AA283" s="27" t="s">
        <v>59</v>
      </c>
      <c r="AB283" s="27">
        <v>100</v>
      </c>
      <c r="AC283" s="27">
        <v>3</v>
      </c>
      <c r="AD283" s="27">
        <v>8</v>
      </c>
      <c r="AE283" s="27">
        <v>80</v>
      </c>
      <c r="AF283" s="27">
        <v>2</v>
      </c>
      <c r="AG283" s="27">
        <v>7</v>
      </c>
      <c r="AH283" s="27">
        <v>0</v>
      </c>
      <c r="AI283" s="27"/>
      <c r="AJ283" s="27">
        <v>35</v>
      </c>
      <c r="AK283" s="10">
        <v>8</v>
      </c>
      <c r="AL283" s="10">
        <v>0</v>
      </c>
      <c r="AM283" s="10" t="s">
        <v>60</v>
      </c>
      <c r="AN283" s="10">
        <v>1</v>
      </c>
      <c r="AO283" s="10">
        <v>1</v>
      </c>
      <c r="AP283" s="75">
        <v>18</v>
      </c>
      <c r="AQ283" s="76">
        <v>0.11</v>
      </c>
      <c r="AR283" s="75">
        <v>1</v>
      </c>
      <c r="AS283" s="75">
        <v>10.199999999999999</v>
      </c>
      <c r="AT283" s="77" t="s">
        <v>264</v>
      </c>
      <c r="AU283" s="75">
        <v>7.6</v>
      </c>
      <c r="AV283" s="77" t="s">
        <v>264</v>
      </c>
      <c r="AW283" s="75">
        <v>9</v>
      </c>
      <c r="AX283" s="77" t="s">
        <v>265</v>
      </c>
      <c r="AY283" s="75">
        <v>1</v>
      </c>
      <c r="AZ283" s="75">
        <v>1</v>
      </c>
      <c r="BA283" s="75">
        <v>1</v>
      </c>
      <c r="BB283" s="75">
        <v>0</v>
      </c>
      <c r="BC283" s="78">
        <v>43445</v>
      </c>
      <c r="BD283" s="77" t="s">
        <v>63</v>
      </c>
      <c r="BE283" s="75">
        <v>0</v>
      </c>
      <c r="BF283" s="6"/>
    </row>
    <row r="284" spans="1:59" x14ac:dyDescent="0.25">
      <c r="A284" s="79" t="s">
        <v>586</v>
      </c>
      <c r="B284">
        <v>1</v>
      </c>
      <c r="C284" s="80" t="s">
        <v>587</v>
      </c>
      <c r="D284">
        <v>1</v>
      </c>
      <c r="E284" s="45">
        <v>23031</v>
      </c>
      <c r="F284" s="45">
        <v>41156</v>
      </c>
      <c r="G284" s="74">
        <f t="shared" si="4"/>
        <v>49.657534246575345</v>
      </c>
      <c r="H284" s="27">
        <v>0</v>
      </c>
      <c r="I284" s="27">
        <v>1</v>
      </c>
      <c r="J284" s="27"/>
      <c r="K284" s="27"/>
      <c r="L284" s="27">
        <v>40</v>
      </c>
      <c r="M284" s="27">
        <v>1</v>
      </c>
      <c r="N284" s="27">
        <v>0</v>
      </c>
      <c r="O284" s="27" t="s">
        <v>58</v>
      </c>
      <c r="P284" s="27">
        <v>1</v>
      </c>
      <c r="Q284" s="27">
        <v>0</v>
      </c>
      <c r="R284" s="27">
        <v>2</v>
      </c>
      <c r="S284" s="27">
        <v>3</v>
      </c>
      <c r="T284" s="27">
        <v>2</v>
      </c>
      <c r="U284" s="27">
        <v>2</v>
      </c>
      <c r="V284" s="27">
        <v>0</v>
      </c>
      <c r="W284" s="27">
        <v>1</v>
      </c>
      <c r="X284" s="10">
        <v>30</v>
      </c>
      <c r="Y284" s="10">
        <v>70</v>
      </c>
      <c r="Z284" s="10">
        <v>3</v>
      </c>
      <c r="AA284" s="27" t="s">
        <v>76</v>
      </c>
      <c r="AB284" s="27">
        <v>100</v>
      </c>
      <c r="AC284" s="27">
        <v>3</v>
      </c>
      <c r="AD284" s="27">
        <v>8</v>
      </c>
      <c r="AE284" s="27">
        <v>80</v>
      </c>
      <c r="AF284" s="27">
        <v>2</v>
      </c>
      <c r="AG284" s="27">
        <v>7</v>
      </c>
      <c r="AH284" s="27">
        <v>0</v>
      </c>
      <c r="AI284" s="27"/>
      <c r="AJ284" s="10">
        <v>16</v>
      </c>
      <c r="AK284" s="10">
        <v>10</v>
      </c>
      <c r="AL284" s="10">
        <v>2</v>
      </c>
      <c r="AM284" s="10">
        <v>0</v>
      </c>
      <c r="AN284" s="10">
        <v>0</v>
      </c>
      <c r="AO284" s="10">
        <v>0</v>
      </c>
      <c r="AP284" s="27">
        <v>27</v>
      </c>
      <c r="AQ284" s="65">
        <v>0.18</v>
      </c>
      <c r="AR284" s="27">
        <v>2</v>
      </c>
      <c r="AS284" s="27">
        <v>8</v>
      </c>
      <c r="AT284" s="27" t="s">
        <v>61</v>
      </c>
      <c r="AU284" s="27">
        <v>8.1</v>
      </c>
      <c r="AV284" s="27" t="s">
        <v>61</v>
      </c>
      <c r="AW284" s="27">
        <v>8.5</v>
      </c>
      <c r="AX284" s="27" t="s">
        <v>62</v>
      </c>
      <c r="AY284" s="27">
        <v>4</v>
      </c>
      <c r="AZ284" s="27">
        <v>1</v>
      </c>
      <c r="BA284" s="27">
        <v>1</v>
      </c>
      <c r="BB284" s="27">
        <v>0</v>
      </c>
      <c r="BC284" s="45">
        <v>41809</v>
      </c>
      <c r="BD284" s="27" t="s">
        <v>63</v>
      </c>
      <c r="BE284" s="27">
        <v>0</v>
      </c>
    </row>
    <row r="285" spans="1:59" x14ac:dyDescent="0.25">
      <c r="A285" s="79" t="s">
        <v>588</v>
      </c>
      <c r="B285">
        <v>1</v>
      </c>
      <c r="C285" t="s">
        <v>589</v>
      </c>
      <c r="D285">
        <v>1</v>
      </c>
      <c r="E285" s="45">
        <v>14032</v>
      </c>
      <c r="F285" s="45">
        <v>41257</v>
      </c>
      <c r="G285" s="74">
        <f t="shared" si="4"/>
        <v>74.589041095890408</v>
      </c>
      <c r="H285" s="27">
        <v>1</v>
      </c>
      <c r="I285" s="27">
        <v>0</v>
      </c>
      <c r="J285" s="27"/>
      <c r="K285" s="27"/>
      <c r="L285" s="27">
        <v>18</v>
      </c>
      <c r="M285" s="27">
        <v>1</v>
      </c>
      <c r="N285" s="27">
        <v>1</v>
      </c>
      <c r="O285" s="46" t="s">
        <v>192</v>
      </c>
      <c r="P285" s="27">
        <v>1</v>
      </c>
      <c r="Q285" s="27">
        <v>0</v>
      </c>
      <c r="R285" s="27">
        <v>2</v>
      </c>
      <c r="S285" s="27">
        <v>2</v>
      </c>
      <c r="T285" s="27">
        <v>2</v>
      </c>
      <c r="U285" s="27">
        <v>2</v>
      </c>
      <c r="V285" s="27">
        <v>1</v>
      </c>
      <c r="W285" s="27">
        <v>1</v>
      </c>
      <c r="X285" s="10">
        <v>40</v>
      </c>
      <c r="Y285" s="10">
        <v>60</v>
      </c>
      <c r="Z285" s="10">
        <v>3</v>
      </c>
      <c r="AA285" s="27" t="s">
        <v>84</v>
      </c>
      <c r="AB285" s="27">
        <v>100</v>
      </c>
      <c r="AC285" s="27">
        <v>3</v>
      </c>
      <c r="AD285" s="27">
        <v>8</v>
      </c>
      <c r="AE285" s="27">
        <v>100</v>
      </c>
      <c r="AF285" s="27">
        <v>3</v>
      </c>
      <c r="AG285" s="27">
        <v>8</v>
      </c>
      <c r="AH285" s="27">
        <v>0</v>
      </c>
      <c r="AI285" s="27"/>
      <c r="AJ285" s="27">
        <v>32</v>
      </c>
      <c r="AK285" s="10">
        <v>15</v>
      </c>
      <c r="AL285" s="10">
        <v>2</v>
      </c>
      <c r="AM285" s="10" t="s">
        <v>60</v>
      </c>
      <c r="AN285" s="10">
        <v>2</v>
      </c>
      <c r="AO285" s="10">
        <v>1</v>
      </c>
      <c r="AP285" s="27">
        <v>16</v>
      </c>
      <c r="AQ285" s="65">
        <v>0.1</v>
      </c>
      <c r="AR285" s="27">
        <v>1</v>
      </c>
      <c r="AS285" s="27">
        <v>11.7</v>
      </c>
      <c r="AT285" s="27" t="s">
        <v>61</v>
      </c>
      <c r="AU285" s="27">
        <v>7.4</v>
      </c>
      <c r="AV285" s="27" t="s">
        <v>61</v>
      </c>
      <c r="AW285" s="27">
        <v>9</v>
      </c>
      <c r="AX285" s="27" t="s">
        <v>62</v>
      </c>
      <c r="AY285" s="27">
        <v>1</v>
      </c>
      <c r="AZ285" s="27">
        <v>1</v>
      </c>
      <c r="BA285" s="27">
        <v>1</v>
      </c>
      <c r="BB285" s="27">
        <v>0</v>
      </c>
      <c r="BC285" s="45">
        <v>43004</v>
      </c>
      <c r="BD285" s="27" t="s">
        <v>63</v>
      </c>
      <c r="BE285" s="27">
        <v>0</v>
      </c>
    </row>
    <row r="286" spans="1:59" x14ac:dyDescent="0.25">
      <c r="A286" s="79" t="s">
        <v>590</v>
      </c>
      <c r="B286">
        <v>0</v>
      </c>
      <c r="C286" s="81" t="s">
        <v>591</v>
      </c>
      <c r="D286">
        <v>1</v>
      </c>
      <c r="E286" s="45">
        <v>17842</v>
      </c>
      <c r="F286" s="45">
        <v>41859</v>
      </c>
      <c r="G286" s="74">
        <f t="shared" si="4"/>
        <v>65.8</v>
      </c>
      <c r="H286" s="27">
        <v>1</v>
      </c>
      <c r="I286" s="27">
        <v>0</v>
      </c>
      <c r="J286" s="27"/>
      <c r="K286" s="27"/>
      <c r="L286" s="27">
        <v>36</v>
      </c>
      <c r="M286" s="27">
        <v>2</v>
      </c>
      <c r="N286" s="27">
        <v>2</v>
      </c>
      <c r="O286" s="46" t="s">
        <v>592</v>
      </c>
      <c r="P286" s="27">
        <v>7</v>
      </c>
      <c r="Q286" s="27" t="s">
        <v>88</v>
      </c>
      <c r="R286" s="27">
        <v>2</v>
      </c>
      <c r="S286" s="27">
        <v>3</v>
      </c>
      <c r="T286" s="27">
        <v>1</v>
      </c>
      <c r="U286" s="27">
        <v>3</v>
      </c>
      <c r="V286" s="27">
        <v>0</v>
      </c>
      <c r="W286" s="27">
        <v>0</v>
      </c>
      <c r="X286" s="10">
        <v>30</v>
      </c>
      <c r="Y286" s="10">
        <v>70</v>
      </c>
      <c r="Z286" s="10">
        <v>3</v>
      </c>
      <c r="AA286" s="27" t="s">
        <v>593</v>
      </c>
      <c r="AB286" s="27">
        <v>100</v>
      </c>
      <c r="AC286" s="27">
        <v>3</v>
      </c>
      <c r="AD286" s="27">
        <v>8</v>
      </c>
      <c r="AE286" s="27">
        <v>80</v>
      </c>
      <c r="AF286" s="27">
        <v>3</v>
      </c>
      <c r="AG286" s="27">
        <v>8</v>
      </c>
      <c r="AH286" s="27">
        <v>0</v>
      </c>
      <c r="AI286" s="27"/>
      <c r="AJ286" s="27">
        <v>15</v>
      </c>
      <c r="AK286" s="10">
        <v>10</v>
      </c>
      <c r="AL286" s="10">
        <v>2</v>
      </c>
      <c r="AM286" s="10" t="s">
        <v>60</v>
      </c>
      <c r="AN286" s="10">
        <v>15</v>
      </c>
      <c r="AO286" s="10">
        <v>1</v>
      </c>
      <c r="AP286" s="27">
        <v>3</v>
      </c>
      <c r="AQ286" s="65">
        <v>0.04</v>
      </c>
      <c r="AR286" s="27">
        <v>1</v>
      </c>
      <c r="AS286" s="27">
        <v>12</v>
      </c>
      <c r="AT286" s="27" t="s">
        <v>61</v>
      </c>
      <c r="AU286" s="27">
        <v>9</v>
      </c>
      <c r="AV286" s="27" t="s">
        <v>61</v>
      </c>
      <c r="AW286" s="27">
        <v>10.1</v>
      </c>
      <c r="AX286" s="27" t="s">
        <v>62</v>
      </c>
      <c r="AY286" s="27">
        <v>2</v>
      </c>
      <c r="AZ286" s="27">
        <v>1</v>
      </c>
      <c r="BA286" s="27">
        <v>1</v>
      </c>
      <c r="BB286" s="27">
        <v>0</v>
      </c>
      <c r="BC286" s="45">
        <v>43431</v>
      </c>
      <c r="BD286" s="27" t="s">
        <v>63</v>
      </c>
      <c r="BE286" s="27">
        <v>0</v>
      </c>
    </row>
    <row r="287" spans="1:59" x14ac:dyDescent="0.25">
      <c r="A287" s="79" t="s">
        <v>594</v>
      </c>
      <c r="B287">
        <v>1</v>
      </c>
      <c r="C287" s="80">
        <v>3</v>
      </c>
      <c r="D287">
        <v>0</v>
      </c>
      <c r="E287" s="6">
        <v>19544</v>
      </c>
      <c r="F287" s="6">
        <v>42033</v>
      </c>
      <c r="G287" s="74">
        <f t="shared" si="4"/>
        <v>61.613698630136987</v>
      </c>
      <c r="H287" s="10"/>
      <c r="I287" s="27">
        <v>0</v>
      </c>
      <c r="J287" s="10"/>
      <c r="K287" s="10"/>
      <c r="L287">
        <v>30</v>
      </c>
      <c r="M287">
        <v>2</v>
      </c>
      <c r="N287">
        <v>1</v>
      </c>
      <c r="O287" s="9" t="s">
        <v>595</v>
      </c>
      <c r="P287">
        <v>1</v>
      </c>
      <c r="Q287">
        <v>0</v>
      </c>
      <c r="R287">
        <v>1</v>
      </c>
      <c r="S287">
        <v>2</v>
      </c>
      <c r="T287">
        <v>2</v>
      </c>
      <c r="U287">
        <v>1</v>
      </c>
      <c r="V287">
        <v>0</v>
      </c>
      <c r="W287">
        <v>0</v>
      </c>
      <c r="X287" s="10">
        <v>10</v>
      </c>
      <c r="Y287" s="10">
        <v>90</v>
      </c>
      <c r="Z287" s="10">
        <v>3</v>
      </c>
      <c r="AA287" s="27" t="s">
        <v>184</v>
      </c>
      <c r="AB287">
        <v>100</v>
      </c>
      <c r="AC287">
        <v>3</v>
      </c>
      <c r="AD287">
        <v>8</v>
      </c>
      <c r="AE287">
        <v>100</v>
      </c>
      <c r="AF287">
        <v>3</v>
      </c>
      <c r="AG287">
        <v>8</v>
      </c>
      <c r="AH287">
        <v>0</v>
      </c>
      <c r="AJ287">
        <v>13</v>
      </c>
      <c r="AK287" s="10">
        <v>5</v>
      </c>
      <c r="AL287" s="10">
        <v>1</v>
      </c>
      <c r="AM287" s="10" t="s">
        <v>60</v>
      </c>
      <c r="AN287" s="10">
        <v>20</v>
      </c>
      <c r="AO287" s="10">
        <v>1</v>
      </c>
      <c r="AP287">
        <v>1</v>
      </c>
      <c r="AQ287" s="12">
        <v>0.04</v>
      </c>
      <c r="AR287">
        <v>1</v>
      </c>
      <c r="AS287">
        <v>11.5</v>
      </c>
      <c r="AT287" t="s">
        <v>61</v>
      </c>
      <c r="AU287">
        <v>10</v>
      </c>
      <c r="AV287" t="s">
        <v>61</v>
      </c>
      <c r="AW287">
        <v>9.1999999999999993</v>
      </c>
      <c r="AX287" t="s">
        <v>62</v>
      </c>
      <c r="AY287">
        <v>4</v>
      </c>
      <c r="AZ287">
        <v>1</v>
      </c>
      <c r="BA287">
        <v>1</v>
      </c>
      <c r="BB287">
        <v>0</v>
      </c>
      <c r="BC287" s="6">
        <v>42625</v>
      </c>
      <c r="BD287" s="27" t="s">
        <v>63</v>
      </c>
      <c r="BE287">
        <v>0</v>
      </c>
      <c r="BG287" s="27"/>
    </row>
    <row r="288" spans="1:59" s="27" customFormat="1" ht="15" x14ac:dyDescent="0.25">
      <c r="A288" s="82" t="s">
        <v>596</v>
      </c>
      <c r="B288" s="27">
        <v>1</v>
      </c>
      <c r="D288" s="27">
        <v>1</v>
      </c>
      <c r="E288" s="45">
        <v>23809</v>
      </c>
      <c r="F288" s="45">
        <v>41193</v>
      </c>
      <c r="G288" s="74">
        <f t="shared" si="4"/>
        <v>47.627397260273973</v>
      </c>
      <c r="H288" s="27">
        <v>0</v>
      </c>
      <c r="I288" s="27">
        <v>0</v>
      </c>
      <c r="L288" s="27">
        <v>19</v>
      </c>
      <c r="M288" s="27">
        <v>1</v>
      </c>
      <c r="N288" s="27">
        <v>0</v>
      </c>
      <c r="O288" s="27" t="s">
        <v>94</v>
      </c>
      <c r="P288" s="27">
        <v>1</v>
      </c>
      <c r="Q288" s="27">
        <v>1</v>
      </c>
      <c r="R288" s="27">
        <v>2</v>
      </c>
      <c r="S288" s="27">
        <v>3</v>
      </c>
      <c r="T288" s="27">
        <v>2</v>
      </c>
      <c r="U288" s="27">
        <v>2</v>
      </c>
      <c r="V288" s="27">
        <v>0</v>
      </c>
      <c r="W288" s="27">
        <v>0</v>
      </c>
      <c r="X288" s="10">
        <v>30</v>
      </c>
      <c r="Y288" s="10">
        <v>70</v>
      </c>
      <c r="Z288" s="10">
        <v>3</v>
      </c>
      <c r="AA288" s="27" t="s">
        <v>59</v>
      </c>
      <c r="AB288" s="10">
        <v>90</v>
      </c>
      <c r="AC288" s="10">
        <v>2</v>
      </c>
      <c r="AD288" s="10">
        <v>7</v>
      </c>
      <c r="AE288" s="10">
        <v>70</v>
      </c>
      <c r="AF288" s="10">
        <v>2</v>
      </c>
      <c r="AG288" s="10">
        <v>7</v>
      </c>
      <c r="AJ288" s="27">
        <v>20</v>
      </c>
      <c r="AK288" s="10">
        <v>60</v>
      </c>
      <c r="AL288" s="10">
        <v>30</v>
      </c>
      <c r="AM288" s="10">
        <v>1</v>
      </c>
      <c r="AN288" s="10">
        <v>90</v>
      </c>
      <c r="AO288" s="29">
        <v>2</v>
      </c>
      <c r="AP288" s="27">
        <v>30</v>
      </c>
      <c r="AQ288" s="65">
        <v>0.2</v>
      </c>
      <c r="AR288" s="27">
        <v>2</v>
      </c>
      <c r="AS288" s="27">
        <v>9.5</v>
      </c>
      <c r="AT288" s="27" t="s">
        <v>61</v>
      </c>
      <c r="AU288" s="27">
        <v>6.3</v>
      </c>
      <c r="AV288" s="27" t="s">
        <v>61</v>
      </c>
      <c r="AW288" s="27" t="s">
        <v>203</v>
      </c>
      <c r="AX288" s="27" t="s">
        <v>62</v>
      </c>
      <c r="AY288" s="27">
        <v>1</v>
      </c>
      <c r="AZ288" s="27">
        <v>1</v>
      </c>
      <c r="BA288" s="27">
        <v>1</v>
      </c>
      <c r="BB288" s="27">
        <v>1</v>
      </c>
      <c r="BC288" s="45">
        <v>42109</v>
      </c>
      <c r="BD288" s="27" t="s">
        <v>63</v>
      </c>
      <c r="BE288" s="27">
        <v>0</v>
      </c>
    </row>
    <row r="289" spans="1:57" s="27" customFormat="1" ht="15" x14ac:dyDescent="0.25">
      <c r="A289" s="82" t="s">
        <v>597</v>
      </c>
      <c r="B289" s="27">
        <v>1</v>
      </c>
      <c r="D289" s="27">
        <v>1</v>
      </c>
      <c r="E289" s="45">
        <v>18067</v>
      </c>
      <c r="F289" s="45">
        <v>41263</v>
      </c>
      <c r="G289" s="74">
        <f t="shared" si="4"/>
        <v>63.550684931506851</v>
      </c>
      <c r="H289" s="27">
        <v>1</v>
      </c>
      <c r="I289" s="27">
        <v>0</v>
      </c>
      <c r="L289" s="27">
        <v>30</v>
      </c>
      <c r="M289" s="27">
        <v>1</v>
      </c>
      <c r="N289" s="27">
        <v>0</v>
      </c>
      <c r="O289" s="27" t="s">
        <v>58</v>
      </c>
      <c r="P289" s="27">
        <v>1</v>
      </c>
      <c r="Q289" s="27">
        <v>1</v>
      </c>
      <c r="R289" s="27">
        <v>2</v>
      </c>
      <c r="S289" s="27">
        <v>3</v>
      </c>
      <c r="T289" s="27">
        <v>3</v>
      </c>
      <c r="U289" s="27">
        <v>1</v>
      </c>
      <c r="V289" s="27">
        <v>1</v>
      </c>
      <c r="W289" s="27">
        <v>0</v>
      </c>
      <c r="X289" s="10">
        <v>20</v>
      </c>
      <c r="Y289" s="10">
        <v>80</v>
      </c>
      <c r="Z289" s="10">
        <v>1</v>
      </c>
      <c r="AA289" s="27" t="s">
        <v>76</v>
      </c>
      <c r="AB289" s="10">
        <v>100</v>
      </c>
      <c r="AC289" s="10">
        <v>3</v>
      </c>
      <c r="AD289" s="10">
        <v>8</v>
      </c>
      <c r="AE289" s="10">
        <v>25</v>
      </c>
      <c r="AF289" s="10">
        <v>3</v>
      </c>
      <c r="AG289" s="10">
        <v>6</v>
      </c>
      <c r="AH289" s="10"/>
      <c r="AJ289" s="27">
        <v>10</v>
      </c>
      <c r="AK289" s="10">
        <v>8</v>
      </c>
      <c r="AL289" s="10">
        <v>0</v>
      </c>
      <c r="AM289" s="10" t="s">
        <v>60</v>
      </c>
      <c r="AN289" s="10">
        <v>20</v>
      </c>
      <c r="AO289" s="10">
        <v>1</v>
      </c>
      <c r="AP289" s="27">
        <v>0</v>
      </c>
      <c r="AQ289" s="65">
        <v>0.03</v>
      </c>
      <c r="AR289" s="27">
        <v>1</v>
      </c>
      <c r="AS289" s="27">
        <v>12</v>
      </c>
      <c r="AT289" s="27" t="s">
        <v>61</v>
      </c>
      <c r="AU289" s="27">
        <v>8.1</v>
      </c>
      <c r="AV289" s="27" t="s">
        <v>61</v>
      </c>
      <c r="AW289" s="27">
        <v>9</v>
      </c>
      <c r="AX289" s="27" t="s">
        <v>62</v>
      </c>
      <c r="AY289" s="27">
        <v>1</v>
      </c>
      <c r="AZ289" s="27">
        <v>1</v>
      </c>
      <c r="BA289" s="27">
        <v>1</v>
      </c>
      <c r="BB289" s="27">
        <v>0</v>
      </c>
      <c r="BC289" s="45">
        <v>43389</v>
      </c>
      <c r="BD289" s="27" t="s">
        <v>63</v>
      </c>
      <c r="BE289" s="83">
        <v>3</v>
      </c>
    </row>
    <row r="290" spans="1:57" s="27" customFormat="1" ht="15" x14ac:dyDescent="0.25">
      <c r="A290" s="82" t="s">
        <v>598</v>
      </c>
      <c r="B290" s="27">
        <v>1</v>
      </c>
      <c r="D290" s="27">
        <v>1</v>
      </c>
      <c r="E290" s="45">
        <v>29337</v>
      </c>
      <c r="F290" s="45">
        <v>41418</v>
      </c>
      <c r="G290" s="74">
        <f t="shared" si="4"/>
        <v>33.098630136986301</v>
      </c>
      <c r="H290" s="27">
        <v>0</v>
      </c>
      <c r="I290" s="27">
        <v>0</v>
      </c>
      <c r="J290" s="27">
        <v>1</v>
      </c>
      <c r="K290" s="27">
        <v>3</v>
      </c>
      <c r="L290" s="27">
        <v>12</v>
      </c>
      <c r="M290" s="27">
        <v>1</v>
      </c>
      <c r="N290" s="27">
        <v>0</v>
      </c>
      <c r="O290" s="27" t="s">
        <v>158</v>
      </c>
      <c r="P290" s="27">
        <v>1</v>
      </c>
      <c r="Q290" s="27">
        <v>1</v>
      </c>
      <c r="R290" s="27">
        <v>2</v>
      </c>
      <c r="S290" s="27">
        <v>3</v>
      </c>
      <c r="T290" s="27">
        <v>3</v>
      </c>
      <c r="U290" s="27">
        <v>1</v>
      </c>
      <c r="V290" s="27">
        <v>0</v>
      </c>
      <c r="W290" s="27">
        <v>0</v>
      </c>
      <c r="X290" s="10">
        <v>70</v>
      </c>
      <c r="Y290" s="10">
        <v>30</v>
      </c>
      <c r="Z290" s="10">
        <v>3</v>
      </c>
      <c r="AA290" s="27" t="s">
        <v>59</v>
      </c>
      <c r="AB290" s="10">
        <v>80</v>
      </c>
      <c r="AC290" s="10">
        <v>2</v>
      </c>
      <c r="AD290" s="10">
        <v>7</v>
      </c>
      <c r="AE290" s="10">
        <v>80</v>
      </c>
      <c r="AF290" s="10">
        <v>3</v>
      </c>
      <c r="AG290" s="10">
        <v>8</v>
      </c>
      <c r="AH290" s="10"/>
      <c r="AJ290" s="27">
        <v>20</v>
      </c>
      <c r="AK290" s="10">
        <v>50</v>
      </c>
      <c r="AL290" s="10">
        <v>10</v>
      </c>
      <c r="AM290" s="10">
        <v>0</v>
      </c>
      <c r="AN290" s="10">
        <v>0</v>
      </c>
      <c r="AO290" s="10">
        <v>0</v>
      </c>
      <c r="AP290" s="27">
        <v>18</v>
      </c>
      <c r="AQ290" s="65">
        <v>0.12</v>
      </c>
      <c r="AR290" s="27">
        <v>2</v>
      </c>
      <c r="AS290" s="27">
        <v>9.5</v>
      </c>
      <c r="AT290" s="27" t="s">
        <v>61</v>
      </c>
      <c r="AU290" s="27">
        <v>8.1</v>
      </c>
      <c r="AV290" s="27" t="s">
        <v>61</v>
      </c>
      <c r="AW290" s="27">
        <v>8.6999999999999993</v>
      </c>
      <c r="AX290" s="27" t="s">
        <v>62</v>
      </c>
      <c r="AY290" s="27">
        <v>4</v>
      </c>
      <c r="AZ290" s="27">
        <v>1</v>
      </c>
      <c r="BA290" s="27">
        <v>1</v>
      </c>
      <c r="BB290" s="27">
        <v>0</v>
      </c>
      <c r="BC290" s="45">
        <v>43033</v>
      </c>
      <c r="BD290" s="27" t="s">
        <v>63</v>
      </c>
      <c r="BE290" s="83">
        <v>2</v>
      </c>
    </row>
    <row r="291" spans="1:57" s="27" customFormat="1" ht="15" x14ac:dyDescent="0.25">
      <c r="A291" s="82" t="s">
        <v>599</v>
      </c>
      <c r="B291" s="27">
        <v>1</v>
      </c>
      <c r="D291" s="27">
        <v>1</v>
      </c>
      <c r="E291" s="45">
        <v>22999</v>
      </c>
      <c r="F291" s="45">
        <v>41424</v>
      </c>
      <c r="G291" s="74">
        <f t="shared" si="4"/>
        <v>50.479452054794521</v>
      </c>
      <c r="H291" s="27">
        <v>0</v>
      </c>
      <c r="I291" s="27">
        <v>0</v>
      </c>
      <c r="L291" s="27">
        <v>30</v>
      </c>
      <c r="M291" s="27">
        <v>1</v>
      </c>
      <c r="N291" s="27">
        <v>0</v>
      </c>
      <c r="O291" s="27" t="s">
        <v>58</v>
      </c>
      <c r="P291" s="27">
        <v>1</v>
      </c>
      <c r="Q291" s="27">
        <v>1</v>
      </c>
      <c r="R291" s="27">
        <v>2</v>
      </c>
      <c r="S291" s="27">
        <v>3</v>
      </c>
      <c r="T291" s="27">
        <v>2</v>
      </c>
      <c r="U291" s="27">
        <v>1</v>
      </c>
      <c r="V291" s="27">
        <v>0</v>
      </c>
      <c r="W291" s="27">
        <v>1</v>
      </c>
      <c r="X291" s="10">
        <v>30</v>
      </c>
      <c r="Y291" s="10">
        <v>70</v>
      </c>
      <c r="Z291" s="10">
        <v>3</v>
      </c>
      <c r="AA291" s="27" t="s">
        <v>76</v>
      </c>
      <c r="AB291" s="10">
        <v>80</v>
      </c>
      <c r="AC291" s="10">
        <v>2</v>
      </c>
      <c r="AD291" s="10">
        <v>7</v>
      </c>
      <c r="AE291" s="10">
        <v>30</v>
      </c>
      <c r="AF291" s="10">
        <v>3</v>
      </c>
      <c r="AG291" s="10">
        <v>6</v>
      </c>
      <c r="AH291" s="10"/>
      <c r="AJ291" s="27">
        <v>25</v>
      </c>
      <c r="AK291" s="10">
        <v>15</v>
      </c>
      <c r="AL291" s="10">
        <v>8</v>
      </c>
      <c r="AM291" s="10">
        <v>1</v>
      </c>
      <c r="AN291" s="10">
        <v>70</v>
      </c>
      <c r="AO291" s="29">
        <v>3</v>
      </c>
      <c r="AP291" s="27">
        <v>31</v>
      </c>
      <c r="AQ291" s="65">
        <v>0.21</v>
      </c>
      <c r="AR291" s="27">
        <v>3</v>
      </c>
      <c r="AS291" s="27">
        <v>9</v>
      </c>
      <c r="AT291" s="27" t="s">
        <v>61</v>
      </c>
      <c r="AU291" s="27">
        <v>4.5</v>
      </c>
      <c r="AV291" s="27" t="s">
        <v>62</v>
      </c>
      <c r="AW291" s="27">
        <v>8.4</v>
      </c>
      <c r="AX291" s="27" t="s">
        <v>62</v>
      </c>
      <c r="AY291" s="27">
        <v>1</v>
      </c>
      <c r="AZ291" s="27">
        <v>1</v>
      </c>
      <c r="BA291" s="27">
        <v>1</v>
      </c>
      <c r="BB291" s="27">
        <v>5</v>
      </c>
      <c r="BC291" s="45">
        <v>43208</v>
      </c>
      <c r="BD291" s="27" t="s">
        <v>63</v>
      </c>
      <c r="BE291" s="27">
        <v>0</v>
      </c>
    </row>
    <row r="292" spans="1:57" s="27" customFormat="1" ht="15" x14ac:dyDescent="0.25">
      <c r="A292" s="82" t="s">
        <v>600</v>
      </c>
      <c r="B292" s="27">
        <v>1</v>
      </c>
      <c r="D292" s="27">
        <v>1</v>
      </c>
      <c r="E292" s="45">
        <v>16492</v>
      </c>
      <c r="F292" s="45">
        <v>41473</v>
      </c>
      <c r="G292" s="74">
        <f t="shared" si="4"/>
        <v>68.441095890410963</v>
      </c>
      <c r="H292" s="27">
        <v>1</v>
      </c>
      <c r="I292" s="27">
        <v>0</v>
      </c>
      <c r="L292" s="27">
        <v>23</v>
      </c>
      <c r="M292" s="27">
        <v>2</v>
      </c>
      <c r="N292" s="27">
        <v>0</v>
      </c>
      <c r="O292" s="27" t="s">
        <v>601</v>
      </c>
      <c r="P292" s="27">
        <v>1</v>
      </c>
      <c r="Q292" s="27">
        <v>1</v>
      </c>
      <c r="R292" s="27">
        <v>2</v>
      </c>
      <c r="S292" s="27">
        <v>3</v>
      </c>
      <c r="T292" s="27">
        <v>2</v>
      </c>
      <c r="U292" s="27">
        <v>2</v>
      </c>
      <c r="V292" s="27">
        <v>0</v>
      </c>
      <c r="W292" s="27">
        <v>0</v>
      </c>
      <c r="X292" s="10">
        <v>30</v>
      </c>
      <c r="Y292" s="10">
        <v>70</v>
      </c>
      <c r="Z292" s="10">
        <v>2</v>
      </c>
      <c r="AA292" s="27" t="s">
        <v>341</v>
      </c>
      <c r="AB292" s="10">
        <v>100</v>
      </c>
      <c r="AC292" s="10">
        <v>3</v>
      </c>
      <c r="AD292" s="10">
        <v>8</v>
      </c>
      <c r="AE292" s="10">
        <v>15</v>
      </c>
      <c r="AF292" s="10">
        <v>1</v>
      </c>
      <c r="AG292" s="10">
        <v>4</v>
      </c>
      <c r="AH292" s="10"/>
      <c r="AJ292" s="10">
        <v>24</v>
      </c>
      <c r="AK292" s="10">
        <v>5</v>
      </c>
      <c r="AL292" s="10">
        <v>0</v>
      </c>
      <c r="AM292" s="10" t="s">
        <v>60</v>
      </c>
      <c r="AN292" s="10">
        <v>2</v>
      </c>
      <c r="AO292" s="10">
        <v>1</v>
      </c>
      <c r="AP292" s="27">
        <v>14</v>
      </c>
      <c r="AQ292" s="65">
        <v>0.09</v>
      </c>
      <c r="AR292" s="27">
        <v>1</v>
      </c>
      <c r="AS292" s="27">
        <v>12.4</v>
      </c>
      <c r="AT292" s="27" t="s">
        <v>61</v>
      </c>
      <c r="AU292" s="27">
        <v>6.5</v>
      </c>
      <c r="AV292" s="27" t="s">
        <v>61</v>
      </c>
      <c r="AW292" s="27">
        <v>9.9</v>
      </c>
      <c r="AX292" s="27" t="s">
        <v>62</v>
      </c>
      <c r="AY292" s="27">
        <v>1</v>
      </c>
      <c r="AZ292" s="27">
        <v>1</v>
      </c>
      <c r="BA292" s="27">
        <v>1</v>
      </c>
      <c r="BB292" s="27">
        <v>0</v>
      </c>
      <c r="BC292" s="45">
        <v>41779</v>
      </c>
      <c r="BD292" s="27" t="s">
        <v>63</v>
      </c>
      <c r="BE292" s="27">
        <v>0</v>
      </c>
    </row>
    <row r="293" spans="1:57" s="27" customFormat="1" ht="15" x14ac:dyDescent="0.25">
      <c r="A293" s="82" t="s">
        <v>602</v>
      </c>
      <c r="B293" s="27">
        <v>1</v>
      </c>
      <c r="D293" s="27">
        <v>1</v>
      </c>
      <c r="E293" s="45">
        <v>24882</v>
      </c>
      <c r="F293" s="45">
        <v>41711</v>
      </c>
      <c r="G293" s="74">
        <f t="shared" si="4"/>
        <v>46.106849315068494</v>
      </c>
      <c r="H293" s="27">
        <v>0</v>
      </c>
      <c r="I293" s="27">
        <v>0</v>
      </c>
      <c r="J293" s="27">
        <v>1</v>
      </c>
      <c r="K293" s="27">
        <v>2</v>
      </c>
      <c r="L293" s="27">
        <v>18</v>
      </c>
      <c r="M293" s="27">
        <v>2</v>
      </c>
      <c r="N293" s="27">
        <v>1</v>
      </c>
      <c r="O293" s="46" t="s">
        <v>603</v>
      </c>
      <c r="P293" s="27">
        <v>1</v>
      </c>
      <c r="Q293" s="27">
        <v>1</v>
      </c>
      <c r="R293" s="27">
        <v>3</v>
      </c>
      <c r="S293" s="27">
        <v>3</v>
      </c>
      <c r="T293" s="27">
        <v>3</v>
      </c>
      <c r="U293" s="27">
        <v>2</v>
      </c>
      <c r="V293" s="27">
        <v>0</v>
      </c>
      <c r="W293" s="27">
        <v>0</v>
      </c>
      <c r="X293" s="10">
        <v>40</v>
      </c>
      <c r="Y293" s="10">
        <v>60</v>
      </c>
      <c r="Z293" s="10">
        <v>3</v>
      </c>
      <c r="AA293" s="27" t="s">
        <v>245</v>
      </c>
      <c r="AB293" s="10">
        <v>95</v>
      </c>
      <c r="AC293" s="10">
        <v>3</v>
      </c>
      <c r="AD293" s="10">
        <v>8</v>
      </c>
      <c r="AE293" s="10">
        <v>5</v>
      </c>
      <c r="AF293" s="10">
        <v>1</v>
      </c>
      <c r="AG293" s="10">
        <v>3</v>
      </c>
      <c r="AH293" s="10"/>
      <c r="AJ293" s="27">
        <v>10</v>
      </c>
      <c r="AK293" s="10">
        <v>10</v>
      </c>
      <c r="AL293" s="10">
        <v>2</v>
      </c>
      <c r="AM293" s="10" t="s">
        <v>60</v>
      </c>
      <c r="AN293" s="10">
        <v>5</v>
      </c>
      <c r="AO293" s="10">
        <v>1</v>
      </c>
      <c r="AP293" s="27">
        <v>30</v>
      </c>
      <c r="AQ293" s="65">
        <v>0.2</v>
      </c>
      <c r="AR293" s="27">
        <v>2</v>
      </c>
      <c r="AS293" s="27">
        <v>9.5</v>
      </c>
      <c r="AT293" s="27" t="s">
        <v>61</v>
      </c>
      <c r="AU293" s="27">
        <v>6</v>
      </c>
      <c r="AV293" s="27" t="s">
        <v>61</v>
      </c>
      <c r="AW293" s="27">
        <v>8.6999999999999993</v>
      </c>
      <c r="AX293" s="27" t="s">
        <v>62</v>
      </c>
      <c r="AY293" s="27">
        <v>1</v>
      </c>
      <c r="AZ293" s="27">
        <v>1</v>
      </c>
      <c r="BA293" s="27">
        <v>1</v>
      </c>
      <c r="BB293" s="27">
        <v>2</v>
      </c>
      <c r="BC293" s="45">
        <v>43418</v>
      </c>
      <c r="BD293" s="27" t="s">
        <v>63</v>
      </c>
      <c r="BE293" s="83">
        <v>3</v>
      </c>
    </row>
    <row r="294" spans="1:57" s="27" customFormat="1" ht="15" x14ac:dyDescent="0.25">
      <c r="A294" s="82" t="s">
        <v>604</v>
      </c>
      <c r="B294" s="27">
        <v>1</v>
      </c>
      <c r="D294" s="27">
        <v>1</v>
      </c>
      <c r="E294" s="45">
        <v>15568</v>
      </c>
      <c r="F294" s="45">
        <v>41901</v>
      </c>
      <c r="G294" s="74">
        <f t="shared" si="4"/>
        <v>72.145205479452059</v>
      </c>
      <c r="H294" s="27">
        <v>1</v>
      </c>
      <c r="I294" s="27">
        <v>0</v>
      </c>
      <c r="L294" s="27">
        <v>8</v>
      </c>
      <c r="M294" s="27">
        <v>1</v>
      </c>
      <c r="N294" s="27">
        <v>2</v>
      </c>
      <c r="O294" s="46">
        <v>0.16666666666666699</v>
      </c>
      <c r="P294" s="27">
        <v>1</v>
      </c>
      <c r="Q294" s="27">
        <v>1</v>
      </c>
      <c r="R294" s="27">
        <v>1</v>
      </c>
      <c r="S294" s="27">
        <v>2</v>
      </c>
      <c r="T294" s="27">
        <v>2</v>
      </c>
      <c r="U294" s="27">
        <v>1</v>
      </c>
      <c r="V294" s="27">
        <v>0</v>
      </c>
      <c r="W294" s="27">
        <v>0</v>
      </c>
      <c r="X294" s="10">
        <v>60</v>
      </c>
      <c r="Y294" s="10">
        <v>40</v>
      </c>
      <c r="Z294" s="10">
        <v>1</v>
      </c>
      <c r="AA294" s="27" t="s">
        <v>79</v>
      </c>
      <c r="AB294" s="84">
        <v>90</v>
      </c>
      <c r="AC294" s="84">
        <v>3</v>
      </c>
      <c r="AD294" s="84">
        <v>8</v>
      </c>
      <c r="AE294" s="84">
        <v>0</v>
      </c>
      <c r="AF294" s="84">
        <v>0</v>
      </c>
      <c r="AG294" s="84">
        <v>0</v>
      </c>
      <c r="AH294" s="10"/>
      <c r="AJ294" s="27">
        <v>1</v>
      </c>
      <c r="AK294" s="10">
        <v>8</v>
      </c>
      <c r="AL294" s="10">
        <v>0</v>
      </c>
      <c r="AM294" s="10">
        <v>0</v>
      </c>
      <c r="AN294" s="10">
        <v>0</v>
      </c>
      <c r="AO294" s="10">
        <v>0</v>
      </c>
      <c r="AP294" s="27">
        <v>17</v>
      </c>
      <c r="AQ294" s="65">
        <v>0.12</v>
      </c>
      <c r="AR294" s="27">
        <v>1</v>
      </c>
      <c r="AS294" s="27">
        <v>9.4</v>
      </c>
      <c r="AT294" s="27" t="s">
        <v>61</v>
      </c>
      <c r="AU294" s="27">
        <v>5.7</v>
      </c>
      <c r="AV294" s="27" t="s">
        <v>61</v>
      </c>
      <c r="AW294" s="27">
        <v>8.8000000000000007</v>
      </c>
      <c r="AX294" s="27" t="s">
        <v>62</v>
      </c>
      <c r="AY294" s="27">
        <v>1</v>
      </c>
      <c r="AZ294" s="27">
        <v>1</v>
      </c>
      <c r="BA294" s="27">
        <v>1</v>
      </c>
      <c r="BB294" s="27">
        <v>0</v>
      </c>
      <c r="BC294" s="45">
        <v>42564</v>
      </c>
      <c r="BD294" s="27" t="s">
        <v>63</v>
      </c>
      <c r="BE294" s="27">
        <v>0</v>
      </c>
    </row>
    <row r="295" spans="1:57" s="27" customFormat="1" ht="15" x14ac:dyDescent="0.25">
      <c r="A295" s="82" t="s">
        <v>605</v>
      </c>
      <c r="B295" s="27">
        <v>1</v>
      </c>
      <c r="D295" s="27">
        <v>1</v>
      </c>
      <c r="E295" s="45">
        <v>20024</v>
      </c>
      <c r="F295" s="45">
        <v>41929</v>
      </c>
      <c r="G295" s="74">
        <f t="shared" si="4"/>
        <v>60.013698630136986</v>
      </c>
      <c r="H295" s="27" t="s">
        <v>75</v>
      </c>
      <c r="I295" s="27">
        <v>0</v>
      </c>
      <c r="L295" s="27">
        <v>25</v>
      </c>
      <c r="M295" s="27">
        <v>1</v>
      </c>
      <c r="N295" s="27">
        <v>0</v>
      </c>
      <c r="O295" s="27" t="s">
        <v>91</v>
      </c>
      <c r="P295" s="27">
        <v>1</v>
      </c>
      <c r="Q295" s="27">
        <v>1</v>
      </c>
      <c r="R295" s="27">
        <v>3</v>
      </c>
      <c r="S295" s="27">
        <v>3</v>
      </c>
      <c r="T295" s="27">
        <v>3</v>
      </c>
      <c r="U295" s="27">
        <v>2</v>
      </c>
      <c r="V295" s="27">
        <v>0</v>
      </c>
      <c r="W295" s="27">
        <v>0</v>
      </c>
      <c r="X295" s="10">
        <v>25</v>
      </c>
      <c r="Y295" s="10">
        <v>85</v>
      </c>
      <c r="Z295" s="10">
        <v>3</v>
      </c>
      <c r="AA295" s="27" t="s">
        <v>76</v>
      </c>
      <c r="AB295" s="10">
        <v>100</v>
      </c>
      <c r="AC295" s="10">
        <v>3</v>
      </c>
      <c r="AD295" s="10">
        <v>8</v>
      </c>
      <c r="AE295" s="10">
        <v>90</v>
      </c>
      <c r="AF295" s="10">
        <v>2</v>
      </c>
      <c r="AG295" s="10">
        <v>7</v>
      </c>
      <c r="AH295" s="10"/>
      <c r="AJ295" s="27">
        <v>25</v>
      </c>
      <c r="AK295" s="10">
        <v>8</v>
      </c>
      <c r="AL295" s="10">
        <v>1</v>
      </c>
      <c r="AM295" s="10">
        <v>0</v>
      </c>
      <c r="AN295" s="10">
        <v>0</v>
      </c>
      <c r="AO295" s="10">
        <v>0</v>
      </c>
      <c r="AP295" s="27">
        <v>19</v>
      </c>
      <c r="AQ295" s="65">
        <v>0.12</v>
      </c>
      <c r="AR295" s="27">
        <v>2</v>
      </c>
      <c r="AS295" s="27">
        <v>11.9</v>
      </c>
      <c r="AT295" s="27" t="s">
        <v>61</v>
      </c>
      <c r="AU295" s="27">
        <v>6.9</v>
      </c>
      <c r="AV295" s="27" t="s">
        <v>61</v>
      </c>
      <c r="AW295" s="27">
        <v>8.3000000000000007</v>
      </c>
      <c r="AX295" s="27" t="s">
        <v>62</v>
      </c>
      <c r="AY295" s="27">
        <v>1</v>
      </c>
      <c r="AZ295" s="27">
        <v>1</v>
      </c>
      <c r="BA295" s="27">
        <v>1</v>
      </c>
      <c r="BB295" s="27">
        <v>1</v>
      </c>
      <c r="BC295" s="45">
        <v>42991</v>
      </c>
      <c r="BD295" s="27" t="s">
        <v>63</v>
      </c>
      <c r="BE295" s="27">
        <v>0</v>
      </c>
    </row>
    <row r="296" spans="1:57" s="27" customFormat="1" ht="15" x14ac:dyDescent="0.25">
      <c r="A296" s="82" t="s">
        <v>606</v>
      </c>
      <c r="B296" s="27">
        <v>1</v>
      </c>
      <c r="D296" s="27">
        <v>1</v>
      </c>
      <c r="E296" s="45">
        <v>20044</v>
      </c>
      <c r="F296" s="45">
        <v>42096</v>
      </c>
      <c r="G296" s="74">
        <f t="shared" si="4"/>
        <v>60.416438356164385</v>
      </c>
      <c r="H296" s="27">
        <v>1</v>
      </c>
      <c r="I296" s="27">
        <v>0</v>
      </c>
      <c r="L296" s="27">
        <v>50</v>
      </c>
      <c r="M296" s="27">
        <v>2</v>
      </c>
      <c r="N296" s="27">
        <v>1</v>
      </c>
      <c r="O296" s="46" t="s">
        <v>607</v>
      </c>
      <c r="P296" s="27">
        <v>2</v>
      </c>
      <c r="Q296" s="27" t="s">
        <v>88</v>
      </c>
      <c r="R296" s="27">
        <v>2</v>
      </c>
      <c r="S296" s="27">
        <v>3</v>
      </c>
      <c r="T296" s="27">
        <v>2</v>
      </c>
      <c r="U296" s="27">
        <v>1</v>
      </c>
      <c r="V296" s="27">
        <v>0</v>
      </c>
      <c r="W296" s="27">
        <v>0</v>
      </c>
      <c r="X296" s="10">
        <v>10</v>
      </c>
      <c r="Y296" s="10">
        <v>90</v>
      </c>
      <c r="Z296" s="10">
        <v>2</v>
      </c>
      <c r="AA296" s="27" t="s">
        <v>184</v>
      </c>
      <c r="AB296" s="10">
        <v>100</v>
      </c>
      <c r="AC296" s="10">
        <v>3</v>
      </c>
      <c r="AD296" s="10">
        <v>8</v>
      </c>
      <c r="AE296" s="10">
        <v>80</v>
      </c>
      <c r="AF296" s="10">
        <v>3</v>
      </c>
      <c r="AG296" s="10">
        <v>8</v>
      </c>
      <c r="AH296" s="10"/>
      <c r="AJ296" s="27">
        <v>35</v>
      </c>
      <c r="AK296" s="10">
        <v>50</v>
      </c>
      <c r="AL296" s="10">
        <v>2</v>
      </c>
      <c r="AM296" s="10" t="s">
        <v>60</v>
      </c>
      <c r="AN296" s="10">
        <v>12</v>
      </c>
      <c r="AO296" s="10">
        <v>1</v>
      </c>
      <c r="AP296" s="27">
        <v>9</v>
      </c>
      <c r="AQ296" s="65">
        <v>0.09</v>
      </c>
      <c r="AR296" s="27">
        <v>1</v>
      </c>
      <c r="AS296" s="27">
        <v>12.2</v>
      </c>
      <c r="AT296" s="27" t="s">
        <v>61</v>
      </c>
      <c r="AU296" s="27">
        <v>6.7</v>
      </c>
      <c r="AV296" s="27" t="s">
        <v>61</v>
      </c>
      <c r="AW296" s="27">
        <v>9.5</v>
      </c>
      <c r="AX296" s="27" t="s">
        <v>62</v>
      </c>
      <c r="AY296" s="27">
        <v>4</v>
      </c>
      <c r="AZ296" s="27">
        <v>1</v>
      </c>
      <c r="BA296" s="27">
        <v>1</v>
      </c>
      <c r="BB296" s="27">
        <v>0</v>
      </c>
      <c r="BC296" s="45">
        <v>43047</v>
      </c>
      <c r="BD296" s="27" t="s">
        <v>63</v>
      </c>
      <c r="BE296" s="27">
        <v>0</v>
      </c>
    </row>
    <row r="297" spans="1:57" s="27" customFormat="1" ht="15" x14ac:dyDescent="0.25">
      <c r="A297" s="82" t="s">
        <v>608</v>
      </c>
      <c r="B297" s="27">
        <v>1</v>
      </c>
      <c r="D297" s="27">
        <v>1</v>
      </c>
      <c r="E297" s="45">
        <v>19829</v>
      </c>
      <c r="F297" s="45">
        <v>42222</v>
      </c>
      <c r="G297" s="74">
        <f t="shared" si="4"/>
        <v>61.350684931506848</v>
      </c>
      <c r="H297" s="27">
        <v>1</v>
      </c>
      <c r="I297" s="27">
        <v>0</v>
      </c>
      <c r="L297" s="27">
        <v>9</v>
      </c>
      <c r="M297" s="27">
        <v>1</v>
      </c>
      <c r="N297" s="27">
        <v>0</v>
      </c>
      <c r="O297" s="46" t="s">
        <v>58</v>
      </c>
      <c r="P297" s="85">
        <v>1</v>
      </c>
      <c r="Q297" s="27">
        <v>1</v>
      </c>
      <c r="R297" s="27">
        <v>3</v>
      </c>
      <c r="S297" s="27">
        <v>3</v>
      </c>
      <c r="T297" s="27">
        <v>3</v>
      </c>
      <c r="U297" s="27">
        <v>3</v>
      </c>
      <c r="V297" s="27">
        <v>0</v>
      </c>
      <c r="W297" s="27">
        <v>0</v>
      </c>
      <c r="X297" s="10">
        <v>30</v>
      </c>
      <c r="Y297" s="10">
        <v>70</v>
      </c>
      <c r="Z297" s="10">
        <v>3</v>
      </c>
      <c r="AA297" s="27" t="s">
        <v>92</v>
      </c>
      <c r="AB297" s="10">
        <v>100</v>
      </c>
      <c r="AC297" s="10">
        <v>3</v>
      </c>
      <c r="AD297" s="10">
        <v>8</v>
      </c>
      <c r="AE297" s="10">
        <v>40</v>
      </c>
      <c r="AF297" s="10">
        <v>2</v>
      </c>
      <c r="AG297" s="10">
        <v>6</v>
      </c>
      <c r="AH297" s="10"/>
      <c r="AJ297" s="10">
        <v>47</v>
      </c>
      <c r="AK297" s="10">
        <v>30</v>
      </c>
      <c r="AL297" s="10">
        <v>2</v>
      </c>
      <c r="AM297" s="10" t="s">
        <v>60</v>
      </c>
      <c r="AN297" s="10">
        <v>15</v>
      </c>
      <c r="AO297" s="10">
        <v>2</v>
      </c>
      <c r="AP297" s="27">
        <v>24</v>
      </c>
      <c r="AQ297" s="65">
        <v>0.15</v>
      </c>
      <c r="AR297" s="27">
        <v>2</v>
      </c>
      <c r="AS297" s="27">
        <v>11.9</v>
      </c>
      <c r="AT297" s="27" t="s">
        <v>61</v>
      </c>
      <c r="AU297" s="27">
        <v>6.4</v>
      </c>
      <c r="AV297" s="27" t="s">
        <v>61</v>
      </c>
      <c r="AW297" s="27">
        <v>8.6</v>
      </c>
      <c r="AX297" s="27" t="s">
        <v>62</v>
      </c>
      <c r="AY297" s="27">
        <v>1</v>
      </c>
      <c r="AZ297" s="27">
        <v>1</v>
      </c>
      <c r="BA297" s="27">
        <v>1</v>
      </c>
      <c r="BB297" s="27">
        <v>0</v>
      </c>
      <c r="BC297" s="45">
        <v>42221</v>
      </c>
      <c r="BD297" s="27" t="s">
        <v>63</v>
      </c>
      <c r="BE297" s="27" t="s">
        <v>75</v>
      </c>
    </row>
    <row r="298" spans="1:57" s="27" customFormat="1" ht="15" x14ac:dyDescent="0.25">
      <c r="A298" s="82" t="s">
        <v>609</v>
      </c>
      <c r="B298" s="27">
        <v>1</v>
      </c>
      <c r="D298" s="27">
        <v>1</v>
      </c>
      <c r="E298" s="45">
        <v>30007</v>
      </c>
      <c r="F298" s="45">
        <v>42292</v>
      </c>
      <c r="G298" s="74">
        <f t="shared" si="4"/>
        <v>33.657534246575345</v>
      </c>
      <c r="H298" s="27">
        <v>0</v>
      </c>
      <c r="I298" s="27">
        <v>0</v>
      </c>
      <c r="J298" s="27">
        <v>1</v>
      </c>
      <c r="K298" s="27">
        <v>2</v>
      </c>
      <c r="L298" s="27">
        <v>45</v>
      </c>
      <c r="M298" s="27">
        <v>1</v>
      </c>
      <c r="N298" s="27">
        <v>0</v>
      </c>
      <c r="O298" s="46" t="s">
        <v>150</v>
      </c>
      <c r="P298" s="27">
        <v>1</v>
      </c>
      <c r="Q298" s="27">
        <v>1</v>
      </c>
      <c r="R298" s="27">
        <v>1</v>
      </c>
      <c r="S298" s="27">
        <v>2</v>
      </c>
      <c r="T298" s="27">
        <v>2</v>
      </c>
      <c r="U298" s="27">
        <v>1</v>
      </c>
      <c r="V298" s="27">
        <v>0</v>
      </c>
      <c r="W298" s="27">
        <v>0</v>
      </c>
      <c r="X298" s="10">
        <v>50</v>
      </c>
      <c r="Y298" s="10">
        <v>50</v>
      </c>
      <c r="Z298" s="10">
        <v>3</v>
      </c>
      <c r="AA298" s="27" t="s">
        <v>76</v>
      </c>
      <c r="AB298" s="10">
        <v>100</v>
      </c>
      <c r="AC298" s="10">
        <v>3</v>
      </c>
      <c r="AD298" s="10">
        <v>8</v>
      </c>
      <c r="AE298" s="10">
        <v>100</v>
      </c>
      <c r="AF298" s="10">
        <v>3</v>
      </c>
      <c r="AG298" s="10">
        <v>8</v>
      </c>
      <c r="AH298" s="10"/>
      <c r="AJ298" s="27">
        <v>8</v>
      </c>
      <c r="AK298" s="10">
        <v>5</v>
      </c>
      <c r="AL298" s="10">
        <v>0</v>
      </c>
      <c r="AM298" s="10">
        <v>1</v>
      </c>
      <c r="AN298" s="10">
        <v>30</v>
      </c>
      <c r="AO298" s="10">
        <v>2</v>
      </c>
      <c r="AP298" s="27">
        <v>14</v>
      </c>
      <c r="AQ298" s="65">
        <v>0.09</v>
      </c>
      <c r="AR298" s="27">
        <v>1</v>
      </c>
      <c r="AS298" s="27">
        <v>9.9</v>
      </c>
      <c r="AT298" s="27" t="s">
        <v>61</v>
      </c>
      <c r="AU298" s="27">
        <v>8.9</v>
      </c>
      <c r="AV298" s="27" t="s">
        <v>61</v>
      </c>
      <c r="AW298" s="27">
        <v>9.1999999999999993</v>
      </c>
      <c r="AX298" s="27" t="s">
        <v>62</v>
      </c>
      <c r="AY298" s="27">
        <v>4</v>
      </c>
      <c r="AZ298" s="27">
        <v>1</v>
      </c>
      <c r="BA298" s="27">
        <v>0</v>
      </c>
      <c r="BB298" s="27">
        <v>0</v>
      </c>
      <c r="BC298" s="45">
        <v>43158</v>
      </c>
      <c r="BD298" s="27" t="s">
        <v>63</v>
      </c>
      <c r="BE298" s="27">
        <v>0</v>
      </c>
    </row>
    <row r="299" spans="1:57" s="27" customFormat="1" ht="15" x14ac:dyDescent="0.25">
      <c r="A299" s="82" t="s">
        <v>610</v>
      </c>
      <c r="B299" s="27">
        <v>1</v>
      </c>
      <c r="D299" s="27">
        <v>1</v>
      </c>
      <c r="E299" s="45">
        <v>17955</v>
      </c>
      <c r="F299" s="45">
        <v>42528</v>
      </c>
      <c r="G299" s="74">
        <f t="shared" si="4"/>
        <v>67.323287671232876</v>
      </c>
      <c r="H299" s="27">
        <v>1</v>
      </c>
      <c r="I299" s="27">
        <v>0</v>
      </c>
      <c r="L299" s="27">
        <v>13</v>
      </c>
      <c r="M299" s="27">
        <v>1</v>
      </c>
      <c r="N299" s="27">
        <v>0</v>
      </c>
      <c r="O299" s="27" t="s">
        <v>97</v>
      </c>
      <c r="P299" s="55">
        <v>1</v>
      </c>
      <c r="Q299" s="27">
        <v>1</v>
      </c>
      <c r="R299" s="27">
        <v>2</v>
      </c>
      <c r="S299" s="27">
        <v>2</v>
      </c>
      <c r="T299" s="27">
        <v>2</v>
      </c>
      <c r="U299" s="27">
        <v>3</v>
      </c>
      <c r="V299" s="27">
        <v>0</v>
      </c>
      <c r="W299" s="27">
        <v>0</v>
      </c>
      <c r="X299" s="10">
        <v>30</v>
      </c>
      <c r="Y299" s="10">
        <v>70</v>
      </c>
      <c r="Z299" s="10">
        <v>3</v>
      </c>
      <c r="AA299" s="27" t="s">
        <v>59</v>
      </c>
      <c r="AB299" s="10">
        <v>100</v>
      </c>
      <c r="AC299" s="10">
        <v>3</v>
      </c>
      <c r="AD299" s="10">
        <v>8</v>
      </c>
      <c r="AE299" s="10">
        <v>80</v>
      </c>
      <c r="AF299" s="10">
        <v>3</v>
      </c>
      <c r="AG299" s="10">
        <v>8</v>
      </c>
      <c r="AH299" s="10"/>
      <c r="AJ299" s="27">
        <v>25</v>
      </c>
      <c r="AK299" s="10">
        <v>10</v>
      </c>
      <c r="AL299" s="10">
        <v>0</v>
      </c>
      <c r="AM299" s="10" t="s">
        <v>60</v>
      </c>
      <c r="AN299" s="10">
        <v>10</v>
      </c>
      <c r="AO299" s="10">
        <v>1</v>
      </c>
      <c r="AP299" s="27">
        <v>6</v>
      </c>
      <c r="AQ299" s="65">
        <v>0.05</v>
      </c>
      <c r="AR299" s="27">
        <v>1</v>
      </c>
      <c r="AS299" s="27">
        <v>11.2</v>
      </c>
      <c r="AT299" s="27" t="s">
        <v>61</v>
      </c>
      <c r="AU299" s="27">
        <v>8.8000000000000007</v>
      </c>
      <c r="AV299" s="27" t="s">
        <v>61</v>
      </c>
      <c r="AW299" s="27">
        <v>9.6999999999999993</v>
      </c>
      <c r="AX299" s="27" t="s">
        <v>62</v>
      </c>
      <c r="AY299" s="27">
        <v>1</v>
      </c>
      <c r="AZ299" s="27">
        <v>1</v>
      </c>
      <c r="BA299" s="27">
        <v>1</v>
      </c>
      <c r="BB299" s="27">
        <v>0</v>
      </c>
      <c r="BC299" s="45">
        <v>42837</v>
      </c>
      <c r="BD299" s="27" t="s">
        <v>63</v>
      </c>
      <c r="BE299" s="27">
        <v>0</v>
      </c>
    </row>
    <row r="300" spans="1:57" s="27" customFormat="1" ht="15" x14ac:dyDescent="0.25">
      <c r="A300" s="82" t="s">
        <v>611</v>
      </c>
      <c r="B300" s="27">
        <v>0</v>
      </c>
      <c r="C300" s="81" t="s">
        <v>90</v>
      </c>
      <c r="D300" s="27">
        <v>1</v>
      </c>
      <c r="E300" s="45">
        <v>21336</v>
      </c>
      <c r="F300" s="45">
        <v>42528</v>
      </c>
      <c r="G300" s="74">
        <f t="shared" si="4"/>
        <v>58.060273972602737</v>
      </c>
      <c r="H300" s="27">
        <v>1</v>
      </c>
      <c r="I300" s="27">
        <v>0</v>
      </c>
      <c r="L300" s="27">
        <v>20</v>
      </c>
      <c r="M300" s="27">
        <v>1</v>
      </c>
      <c r="N300" s="27">
        <v>1</v>
      </c>
      <c r="O300" s="46">
        <v>0.25</v>
      </c>
      <c r="P300" s="27">
        <v>1</v>
      </c>
      <c r="Q300" s="27">
        <v>0</v>
      </c>
      <c r="R300" s="27">
        <v>1</v>
      </c>
      <c r="S300" s="27">
        <v>2</v>
      </c>
      <c r="T300" s="27">
        <v>2</v>
      </c>
      <c r="U300" s="27">
        <v>1</v>
      </c>
      <c r="V300" s="27">
        <v>0</v>
      </c>
      <c r="W300" s="27">
        <v>0</v>
      </c>
      <c r="X300" s="10">
        <v>40</v>
      </c>
      <c r="Y300" s="10">
        <v>60</v>
      </c>
      <c r="Z300" s="10">
        <v>2</v>
      </c>
      <c r="AA300" s="27" t="s">
        <v>84</v>
      </c>
      <c r="AB300" s="10">
        <v>100</v>
      </c>
      <c r="AC300" s="10">
        <v>3</v>
      </c>
      <c r="AD300" s="10">
        <v>8</v>
      </c>
      <c r="AE300" s="10">
        <v>100</v>
      </c>
      <c r="AF300" s="10">
        <v>3</v>
      </c>
      <c r="AG300" s="10">
        <v>8</v>
      </c>
      <c r="AH300" s="10"/>
      <c r="AJ300" s="27">
        <v>12</v>
      </c>
      <c r="AK300" s="10">
        <v>1</v>
      </c>
      <c r="AL300" s="10">
        <v>0</v>
      </c>
      <c r="AM300" s="10" t="s">
        <v>60</v>
      </c>
      <c r="AN300" s="10">
        <v>30</v>
      </c>
      <c r="AO300" s="10">
        <v>1</v>
      </c>
      <c r="AP300" s="27">
        <v>10</v>
      </c>
      <c r="AQ300" s="65">
        <v>0.09</v>
      </c>
      <c r="AR300" s="27">
        <v>1</v>
      </c>
      <c r="AS300" s="27">
        <v>11</v>
      </c>
      <c r="AT300" s="27" t="s">
        <v>61</v>
      </c>
      <c r="AU300" s="27">
        <v>8.8000000000000007</v>
      </c>
      <c r="AV300" s="27" t="s">
        <v>61</v>
      </c>
      <c r="AW300" s="27">
        <v>9.1999999999999993</v>
      </c>
      <c r="AX300" s="27" t="s">
        <v>62</v>
      </c>
      <c r="AY300" s="27">
        <v>1</v>
      </c>
      <c r="AZ300" s="27">
        <v>1</v>
      </c>
      <c r="BA300" s="27">
        <v>1</v>
      </c>
      <c r="BB300" s="27">
        <v>0</v>
      </c>
      <c r="BC300" s="45">
        <v>43124</v>
      </c>
      <c r="BD300" s="27" t="s">
        <v>63</v>
      </c>
      <c r="BE300" s="27">
        <v>0</v>
      </c>
    </row>
    <row r="301" spans="1:57" s="27" customFormat="1" ht="15" x14ac:dyDescent="0.25">
      <c r="A301" s="82" t="s">
        <v>612</v>
      </c>
      <c r="B301" s="27">
        <v>1</v>
      </c>
      <c r="D301" s="27">
        <v>1</v>
      </c>
      <c r="E301" s="45">
        <v>19520</v>
      </c>
      <c r="F301" s="45">
        <v>42545</v>
      </c>
      <c r="G301" s="74">
        <f t="shared" si="4"/>
        <v>63.082191780821915</v>
      </c>
      <c r="H301" s="27">
        <v>1</v>
      </c>
      <c r="I301" s="27">
        <v>0</v>
      </c>
      <c r="L301" s="27">
        <v>15</v>
      </c>
      <c r="M301" s="27">
        <v>1</v>
      </c>
      <c r="N301" s="27">
        <v>0</v>
      </c>
      <c r="O301" s="27" t="s">
        <v>97</v>
      </c>
      <c r="P301" s="27" t="s">
        <v>88</v>
      </c>
      <c r="Q301" s="27">
        <v>1</v>
      </c>
      <c r="R301" s="27">
        <v>2</v>
      </c>
      <c r="S301" s="27">
        <v>3</v>
      </c>
      <c r="T301" s="27">
        <v>2</v>
      </c>
      <c r="U301" s="27">
        <v>1</v>
      </c>
      <c r="V301" s="27">
        <v>0</v>
      </c>
      <c r="W301" s="27">
        <v>0</v>
      </c>
      <c r="X301" s="10">
        <v>30</v>
      </c>
      <c r="Y301" s="10">
        <v>70</v>
      </c>
      <c r="Z301" s="10">
        <v>3</v>
      </c>
      <c r="AA301" s="27" t="s">
        <v>59</v>
      </c>
      <c r="AB301" s="27">
        <v>30</v>
      </c>
      <c r="AC301" s="27" t="s">
        <v>75</v>
      </c>
      <c r="AD301" s="27" t="s">
        <v>75</v>
      </c>
      <c r="AE301" s="27">
        <v>60</v>
      </c>
      <c r="AF301" s="27" t="s">
        <v>75</v>
      </c>
      <c r="AG301" s="27" t="s">
        <v>75</v>
      </c>
      <c r="AH301" s="27">
        <v>0</v>
      </c>
      <c r="AJ301" s="27">
        <v>20</v>
      </c>
      <c r="AK301" s="10">
        <v>5</v>
      </c>
      <c r="AL301" s="10">
        <v>1</v>
      </c>
      <c r="AM301" s="10" t="s">
        <v>60</v>
      </c>
      <c r="AN301" s="10">
        <v>3</v>
      </c>
      <c r="AO301" s="10">
        <v>2</v>
      </c>
      <c r="AP301" s="27">
        <v>13</v>
      </c>
      <c r="AQ301" s="65">
        <v>0.09</v>
      </c>
      <c r="AR301" s="27">
        <v>1</v>
      </c>
      <c r="AS301" s="27">
        <v>9.6999999999999993</v>
      </c>
      <c r="AT301" s="27" t="s">
        <v>61</v>
      </c>
      <c r="AU301" s="27">
        <v>7.5</v>
      </c>
      <c r="AV301" s="27" t="s">
        <v>61</v>
      </c>
      <c r="AW301" s="27">
        <v>9.1999999999999993</v>
      </c>
      <c r="AX301" s="27" t="s">
        <v>62</v>
      </c>
      <c r="AY301" s="27">
        <v>1</v>
      </c>
      <c r="AZ301" s="27">
        <v>1</v>
      </c>
      <c r="BA301" s="27">
        <v>1</v>
      </c>
      <c r="BB301" s="27">
        <v>0</v>
      </c>
      <c r="BC301" s="45">
        <v>42625</v>
      </c>
      <c r="BD301" s="27" t="s">
        <v>63</v>
      </c>
      <c r="BE301" s="27">
        <v>0</v>
      </c>
    </row>
    <row r="302" spans="1:57" s="27" customFormat="1" ht="15" x14ac:dyDescent="0.25">
      <c r="A302" s="82" t="s">
        <v>613</v>
      </c>
      <c r="B302" s="27">
        <v>1</v>
      </c>
      <c r="D302" s="27">
        <v>1</v>
      </c>
      <c r="E302" s="45">
        <v>21714</v>
      </c>
      <c r="F302" s="45">
        <v>42552</v>
      </c>
      <c r="G302" s="74">
        <f t="shared" si="4"/>
        <v>57.090410958904108</v>
      </c>
      <c r="H302" s="27" t="s">
        <v>75</v>
      </c>
      <c r="I302" s="27">
        <v>0</v>
      </c>
      <c r="J302" s="27">
        <v>1</v>
      </c>
      <c r="K302" s="27">
        <v>2</v>
      </c>
      <c r="L302" s="27">
        <v>15</v>
      </c>
      <c r="M302" s="27">
        <v>1</v>
      </c>
      <c r="N302" s="27">
        <v>0</v>
      </c>
      <c r="O302" s="27" t="s">
        <v>97</v>
      </c>
      <c r="P302" s="27">
        <v>1</v>
      </c>
      <c r="Q302" s="27">
        <v>1</v>
      </c>
      <c r="R302" s="27">
        <v>3</v>
      </c>
      <c r="S302" s="27">
        <v>3</v>
      </c>
      <c r="T302" s="27">
        <v>3</v>
      </c>
      <c r="U302" s="27">
        <v>2</v>
      </c>
      <c r="V302" s="27">
        <v>0</v>
      </c>
      <c r="W302" s="27">
        <v>0</v>
      </c>
      <c r="X302" s="10">
        <v>20</v>
      </c>
      <c r="Y302" s="10">
        <v>80</v>
      </c>
      <c r="Z302" s="10">
        <v>2</v>
      </c>
      <c r="AA302" s="27" t="s">
        <v>59</v>
      </c>
      <c r="AB302" s="10">
        <v>100</v>
      </c>
      <c r="AC302" s="10">
        <v>3</v>
      </c>
      <c r="AD302" s="10">
        <v>8</v>
      </c>
      <c r="AE302" s="10">
        <v>2</v>
      </c>
      <c r="AF302" s="10">
        <v>2</v>
      </c>
      <c r="AG302" s="10">
        <v>4</v>
      </c>
      <c r="AJ302" s="27">
        <v>80</v>
      </c>
      <c r="AK302" s="10">
        <v>10</v>
      </c>
      <c r="AL302" s="10">
        <v>1</v>
      </c>
      <c r="AM302" s="10" t="s">
        <v>60</v>
      </c>
      <c r="AN302" s="10">
        <v>7</v>
      </c>
      <c r="AO302" s="29">
        <v>2</v>
      </c>
      <c r="AP302" s="27">
        <v>30</v>
      </c>
      <c r="AQ302" s="65">
        <v>0.2</v>
      </c>
      <c r="AR302" s="27">
        <v>2</v>
      </c>
      <c r="AS302" s="27">
        <v>11.5</v>
      </c>
      <c r="AT302" s="27" t="s">
        <v>61</v>
      </c>
      <c r="AU302" s="27" t="s">
        <v>163</v>
      </c>
      <c r="AV302" s="27" t="s">
        <v>62</v>
      </c>
      <c r="AW302" s="27">
        <v>8.1999999999999993</v>
      </c>
      <c r="AX302" s="27" t="s">
        <v>62</v>
      </c>
      <c r="AY302" s="27">
        <v>1</v>
      </c>
      <c r="AZ302" s="27">
        <v>1</v>
      </c>
      <c r="BA302" s="27">
        <v>1</v>
      </c>
      <c r="BB302" s="27">
        <v>1</v>
      </c>
      <c r="BC302" s="45">
        <v>43018</v>
      </c>
      <c r="BD302" s="27" t="s">
        <v>63</v>
      </c>
      <c r="BE302" s="27">
        <v>0</v>
      </c>
    </row>
    <row r="303" spans="1:57" s="27" customFormat="1" ht="15" x14ac:dyDescent="0.25">
      <c r="A303" s="82" t="s">
        <v>614</v>
      </c>
      <c r="B303" s="27">
        <v>1</v>
      </c>
      <c r="D303" s="27">
        <v>1</v>
      </c>
      <c r="E303" s="45">
        <v>26526</v>
      </c>
      <c r="F303" s="45">
        <v>42593</v>
      </c>
      <c r="G303" s="74">
        <f t="shared" si="4"/>
        <v>44.019178082191779</v>
      </c>
      <c r="H303" s="27">
        <v>2</v>
      </c>
      <c r="I303" s="27">
        <v>0</v>
      </c>
      <c r="J303" s="27">
        <v>1</v>
      </c>
      <c r="K303" s="27">
        <v>5</v>
      </c>
      <c r="L303" s="27">
        <v>100</v>
      </c>
      <c r="M303" s="27">
        <v>1</v>
      </c>
      <c r="N303" s="27">
        <v>1</v>
      </c>
      <c r="O303" s="46">
        <v>0.16666666666666699</v>
      </c>
      <c r="P303" s="27">
        <v>1</v>
      </c>
      <c r="Q303" s="27">
        <v>0</v>
      </c>
      <c r="R303" s="27">
        <v>2</v>
      </c>
      <c r="S303" s="27">
        <v>3</v>
      </c>
      <c r="T303" s="27">
        <v>2</v>
      </c>
      <c r="U303" s="27">
        <v>1</v>
      </c>
      <c r="V303" s="27">
        <v>0</v>
      </c>
      <c r="W303" s="27">
        <v>0</v>
      </c>
      <c r="X303" s="10">
        <v>30</v>
      </c>
      <c r="Y303" s="10">
        <v>70</v>
      </c>
      <c r="Z303" s="10">
        <v>3</v>
      </c>
      <c r="AA303" s="27" t="s">
        <v>615</v>
      </c>
      <c r="AB303" s="10">
        <v>100</v>
      </c>
      <c r="AC303" s="10">
        <v>3</v>
      </c>
      <c r="AD303" s="10">
        <v>8</v>
      </c>
      <c r="AE303" s="10">
        <v>90</v>
      </c>
      <c r="AF303" s="10">
        <v>3</v>
      </c>
      <c r="AG303" s="10">
        <v>8</v>
      </c>
      <c r="AJ303" s="10">
        <v>5</v>
      </c>
      <c r="AK303" s="10">
        <v>5</v>
      </c>
      <c r="AL303" s="10">
        <v>0</v>
      </c>
      <c r="AM303" s="10" t="s">
        <v>60</v>
      </c>
      <c r="AN303" s="10">
        <v>1</v>
      </c>
      <c r="AO303" s="10">
        <v>1</v>
      </c>
      <c r="AP303" s="27">
        <v>17</v>
      </c>
      <c r="AQ303" s="65">
        <v>0.11</v>
      </c>
      <c r="AR303" s="27">
        <v>1</v>
      </c>
      <c r="AS303" s="27">
        <v>10.9</v>
      </c>
      <c r="AT303" s="27" t="s">
        <v>61</v>
      </c>
      <c r="AU303" s="27">
        <v>7</v>
      </c>
      <c r="AV303" s="27" t="s">
        <v>61</v>
      </c>
      <c r="AW303" s="27">
        <v>9.1999999999999993</v>
      </c>
      <c r="AX303" s="27" t="s">
        <v>62</v>
      </c>
      <c r="AY303" s="27">
        <v>4</v>
      </c>
      <c r="AZ303" s="27">
        <v>1</v>
      </c>
      <c r="BA303" s="27">
        <v>1</v>
      </c>
      <c r="BB303" s="27">
        <v>0</v>
      </c>
      <c r="BC303" s="45">
        <v>42641</v>
      </c>
      <c r="BD303" s="27" t="s">
        <v>63</v>
      </c>
      <c r="BE303" s="27">
        <v>0</v>
      </c>
    </row>
    <row r="304" spans="1:57" s="27" customFormat="1" ht="15" x14ac:dyDescent="0.25">
      <c r="A304" s="82" t="s">
        <v>616</v>
      </c>
      <c r="B304" s="27">
        <v>1</v>
      </c>
      <c r="D304" s="27">
        <v>1</v>
      </c>
      <c r="E304" s="45">
        <v>26245</v>
      </c>
      <c r="F304" s="45">
        <v>42649</v>
      </c>
      <c r="G304" s="74">
        <f t="shared" si="4"/>
        <v>44.942465753424656</v>
      </c>
      <c r="H304" s="27">
        <v>0</v>
      </c>
      <c r="I304" s="27">
        <v>0</v>
      </c>
      <c r="J304" s="27">
        <v>1</v>
      </c>
      <c r="K304" s="27">
        <v>2</v>
      </c>
      <c r="L304" s="27">
        <v>20</v>
      </c>
      <c r="M304" s="27">
        <v>1</v>
      </c>
      <c r="N304" s="27">
        <v>0</v>
      </c>
      <c r="O304" s="27" t="s">
        <v>91</v>
      </c>
      <c r="P304" s="27">
        <v>7</v>
      </c>
      <c r="Q304" s="27">
        <v>0</v>
      </c>
      <c r="R304" s="27">
        <v>2</v>
      </c>
      <c r="S304" s="27">
        <v>3</v>
      </c>
      <c r="T304" s="27">
        <v>2</v>
      </c>
      <c r="U304" s="27">
        <v>1</v>
      </c>
      <c r="V304" s="27">
        <v>0</v>
      </c>
      <c r="W304" s="27">
        <v>0</v>
      </c>
      <c r="X304" s="10">
        <v>20</v>
      </c>
      <c r="Y304" s="10">
        <v>80</v>
      </c>
      <c r="Z304" s="10">
        <v>1</v>
      </c>
      <c r="AA304" s="27" t="s">
        <v>59</v>
      </c>
      <c r="AB304" s="10">
        <v>100</v>
      </c>
      <c r="AC304" s="10">
        <v>3</v>
      </c>
      <c r="AD304" s="10">
        <v>8</v>
      </c>
      <c r="AE304" s="10">
        <v>0</v>
      </c>
      <c r="AF304" s="10">
        <v>0</v>
      </c>
      <c r="AG304" s="10">
        <v>0</v>
      </c>
      <c r="AH304" s="27" t="s">
        <v>122</v>
      </c>
      <c r="AJ304" s="27">
        <v>30</v>
      </c>
      <c r="AK304" s="10">
        <v>5</v>
      </c>
      <c r="AL304" s="10">
        <v>2</v>
      </c>
      <c r="AM304" s="10" t="s">
        <v>60</v>
      </c>
      <c r="AN304" s="10">
        <v>5</v>
      </c>
      <c r="AO304" s="10">
        <v>1</v>
      </c>
      <c r="AP304" s="27">
        <v>51</v>
      </c>
      <c r="AQ304" s="65">
        <v>0.34</v>
      </c>
      <c r="AR304" s="27">
        <v>3</v>
      </c>
      <c r="AS304" s="27">
        <v>11.4</v>
      </c>
      <c r="AT304" s="27" t="s">
        <v>61</v>
      </c>
      <c r="AU304" s="27" t="s">
        <v>163</v>
      </c>
      <c r="AV304" s="27" t="s">
        <v>62</v>
      </c>
      <c r="AW304" s="83">
        <v>10.8</v>
      </c>
      <c r="AX304" s="83" t="s">
        <v>445</v>
      </c>
      <c r="AY304" s="27">
        <v>1</v>
      </c>
      <c r="AZ304" s="27">
        <v>1</v>
      </c>
      <c r="BA304" s="27">
        <v>1</v>
      </c>
      <c r="BB304" s="27">
        <v>2</v>
      </c>
      <c r="BC304" s="45">
        <v>43185</v>
      </c>
      <c r="BD304" s="27" t="s">
        <v>63</v>
      </c>
      <c r="BE304" s="27">
        <v>0</v>
      </c>
    </row>
    <row r="305" spans="1:58" s="27" customFormat="1" ht="15" x14ac:dyDescent="0.25">
      <c r="A305" s="82" t="s">
        <v>617</v>
      </c>
      <c r="B305" s="27">
        <v>0</v>
      </c>
      <c r="C305" s="83" t="s">
        <v>90</v>
      </c>
      <c r="D305" s="27">
        <v>1</v>
      </c>
      <c r="E305" s="45">
        <v>25984</v>
      </c>
      <c r="F305" s="45">
        <v>43080</v>
      </c>
      <c r="G305" s="74">
        <f t="shared" si="4"/>
        <v>46.838356164383562</v>
      </c>
      <c r="H305" s="27">
        <v>0</v>
      </c>
      <c r="I305" s="27">
        <v>0</v>
      </c>
      <c r="L305" s="27">
        <v>18</v>
      </c>
      <c r="M305" s="27" t="s">
        <v>88</v>
      </c>
      <c r="N305" s="27">
        <v>1</v>
      </c>
      <c r="O305" s="27" t="s">
        <v>618</v>
      </c>
      <c r="P305" s="27">
        <v>1</v>
      </c>
      <c r="Q305" s="27">
        <v>1</v>
      </c>
      <c r="R305" s="27">
        <v>2</v>
      </c>
      <c r="S305" s="27">
        <v>3</v>
      </c>
      <c r="T305" s="27">
        <v>2</v>
      </c>
      <c r="U305" s="27">
        <v>1</v>
      </c>
      <c r="V305" s="27">
        <v>0</v>
      </c>
      <c r="W305" s="27">
        <v>0</v>
      </c>
      <c r="X305" s="10">
        <v>30</v>
      </c>
      <c r="Y305" s="10">
        <v>70</v>
      </c>
      <c r="Z305" s="10">
        <v>3</v>
      </c>
      <c r="AA305" s="27" t="s">
        <v>84</v>
      </c>
      <c r="AB305" s="10">
        <v>100</v>
      </c>
      <c r="AC305" s="10">
        <v>3</v>
      </c>
      <c r="AD305" s="10">
        <v>8</v>
      </c>
      <c r="AE305" s="10">
        <v>90</v>
      </c>
      <c r="AF305" s="10">
        <v>3</v>
      </c>
      <c r="AG305" s="10">
        <v>8</v>
      </c>
      <c r="AJ305" s="27">
        <v>30</v>
      </c>
      <c r="AK305" s="10">
        <v>15</v>
      </c>
      <c r="AL305" s="10">
        <v>5</v>
      </c>
      <c r="AM305" s="10" t="s">
        <v>60</v>
      </c>
      <c r="AN305" s="10">
        <v>8</v>
      </c>
      <c r="AO305" s="10">
        <v>1</v>
      </c>
      <c r="AP305" s="27">
        <v>26</v>
      </c>
      <c r="AQ305" s="27">
        <v>15</v>
      </c>
      <c r="AR305" s="27">
        <v>2</v>
      </c>
      <c r="AS305" s="27">
        <v>9.1</v>
      </c>
      <c r="AT305" s="27" t="s">
        <v>61</v>
      </c>
      <c r="AU305" s="27">
        <v>6</v>
      </c>
      <c r="AV305" s="27" t="s">
        <v>61</v>
      </c>
      <c r="AW305" s="27">
        <v>8.9</v>
      </c>
      <c r="AX305" s="27" t="s">
        <v>62</v>
      </c>
      <c r="AY305" s="27">
        <v>1</v>
      </c>
      <c r="AZ305" s="27">
        <v>1</v>
      </c>
      <c r="BA305" s="27">
        <v>1</v>
      </c>
      <c r="BB305" s="27">
        <v>2</v>
      </c>
      <c r="BC305" s="45">
        <v>43215</v>
      </c>
      <c r="BD305" s="27" t="s">
        <v>63</v>
      </c>
      <c r="BE305" s="27">
        <v>0</v>
      </c>
    </row>
    <row r="306" spans="1:58" x14ac:dyDescent="0.25">
      <c r="A306" t="s">
        <v>619</v>
      </c>
      <c r="B306">
        <v>1</v>
      </c>
      <c r="D306">
        <v>1</v>
      </c>
      <c r="E306" s="6">
        <v>18141</v>
      </c>
      <c r="F306" s="6">
        <v>43175</v>
      </c>
      <c r="G306" s="74">
        <f t="shared" si="4"/>
        <v>68.586301369863008</v>
      </c>
      <c r="H306">
        <v>1</v>
      </c>
      <c r="I306">
        <v>0</v>
      </c>
      <c r="L306">
        <v>21</v>
      </c>
      <c r="M306" t="s">
        <v>88</v>
      </c>
      <c r="N306">
        <v>1</v>
      </c>
      <c r="O306" s="86" t="s">
        <v>620</v>
      </c>
      <c r="P306">
        <v>1</v>
      </c>
      <c r="Q306" t="s">
        <v>621</v>
      </c>
      <c r="R306">
        <v>3</v>
      </c>
      <c r="S306">
        <v>3</v>
      </c>
      <c r="T306">
        <v>3</v>
      </c>
      <c r="U306">
        <v>2</v>
      </c>
      <c r="V306">
        <v>1</v>
      </c>
      <c r="W306">
        <v>0</v>
      </c>
      <c r="AA306" t="s">
        <v>184</v>
      </c>
      <c r="AB306">
        <v>100</v>
      </c>
      <c r="AC306">
        <v>3</v>
      </c>
      <c r="AD306">
        <v>8</v>
      </c>
      <c r="AE306">
        <v>50</v>
      </c>
      <c r="AF306">
        <v>2</v>
      </c>
      <c r="AG306">
        <v>6</v>
      </c>
      <c r="AH306">
        <v>0</v>
      </c>
      <c r="AJ306">
        <v>45</v>
      </c>
      <c r="AP306">
        <v>43</v>
      </c>
      <c r="AQ306">
        <v>29</v>
      </c>
      <c r="AR306">
        <v>3</v>
      </c>
      <c r="AS306">
        <v>11.8</v>
      </c>
      <c r="AT306" t="s">
        <v>264</v>
      </c>
      <c r="AU306">
        <v>5.3</v>
      </c>
      <c r="AV306" t="s">
        <v>265</v>
      </c>
      <c r="AW306">
        <v>8.1</v>
      </c>
      <c r="AX306" t="s">
        <v>265</v>
      </c>
      <c r="AY306">
        <v>2</v>
      </c>
      <c r="AZ306">
        <v>1</v>
      </c>
      <c r="BA306">
        <v>1</v>
      </c>
      <c r="BB306">
        <v>2</v>
      </c>
      <c r="BF306" t="s">
        <v>622</v>
      </c>
    </row>
    <row r="307" spans="1:58" x14ac:dyDescent="0.25">
      <c r="A307" t="s">
        <v>623</v>
      </c>
      <c r="B307">
        <v>1</v>
      </c>
      <c r="D307">
        <v>1</v>
      </c>
      <c r="E307" s="6">
        <v>28204</v>
      </c>
      <c r="F307" s="6">
        <v>43270</v>
      </c>
      <c r="G307" s="74">
        <f t="shared" si="4"/>
        <v>41.276712328767125</v>
      </c>
      <c r="H307">
        <v>0</v>
      </c>
      <c r="I307">
        <v>0</v>
      </c>
      <c r="L307">
        <v>12</v>
      </c>
      <c r="M307">
        <v>1</v>
      </c>
      <c r="N307">
        <v>3</v>
      </c>
      <c r="O307" s="86" t="s">
        <v>365</v>
      </c>
      <c r="P307">
        <v>1</v>
      </c>
      <c r="Q307">
        <v>1</v>
      </c>
      <c r="R307">
        <v>3</v>
      </c>
      <c r="S307">
        <v>3</v>
      </c>
      <c r="T307">
        <v>2</v>
      </c>
      <c r="U307">
        <v>3</v>
      </c>
      <c r="V307">
        <v>0</v>
      </c>
      <c r="W307">
        <v>0</v>
      </c>
      <c r="AA307" t="s">
        <v>142</v>
      </c>
      <c r="AB307">
        <v>95</v>
      </c>
      <c r="AC307">
        <v>2</v>
      </c>
      <c r="AD307">
        <v>7</v>
      </c>
      <c r="AE307">
        <v>90</v>
      </c>
      <c r="AF307">
        <v>2</v>
      </c>
      <c r="AG307">
        <v>7</v>
      </c>
      <c r="AH307">
        <v>0</v>
      </c>
      <c r="AJ307">
        <v>28</v>
      </c>
      <c r="AP307">
        <v>20</v>
      </c>
      <c r="AQ307">
        <v>13</v>
      </c>
      <c r="AR307">
        <v>2</v>
      </c>
      <c r="AS307">
        <v>9.3000000000000007</v>
      </c>
      <c r="AT307" t="s">
        <v>264</v>
      </c>
      <c r="AU307">
        <v>7.1</v>
      </c>
      <c r="AV307" t="s">
        <v>264</v>
      </c>
      <c r="AW307">
        <v>8.3000000000000007</v>
      </c>
      <c r="AX307" t="s">
        <v>265</v>
      </c>
      <c r="AY307">
        <v>2</v>
      </c>
      <c r="AZ307">
        <v>1</v>
      </c>
      <c r="BA307">
        <v>1</v>
      </c>
      <c r="BB307">
        <v>2</v>
      </c>
      <c r="BF307" t="s">
        <v>624</v>
      </c>
    </row>
    <row r="308" spans="1:58" x14ac:dyDescent="0.25">
      <c r="A308" t="s">
        <v>625</v>
      </c>
      <c r="B308">
        <v>1</v>
      </c>
      <c r="D308">
        <v>1</v>
      </c>
      <c r="E308" s="6">
        <v>24026</v>
      </c>
      <c r="F308" s="6">
        <v>43271</v>
      </c>
      <c r="G308" s="74">
        <f t="shared" si="4"/>
        <v>52.726027397260275</v>
      </c>
      <c r="H308">
        <v>1</v>
      </c>
      <c r="I308">
        <v>0</v>
      </c>
      <c r="J308">
        <v>1</v>
      </c>
      <c r="K308">
        <v>6</v>
      </c>
      <c r="L308">
        <v>29</v>
      </c>
      <c r="M308">
        <v>1</v>
      </c>
      <c r="N308">
        <v>1</v>
      </c>
      <c r="O308" s="86" t="s">
        <v>626</v>
      </c>
      <c r="P308">
        <v>1</v>
      </c>
      <c r="Q308">
        <v>0</v>
      </c>
      <c r="R308">
        <v>2</v>
      </c>
      <c r="S308">
        <v>3</v>
      </c>
      <c r="T308">
        <v>2</v>
      </c>
      <c r="U308">
        <v>2</v>
      </c>
      <c r="V308">
        <v>0</v>
      </c>
      <c r="W308">
        <v>0</v>
      </c>
      <c r="AA308" t="s">
        <v>184</v>
      </c>
      <c r="AB308">
        <v>95</v>
      </c>
      <c r="AC308">
        <v>2</v>
      </c>
      <c r="AD308">
        <v>7</v>
      </c>
      <c r="AE308">
        <v>90</v>
      </c>
      <c r="AF308">
        <v>2</v>
      </c>
      <c r="AG308">
        <v>7</v>
      </c>
      <c r="AH308">
        <v>2</v>
      </c>
      <c r="AJ308">
        <v>24</v>
      </c>
      <c r="AP308">
        <v>23</v>
      </c>
      <c r="AQ308">
        <v>15</v>
      </c>
      <c r="AR308">
        <v>2</v>
      </c>
      <c r="AS308">
        <v>9.6999999999999993</v>
      </c>
      <c r="AT308" t="s">
        <v>264</v>
      </c>
      <c r="AU308">
        <v>6.6</v>
      </c>
      <c r="AV308" t="s">
        <v>264</v>
      </c>
      <c r="AW308">
        <v>9.3000000000000007</v>
      </c>
      <c r="AX308" t="s">
        <v>265</v>
      </c>
      <c r="AY308">
        <v>4</v>
      </c>
      <c r="AZ308">
        <v>1</v>
      </c>
      <c r="BA308">
        <v>1</v>
      </c>
      <c r="BB308">
        <v>1</v>
      </c>
      <c r="BF308" t="s">
        <v>627</v>
      </c>
    </row>
    <row r="309" spans="1:58" x14ac:dyDescent="0.25">
      <c r="A309" t="s">
        <v>628</v>
      </c>
      <c r="B309">
        <v>1</v>
      </c>
      <c r="D309">
        <v>1</v>
      </c>
      <c r="E309" s="6">
        <v>28260</v>
      </c>
      <c r="F309" s="6">
        <v>43280</v>
      </c>
      <c r="G309" s="74">
        <f t="shared" si="4"/>
        <v>41.150684931506852</v>
      </c>
      <c r="H309">
        <v>0</v>
      </c>
      <c r="I309">
        <v>0</v>
      </c>
      <c r="L309">
        <v>12</v>
      </c>
      <c r="M309">
        <v>1</v>
      </c>
      <c r="N309">
        <v>0</v>
      </c>
      <c r="O309" s="86" t="s">
        <v>97</v>
      </c>
      <c r="P309">
        <v>1</v>
      </c>
      <c r="Q309">
        <v>1</v>
      </c>
      <c r="R309">
        <v>3</v>
      </c>
      <c r="S309">
        <v>3</v>
      </c>
      <c r="T309">
        <v>3</v>
      </c>
      <c r="U309">
        <v>3</v>
      </c>
      <c r="V309">
        <v>0</v>
      </c>
      <c r="W309">
        <v>0</v>
      </c>
      <c r="AA309" t="s">
        <v>59</v>
      </c>
      <c r="AB309">
        <v>98</v>
      </c>
      <c r="AC309">
        <v>3</v>
      </c>
      <c r="AD309">
        <v>8</v>
      </c>
      <c r="AE309" t="s">
        <v>75</v>
      </c>
      <c r="AH309">
        <v>0</v>
      </c>
      <c r="AJ309">
        <v>40</v>
      </c>
      <c r="AP309">
        <v>25</v>
      </c>
      <c r="AQ309">
        <v>16</v>
      </c>
      <c r="AR309">
        <v>2</v>
      </c>
      <c r="AS309">
        <v>10.6</v>
      </c>
      <c r="AT309" t="s">
        <v>264</v>
      </c>
      <c r="AU309">
        <v>8.1999999999999993</v>
      </c>
      <c r="AV309" t="s">
        <v>264</v>
      </c>
      <c r="AW309">
        <v>8.6999999999999993</v>
      </c>
      <c r="AX309" t="s">
        <v>265</v>
      </c>
      <c r="AY309">
        <v>4</v>
      </c>
      <c r="AZ309">
        <v>1</v>
      </c>
      <c r="BA309">
        <v>0</v>
      </c>
      <c r="BB309">
        <v>2</v>
      </c>
      <c r="BF309" t="s">
        <v>629</v>
      </c>
    </row>
    <row r="310" spans="1:58" x14ac:dyDescent="0.25">
      <c r="A310" t="s">
        <v>630</v>
      </c>
      <c r="B310">
        <v>1</v>
      </c>
      <c r="D310">
        <v>1</v>
      </c>
      <c r="E310" s="6">
        <v>17812</v>
      </c>
      <c r="F310" s="6">
        <v>43280</v>
      </c>
      <c r="G310" s="74">
        <f t="shared" si="4"/>
        <v>69.775342465753425</v>
      </c>
      <c r="H310">
        <v>1</v>
      </c>
      <c r="I310">
        <v>0</v>
      </c>
      <c r="L310">
        <v>15</v>
      </c>
      <c r="M310">
        <v>1</v>
      </c>
      <c r="N310">
        <v>0</v>
      </c>
      <c r="O310" s="86" t="s">
        <v>91</v>
      </c>
      <c r="P310">
        <v>1</v>
      </c>
      <c r="Q310">
        <v>1</v>
      </c>
      <c r="R310">
        <v>3</v>
      </c>
      <c r="S310">
        <v>3</v>
      </c>
      <c r="T310">
        <v>3</v>
      </c>
      <c r="U310">
        <v>2</v>
      </c>
      <c r="V310">
        <v>0</v>
      </c>
      <c r="W310">
        <v>0</v>
      </c>
      <c r="AA310" t="s">
        <v>59</v>
      </c>
      <c r="AB310">
        <v>95</v>
      </c>
      <c r="AC310">
        <v>3</v>
      </c>
      <c r="AD310">
        <v>8</v>
      </c>
      <c r="AE310">
        <v>9</v>
      </c>
      <c r="AF310">
        <v>3</v>
      </c>
      <c r="AG310">
        <v>5</v>
      </c>
      <c r="AH310">
        <v>0</v>
      </c>
      <c r="AJ310">
        <v>29</v>
      </c>
      <c r="AP310">
        <v>25</v>
      </c>
      <c r="AQ310">
        <v>16</v>
      </c>
      <c r="AR310">
        <v>2</v>
      </c>
      <c r="AS310">
        <v>10.9</v>
      </c>
      <c r="AT310" t="s">
        <v>264</v>
      </c>
      <c r="AU310">
        <v>4.9000000000000004</v>
      </c>
      <c r="AV310" t="s">
        <v>265</v>
      </c>
      <c r="AW310">
        <v>7.9</v>
      </c>
      <c r="AX310" t="s">
        <v>265</v>
      </c>
      <c r="AY310">
        <v>2</v>
      </c>
      <c r="AZ310">
        <v>1</v>
      </c>
      <c r="BA310">
        <v>1</v>
      </c>
      <c r="BB310">
        <v>2</v>
      </c>
      <c r="BF310" t="s">
        <v>631</v>
      </c>
    </row>
    <row r="311" spans="1:58" x14ac:dyDescent="0.25">
      <c r="A311" t="s">
        <v>632</v>
      </c>
      <c r="B311">
        <v>1</v>
      </c>
      <c r="D311">
        <v>1</v>
      </c>
      <c r="E311" s="6">
        <v>25646</v>
      </c>
      <c r="F311" s="6">
        <v>43287</v>
      </c>
      <c r="G311" s="74">
        <f t="shared" si="4"/>
        <v>48.331506849315069</v>
      </c>
      <c r="H311">
        <v>1</v>
      </c>
      <c r="I311">
        <v>0</v>
      </c>
      <c r="L311">
        <v>14</v>
      </c>
      <c r="M311">
        <v>1</v>
      </c>
      <c r="N311">
        <v>0</v>
      </c>
      <c r="O311" s="86" t="s">
        <v>94</v>
      </c>
      <c r="P311">
        <v>1</v>
      </c>
      <c r="Q311">
        <v>0</v>
      </c>
      <c r="R311">
        <v>3</v>
      </c>
      <c r="S311">
        <v>3</v>
      </c>
      <c r="T311">
        <v>3</v>
      </c>
      <c r="U311">
        <v>2</v>
      </c>
      <c r="V311">
        <v>0</v>
      </c>
      <c r="W311">
        <v>0</v>
      </c>
      <c r="AA311" t="s">
        <v>59</v>
      </c>
      <c r="AB311">
        <v>100</v>
      </c>
      <c r="AC311">
        <v>3</v>
      </c>
      <c r="AD311">
        <v>8</v>
      </c>
      <c r="AE311">
        <v>70</v>
      </c>
      <c r="AF311">
        <v>2</v>
      </c>
      <c r="AG311">
        <v>7</v>
      </c>
      <c r="AH311">
        <v>1</v>
      </c>
      <c r="AJ311">
        <v>40</v>
      </c>
      <c r="AP311">
        <v>20</v>
      </c>
      <c r="AQ311">
        <v>13</v>
      </c>
      <c r="AR311">
        <v>2</v>
      </c>
      <c r="AS311">
        <v>10.7</v>
      </c>
      <c r="AT311" t="s">
        <v>264</v>
      </c>
      <c r="AU311">
        <v>6.6</v>
      </c>
      <c r="AV311" t="s">
        <v>264</v>
      </c>
      <c r="AW311">
        <v>8.8000000000000007</v>
      </c>
      <c r="AX311" t="s">
        <v>265</v>
      </c>
      <c r="AY311">
        <v>1</v>
      </c>
      <c r="AZ311">
        <v>1</v>
      </c>
      <c r="BA311">
        <v>1</v>
      </c>
      <c r="BB311">
        <v>0</v>
      </c>
      <c r="BF311" t="s">
        <v>633</v>
      </c>
    </row>
    <row r="312" spans="1:58" x14ac:dyDescent="0.25">
      <c r="A312" t="s">
        <v>634</v>
      </c>
      <c r="B312">
        <v>1</v>
      </c>
      <c r="D312">
        <v>1</v>
      </c>
      <c r="E312" s="6">
        <v>20650</v>
      </c>
      <c r="F312" s="6">
        <v>43290</v>
      </c>
      <c r="G312" s="74">
        <f t="shared" si="4"/>
        <v>62.027397260273972</v>
      </c>
      <c r="H312">
        <v>1</v>
      </c>
      <c r="I312">
        <v>0</v>
      </c>
      <c r="L312">
        <v>43</v>
      </c>
      <c r="M312">
        <v>1</v>
      </c>
      <c r="N312">
        <v>0</v>
      </c>
      <c r="O312" s="86" t="s">
        <v>91</v>
      </c>
      <c r="P312">
        <v>1</v>
      </c>
      <c r="Q312">
        <v>1</v>
      </c>
      <c r="R312">
        <v>3</v>
      </c>
      <c r="S312">
        <v>3</v>
      </c>
      <c r="T312">
        <v>3</v>
      </c>
      <c r="U312">
        <v>2</v>
      </c>
      <c r="V312">
        <v>0</v>
      </c>
      <c r="W312">
        <v>0</v>
      </c>
      <c r="AA312" t="s">
        <v>76</v>
      </c>
      <c r="AB312">
        <v>95</v>
      </c>
      <c r="AC312">
        <v>3</v>
      </c>
      <c r="AD312">
        <v>8</v>
      </c>
      <c r="AE312">
        <v>95</v>
      </c>
      <c r="AF312">
        <v>3</v>
      </c>
      <c r="AG312">
        <v>8</v>
      </c>
      <c r="AH312">
        <v>0</v>
      </c>
      <c r="AJ312">
        <v>12</v>
      </c>
      <c r="AP312">
        <v>7</v>
      </c>
      <c r="AQ312">
        <v>5</v>
      </c>
      <c r="AR312">
        <v>1</v>
      </c>
      <c r="AS312">
        <v>12.5</v>
      </c>
      <c r="AT312" t="s">
        <v>264</v>
      </c>
      <c r="AU312">
        <v>9.5</v>
      </c>
      <c r="AV312" t="s">
        <v>264</v>
      </c>
      <c r="AW312">
        <v>9.8000000000000007</v>
      </c>
      <c r="AX312" t="s">
        <v>265</v>
      </c>
      <c r="AY312">
        <v>4</v>
      </c>
      <c r="AZ312">
        <v>1</v>
      </c>
      <c r="BA312">
        <v>1</v>
      </c>
      <c r="BB312">
        <v>0</v>
      </c>
      <c r="BF312" t="s">
        <v>635</v>
      </c>
    </row>
    <row r="313" spans="1:58" x14ac:dyDescent="0.25">
      <c r="A313" t="s">
        <v>636</v>
      </c>
      <c r="B313">
        <v>1</v>
      </c>
      <c r="D313">
        <v>1</v>
      </c>
      <c r="E313" s="6">
        <v>23648</v>
      </c>
      <c r="F313" s="6">
        <v>43297</v>
      </c>
      <c r="G313" s="74">
        <f t="shared" si="4"/>
        <v>53.832876712328769</v>
      </c>
      <c r="H313">
        <v>1</v>
      </c>
      <c r="I313">
        <v>0</v>
      </c>
      <c r="J313">
        <v>1</v>
      </c>
      <c r="K313">
        <v>6</v>
      </c>
      <c r="L313">
        <v>25</v>
      </c>
      <c r="M313">
        <v>1</v>
      </c>
      <c r="N313">
        <v>0</v>
      </c>
      <c r="O313" s="86" t="s">
        <v>58</v>
      </c>
      <c r="P313">
        <v>1</v>
      </c>
      <c r="Q313">
        <v>1</v>
      </c>
      <c r="R313">
        <v>3</v>
      </c>
      <c r="S313">
        <v>3</v>
      </c>
      <c r="T313">
        <v>3</v>
      </c>
      <c r="U313">
        <v>2</v>
      </c>
      <c r="V313">
        <v>0</v>
      </c>
      <c r="W313">
        <v>0</v>
      </c>
      <c r="AA313" t="s">
        <v>76</v>
      </c>
      <c r="AB313">
        <v>90</v>
      </c>
      <c r="AC313">
        <v>3</v>
      </c>
      <c r="AD313">
        <v>8</v>
      </c>
      <c r="AE313">
        <v>30</v>
      </c>
      <c r="AF313">
        <v>2</v>
      </c>
      <c r="AG313">
        <v>5</v>
      </c>
      <c r="AH313">
        <v>1</v>
      </c>
      <c r="AJ313">
        <v>25</v>
      </c>
      <c r="AP313">
        <v>19</v>
      </c>
      <c r="AQ313">
        <v>12</v>
      </c>
      <c r="AR313">
        <v>2</v>
      </c>
      <c r="AS313">
        <v>11</v>
      </c>
      <c r="AT313" t="s">
        <v>264</v>
      </c>
      <c r="AU313">
        <v>6.2</v>
      </c>
      <c r="AV313" t="s">
        <v>264</v>
      </c>
      <c r="AW313">
        <v>10.6</v>
      </c>
      <c r="AX313" t="s">
        <v>265</v>
      </c>
      <c r="AY313">
        <v>4</v>
      </c>
      <c r="AZ313">
        <v>1</v>
      </c>
      <c r="BA313">
        <v>0</v>
      </c>
      <c r="BB313">
        <v>0</v>
      </c>
      <c r="BF313" t="s">
        <v>637</v>
      </c>
    </row>
    <row r="314" spans="1:58" x14ac:dyDescent="0.25">
      <c r="A314" t="s">
        <v>638</v>
      </c>
      <c r="B314">
        <v>1</v>
      </c>
      <c r="D314">
        <v>1</v>
      </c>
      <c r="E314" s="6">
        <v>22566</v>
      </c>
      <c r="F314" s="6">
        <v>43298</v>
      </c>
      <c r="G314" s="74">
        <f t="shared" si="4"/>
        <v>56.8</v>
      </c>
      <c r="H314">
        <v>1</v>
      </c>
      <c r="I314">
        <v>0</v>
      </c>
      <c r="L314">
        <v>21</v>
      </c>
      <c r="M314">
        <v>1</v>
      </c>
      <c r="N314">
        <v>0</v>
      </c>
      <c r="O314" s="86" t="s">
        <v>94</v>
      </c>
      <c r="P314">
        <v>1</v>
      </c>
      <c r="Q314">
        <v>1</v>
      </c>
      <c r="R314">
        <v>3</v>
      </c>
      <c r="S314">
        <v>2</v>
      </c>
      <c r="T314">
        <v>3</v>
      </c>
      <c r="U314">
        <v>3</v>
      </c>
      <c r="V314">
        <v>0</v>
      </c>
      <c r="W314">
        <v>0</v>
      </c>
      <c r="AA314" t="s">
        <v>76</v>
      </c>
      <c r="AB314">
        <v>75</v>
      </c>
      <c r="AC314">
        <v>3</v>
      </c>
      <c r="AD314">
        <v>8</v>
      </c>
      <c r="AE314">
        <v>25</v>
      </c>
      <c r="AF314">
        <v>2</v>
      </c>
      <c r="AG314">
        <v>5</v>
      </c>
      <c r="AH314">
        <v>0</v>
      </c>
      <c r="AJ314">
        <v>60</v>
      </c>
      <c r="AP314">
        <v>49</v>
      </c>
      <c r="AQ314">
        <v>33</v>
      </c>
      <c r="AR314">
        <v>3</v>
      </c>
      <c r="AS314">
        <v>10</v>
      </c>
      <c r="AT314" t="s">
        <v>264</v>
      </c>
      <c r="AU314">
        <v>6.1</v>
      </c>
      <c r="AV314" t="s">
        <v>264</v>
      </c>
      <c r="AW314">
        <v>9.1</v>
      </c>
      <c r="AX314" t="s">
        <v>265</v>
      </c>
      <c r="AY314">
        <v>1</v>
      </c>
      <c r="AZ314">
        <v>1</v>
      </c>
      <c r="BA314">
        <v>1</v>
      </c>
      <c r="BB314">
        <v>2</v>
      </c>
      <c r="BF314" t="s">
        <v>639</v>
      </c>
    </row>
    <row r="315" spans="1:58" x14ac:dyDescent="0.25">
      <c r="A315" t="s">
        <v>640</v>
      </c>
      <c r="B315">
        <v>1</v>
      </c>
      <c r="D315">
        <v>1</v>
      </c>
      <c r="E315" s="6">
        <v>28703</v>
      </c>
      <c r="F315" s="6">
        <v>43304</v>
      </c>
      <c r="G315" s="74">
        <f t="shared" si="4"/>
        <v>40.0027397260274</v>
      </c>
      <c r="H315">
        <v>0</v>
      </c>
      <c r="I315">
        <v>0</v>
      </c>
      <c r="L315">
        <v>17</v>
      </c>
      <c r="M315">
        <v>1</v>
      </c>
      <c r="N315">
        <v>0</v>
      </c>
      <c r="O315" s="86" t="s">
        <v>94</v>
      </c>
      <c r="P315">
        <v>1</v>
      </c>
      <c r="Q315">
        <v>1</v>
      </c>
      <c r="R315">
        <v>3</v>
      </c>
      <c r="S315">
        <v>3</v>
      </c>
      <c r="T315">
        <v>3</v>
      </c>
      <c r="U315">
        <v>3</v>
      </c>
      <c r="V315">
        <v>0</v>
      </c>
      <c r="W315">
        <v>0</v>
      </c>
      <c r="AA315" t="s">
        <v>59</v>
      </c>
      <c r="AB315">
        <v>95</v>
      </c>
      <c r="AC315">
        <v>3</v>
      </c>
      <c r="AD315">
        <v>8</v>
      </c>
      <c r="AE315">
        <v>80</v>
      </c>
      <c r="AF315">
        <v>2</v>
      </c>
      <c r="AG315">
        <v>7</v>
      </c>
      <c r="AH315">
        <v>2</v>
      </c>
      <c r="AJ315">
        <v>30</v>
      </c>
      <c r="AP315">
        <v>26</v>
      </c>
      <c r="AQ315">
        <v>17</v>
      </c>
      <c r="AR315">
        <v>2</v>
      </c>
      <c r="AS315">
        <v>9.5</v>
      </c>
      <c r="AT315" t="s">
        <v>264</v>
      </c>
      <c r="AU315">
        <v>8.1</v>
      </c>
      <c r="AV315" t="s">
        <v>264</v>
      </c>
      <c r="AW315">
        <v>10</v>
      </c>
      <c r="AX315" t="s">
        <v>265</v>
      </c>
      <c r="AY315">
        <v>2</v>
      </c>
      <c r="AZ315">
        <v>1</v>
      </c>
      <c r="BA315">
        <v>1</v>
      </c>
      <c r="BB315">
        <v>2</v>
      </c>
      <c r="BF315" t="s">
        <v>641</v>
      </c>
    </row>
    <row r="316" spans="1:58" x14ac:dyDescent="0.25">
      <c r="A316" t="s">
        <v>642</v>
      </c>
      <c r="B316">
        <v>1</v>
      </c>
      <c r="D316">
        <v>1</v>
      </c>
      <c r="E316" s="6">
        <v>23432</v>
      </c>
      <c r="F316" s="6">
        <v>43313</v>
      </c>
      <c r="G316" s="74">
        <f t="shared" si="4"/>
        <v>54.468493150684928</v>
      </c>
      <c r="H316">
        <v>1</v>
      </c>
      <c r="I316">
        <v>0</v>
      </c>
      <c r="L316">
        <v>23</v>
      </c>
      <c r="M316" t="s">
        <v>88</v>
      </c>
      <c r="N316">
        <v>0</v>
      </c>
      <c r="O316" s="86" t="s">
        <v>94</v>
      </c>
      <c r="P316">
        <v>2</v>
      </c>
      <c r="Q316" t="s">
        <v>643</v>
      </c>
      <c r="R316">
        <v>3</v>
      </c>
      <c r="S316">
        <v>3</v>
      </c>
      <c r="T316">
        <v>3</v>
      </c>
      <c r="U316">
        <v>3</v>
      </c>
      <c r="V316">
        <v>1</v>
      </c>
      <c r="W316">
        <v>0</v>
      </c>
      <c r="AA316" t="s">
        <v>76</v>
      </c>
      <c r="AB316">
        <v>100</v>
      </c>
      <c r="AC316">
        <v>3</v>
      </c>
      <c r="AD316">
        <v>8</v>
      </c>
      <c r="AE316">
        <v>40</v>
      </c>
      <c r="AF316">
        <v>3</v>
      </c>
      <c r="AG316">
        <v>7</v>
      </c>
      <c r="AH316">
        <v>1</v>
      </c>
      <c r="AJ316">
        <v>30</v>
      </c>
      <c r="AP316">
        <v>23</v>
      </c>
      <c r="AQ316">
        <v>15</v>
      </c>
      <c r="AR316">
        <v>2</v>
      </c>
      <c r="AS316">
        <v>11.3</v>
      </c>
      <c r="AT316" t="s">
        <v>264</v>
      </c>
      <c r="AU316">
        <v>6.8</v>
      </c>
      <c r="AV316" t="s">
        <v>264</v>
      </c>
      <c r="AW316">
        <v>9.8000000000000007</v>
      </c>
      <c r="AX316" t="s">
        <v>265</v>
      </c>
      <c r="AY316">
        <v>1</v>
      </c>
      <c r="AZ316">
        <v>1</v>
      </c>
      <c r="BA316">
        <v>1</v>
      </c>
      <c r="BB316">
        <v>0</v>
      </c>
      <c r="BF316" t="s">
        <v>633</v>
      </c>
    </row>
    <row r="317" spans="1:58" x14ac:dyDescent="0.25">
      <c r="A317" t="s">
        <v>644</v>
      </c>
      <c r="B317">
        <v>1</v>
      </c>
      <c r="D317">
        <v>1</v>
      </c>
      <c r="E317" s="6">
        <v>24388</v>
      </c>
      <c r="F317" s="6">
        <v>43376</v>
      </c>
      <c r="G317" s="74">
        <f t="shared" si="4"/>
        <v>52.021917808219179</v>
      </c>
      <c r="H317">
        <v>0</v>
      </c>
      <c r="I317">
        <v>0</v>
      </c>
      <c r="L317">
        <v>43</v>
      </c>
      <c r="M317">
        <v>1</v>
      </c>
      <c r="N317">
        <v>1</v>
      </c>
      <c r="O317" s="86" t="s">
        <v>645</v>
      </c>
      <c r="P317">
        <v>1</v>
      </c>
      <c r="Q317">
        <v>1</v>
      </c>
      <c r="R317">
        <v>2</v>
      </c>
      <c r="S317">
        <v>2</v>
      </c>
      <c r="T317">
        <v>2</v>
      </c>
      <c r="U317">
        <v>2</v>
      </c>
      <c r="V317">
        <v>1</v>
      </c>
      <c r="W317">
        <v>0</v>
      </c>
      <c r="AA317" t="s">
        <v>184</v>
      </c>
      <c r="AB317">
        <v>90</v>
      </c>
      <c r="AC317">
        <v>3</v>
      </c>
      <c r="AD317">
        <v>8</v>
      </c>
      <c r="AE317">
        <v>90</v>
      </c>
      <c r="AF317">
        <v>3</v>
      </c>
      <c r="AG317">
        <v>8</v>
      </c>
      <c r="AH317">
        <v>0</v>
      </c>
      <c r="AJ317">
        <v>20</v>
      </c>
      <c r="AP317">
        <v>13</v>
      </c>
      <c r="AQ317">
        <v>10</v>
      </c>
      <c r="AR317">
        <v>1</v>
      </c>
      <c r="AS317">
        <v>10.199999999999999</v>
      </c>
      <c r="AT317" t="s">
        <v>264</v>
      </c>
      <c r="AU317">
        <v>8.1999999999999993</v>
      </c>
      <c r="AV317" t="s">
        <v>264</v>
      </c>
      <c r="AW317">
        <v>9.5</v>
      </c>
      <c r="AX317" t="s">
        <v>265</v>
      </c>
      <c r="AY317">
        <v>4</v>
      </c>
      <c r="AZ317">
        <v>1</v>
      </c>
      <c r="BA317">
        <v>1</v>
      </c>
      <c r="BB317">
        <v>0</v>
      </c>
      <c r="BF317" t="s">
        <v>646</v>
      </c>
    </row>
    <row r="318" spans="1:58" x14ac:dyDescent="0.25">
      <c r="A318" t="s">
        <v>647</v>
      </c>
      <c r="B318">
        <v>1</v>
      </c>
      <c r="D318">
        <v>1</v>
      </c>
      <c r="E318" s="6">
        <v>28633</v>
      </c>
      <c r="F318" s="6">
        <v>43376</v>
      </c>
      <c r="G318" s="74">
        <f t="shared" si="4"/>
        <v>40.391780821917806</v>
      </c>
      <c r="H318">
        <v>0</v>
      </c>
      <c r="I318">
        <v>0</v>
      </c>
      <c r="L318">
        <v>47</v>
      </c>
      <c r="M318">
        <v>1</v>
      </c>
      <c r="N318">
        <v>0</v>
      </c>
      <c r="O318" s="86" t="s">
        <v>158</v>
      </c>
      <c r="P318">
        <v>1</v>
      </c>
      <c r="Q318">
        <v>0</v>
      </c>
      <c r="R318">
        <v>2</v>
      </c>
      <c r="S318">
        <v>3</v>
      </c>
      <c r="T318">
        <v>2</v>
      </c>
      <c r="U318">
        <v>2</v>
      </c>
      <c r="V318">
        <v>0</v>
      </c>
      <c r="W318">
        <v>0</v>
      </c>
      <c r="AA318" t="s">
        <v>76</v>
      </c>
      <c r="AB318">
        <v>90</v>
      </c>
      <c r="AC318">
        <v>3</v>
      </c>
      <c r="AD318">
        <v>8</v>
      </c>
      <c r="AE318">
        <v>80</v>
      </c>
      <c r="AF318">
        <v>2</v>
      </c>
      <c r="AG318">
        <v>7</v>
      </c>
      <c r="AH318">
        <v>0</v>
      </c>
      <c r="AJ318">
        <v>25</v>
      </c>
      <c r="AP318">
        <v>11</v>
      </c>
      <c r="AQ318">
        <v>7</v>
      </c>
      <c r="AR318">
        <v>1</v>
      </c>
      <c r="AS318">
        <v>12.1</v>
      </c>
      <c r="AT318" t="s">
        <v>264</v>
      </c>
      <c r="AU318">
        <v>8.5</v>
      </c>
      <c r="AV318" t="s">
        <v>264</v>
      </c>
      <c r="AW318">
        <v>9.6</v>
      </c>
      <c r="AX318" t="s">
        <v>265</v>
      </c>
      <c r="AY318">
        <v>1</v>
      </c>
      <c r="AZ318">
        <v>1</v>
      </c>
      <c r="BA318">
        <v>1</v>
      </c>
      <c r="BB318">
        <v>0</v>
      </c>
      <c r="BF318" t="s">
        <v>648</v>
      </c>
    </row>
    <row r="319" spans="1:58" x14ac:dyDescent="0.25">
      <c r="A319" t="s">
        <v>649</v>
      </c>
      <c r="B319">
        <v>1</v>
      </c>
      <c r="D319">
        <v>1</v>
      </c>
      <c r="E319" s="6">
        <v>28953</v>
      </c>
      <c r="F319" s="6">
        <v>43395</v>
      </c>
      <c r="G319" s="74">
        <f t="shared" si="4"/>
        <v>39.56712328767123</v>
      </c>
      <c r="H319">
        <v>0</v>
      </c>
      <c r="I319">
        <v>0</v>
      </c>
      <c r="L319">
        <v>20</v>
      </c>
      <c r="M319">
        <v>1</v>
      </c>
      <c r="N319">
        <v>0</v>
      </c>
      <c r="O319" s="86" t="s">
        <v>97</v>
      </c>
      <c r="P319">
        <v>1</v>
      </c>
      <c r="Q319">
        <v>1</v>
      </c>
      <c r="R319">
        <v>2</v>
      </c>
      <c r="S319">
        <v>3</v>
      </c>
      <c r="T319">
        <v>2</v>
      </c>
      <c r="U319">
        <v>2</v>
      </c>
      <c r="V319">
        <v>0</v>
      </c>
      <c r="W319">
        <v>1</v>
      </c>
      <c r="AA319" t="s">
        <v>59</v>
      </c>
      <c r="AB319">
        <v>80</v>
      </c>
      <c r="AC319">
        <v>3</v>
      </c>
      <c r="AD319">
        <v>8</v>
      </c>
      <c r="AE319">
        <v>70</v>
      </c>
      <c r="AF319">
        <v>3</v>
      </c>
      <c r="AG319">
        <v>8</v>
      </c>
      <c r="AH319">
        <v>2</v>
      </c>
      <c r="AJ319">
        <v>15</v>
      </c>
      <c r="AP319">
        <v>6</v>
      </c>
      <c r="AQ319">
        <v>5</v>
      </c>
      <c r="AR319">
        <v>1</v>
      </c>
      <c r="AS319">
        <v>9.5</v>
      </c>
      <c r="AT319" t="s">
        <v>264</v>
      </c>
      <c r="AU319">
        <v>8.3000000000000007</v>
      </c>
      <c r="AV319" t="s">
        <v>264</v>
      </c>
      <c r="AW319">
        <v>9.3000000000000007</v>
      </c>
      <c r="AX319" t="s">
        <v>265</v>
      </c>
      <c r="AY319">
        <v>4</v>
      </c>
      <c r="AZ319">
        <v>1</v>
      </c>
      <c r="BA319">
        <v>0</v>
      </c>
      <c r="BB319">
        <v>0</v>
      </c>
      <c r="BF319" t="s">
        <v>650</v>
      </c>
    </row>
    <row r="320" spans="1:58" x14ac:dyDescent="0.25">
      <c r="A320" t="s">
        <v>651</v>
      </c>
      <c r="B320">
        <v>1</v>
      </c>
      <c r="D320">
        <v>1</v>
      </c>
      <c r="E320" s="6">
        <v>26552</v>
      </c>
      <c r="F320" s="6">
        <v>43437</v>
      </c>
      <c r="G320" s="74">
        <f t="shared" si="4"/>
        <v>46.260273972602739</v>
      </c>
      <c r="H320">
        <v>0</v>
      </c>
      <c r="I320">
        <v>0</v>
      </c>
      <c r="J320">
        <v>1</v>
      </c>
      <c r="K320">
        <v>6</v>
      </c>
      <c r="L320">
        <v>30</v>
      </c>
      <c r="M320">
        <v>1</v>
      </c>
      <c r="N320">
        <v>2</v>
      </c>
      <c r="O320" s="86" t="s">
        <v>652</v>
      </c>
      <c r="P320">
        <v>1</v>
      </c>
      <c r="Q320">
        <v>1</v>
      </c>
      <c r="R320">
        <v>2</v>
      </c>
      <c r="S320">
        <v>3</v>
      </c>
      <c r="T320">
        <v>2</v>
      </c>
      <c r="U320">
        <v>2</v>
      </c>
      <c r="V320">
        <v>0</v>
      </c>
      <c r="W320">
        <v>0</v>
      </c>
      <c r="AA320" t="s">
        <v>593</v>
      </c>
      <c r="AB320">
        <v>90</v>
      </c>
      <c r="AC320">
        <v>2</v>
      </c>
      <c r="AD320">
        <v>7</v>
      </c>
      <c r="AE320">
        <v>95</v>
      </c>
      <c r="AF320">
        <v>3</v>
      </c>
      <c r="AG320">
        <v>8</v>
      </c>
      <c r="AH320">
        <v>0</v>
      </c>
      <c r="AJ320">
        <v>75</v>
      </c>
      <c r="AP320">
        <v>24</v>
      </c>
      <c r="AQ320">
        <v>19</v>
      </c>
      <c r="AR320">
        <v>2</v>
      </c>
      <c r="AS320">
        <v>10</v>
      </c>
      <c r="AT320" t="s">
        <v>264</v>
      </c>
      <c r="AU320">
        <v>9.1999999999999993</v>
      </c>
      <c r="AV320" t="s">
        <v>264</v>
      </c>
      <c r="AW320">
        <v>9.6999999999999993</v>
      </c>
      <c r="AX320" t="s">
        <v>265</v>
      </c>
      <c r="AY320">
        <v>3</v>
      </c>
      <c r="AZ320">
        <v>1</v>
      </c>
      <c r="BA320">
        <v>1</v>
      </c>
      <c r="BB320">
        <v>1</v>
      </c>
      <c r="BF320" t="s">
        <v>653</v>
      </c>
    </row>
    <row r="321" spans="1:58" x14ac:dyDescent="0.25">
      <c r="A321" t="s">
        <v>654</v>
      </c>
      <c r="B321">
        <v>1</v>
      </c>
      <c r="D321">
        <v>1</v>
      </c>
      <c r="E321" s="6">
        <v>29635</v>
      </c>
      <c r="F321" s="6">
        <v>43446</v>
      </c>
      <c r="G321" s="74">
        <f t="shared" si="4"/>
        <v>37.838356164383562</v>
      </c>
      <c r="H321">
        <v>0</v>
      </c>
      <c r="I321">
        <v>0</v>
      </c>
      <c r="J321">
        <v>1</v>
      </c>
      <c r="K321">
        <v>6</v>
      </c>
      <c r="L321">
        <v>19</v>
      </c>
      <c r="M321">
        <v>1</v>
      </c>
      <c r="N321">
        <v>1</v>
      </c>
      <c r="O321" s="86" t="s">
        <v>655</v>
      </c>
      <c r="P321">
        <v>1</v>
      </c>
      <c r="Q321">
        <v>1</v>
      </c>
      <c r="R321">
        <v>2</v>
      </c>
      <c r="S321">
        <v>3</v>
      </c>
      <c r="T321">
        <v>2</v>
      </c>
      <c r="U321">
        <v>2</v>
      </c>
      <c r="V321">
        <v>0</v>
      </c>
      <c r="W321">
        <v>0</v>
      </c>
      <c r="AA321" t="s">
        <v>245</v>
      </c>
      <c r="AB321">
        <v>95</v>
      </c>
      <c r="AC321">
        <v>3</v>
      </c>
      <c r="AD321">
        <v>8</v>
      </c>
      <c r="AE321">
        <v>40</v>
      </c>
      <c r="AF321">
        <v>3</v>
      </c>
      <c r="AG321">
        <v>7</v>
      </c>
      <c r="AH321" t="s">
        <v>75</v>
      </c>
      <c r="AJ321">
        <v>25</v>
      </c>
      <c r="AP321">
        <v>26</v>
      </c>
      <c r="AR321">
        <v>2</v>
      </c>
      <c r="AT321" t="s">
        <v>75</v>
      </c>
      <c r="AY321">
        <v>1</v>
      </c>
      <c r="AZ321">
        <v>1</v>
      </c>
      <c r="BA321">
        <v>1</v>
      </c>
      <c r="BB321">
        <v>2</v>
      </c>
      <c r="BF321" t="s">
        <v>656</v>
      </c>
    </row>
    <row r="322" spans="1:58" x14ac:dyDescent="0.25">
      <c r="A322" t="s">
        <v>657</v>
      </c>
      <c r="B322">
        <v>1</v>
      </c>
      <c r="D322">
        <v>1</v>
      </c>
      <c r="E322" s="6">
        <v>24301</v>
      </c>
      <c r="F322" s="6">
        <v>43476</v>
      </c>
      <c r="G322" s="74">
        <f t="shared" ref="G322" si="5">(F322-E322)/365</f>
        <v>52.534246575342465</v>
      </c>
      <c r="H322">
        <v>2</v>
      </c>
      <c r="I322">
        <v>0</v>
      </c>
      <c r="L322">
        <v>52</v>
      </c>
      <c r="M322">
        <v>1</v>
      </c>
      <c r="N322">
        <v>1</v>
      </c>
      <c r="O322" s="86" t="s">
        <v>655</v>
      </c>
      <c r="P322">
        <v>1</v>
      </c>
      <c r="Q322">
        <v>1</v>
      </c>
      <c r="R322">
        <v>2</v>
      </c>
      <c r="S322">
        <v>3</v>
      </c>
      <c r="T322">
        <v>2</v>
      </c>
      <c r="U322">
        <v>1</v>
      </c>
      <c r="V322">
        <v>0</v>
      </c>
      <c r="W322">
        <v>1</v>
      </c>
      <c r="AA322" t="s">
        <v>658</v>
      </c>
      <c r="AB322">
        <v>90</v>
      </c>
      <c r="AC322">
        <v>3</v>
      </c>
      <c r="AD322">
        <v>8</v>
      </c>
      <c r="AE322">
        <v>70</v>
      </c>
      <c r="AF322">
        <v>3</v>
      </c>
      <c r="AG322">
        <v>8</v>
      </c>
      <c r="AH322">
        <v>0</v>
      </c>
      <c r="AJ322">
        <v>5</v>
      </c>
      <c r="AP322">
        <v>18</v>
      </c>
      <c r="AQ322">
        <v>16</v>
      </c>
      <c r="AR322">
        <v>2</v>
      </c>
      <c r="AS322">
        <v>9.1999999999999993</v>
      </c>
      <c r="AT322" t="s">
        <v>264</v>
      </c>
      <c r="AU322">
        <v>6</v>
      </c>
      <c r="AV322" t="s">
        <v>264</v>
      </c>
      <c r="AW322">
        <v>9.5</v>
      </c>
      <c r="AX322" t="s">
        <v>265</v>
      </c>
      <c r="AY322">
        <v>4</v>
      </c>
      <c r="AZ322" t="s">
        <v>75</v>
      </c>
      <c r="BA322" t="s">
        <v>75</v>
      </c>
      <c r="BB322" t="s">
        <v>75</v>
      </c>
      <c r="BF322" t="s">
        <v>659</v>
      </c>
    </row>
  </sheetData>
  <mergeCells count="12">
    <mergeCell ref="X128:Z128"/>
    <mergeCell ref="AJ128:AO128"/>
    <mergeCell ref="X157:Z157"/>
    <mergeCell ref="AK157:AO157"/>
    <mergeCell ref="X15:Z15"/>
    <mergeCell ref="AJ15:AO15"/>
    <mergeCell ref="X94:Z94"/>
    <mergeCell ref="AK94:AO94"/>
    <mergeCell ref="X96:Z96"/>
    <mergeCell ref="AK96:AO96"/>
    <mergeCell ref="X97:Z97"/>
    <mergeCell ref="AK97:AO97"/>
  </mergeCells>
  <pageMargins left="0.75" right="0.75" top="1" bottom="1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aggelos thomos</cp:lastModifiedBy>
  <cp:revision>2</cp:revision>
  <dcterms:created xsi:type="dcterms:W3CDTF">2018-12-28T13:03:19Z</dcterms:created>
  <dcterms:modified xsi:type="dcterms:W3CDTF">2023-05-25T20:28:57Z</dcterms:modified>
  <dc:language>fr-FR</dc:language>
</cp:coreProperties>
</file>