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8" i="1"/>
  <c r="H19" i="1"/>
  <c r="I19" i="1"/>
  <c r="H20" i="1"/>
  <c r="I20" i="1"/>
  <c r="H21" i="1"/>
  <c r="I21" i="1"/>
  <c r="G19" i="1"/>
  <c r="G20" i="1"/>
  <c r="G21" i="1"/>
  <c r="G18" i="1"/>
  <c r="H11" i="1"/>
  <c r="I11" i="1"/>
  <c r="H12" i="1"/>
  <c r="I12" i="1"/>
  <c r="H13" i="1"/>
  <c r="I13" i="1"/>
  <c r="H14" i="1"/>
  <c r="I14" i="1"/>
  <c r="G12" i="1"/>
  <c r="G13" i="1"/>
  <c r="G14" i="1"/>
  <c r="G11" i="1"/>
  <c r="H3" i="1"/>
  <c r="I3" i="1"/>
  <c r="H4" i="1"/>
  <c r="I4" i="1"/>
  <c r="H5" i="1"/>
  <c r="I5" i="1"/>
  <c r="H6" i="1"/>
  <c r="I6" i="1"/>
  <c r="G4" i="1"/>
  <c r="G5" i="1"/>
  <c r="G6" i="1"/>
  <c r="G3" i="1"/>
</calcChain>
</file>

<file path=xl/sharedStrings.xml><?xml version="1.0" encoding="utf-8"?>
<sst xmlns="http://schemas.openxmlformats.org/spreadsheetml/2006/main" count="15" uniqueCount="8">
  <si>
    <t>BST</t>
  </si>
  <si>
    <t>Black Red BST</t>
  </si>
  <si>
    <t>Hash Table Linear Probing</t>
  </si>
  <si>
    <t>tiny tale</t>
  </si>
  <si>
    <t>Tale</t>
  </si>
  <si>
    <t>Leipzig</t>
  </si>
  <si>
    <t>seconds</t>
  </si>
  <si>
    <t>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</si>
</sst>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Symbol Table</a:t>
            </a:r>
            <a:r>
              <a:rPr lang="es-EC" baseline="0"/>
              <a:t> on TinyTale.txt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Hoja1!$C$10:$E$10</c:f>
              <c:strCache>
                <c:ptCount val="3"/>
                <c:pt idx="0">
                  <c:v>BST</c:v>
                </c:pt>
                <c:pt idx="1">
                  <c:v>Black Red BST</c:v>
                </c:pt>
                <c:pt idx="2">
                  <c:v>Hash Table Linear Probing</c:v>
                </c:pt>
              </c:strCache>
            </c:strRef>
          </c:cat>
          <c:val>
            <c:numRef>
              <c:f>Hoja1!$G$3:$I$3</c:f>
              <c:numCache>
                <c:formatCode>0.0</c:formatCode>
                <c:ptCount val="3"/>
                <c:pt idx="0">
                  <c:v>2.9800749999999998</c:v>
                </c:pt>
                <c:pt idx="1">
                  <c:v>3.9977169999999997</c:v>
                </c:pt>
                <c:pt idx="2">
                  <c:v>1.5082529999999998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4-4E8B-BCCF-5D2B07C9513C}"/>
            </c:ext>
          </c:extLst>
        </c:ser>
        <c:ser>
          <c:idx val="1"/>
          <c:order val="1"/>
          <c:tx>
            <c:v>6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Hoja1!$G$4:$I$4</c:f>
              <c:numCache>
                <c:formatCode>0.0</c:formatCode>
                <c:ptCount val="3"/>
                <c:pt idx="0">
                  <c:v>2.847156</c:v>
                </c:pt>
                <c:pt idx="1">
                  <c:v>2.831248</c:v>
                </c:pt>
                <c:pt idx="2">
                  <c:v>1.3507069999999999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4-4E8B-BCCF-5D2B07C9513C}"/>
            </c:ext>
          </c:extLst>
        </c:ser>
        <c:ser>
          <c:idx val="2"/>
          <c:order val="2"/>
          <c:tx>
            <c:v>9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Hoja1!$G$5:$I$5</c:f>
              <c:numCache>
                <c:formatCode>0.0</c:formatCode>
                <c:ptCount val="3"/>
                <c:pt idx="0">
                  <c:v>2.826117</c:v>
                </c:pt>
                <c:pt idx="1">
                  <c:v>2.9441489999999999</c:v>
                </c:pt>
                <c:pt idx="2">
                  <c:v>1.3214539999999999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4-4E8B-BCCF-5D2B07C9513C}"/>
            </c:ext>
          </c:extLst>
        </c:ser>
        <c:ser>
          <c:idx val="3"/>
          <c:order val="3"/>
          <c:tx>
            <c:v>12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Hoja1!$G$6:$I$6</c:f>
              <c:numCache>
                <c:formatCode>0.0</c:formatCode>
                <c:ptCount val="3"/>
                <c:pt idx="0">
                  <c:v>3.3670149999999999</c:v>
                </c:pt>
                <c:pt idx="1">
                  <c:v>2.767614</c:v>
                </c:pt>
                <c:pt idx="2">
                  <c:v>1.2321599999999999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14-4E8B-BCCF-5D2B07C951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6612991"/>
        <c:axId val="256610495"/>
      </c:barChart>
      <c:catAx>
        <c:axId val="2566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610495"/>
        <c:crosses val="autoZero"/>
        <c:auto val="1"/>
        <c:lblAlgn val="ctr"/>
        <c:lblOffset val="100"/>
        <c:noMultiLvlLbl val="0"/>
      </c:catAx>
      <c:valAx>
        <c:axId val="2566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cap="none" baseline="0"/>
                  <a:t>Tiempo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61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Symbol</a:t>
            </a:r>
            <a:r>
              <a:rPr lang="es-EC" baseline="0"/>
              <a:t> Table on Tale.txt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Hoja1!$C$10:$E$10</c:f>
              <c:strCache>
                <c:ptCount val="3"/>
                <c:pt idx="0">
                  <c:v>BST</c:v>
                </c:pt>
                <c:pt idx="1">
                  <c:v>Black Red BST</c:v>
                </c:pt>
                <c:pt idx="2">
                  <c:v>Hash Table Linear Probing</c:v>
                </c:pt>
              </c:strCache>
            </c:strRef>
          </c:cat>
          <c:val>
            <c:numRef>
              <c:f>Hoja1!$G$11:$I$11</c:f>
              <c:numCache>
                <c:formatCode>0.0</c:formatCode>
                <c:ptCount val="3"/>
                <c:pt idx="0">
                  <c:v>224.53663999999998</c:v>
                </c:pt>
                <c:pt idx="1">
                  <c:v>244.78958299999999</c:v>
                </c:pt>
                <c:pt idx="2">
                  <c:v>79.836294999999993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8-4067-9ED2-46146AB94AC9}"/>
            </c:ext>
          </c:extLst>
        </c:ser>
        <c:ser>
          <c:idx val="1"/>
          <c:order val="1"/>
          <c:tx>
            <c:v>6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Hoja1!$G$12:$I$12</c:f>
              <c:numCache>
                <c:formatCode>0.0</c:formatCode>
                <c:ptCount val="3"/>
                <c:pt idx="0">
                  <c:v>130.866861</c:v>
                </c:pt>
                <c:pt idx="1">
                  <c:v>108.69078499999999</c:v>
                </c:pt>
                <c:pt idx="2">
                  <c:v>48.289718999999998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8-4067-9ED2-46146AB94AC9}"/>
            </c:ext>
          </c:extLst>
        </c:ser>
        <c:ser>
          <c:idx val="2"/>
          <c:order val="2"/>
          <c:tx>
            <c:v>9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Hoja1!$G$13:$I$13</c:f>
              <c:numCache>
                <c:formatCode>0.0</c:formatCode>
                <c:ptCount val="3"/>
                <c:pt idx="0">
                  <c:v>47.310738999999998</c:v>
                </c:pt>
                <c:pt idx="1">
                  <c:v>46.970456999999996</c:v>
                </c:pt>
                <c:pt idx="2">
                  <c:v>17.434495999999999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8-4067-9ED2-46146AB94AC9}"/>
            </c:ext>
          </c:extLst>
        </c:ser>
        <c:ser>
          <c:idx val="3"/>
          <c:order val="3"/>
          <c:tx>
            <c:v>12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Hoja1!$G$14:$I$14</c:f>
              <c:numCache>
                <c:formatCode>#,#00</c:formatCode>
                <c:ptCount val="3"/>
                <c:pt idx="0">
                  <c:v>11.432774</c:v>
                </c:pt>
                <c:pt idx="1">
                  <c:v>25.30059</c:v>
                </c:pt>
                <c:pt idx="2">
                  <c:v>9.5144769999999994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8-4067-9ED2-46146AB9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6612991"/>
        <c:axId val="256610495"/>
      </c:barChart>
      <c:catAx>
        <c:axId val="2566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610495"/>
        <c:crosses val="autoZero"/>
        <c:auto val="1"/>
        <c:lblAlgn val="ctr"/>
        <c:lblOffset val="100"/>
        <c:noMultiLvlLbl val="0"/>
      </c:catAx>
      <c:valAx>
        <c:axId val="2566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cap="none" baseline="0"/>
                  <a:t>Tiempo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61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Symbol</a:t>
            </a:r>
            <a:r>
              <a:rPr lang="es-EC" baseline="0"/>
              <a:t> Table on Leipzig1M.txt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Hoja1!$C$10:$E$10</c:f>
              <c:strCache>
                <c:ptCount val="3"/>
                <c:pt idx="0">
                  <c:v>BST</c:v>
                </c:pt>
                <c:pt idx="1">
                  <c:v>Black Red BST</c:v>
                </c:pt>
                <c:pt idx="2">
                  <c:v>Hash Table Linear Probing</c:v>
                </c:pt>
              </c:strCache>
            </c:strRef>
          </c:cat>
          <c:val>
            <c:numRef>
              <c:f>Hoja1!$G$18:$I$18</c:f>
              <c:numCache>
                <c:formatCode>0.0</c:formatCode>
                <c:ptCount val="3"/>
                <c:pt idx="0">
                  <c:v>28.871304985000002</c:v>
                </c:pt>
                <c:pt idx="1">
                  <c:v>29.798671806000002</c:v>
                </c:pt>
                <c:pt idx="2">
                  <c:v>5.2417356550000003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5-4671-A56E-182B72838804}"/>
            </c:ext>
          </c:extLst>
        </c:ser>
        <c:ser>
          <c:idx val="1"/>
          <c:order val="1"/>
          <c:tx>
            <c:v>6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Hoja1!$G$19:$I$19</c:f>
              <c:numCache>
                <c:formatCode>0.0</c:formatCode>
                <c:ptCount val="3"/>
                <c:pt idx="0">
                  <c:v>16.841603121000002</c:v>
                </c:pt>
                <c:pt idx="1">
                  <c:v>20.862557109000001</c:v>
                </c:pt>
                <c:pt idx="2">
                  <c:v>3.1506333960000004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5-4671-A56E-182B72838804}"/>
            </c:ext>
          </c:extLst>
        </c:ser>
        <c:ser>
          <c:idx val="2"/>
          <c:order val="2"/>
          <c:tx>
            <c:v>9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Hoja1!$G$20:$I$20</c:f>
              <c:numCache>
                <c:formatCode>0.0</c:formatCode>
                <c:ptCount val="3"/>
                <c:pt idx="0">
                  <c:v>4.5027254350000003</c:v>
                </c:pt>
                <c:pt idx="1">
                  <c:v>5.3639228590000005</c:v>
                </c:pt>
                <c:pt idx="2">
                  <c:v>1.2454694980000001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5-4671-A56E-182B72838804}"/>
            </c:ext>
          </c:extLst>
        </c:ser>
        <c:ser>
          <c:idx val="3"/>
          <c:order val="3"/>
          <c:tx>
            <c:v>12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Hoja1!$G$21:$I$21</c:f>
              <c:numCache>
                <c:formatCode>#,#00</c:formatCode>
                <c:ptCount val="3"/>
                <c:pt idx="0">
                  <c:v>0.87896710100000008</c:v>
                </c:pt>
                <c:pt idx="1">
                  <c:v>0.94423782800000011</c:v>
                </c:pt>
                <c:pt idx="2">
                  <c:v>0.24560658100000002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5-4671-A56E-182B7283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6612991"/>
        <c:axId val="256610495"/>
      </c:barChart>
      <c:catAx>
        <c:axId val="2566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610495"/>
        <c:crosses val="autoZero"/>
        <c:auto val="1"/>
        <c:lblAlgn val="ctr"/>
        <c:lblOffset val="100"/>
        <c:noMultiLvlLbl val="0"/>
      </c:catAx>
      <c:valAx>
        <c:axId val="2566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cap="none" baseline="0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61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152400</xdr:rowOff>
    </xdr:from>
    <xdr:to>
      <xdr:col>18</xdr:col>
      <xdr:colOff>281940</xdr:colOff>
      <xdr:row>15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144780</xdr:rowOff>
    </xdr:from>
    <xdr:to>
      <xdr:col>18</xdr:col>
      <xdr:colOff>304800</xdr:colOff>
      <xdr:row>31</xdr:row>
      <xdr:rowOff>144780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33</xdr:row>
      <xdr:rowOff>91440</xdr:rowOff>
    </xdr:from>
    <xdr:to>
      <xdr:col>18</xdr:col>
      <xdr:colOff>266700</xdr:colOff>
      <xdr:row>48</xdr:row>
      <xdr:rowOff>91440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topLeftCell="A7" zoomScale="81" zoomScaleNormal="81" workbookViewId="0">
      <selection activeCell="A13" sqref="A13"/>
    </sheetView>
  </sheetViews>
  <sheetFormatPr baseColWidth="10" defaultColWidth="8.88671875" defaultRowHeight="14.4" x14ac:dyDescent="0.3"/>
  <cols>
    <col min="3" max="3" width="17.44140625" customWidth="1"/>
    <col min="4" max="4" width="20" customWidth="1"/>
    <col min="5" max="5" width="23.88671875" customWidth="1"/>
    <col min="7" max="8" width="14.44140625" bestFit="1" customWidth="1"/>
    <col min="9" max="9" width="13.44140625" bestFit="1" customWidth="1"/>
  </cols>
  <sheetData>
    <row r="1" spans="2:10" x14ac:dyDescent="0.3">
      <c r="B1" t="s">
        <v>3</v>
      </c>
    </row>
    <row r="2" spans="2:10" x14ac:dyDescent="0.3">
      <c r="C2" s="1" t="s">
        <v>0</v>
      </c>
      <c r="D2" t="s">
        <v>1</v>
      </c>
      <c r="E2" t="s">
        <v>2</v>
      </c>
      <c r="J2" t="s">
        <v>7</v>
      </c>
    </row>
    <row r="3" spans="2:10" x14ac:dyDescent="0.3">
      <c r="B3">
        <v>3</v>
      </c>
      <c r="C3" s="4">
        <v>2980075</v>
      </c>
      <c r="D3" s="4">
        <v>3997717</v>
      </c>
      <c r="E3" s="5">
        <v>1508253</v>
      </c>
      <c r="G3" s="3">
        <f>C3*(10^-6)</f>
        <v>2.9800749999999998</v>
      </c>
      <c r="H3" s="3">
        <f t="shared" ref="H3:I6" si="0">D3*(10^-6)</f>
        <v>3.9977169999999997</v>
      </c>
      <c r="I3" s="3">
        <f t="shared" si="0"/>
        <v>1.5082529999999998</v>
      </c>
    </row>
    <row r="4" spans="2:10" x14ac:dyDescent="0.3">
      <c r="B4">
        <v>6</v>
      </c>
      <c r="C4" s="4">
        <v>2847156</v>
      </c>
      <c r="D4" s="5">
        <v>2831248</v>
      </c>
      <c r="E4" s="4">
        <v>1350707</v>
      </c>
      <c r="G4" s="3">
        <f t="shared" ref="G4:G6" si="1">C4*(10^-6)</f>
        <v>2.847156</v>
      </c>
      <c r="H4" s="3">
        <f t="shared" si="0"/>
        <v>2.831248</v>
      </c>
      <c r="I4" s="3">
        <f t="shared" si="0"/>
        <v>1.3507069999999999</v>
      </c>
    </row>
    <row r="5" spans="2:10" x14ac:dyDescent="0.3">
      <c r="B5">
        <v>9</v>
      </c>
      <c r="C5" s="4">
        <v>2826117</v>
      </c>
      <c r="D5" s="4">
        <v>2944149</v>
      </c>
      <c r="E5" s="4">
        <v>1321454</v>
      </c>
      <c r="G5" s="3">
        <f t="shared" si="1"/>
        <v>2.826117</v>
      </c>
      <c r="H5" s="3">
        <f t="shared" si="0"/>
        <v>2.9441489999999999</v>
      </c>
      <c r="I5" s="3">
        <f t="shared" si="0"/>
        <v>1.3214539999999999</v>
      </c>
    </row>
    <row r="6" spans="2:10" x14ac:dyDescent="0.3">
      <c r="B6">
        <v>12</v>
      </c>
      <c r="C6" s="4">
        <v>3367015</v>
      </c>
      <c r="D6" s="4">
        <v>2767614</v>
      </c>
      <c r="E6" s="4">
        <v>1232160</v>
      </c>
      <c r="G6" s="3">
        <f t="shared" si="1"/>
        <v>3.3670149999999999</v>
      </c>
      <c r="H6" s="3">
        <f t="shared" si="0"/>
        <v>2.767614</v>
      </c>
      <c r="I6" s="3">
        <f t="shared" si="0"/>
        <v>1.2321599999999999</v>
      </c>
    </row>
    <row r="7" spans="2:10" x14ac:dyDescent="0.3">
      <c r="C7" s="2"/>
      <c r="G7" s="3"/>
      <c r="H7" s="3"/>
      <c r="I7" s="3"/>
    </row>
    <row r="8" spans="2:10" x14ac:dyDescent="0.3">
      <c r="G8" s="3"/>
      <c r="H8" s="3"/>
      <c r="I8" s="3"/>
    </row>
    <row r="9" spans="2:10" x14ac:dyDescent="0.3">
      <c r="B9" t="s">
        <v>4</v>
      </c>
      <c r="G9" s="3"/>
      <c r="H9" s="3"/>
      <c r="I9" s="3"/>
    </row>
    <row r="10" spans="2:10" x14ac:dyDescent="0.3">
      <c r="C10" t="s">
        <v>0</v>
      </c>
      <c r="D10" t="s">
        <v>1</v>
      </c>
      <c r="E10" t="s">
        <v>2</v>
      </c>
      <c r="G10" s="3"/>
      <c r="H10" s="3"/>
      <c r="I10" s="3"/>
      <c r="J10" t="s">
        <v>7</v>
      </c>
    </row>
    <row r="11" spans="2:10" x14ac:dyDescent="0.3">
      <c r="B11">
        <v>3</v>
      </c>
      <c r="C11" s="4">
        <v>224536640</v>
      </c>
      <c r="D11" s="4">
        <v>244789583</v>
      </c>
      <c r="E11" s="4">
        <v>79836295</v>
      </c>
      <c r="G11" s="3">
        <f>C11*(10^-6)</f>
        <v>224.53663999999998</v>
      </c>
      <c r="H11" s="3">
        <f t="shared" ref="H11:I14" si="2">D11*(10^-6)</f>
        <v>244.78958299999999</v>
      </c>
      <c r="I11" s="3">
        <f t="shared" si="2"/>
        <v>79.836294999999993</v>
      </c>
    </row>
    <row r="12" spans="2:10" x14ac:dyDescent="0.3">
      <c r="B12">
        <v>6</v>
      </c>
      <c r="C12" s="4">
        <v>130866861</v>
      </c>
      <c r="D12" s="4">
        <v>108690785</v>
      </c>
      <c r="E12" s="4">
        <v>48289719</v>
      </c>
      <c r="G12" s="3">
        <f t="shared" ref="G12:G14" si="3">C12*(10^-6)</f>
        <v>130.866861</v>
      </c>
      <c r="H12" s="3">
        <f t="shared" si="2"/>
        <v>108.69078499999999</v>
      </c>
      <c r="I12" s="3">
        <f t="shared" si="2"/>
        <v>48.289718999999998</v>
      </c>
    </row>
    <row r="13" spans="2:10" x14ac:dyDescent="0.3">
      <c r="B13">
        <v>9</v>
      </c>
      <c r="C13" s="4">
        <v>47310739</v>
      </c>
      <c r="D13" s="4">
        <v>46970457</v>
      </c>
      <c r="E13" s="4">
        <v>17434496</v>
      </c>
      <c r="G13" s="3">
        <f t="shared" si="3"/>
        <v>47.310738999999998</v>
      </c>
      <c r="H13" s="3">
        <f t="shared" si="2"/>
        <v>46.970456999999996</v>
      </c>
      <c r="I13" s="3">
        <f t="shared" si="2"/>
        <v>17.434495999999999</v>
      </c>
    </row>
    <row r="14" spans="2:10" x14ac:dyDescent="0.3">
      <c r="B14">
        <v>12</v>
      </c>
      <c r="C14" s="4">
        <v>11432774</v>
      </c>
      <c r="D14" s="4">
        <v>25300590</v>
      </c>
      <c r="E14" s="4">
        <v>9514477</v>
      </c>
      <c r="G14" s="3">
        <f t="shared" si="3"/>
        <v>11.432774</v>
      </c>
      <c r="H14" s="3">
        <f t="shared" si="2"/>
        <v>25.30059</v>
      </c>
      <c r="I14" s="3">
        <f t="shared" si="2"/>
        <v>9.5144769999999994</v>
      </c>
    </row>
    <row r="15" spans="2:10" x14ac:dyDescent="0.3">
      <c r="G15" s="3"/>
      <c r="H15" s="3"/>
      <c r="I15" s="3"/>
    </row>
    <row r="16" spans="2:10" x14ac:dyDescent="0.3">
      <c r="B16" t="s">
        <v>5</v>
      </c>
      <c r="G16" s="3"/>
      <c r="H16" s="3"/>
      <c r="I16" s="3"/>
    </row>
    <row r="17" spans="2:10" x14ac:dyDescent="0.3">
      <c r="C17" t="s">
        <v>0</v>
      </c>
      <c r="D17" t="s">
        <v>1</v>
      </c>
      <c r="E17" t="s">
        <v>2</v>
      </c>
      <c r="G17" s="3"/>
      <c r="H17" s="3"/>
      <c r="I17" s="3"/>
      <c r="J17" t="s">
        <v>6</v>
      </c>
    </row>
    <row r="18" spans="2:10" x14ac:dyDescent="0.3">
      <c r="B18">
        <v>3</v>
      </c>
      <c r="C18" s="4">
        <v>28871304985</v>
      </c>
      <c r="D18" s="4">
        <v>29798671806</v>
      </c>
      <c r="E18" s="4">
        <v>5241735655</v>
      </c>
      <c r="G18" s="3">
        <f>C18*(10^-9)</f>
        <v>28.871304985000002</v>
      </c>
      <c r="H18" s="3">
        <f t="shared" ref="H18:I21" si="4">D18*(10^-9)</f>
        <v>29.798671806000002</v>
      </c>
      <c r="I18" s="3">
        <f t="shared" si="4"/>
        <v>5.2417356550000003</v>
      </c>
    </row>
    <row r="19" spans="2:10" x14ac:dyDescent="0.3">
      <c r="B19">
        <v>6</v>
      </c>
      <c r="C19" s="4">
        <v>16841603121</v>
      </c>
      <c r="D19" s="4">
        <v>20862557109</v>
      </c>
      <c r="E19" s="4">
        <v>3150633396</v>
      </c>
      <c r="G19" s="3">
        <f t="shared" ref="G19:G21" si="5">C19*(10^-9)</f>
        <v>16.841603121000002</v>
      </c>
      <c r="H19" s="3">
        <f t="shared" si="4"/>
        <v>20.862557109000001</v>
      </c>
      <c r="I19" s="3">
        <f t="shared" si="4"/>
        <v>3.1506333960000004</v>
      </c>
    </row>
    <row r="20" spans="2:10" x14ac:dyDescent="0.3">
      <c r="B20">
        <v>9</v>
      </c>
      <c r="C20" s="4">
        <v>4502725435</v>
      </c>
      <c r="D20" s="4">
        <v>5363922859</v>
      </c>
      <c r="E20" s="4">
        <v>1245469498</v>
      </c>
      <c r="G20" s="3">
        <f t="shared" si="5"/>
        <v>4.5027254350000003</v>
      </c>
      <c r="H20" s="3">
        <f t="shared" si="4"/>
        <v>5.3639228590000005</v>
      </c>
      <c r="I20" s="3">
        <f t="shared" si="4"/>
        <v>1.2454694980000001</v>
      </c>
    </row>
    <row r="21" spans="2:10" x14ac:dyDescent="0.3">
      <c r="B21">
        <v>12</v>
      </c>
      <c r="C21" s="4">
        <v>878967101</v>
      </c>
      <c r="D21" s="5">
        <v>944237828</v>
      </c>
      <c r="E21" s="4">
        <v>245606581</v>
      </c>
      <c r="G21" s="3">
        <f t="shared" si="5"/>
        <v>0.87896710100000008</v>
      </c>
      <c r="H21" s="3">
        <f t="shared" si="4"/>
        <v>0.94423782800000011</v>
      </c>
      <c r="I21" s="3">
        <f t="shared" si="4"/>
        <v>0.24560658100000002</v>
      </c>
    </row>
    <row r="22" spans="2:10" x14ac:dyDescent="0.3">
      <c r="C22" s="4"/>
      <c r="D22" s="4"/>
      <c r="E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2017-12-29T21:22:47Z</dcterms:modified>
</cp:coreProperties>
</file>