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C\Desktop\MODELO\"/>
    </mc:Choice>
  </mc:AlternateContent>
  <xr:revisionPtr revIDLastSave="0" documentId="13_ncr:1_{0DE9A20A-3B17-4B97-B464-92EED4772EF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DATABASE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7" i="2" s="1"/>
  <c r="A18" i="2" s="1"/>
  <c r="A19" i="2" s="1"/>
  <c r="A20" i="2" s="1"/>
  <c r="A21" i="2" s="1"/>
  <c r="A23" i="2"/>
  <c r="A24" i="2" s="1"/>
  <c r="A25" i="2" s="1"/>
  <c r="A26" i="2" s="1"/>
  <c r="A27" i="2" s="1"/>
  <c r="A28" i="2" s="1"/>
  <c r="A29" i="2" s="1"/>
  <c r="A30" i="2" s="1"/>
  <c r="A31" i="2" s="1"/>
  <c r="A33" i="2"/>
  <c r="A34" i="2" s="1"/>
  <c r="A35" i="2" s="1"/>
  <c r="A36" i="2" s="1"/>
  <c r="A37" i="2" s="1"/>
  <c r="A38" i="2" s="1"/>
  <c r="A39" i="2" s="1"/>
  <c r="A40" i="2" s="1"/>
  <c r="A41" i="2" s="1"/>
  <c r="A43" i="2"/>
  <c r="A44" i="2" s="1"/>
  <c r="A45" i="2" s="1"/>
  <c r="A46" i="2" s="1"/>
  <c r="A47" i="2" s="1"/>
  <c r="A48" i="2" s="1"/>
  <c r="A49" i="2" s="1"/>
  <c r="A50" i="2" s="1"/>
  <c r="A51" i="2" s="1"/>
  <c r="A53" i="2"/>
  <c r="A54" i="2" s="1"/>
  <c r="A55" i="2" s="1"/>
  <c r="A56" i="2" s="1"/>
  <c r="A57" i="2" s="1"/>
  <c r="A58" i="2" s="1"/>
  <c r="A59" i="2" s="1"/>
  <c r="A60" i="2" s="1"/>
  <c r="A61" i="2" s="1"/>
  <c r="A63" i="2"/>
  <c r="A64" i="2" s="1"/>
  <c r="A65" i="2" s="1"/>
  <c r="A66" i="2" s="1"/>
  <c r="A67" i="2" s="1"/>
  <c r="A68" i="2" s="1"/>
  <c r="A69" i="2" s="1"/>
  <c r="A70" i="2" s="1"/>
  <c r="A71" i="2" s="1"/>
  <c r="A73" i="2"/>
  <c r="A74" i="2" s="1"/>
  <c r="A75" i="2" s="1"/>
  <c r="A76" i="2" s="1"/>
  <c r="A77" i="2" s="1"/>
  <c r="A78" i="2" s="1"/>
  <c r="A79" i="2" s="1"/>
  <c r="A80" i="2" s="1"/>
  <c r="A81" i="2" s="1"/>
</calcChain>
</file>

<file path=xl/sharedStrings.xml><?xml version="1.0" encoding="utf-8"?>
<sst xmlns="http://schemas.openxmlformats.org/spreadsheetml/2006/main" count="124" uniqueCount="27">
  <si>
    <t>-</t>
  </si>
  <si>
    <t xml:space="preserve">Paraguay </t>
  </si>
  <si>
    <t>Bolivia</t>
  </si>
  <si>
    <t xml:space="preserve">México </t>
  </si>
  <si>
    <t xml:space="preserve">Brasil </t>
  </si>
  <si>
    <t>Perú</t>
  </si>
  <si>
    <t>Ecuador</t>
  </si>
  <si>
    <t>Chile</t>
  </si>
  <si>
    <t xml:space="preserve">Colombia </t>
  </si>
  <si>
    <t>Gini index (World Bank estimate)</t>
  </si>
  <si>
    <t xml:space="preserve">Año </t>
  </si>
  <si>
    <t xml:space="preserve">País </t>
  </si>
  <si>
    <t>Inversión extranjera directa, entrada neta de capital (% del PIB)</t>
  </si>
  <si>
    <t>Gasto (% del PIB)</t>
  </si>
  <si>
    <t xml:space="preserve">Inflacion </t>
  </si>
  <si>
    <t>Desempleo, total (% de la población activa total) (estimación modelado OIT)</t>
  </si>
  <si>
    <t>Homicidios intencionales (por cada 100.000 hab)</t>
  </si>
  <si>
    <t>Indice de percepcion de la corrupcion</t>
  </si>
  <si>
    <t>PIB PER CAPITA (US$ a precios constantes de 2010)</t>
  </si>
  <si>
    <t xml:space="preserve">Honduras </t>
  </si>
  <si>
    <t>PIB</t>
  </si>
  <si>
    <t>Gini</t>
  </si>
  <si>
    <t>Inversión extranjera directa (% del PIB)</t>
  </si>
  <si>
    <t>Indice de percepcion de corrupcion</t>
  </si>
  <si>
    <t>Gasto</t>
  </si>
  <si>
    <t>Desempleo</t>
  </si>
  <si>
    <t>Inflacion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</si>
</sst>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33333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3" fillId="0" borderId="1" xfId="0" applyNumberFormat="1" applyFont="1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2" fontId="0" fillId="0" borderId="6" xfId="0" applyNumberForma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3" fillId="0" borderId="11" xfId="0" applyFont="1" applyBorder="1"/>
    <xf numFmtId="2" fontId="0" fillId="0" borderId="11" xfId="0" applyNumberFormat="1" applyBorder="1"/>
    <xf numFmtId="0" fontId="0" fillId="0" borderId="3" xfId="0" applyBorder="1"/>
    <xf numFmtId="0" fontId="1" fillId="0" borderId="14" xfId="0" applyFont="1" applyBorder="1" applyAlignment="1">
      <alignment horizontal="center"/>
    </xf>
    <xf numFmtId="0" fontId="1" fillId="0" borderId="3" xfId="0" applyFont="1" applyBorder="1"/>
    <xf numFmtId="0" fontId="0" fillId="0" borderId="15" xfId="0" applyBorder="1"/>
    <xf numFmtId="2" fontId="0" fillId="0" borderId="16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" xfId="0" applyNumberFormat="1" applyBorder="1"/>
    <xf numFmtId="0" fontId="1" fillId="0" borderId="13" xfId="0" applyFon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5" xfId="0" applyNumberFormat="1" applyBorder="1"/>
    <xf numFmtId="0" fontId="0" fillId="0" borderId="24" xfId="0" applyBorder="1"/>
    <xf numFmtId="0" fontId="1" fillId="0" borderId="1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2" fontId="0" fillId="0" borderId="12" xfId="0" applyNumberFormat="1" applyBorder="1"/>
    <xf numFmtId="0" fontId="0" fillId="0" borderId="13" xfId="0" applyBorder="1"/>
    <xf numFmtId="0" fontId="0" fillId="0" borderId="25" xfId="0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7" xfId="0" applyNumberFormat="1" applyBorder="1"/>
    <xf numFmtId="0" fontId="2" fillId="0" borderId="0" xfId="0" applyFont="1"/>
    <xf numFmtId="0" fontId="1" fillId="2" borderId="13" xfId="0" applyFont="1" applyFill="1" applyBorder="1" applyAlignment="1">
      <alignment horizontal="center"/>
    </xf>
    <xf numFmtId="0" fontId="1" fillId="2" borderId="3" xfId="0" applyFont="1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zoomScale="70" zoomScaleNormal="70" workbookViewId="0">
      <selection activeCell="E2" sqref="E2"/>
    </sheetView>
  </sheetViews>
  <sheetFormatPr baseColWidth="10" defaultRowHeight="15" x14ac:dyDescent="0.25"/>
  <cols>
    <col min="1" max="1" width="13.140625" style="1" bestFit="1" customWidth="1"/>
    <col min="2" max="2" width="6.7109375" bestFit="1" customWidth="1"/>
    <col min="3" max="3" width="6.28515625" bestFit="1" customWidth="1"/>
    <col min="4" max="4" width="14.85546875" bestFit="1" customWidth="1"/>
    <col min="5" max="5" width="12.7109375" bestFit="1" customWidth="1"/>
    <col min="6" max="6" width="58.140625" bestFit="1" customWidth="1"/>
    <col min="7" max="7" width="46.28515625" bestFit="1" customWidth="1"/>
    <col min="8" max="8" width="8.5703125" bestFit="1" customWidth="1"/>
    <col min="9" max="9" width="14.28515625" bestFit="1" customWidth="1"/>
    <col min="10" max="10" width="43.85546875" customWidth="1"/>
  </cols>
  <sheetData>
    <row r="1" spans="1:10" s="5" customFormat="1" ht="15.75" thickBot="1" x14ac:dyDescent="0.3">
      <c r="A1" s="6" t="s">
        <v>11</v>
      </c>
      <c r="B1" s="6" t="s">
        <v>10</v>
      </c>
      <c r="C1" s="50" t="s">
        <v>21</v>
      </c>
      <c r="D1" s="51" t="s">
        <v>20</v>
      </c>
      <c r="E1" s="17" t="s">
        <v>26</v>
      </c>
      <c r="F1" s="6" t="s">
        <v>16</v>
      </c>
      <c r="G1" s="7" t="s">
        <v>22</v>
      </c>
      <c r="H1" s="31" t="s">
        <v>24</v>
      </c>
      <c r="I1" s="18" t="s">
        <v>25</v>
      </c>
      <c r="J1" s="36" t="s">
        <v>23</v>
      </c>
    </row>
    <row r="2" spans="1:10" ht="15.75" thickBot="1" x14ac:dyDescent="0.3">
      <c r="A2" s="8" t="s">
        <v>8</v>
      </c>
      <c r="B2" s="9">
        <v>2010</v>
      </c>
      <c r="C2" s="9">
        <v>54.6</v>
      </c>
      <c r="D2" s="30">
        <v>233471483024.66385</v>
      </c>
      <c r="E2" s="10">
        <v>2.2711832642256402</v>
      </c>
      <c r="F2" s="10">
        <v>34.184160480999999</v>
      </c>
      <c r="G2" s="10">
        <v>2.2438302406988972</v>
      </c>
      <c r="H2" s="32">
        <v>25.40438425908907</v>
      </c>
      <c r="I2" s="35">
        <v>10.98</v>
      </c>
      <c r="J2" s="16"/>
    </row>
    <row r="3" spans="1:10" ht="15.75" thickBot="1" x14ac:dyDescent="0.3">
      <c r="A3" s="8" t="s">
        <v>8</v>
      </c>
      <c r="B3" s="2">
        <v>2011</v>
      </c>
      <c r="C3" s="2">
        <v>53.5</v>
      </c>
      <c r="D3" s="21">
        <v>249692829473.37357</v>
      </c>
      <c r="E3" s="3">
        <v>3.4175895914697798</v>
      </c>
      <c r="F3" s="3">
        <v>35.317629926999999</v>
      </c>
      <c r="G3" s="3">
        <v>4.3729860032890411</v>
      </c>
      <c r="H3" s="33">
        <v>24.224740276209449</v>
      </c>
      <c r="I3" s="24">
        <v>10.11</v>
      </c>
      <c r="J3" s="45"/>
    </row>
    <row r="4" spans="1:10" ht="15.75" thickBot="1" x14ac:dyDescent="0.3">
      <c r="A4" s="8" t="s">
        <v>8</v>
      </c>
      <c r="B4" s="2">
        <v>2012</v>
      </c>
      <c r="C4" s="2">
        <v>52.6</v>
      </c>
      <c r="D4" s="21">
        <v>259462400427.38547</v>
      </c>
      <c r="E4" s="3">
        <v>3.1673256032869399</v>
      </c>
      <c r="F4" s="3">
        <v>35.680396623999997</v>
      </c>
      <c r="G4" s="3">
        <v>4.054762643266991</v>
      </c>
      <c r="H4" s="33">
        <v>25.032986300218941</v>
      </c>
      <c r="I4" s="24">
        <v>9.74</v>
      </c>
      <c r="J4" s="46">
        <v>36</v>
      </c>
    </row>
    <row r="5" spans="1:10" ht="15.75" thickBot="1" x14ac:dyDescent="0.3">
      <c r="A5" s="8" t="s">
        <v>8</v>
      </c>
      <c r="B5" s="2">
        <v>2013</v>
      </c>
      <c r="C5" s="2">
        <v>52.6</v>
      </c>
      <c r="D5" s="21">
        <v>272783183252.05157</v>
      </c>
      <c r="E5" s="3">
        <v>2.0180984789119498</v>
      </c>
      <c r="F5" s="3">
        <v>33.162354749999999</v>
      </c>
      <c r="G5" s="3">
        <v>4.2422755528911393</v>
      </c>
      <c r="H5" s="33">
        <v>33.28519313870887</v>
      </c>
      <c r="I5" s="24">
        <v>9.0500000000000007</v>
      </c>
      <c r="J5" s="46">
        <v>36</v>
      </c>
    </row>
    <row r="6" spans="1:10" ht="15.75" thickBot="1" x14ac:dyDescent="0.3">
      <c r="A6" s="8" t="s">
        <v>8</v>
      </c>
      <c r="B6" s="2">
        <v>2014</v>
      </c>
      <c r="C6" s="2">
        <v>52.6</v>
      </c>
      <c r="D6" s="21">
        <v>285055780504.54346</v>
      </c>
      <c r="E6" s="3">
        <v>2.8978187442785499</v>
      </c>
      <c r="F6" s="3">
        <v>28.408881625999999</v>
      </c>
      <c r="G6" s="3">
        <v>4.2425052578444973</v>
      </c>
      <c r="H6" s="33">
        <v>30.162591769136878</v>
      </c>
      <c r="I6" s="24">
        <v>8.57</v>
      </c>
      <c r="J6" s="46">
        <v>37</v>
      </c>
    </row>
    <row r="7" spans="1:10" ht="15.75" thickBot="1" x14ac:dyDescent="0.3">
      <c r="A7" s="8" t="s">
        <v>8</v>
      </c>
      <c r="B7" s="2">
        <v>2015</v>
      </c>
      <c r="C7" s="2">
        <v>51</v>
      </c>
      <c r="D7" s="21">
        <v>293481748240.77881</v>
      </c>
      <c r="E7" s="3">
        <v>4.9902342751377899</v>
      </c>
      <c r="F7" s="3">
        <v>26.897770606000002</v>
      </c>
      <c r="G7" s="3">
        <v>3.9595418506828106</v>
      </c>
      <c r="H7" s="33">
        <v>26.815677055221748</v>
      </c>
      <c r="I7" s="24">
        <v>8.3000000000000007</v>
      </c>
      <c r="J7" s="46">
        <v>37</v>
      </c>
    </row>
    <row r="8" spans="1:10" ht="15.75" thickBot="1" x14ac:dyDescent="0.3">
      <c r="A8" s="8" t="s">
        <v>8</v>
      </c>
      <c r="B8" s="2">
        <v>2016</v>
      </c>
      <c r="C8" s="2">
        <v>50.6</v>
      </c>
      <c r="D8" s="21">
        <v>299607834899.02863</v>
      </c>
      <c r="E8" s="3">
        <v>7.51429322788323</v>
      </c>
      <c r="F8" s="3">
        <v>25.743617317999998</v>
      </c>
      <c r="G8" s="3">
        <v>4.8998275387021</v>
      </c>
      <c r="H8" s="33">
        <v>28.630835099483896</v>
      </c>
      <c r="I8" s="24">
        <v>8.69</v>
      </c>
      <c r="J8" s="46">
        <v>37</v>
      </c>
    </row>
    <row r="9" spans="1:10" ht="15.75" thickBot="1" x14ac:dyDescent="0.3">
      <c r="A9" s="8" t="s">
        <v>8</v>
      </c>
      <c r="B9" s="2">
        <v>2017</v>
      </c>
      <c r="C9" s="2">
        <v>49.7</v>
      </c>
      <c r="D9" s="21">
        <v>303680586563.77087</v>
      </c>
      <c r="E9" s="3">
        <v>4.3121410323773004</v>
      </c>
      <c r="F9" s="3">
        <v>25.019503231000002</v>
      </c>
      <c r="G9" s="3">
        <v>4.3929449012562456</v>
      </c>
      <c r="H9" s="33">
        <v>27.504963907447273</v>
      </c>
      <c r="I9" s="24">
        <v>8.8699999999999992</v>
      </c>
      <c r="J9" s="46">
        <v>37</v>
      </c>
    </row>
    <row r="10" spans="1:10" ht="15.75" thickBot="1" x14ac:dyDescent="0.3">
      <c r="A10" s="8" t="s">
        <v>8</v>
      </c>
      <c r="B10" s="2">
        <v>2018</v>
      </c>
      <c r="C10" s="2">
        <v>50.4</v>
      </c>
      <c r="D10" s="21">
        <v>311467941587.10541</v>
      </c>
      <c r="E10" s="3">
        <v>3.2402341375297499</v>
      </c>
      <c r="F10" s="3">
        <v>25.343802597</v>
      </c>
      <c r="G10" s="3">
        <v>3.3808357665169457</v>
      </c>
      <c r="H10" s="33">
        <v>30.326955041414429</v>
      </c>
      <c r="I10" s="24">
        <v>9.11</v>
      </c>
      <c r="J10" s="46">
        <v>36</v>
      </c>
    </row>
    <row r="11" spans="1:10" ht="15.75" thickBot="1" x14ac:dyDescent="0.3">
      <c r="A11" s="8" t="s">
        <v>8</v>
      </c>
      <c r="B11" s="13">
        <v>2019</v>
      </c>
      <c r="C11" s="19">
        <v>51.3</v>
      </c>
      <c r="D11" s="22">
        <v>321687568559.23248</v>
      </c>
      <c r="E11" s="20">
        <v>3.5254927361895199</v>
      </c>
      <c r="F11" s="14">
        <v>24.95</v>
      </c>
      <c r="G11" s="15">
        <v>4.325462723932759</v>
      </c>
      <c r="H11" s="34">
        <v>30.900729882685351</v>
      </c>
      <c r="I11" s="44">
        <v>9.9600000000000009</v>
      </c>
      <c r="J11" s="47">
        <v>37</v>
      </c>
    </row>
    <row r="12" spans="1:10" x14ac:dyDescent="0.25">
      <c r="A12" s="8" t="s">
        <v>7</v>
      </c>
      <c r="B12" s="9">
        <v>2010</v>
      </c>
      <c r="C12" s="23" t="s">
        <v>0</v>
      </c>
      <c r="D12" s="27">
        <v>201493845099.55597</v>
      </c>
      <c r="E12" s="25">
        <v>1.4107110795431801</v>
      </c>
      <c r="F12" s="10">
        <v>3.1706902100000001</v>
      </c>
      <c r="G12" s="10">
        <v>7.3304029546498599</v>
      </c>
      <c r="H12" s="32">
        <v>20.075754171650846</v>
      </c>
      <c r="I12" s="37">
        <v>8.42</v>
      </c>
      <c r="J12" s="38"/>
    </row>
    <row r="13" spans="1:10" x14ac:dyDescent="0.25">
      <c r="A13" s="11" t="str">
        <f t="shared" ref="A13:A21" si="0">A12</f>
        <v>Chile</v>
      </c>
      <c r="B13" s="2">
        <v>2011</v>
      </c>
      <c r="C13" s="24">
        <v>46</v>
      </c>
      <c r="D13" s="28">
        <v>213806970419.29575</v>
      </c>
      <c r="E13" s="26">
        <v>3.3412169425929901</v>
      </c>
      <c r="F13" s="3">
        <v>3.6904685642000001</v>
      </c>
      <c r="G13" s="3">
        <v>10.134685030987853</v>
      </c>
      <c r="H13" s="33">
        <v>19.415130639746426</v>
      </c>
      <c r="I13" s="39">
        <v>7.34</v>
      </c>
      <c r="J13" s="40"/>
    </row>
    <row r="14" spans="1:10" x14ac:dyDescent="0.25">
      <c r="A14" s="11" t="str">
        <f t="shared" si="0"/>
        <v>Chile</v>
      </c>
      <c r="B14" s="2">
        <v>2012</v>
      </c>
      <c r="C14" s="24" t="s">
        <v>0</v>
      </c>
      <c r="D14" s="28">
        <v>225178567814.85358</v>
      </c>
      <c r="E14" s="26">
        <v>3.0074484021304899</v>
      </c>
      <c r="F14" s="3">
        <v>2.4942014126999998</v>
      </c>
      <c r="G14" s="3">
        <v>11.743021847092802</v>
      </c>
      <c r="H14" s="33">
        <v>19.928849042538801</v>
      </c>
      <c r="I14" s="39">
        <v>6.66</v>
      </c>
      <c r="J14" s="41">
        <v>72</v>
      </c>
    </row>
    <row r="15" spans="1:10" x14ac:dyDescent="0.25">
      <c r="A15" s="11" t="str">
        <f t="shared" si="0"/>
        <v>Chile</v>
      </c>
      <c r="B15" s="2">
        <v>2013</v>
      </c>
      <c r="C15" s="24">
        <v>45.8</v>
      </c>
      <c r="D15" s="28">
        <v>234287050561.52573</v>
      </c>
      <c r="E15" s="26">
        <v>1.78955553984587</v>
      </c>
      <c r="F15" s="3">
        <v>3.1642127987999999</v>
      </c>
      <c r="G15" s="3">
        <v>7.9783372786477074</v>
      </c>
      <c r="H15" s="33">
        <v>20.113242770343081</v>
      </c>
      <c r="I15" s="39">
        <v>6.21</v>
      </c>
      <c r="J15" s="41">
        <v>71</v>
      </c>
    </row>
    <row r="16" spans="1:10" x14ac:dyDescent="0.25">
      <c r="A16" s="11" t="str">
        <f t="shared" si="0"/>
        <v>Chile</v>
      </c>
      <c r="B16" s="2">
        <v>2014</v>
      </c>
      <c r="C16" s="24" t="s">
        <v>0</v>
      </c>
      <c r="D16" s="28">
        <v>238426293091.62405</v>
      </c>
      <c r="E16" s="26">
        <v>4.7186752785467103</v>
      </c>
      <c r="F16" s="3">
        <v>2.4663593927999998</v>
      </c>
      <c r="G16" s="3">
        <v>9.0419489606216032</v>
      </c>
      <c r="H16" s="33">
        <v>20.585070563476592</v>
      </c>
      <c r="I16" s="39">
        <v>6.67</v>
      </c>
      <c r="J16" s="41">
        <v>73</v>
      </c>
    </row>
    <row r="17" spans="1:10" x14ac:dyDescent="0.25">
      <c r="A17" s="11" t="str">
        <f t="shared" si="0"/>
        <v>Chile</v>
      </c>
      <c r="B17" s="2">
        <v>2015</v>
      </c>
      <c r="C17" s="24">
        <v>44.4</v>
      </c>
      <c r="D17" s="28">
        <v>243919079437.3728</v>
      </c>
      <c r="E17" s="26">
        <v>4.3487735321705001</v>
      </c>
      <c r="F17" s="3">
        <v>3.3946681228000002</v>
      </c>
      <c r="G17" s="3">
        <v>8.5598631468503896</v>
      </c>
      <c r="H17" s="33">
        <v>21.508650089822055</v>
      </c>
      <c r="I17" s="39">
        <v>6.51</v>
      </c>
      <c r="J17" s="41">
        <v>70</v>
      </c>
    </row>
    <row r="18" spans="1:10" x14ac:dyDescent="0.25">
      <c r="A18" s="11" t="str">
        <f t="shared" si="0"/>
        <v>Chile</v>
      </c>
      <c r="B18" s="2">
        <v>2016</v>
      </c>
      <c r="C18" s="24" t="s">
        <v>0</v>
      </c>
      <c r="D18" s="28">
        <v>248092752678.62366</v>
      </c>
      <c r="E18" s="26">
        <v>3.7861935589311502</v>
      </c>
      <c r="F18" s="3">
        <v>3.3609620523000001</v>
      </c>
      <c r="G18" s="3">
        <v>4.9227826661551104</v>
      </c>
      <c r="H18" s="33">
        <v>22.026015968013567</v>
      </c>
      <c r="I18" s="39">
        <v>6.74</v>
      </c>
      <c r="J18" s="41">
        <v>66</v>
      </c>
    </row>
    <row r="19" spans="1:10" x14ac:dyDescent="0.25">
      <c r="A19" s="11" t="str">
        <f t="shared" si="0"/>
        <v>Chile</v>
      </c>
      <c r="B19" s="2">
        <v>2017</v>
      </c>
      <c r="C19" s="24">
        <v>44.4</v>
      </c>
      <c r="D19" s="28">
        <v>251031522247.96124</v>
      </c>
      <c r="E19" s="26">
        <v>2.1827184686852301</v>
      </c>
      <c r="F19" s="3">
        <v>4.2175509131000002</v>
      </c>
      <c r="G19" s="3">
        <v>2.2119328498615949</v>
      </c>
      <c r="H19" s="33">
        <v>22.293231133541418</v>
      </c>
      <c r="I19" s="39">
        <v>6.96</v>
      </c>
      <c r="J19" s="41">
        <v>67</v>
      </c>
    </row>
    <row r="20" spans="1:10" x14ac:dyDescent="0.25">
      <c r="A20" s="11" t="str">
        <f t="shared" si="0"/>
        <v>Chile</v>
      </c>
      <c r="B20" s="2">
        <v>2018</v>
      </c>
      <c r="C20" s="24" t="s">
        <v>0</v>
      </c>
      <c r="D20" s="28">
        <v>260354479474.30313</v>
      </c>
      <c r="E20" s="26">
        <v>2.4348898135305799</v>
      </c>
      <c r="F20" s="3">
        <v>4.4048944837999997</v>
      </c>
      <c r="G20" s="3">
        <v>2.6076564222771501</v>
      </c>
      <c r="H20" s="33">
        <v>22.453121388825302</v>
      </c>
      <c r="I20" s="39">
        <v>7.23</v>
      </c>
      <c r="J20" s="41">
        <v>67</v>
      </c>
    </row>
    <row r="21" spans="1:10" ht="15.75" thickBot="1" x14ac:dyDescent="0.3">
      <c r="A21" s="12" t="str">
        <f t="shared" si="0"/>
        <v>Chile</v>
      </c>
      <c r="B21" s="13">
        <v>2019</v>
      </c>
      <c r="C21" s="19" t="s">
        <v>0</v>
      </c>
      <c r="D21" s="29">
        <v>262807032486.79279</v>
      </c>
      <c r="E21" s="20">
        <v>2.5575447570332299</v>
      </c>
      <c r="F21" s="14">
        <v>3.93</v>
      </c>
      <c r="G21" s="15">
        <v>4.5051043359466121</v>
      </c>
      <c r="H21" s="34">
        <v>23.085620101419778</v>
      </c>
      <c r="I21" s="42">
        <v>7.29</v>
      </c>
      <c r="J21" s="43">
        <v>67</v>
      </c>
    </row>
    <row r="22" spans="1:10" x14ac:dyDescent="0.25">
      <c r="A22" s="8" t="s">
        <v>6</v>
      </c>
      <c r="B22" s="9">
        <v>2010</v>
      </c>
      <c r="C22" s="23">
        <v>48.8</v>
      </c>
      <c r="D22" s="27">
        <v>79915230250.820465</v>
      </c>
      <c r="E22" s="25">
        <v>3.5543773456784602</v>
      </c>
      <c r="F22" s="10">
        <v>17.473719805000002</v>
      </c>
      <c r="G22" s="10">
        <v>0.23850542024116991</v>
      </c>
      <c r="H22" s="24">
        <v>34.68</v>
      </c>
      <c r="I22" s="37">
        <v>4.09</v>
      </c>
      <c r="J22" s="38"/>
    </row>
    <row r="23" spans="1:10" x14ac:dyDescent="0.25">
      <c r="A23" s="11" t="str">
        <f t="shared" ref="A23:A31" si="1">A22</f>
        <v>Ecuador</v>
      </c>
      <c r="B23" s="2">
        <v>2011</v>
      </c>
      <c r="C23" s="24">
        <v>45.9</v>
      </c>
      <c r="D23" s="28">
        <v>86203073182.786224</v>
      </c>
      <c r="E23" s="26">
        <v>4.4745326579583597</v>
      </c>
      <c r="F23" s="3">
        <v>15.376657591000001</v>
      </c>
      <c r="G23" s="3">
        <v>0.81497420058934866</v>
      </c>
      <c r="H23" s="24">
        <v>39.47</v>
      </c>
      <c r="I23" s="39">
        <v>3.46</v>
      </c>
      <c r="J23" s="40"/>
    </row>
    <row r="24" spans="1:10" x14ac:dyDescent="0.25">
      <c r="A24" s="11" t="str">
        <f t="shared" si="1"/>
        <v>Ecuador</v>
      </c>
      <c r="B24" s="2">
        <v>2012</v>
      </c>
      <c r="C24" s="24">
        <v>46.1</v>
      </c>
      <c r="D24" s="28">
        <v>91066617872.098999</v>
      </c>
      <c r="E24" s="26">
        <v>5.1017218095867003</v>
      </c>
      <c r="F24" s="3">
        <v>12.427217895</v>
      </c>
      <c r="G24" s="3">
        <v>0.64534574197664296</v>
      </c>
      <c r="H24" s="24">
        <v>40.26</v>
      </c>
      <c r="I24" s="39">
        <v>3.24</v>
      </c>
      <c r="J24" s="41">
        <v>32</v>
      </c>
    </row>
    <row r="25" spans="1:10" x14ac:dyDescent="0.25">
      <c r="A25" s="11" t="str">
        <f t="shared" si="1"/>
        <v>Ecuador</v>
      </c>
      <c r="B25" s="2">
        <v>2013</v>
      </c>
      <c r="C25" s="24">
        <v>46.9</v>
      </c>
      <c r="D25" s="28">
        <v>95571238385.532852</v>
      </c>
      <c r="E25" s="26">
        <v>2.7217757771036499</v>
      </c>
      <c r="F25" s="3">
        <v>10.982033838</v>
      </c>
      <c r="G25" s="3">
        <v>0.76430548990343594</v>
      </c>
      <c r="H25" s="24">
        <v>43.74</v>
      </c>
      <c r="I25" s="39">
        <v>3.08</v>
      </c>
      <c r="J25" s="41">
        <v>35</v>
      </c>
    </row>
    <row r="26" spans="1:10" x14ac:dyDescent="0.25">
      <c r="A26" s="11" t="str">
        <f t="shared" si="1"/>
        <v>Ecuador</v>
      </c>
      <c r="B26" s="2">
        <v>2014</v>
      </c>
      <c r="C26" s="24">
        <v>45</v>
      </c>
      <c r="D26" s="28">
        <v>99192306978.811218</v>
      </c>
      <c r="E26" s="26">
        <v>3.5892201661666898</v>
      </c>
      <c r="F26" s="3">
        <v>8.2184917694999999</v>
      </c>
      <c r="G26" s="3">
        <v>0.75928222172007553</v>
      </c>
      <c r="H26" s="24">
        <v>43.59</v>
      </c>
      <c r="I26" s="39">
        <v>3.48</v>
      </c>
      <c r="J26" s="41">
        <v>33</v>
      </c>
    </row>
    <row r="27" spans="1:10" x14ac:dyDescent="0.25">
      <c r="A27" s="11" t="str">
        <f t="shared" si="1"/>
        <v>Ecuador</v>
      </c>
      <c r="B27" s="2">
        <v>2015</v>
      </c>
      <c r="C27" s="24">
        <v>46</v>
      </c>
      <c r="D27" s="28">
        <v>99290381000</v>
      </c>
      <c r="E27" s="26">
        <v>3.9666462325535399</v>
      </c>
      <c r="F27" s="3">
        <v>6.4890116729000002</v>
      </c>
      <c r="G27" s="3">
        <v>1.3321545591687074</v>
      </c>
      <c r="H27" s="24">
        <v>39.68</v>
      </c>
      <c r="I27" s="39">
        <v>3.62</v>
      </c>
      <c r="J27" s="41">
        <v>32</v>
      </c>
    </row>
    <row r="28" spans="1:10" x14ac:dyDescent="0.25">
      <c r="A28" s="11" t="str">
        <f t="shared" si="1"/>
        <v>Ecuador</v>
      </c>
      <c r="B28" s="2">
        <v>2016</v>
      </c>
      <c r="C28" s="24">
        <v>45</v>
      </c>
      <c r="D28" s="28">
        <v>98072699669.129166</v>
      </c>
      <c r="E28" s="26">
        <v>1.72826463324535</v>
      </c>
      <c r="F28" s="3">
        <v>5.8395077688999999</v>
      </c>
      <c r="G28" s="3">
        <v>0.75649919738217686</v>
      </c>
      <c r="H28" s="24">
        <v>38.57</v>
      </c>
      <c r="I28" s="39">
        <v>4.5999999999999996</v>
      </c>
      <c r="J28" s="41">
        <v>31</v>
      </c>
    </row>
    <row r="29" spans="1:10" x14ac:dyDescent="0.25">
      <c r="A29" s="11" t="str">
        <f t="shared" si="1"/>
        <v>Ecuador</v>
      </c>
      <c r="B29" s="2">
        <v>2017</v>
      </c>
      <c r="C29" s="24">
        <v>44.7</v>
      </c>
      <c r="D29" s="28">
        <v>100395440274.10728</v>
      </c>
      <c r="E29" s="26">
        <v>0.41733558866680298</v>
      </c>
      <c r="F29" s="3">
        <v>5.7907618997999997</v>
      </c>
      <c r="G29" s="3">
        <v>0.59878062301186985</v>
      </c>
      <c r="H29" s="24">
        <v>36.51</v>
      </c>
      <c r="I29" s="39">
        <v>3.84</v>
      </c>
      <c r="J29" s="41">
        <v>32</v>
      </c>
    </row>
    <row r="30" spans="1:10" x14ac:dyDescent="0.25">
      <c r="A30" s="11" t="str">
        <f t="shared" si="1"/>
        <v>Ecuador</v>
      </c>
      <c r="B30" s="2">
        <v>2018</v>
      </c>
      <c r="C30" s="24">
        <v>45.4</v>
      </c>
      <c r="D30" s="28">
        <v>101689830586.56583</v>
      </c>
      <c r="E30" s="26">
        <v>-0.224103246005465</v>
      </c>
      <c r="F30" s="3">
        <v>5.8006273456999997</v>
      </c>
      <c r="G30" s="3">
        <v>1.2907659395315676</v>
      </c>
      <c r="H30" s="24">
        <v>37.65</v>
      </c>
      <c r="I30" s="39">
        <v>3.53</v>
      </c>
      <c r="J30" s="41">
        <v>34</v>
      </c>
    </row>
    <row r="31" spans="1:10" ht="15.75" thickBot="1" x14ac:dyDescent="0.3">
      <c r="A31" s="12" t="str">
        <f t="shared" si="1"/>
        <v>Ecuador</v>
      </c>
      <c r="B31" s="13">
        <v>2019</v>
      </c>
      <c r="C31" s="19">
        <v>45.7</v>
      </c>
      <c r="D31" s="29">
        <v>101702140245.14394</v>
      </c>
      <c r="E31" s="20">
        <v>0.26601251546613602</v>
      </c>
      <c r="F31" s="14">
        <v>6.84</v>
      </c>
      <c r="G31" s="15">
        <v>0.90124543524155265</v>
      </c>
      <c r="H31" s="24">
        <v>36.4</v>
      </c>
      <c r="I31" s="42">
        <v>3.81</v>
      </c>
      <c r="J31" s="43">
        <v>38</v>
      </c>
    </row>
    <row r="32" spans="1:10" x14ac:dyDescent="0.25">
      <c r="A32" s="8" t="s">
        <v>5</v>
      </c>
      <c r="B32" s="9">
        <v>2010</v>
      </c>
      <c r="C32" s="23">
        <v>45.5</v>
      </c>
      <c r="D32" s="27">
        <v>150300719889.20435</v>
      </c>
      <c r="E32" s="25">
        <v>1.5283205973290299</v>
      </c>
      <c r="F32" s="10" t="s">
        <v>0</v>
      </c>
      <c r="G32" s="10">
        <v>5.730826614890737</v>
      </c>
      <c r="H32" s="32">
        <v>17.822339894800738</v>
      </c>
      <c r="I32" s="37">
        <v>3.3</v>
      </c>
      <c r="J32" s="38"/>
    </row>
    <row r="33" spans="1:10" x14ac:dyDescent="0.25">
      <c r="A33" s="11" t="str">
        <f t="shared" ref="A33:A41" si="2">A32</f>
        <v>Perú</v>
      </c>
      <c r="B33" s="2">
        <v>2011</v>
      </c>
      <c r="C33" s="24">
        <v>44.7</v>
      </c>
      <c r="D33" s="28">
        <v>159810535617.60098</v>
      </c>
      <c r="E33" s="26">
        <v>3.3693109533385299</v>
      </c>
      <c r="F33" s="3">
        <v>5.5255011274000001</v>
      </c>
      <c r="G33" s="3">
        <v>4.4726265818416611</v>
      </c>
      <c r="H33" s="33">
        <v>17.627884921283883</v>
      </c>
      <c r="I33" s="39">
        <v>3.27</v>
      </c>
      <c r="J33" s="40"/>
    </row>
    <row r="34" spans="1:10" x14ac:dyDescent="0.25">
      <c r="A34" s="11" t="str">
        <f t="shared" si="2"/>
        <v>Perú</v>
      </c>
      <c r="B34" s="2">
        <v>2012</v>
      </c>
      <c r="C34" s="24">
        <v>44.4</v>
      </c>
      <c r="D34" s="28">
        <v>169622462555.07349</v>
      </c>
      <c r="E34" s="26">
        <v>3.6557090678100801</v>
      </c>
      <c r="F34" s="3">
        <v>6.6696512904</v>
      </c>
      <c r="G34" s="3">
        <v>7.0711424241246545</v>
      </c>
      <c r="H34" s="33">
        <v>17.917788498232326</v>
      </c>
      <c r="I34" s="39">
        <v>2.94</v>
      </c>
      <c r="J34" s="41">
        <v>38</v>
      </c>
    </row>
    <row r="35" spans="1:10" x14ac:dyDescent="0.25">
      <c r="A35" s="11" t="str">
        <f t="shared" si="2"/>
        <v>Perú</v>
      </c>
      <c r="B35" s="2">
        <v>2013</v>
      </c>
      <c r="C35" s="24">
        <v>43.9</v>
      </c>
      <c r="D35" s="28">
        <v>179549648065.80017</v>
      </c>
      <c r="E35" s="26">
        <v>2.8067165093761499</v>
      </c>
      <c r="F35" s="3">
        <v>6.7609355360999999</v>
      </c>
      <c r="G35" s="3">
        <v>4.8842945848551018</v>
      </c>
      <c r="H35" s="33">
        <v>18.9583513319003</v>
      </c>
      <c r="I35" s="39">
        <v>3.21</v>
      </c>
      <c r="J35" s="41">
        <v>38</v>
      </c>
    </row>
    <row r="36" spans="1:10" x14ac:dyDescent="0.25">
      <c r="A36" s="11" t="str">
        <f t="shared" si="2"/>
        <v>Perú</v>
      </c>
      <c r="B36" s="2">
        <v>2014</v>
      </c>
      <c r="C36" s="24">
        <v>43.1</v>
      </c>
      <c r="D36" s="28">
        <v>183826803243.25031</v>
      </c>
      <c r="E36" s="26">
        <v>3.2449630424415798</v>
      </c>
      <c r="F36" s="3">
        <v>6.8992167993000004</v>
      </c>
      <c r="G36" s="3">
        <v>1.9572465703233628</v>
      </c>
      <c r="H36" s="33">
        <v>20.51142191159478</v>
      </c>
      <c r="I36" s="39">
        <v>2.85</v>
      </c>
      <c r="J36" s="41">
        <v>38</v>
      </c>
    </row>
    <row r="37" spans="1:10" x14ac:dyDescent="0.25">
      <c r="A37" s="11" t="str">
        <f t="shared" si="2"/>
        <v>Perú</v>
      </c>
      <c r="B37" s="2">
        <v>2015</v>
      </c>
      <c r="C37" s="24">
        <v>43.4</v>
      </c>
      <c r="D37" s="28">
        <v>189805300841.60281</v>
      </c>
      <c r="E37" s="26">
        <v>3.5492880494792902</v>
      </c>
      <c r="F37" s="3">
        <v>7.3742878372999998</v>
      </c>
      <c r="G37" s="3">
        <v>4.3802605921190683</v>
      </c>
      <c r="H37" s="33">
        <v>20.567582370092786</v>
      </c>
      <c r="I37" s="39">
        <v>2.92</v>
      </c>
      <c r="J37" s="41">
        <v>36</v>
      </c>
    </row>
    <row r="38" spans="1:10" x14ac:dyDescent="0.25">
      <c r="A38" s="11" t="str">
        <f t="shared" si="2"/>
        <v>Perú</v>
      </c>
      <c r="B38" s="2">
        <v>2016</v>
      </c>
      <c r="C38" s="24">
        <v>43.6</v>
      </c>
      <c r="D38" s="28">
        <v>197308909322.23013</v>
      </c>
      <c r="E38" s="26">
        <v>3.5921132414744901</v>
      </c>
      <c r="F38" s="3">
        <v>7.8736246701999999</v>
      </c>
      <c r="G38" s="3">
        <v>3.5118261094486467</v>
      </c>
      <c r="H38" s="33">
        <v>19.188026935289841</v>
      </c>
      <c r="I38" s="39">
        <v>3.38</v>
      </c>
      <c r="J38" s="41">
        <v>35</v>
      </c>
    </row>
    <row r="39" spans="1:10" x14ac:dyDescent="0.25">
      <c r="A39" s="11" t="str">
        <f t="shared" si="2"/>
        <v>Perú</v>
      </c>
      <c r="B39" s="2">
        <v>2017</v>
      </c>
      <c r="C39" s="24">
        <v>43.3</v>
      </c>
      <c r="D39" s="28">
        <v>202278796061.11591</v>
      </c>
      <c r="E39" s="26">
        <v>2.8028391697783102</v>
      </c>
      <c r="F39" s="3">
        <v>7.9092238628000002</v>
      </c>
      <c r="G39" s="3">
        <v>3.2513073374681829</v>
      </c>
      <c r="H39" s="33">
        <v>20.017703028200888</v>
      </c>
      <c r="I39" s="39">
        <v>3.35</v>
      </c>
      <c r="J39" s="41">
        <v>37</v>
      </c>
    </row>
    <row r="40" spans="1:10" x14ac:dyDescent="0.25">
      <c r="A40" s="11" t="str">
        <f t="shared" si="2"/>
        <v>Perú</v>
      </c>
      <c r="B40" s="2">
        <v>2018</v>
      </c>
      <c r="C40" s="24">
        <v>42.4</v>
      </c>
      <c r="D40" s="28">
        <v>210307558791.89462</v>
      </c>
      <c r="E40" s="26">
        <v>1.3176476593739499</v>
      </c>
      <c r="F40" s="4">
        <v>7.67</v>
      </c>
      <c r="G40" s="3">
        <v>2.9149343392210794</v>
      </c>
      <c r="H40" s="33">
        <v>19.72111043258133</v>
      </c>
      <c r="I40" s="39">
        <v>3.18</v>
      </c>
      <c r="J40" s="41">
        <v>35</v>
      </c>
    </row>
    <row r="41" spans="1:10" ht="15.75" thickBot="1" x14ac:dyDescent="0.3">
      <c r="A41" s="12" t="str">
        <f t="shared" si="2"/>
        <v>Perú</v>
      </c>
      <c r="B41" s="13">
        <v>2019</v>
      </c>
      <c r="C41" s="19">
        <v>41.5</v>
      </c>
      <c r="D41" s="29">
        <v>214942684282.18198</v>
      </c>
      <c r="E41" s="20">
        <v>2.13715342569978</v>
      </c>
      <c r="F41" s="14" t="s">
        <v>0</v>
      </c>
      <c r="G41" s="15">
        <v>3.8919230779271645</v>
      </c>
      <c r="H41" s="34">
        <v>20.479132371644354</v>
      </c>
      <c r="I41" s="42">
        <v>3.03</v>
      </c>
      <c r="J41" s="43">
        <v>36</v>
      </c>
    </row>
    <row r="42" spans="1:10" x14ac:dyDescent="0.25">
      <c r="A42" s="8" t="s">
        <v>4</v>
      </c>
      <c r="B42" s="9">
        <v>2010</v>
      </c>
      <c r="C42" s="23" t="s">
        <v>0</v>
      </c>
      <c r="D42" s="27">
        <v>1703152284574.4087</v>
      </c>
      <c r="E42" s="25">
        <v>5.0387269010806603</v>
      </c>
      <c r="F42" s="10">
        <v>22.109854306999999</v>
      </c>
      <c r="G42" s="10">
        <v>3.7299556363858066</v>
      </c>
      <c r="H42" s="32">
        <v>30.701418245823113</v>
      </c>
      <c r="I42" s="37">
        <v>7.73</v>
      </c>
      <c r="J42" s="48"/>
    </row>
    <row r="43" spans="1:10" x14ac:dyDescent="0.25">
      <c r="A43" s="11" t="str">
        <f t="shared" ref="A43:A51" si="3">A42</f>
        <v xml:space="preserve">Brasil </v>
      </c>
      <c r="B43" s="2">
        <v>2011</v>
      </c>
      <c r="C43" s="24">
        <v>52.9</v>
      </c>
      <c r="D43" s="28">
        <v>1770842801672.6472</v>
      </c>
      <c r="E43" s="26">
        <v>6.6364496221308498</v>
      </c>
      <c r="F43" s="3">
        <v>24.344536739999999</v>
      </c>
      <c r="G43" s="3">
        <v>3.9151131353855928</v>
      </c>
      <c r="H43" s="33">
        <v>31.306505361846469</v>
      </c>
      <c r="I43" s="39">
        <v>6.92</v>
      </c>
      <c r="J43" s="40"/>
    </row>
    <row r="44" spans="1:10" x14ac:dyDescent="0.25">
      <c r="A44" s="11" t="str">
        <f t="shared" si="3"/>
        <v xml:space="preserve">Brasil </v>
      </c>
      <c r="B44" s="2">
        <v>2012</v>
      </c>
      <c r="C44" s="24">
        <v>53.5</v>
      </c>
      <c r="D44" s="28">
        <v>1804863353794.6902</v>
      </c>
      <c r="E44" s="26">
        <v>5.4034991403700898</v>
      </c>
      <c r="F44" s="3">
        <v>26.621868092</v>
      </c>
      <c r="G44" s="3">
        <v>3.7550224565795425</v>
      </c>
      <c r="H44" s="33">
        <v>30.794052887995456</v>
      </c>
      <c r="I44" s="39">
        <v>7.19</v>
      </c>
      <c r="J44" s="41">
        <v>43</v>
      </c>
    </row>
    <row r="45" spans="1:10" x14ac:dyDescent="0.25">
      <c r="A45" s="11" t="str">
        <f t="shared" si="3"/>
        <v xml:space="preserve">Brasil </v>
      </c>
      <c r="B45" s="2">
        <v>2013</v>
      </c>
      <c r="C45" s="24">
        <v>52.8</v>
      </c>
      <c r="D45" s="28">
        <v>1859096723592.519</v>
      </c>
      <c r="E45" s="26">
        <v>6.2043106664009997</v>
      </c>
      <c r="F45" s="3">
        <v>26.941953611999999</v>
      </c>
      <c r="G45" s="3">
        <v>3.0415245332777778</v>
      </c>
      <c r="H45" s="33">
        <v>30.836545353499002</v>
      </c>
      <c r="I45" s="39">
        <v>6.98</v>
      </c>
      <c r="J45" s="41">
        <v>42</v>
      </c>
    </row>
    <row r="46" spans="1:10" x14ac:dyDescent="0.25">
      <c r="A46" s="11" t="str">
        <f t="shared" si="3"/>
        <v xml:space="preserve">Brasil </v>
      </c>
      <c r="B46" s="2">
        <v>2014</v>
      </c>
      <c r="C46" s="24">
        <v>52.1</v>
      </c>
      <c r="D46" s="28">
        <v>1868465748247.719</v>
      </c>
      <c r="E46" s="26">
        <v>6.3290401551614197</v>
      </c>
      <c r="F46" s="3">
        <v>28.849832245999998</v>
      </c>
      <c r="G46" s="3">
        <v>3.5714255248340967</v>
      </c>
      <c r="H46" s="33">
        <v>32.069450202116542</v>
      </c>
      <c r="I46" s="39">
        <v>6.66</v>
      </c>
      <c r="J46" s="41">
        <v>43</v>
      </c>
    </row>
    <row r="47" spans="1:10" x14ac:dyDescent="0.25">
      <c r="A47" s="11" t="str">
        <f t="shared" si="3"/>
        <v xml:space="preserve">Brasil </v>
      </c>
      <c r="B47" s="2">
        <v>2015</v>
      </c>
      <c r="C47" s="24">
        <v>51.9</v>
      </c>
      <c r="D47" s="28">
        <v>1802214373741.3206</v>
      </c>
      <c r="E47" s="26">
        <v>9.0299010241612905</v>
      </c>
      <c r="F47" s="3">
        <v>28.590256320000002</v>
      </c>
      <c r="G47" s="3">
        <v>3.5921449988242156</v>
      </c>
      <c r="H47" s="33">
        <v>36.924507251357831</v>
      </c>
      <c r="I47" s="39">
        <v>8.43</v>
      </c>
      <c r="J47" s="41">
        <v>38</v>
      </c>
    </row>
    <row r="48" spans="1:10" x14ac:dyDescent="0.25">
      <c r="A48" s="11" t="str">
        <f t="shared" si="3"/>
        <v xml:space="preserve">Brasil </v>
      </c>
      <c r="B48" s="2">
        <v>2016</v>
      </c>
      <c r="C48" s="24">
        <v>53.3</v>
      </c>
      <c r="D48" s="28">
        <v>1743175328356.7314</v>
      </c>
      <c r="E48" s="26">
        <v>8.7391435232939294</v>
      </c>
      <c r="F48" s="3">
        <v>29.877807011000002</v>
      </c>
      <c r="G48" s="3">
        <v>4.1373626334799303</v>
      </c>
      <c r="H48" s="33">
        <v>36.491652740933958</v>
      </c>
      <c r="I48" s="39">
        <v>11.6</v>
      </c>
      <c r="J48" s="41">
        <v>40</v>
      </c>
    </row>
    <row r="49" spans="1:10" x14ac:dyDescent="0.25">
      <c r="A49" s="11" t="str">
        <f t="shared" si="3"/>
        <v xml:space="preserve">Brasil </v>
      </c>
      <c r="B49" s="2">
        <v>2017</v>
      </c>
      <c r="C49" s="24">
        <v>53.3</v>
      </c>
      <c r="D49" s="28">
        <v>1766235255347.4717</v>
      </c>
      <c r="E49" s="26">
        <v>3.44637335032672</v>
      </c>
      <c r="F49" s="3">
        <v>30.831362508000002</v>
      </c>
      <c r="G49" s="3">
        <v>3.3382713236717527</v>
      </c>
      <c r="H49" s="33">
        <v>36.2477144302743</v>
      </c>
      <c r="I49" s="39">
        <v>12.82</v>
      </c>
      <c r="J49" s="41">
        <v>37</v>
      </c>
    </row>
    <row r="50" spans="1:10" x14ac:dyDescent="0.25">
      <c r="A50" s="11" t="str">
        <f t="shared" si="3"/>
        <v xml:space="preserve">Brasil </v>
      </c>
      <c r="B50" s="2">
        <v>2018</v>
      </c>
      <c r="C50" s="24">
        <v>53.9</v>
      </c>
      <c r="D50" s="28">
        <v>1797739006524.6992</v>
      </c>
      <c r="E50" s="26">
        <v>3.6648502837672399</v>
      </c>
      <c r="F50" s="3">
        <v>27.382530290999998</v>
      </c>
      <c r="G50" s="3">
        <v>4.0774587819460635</v>
      </c>
      <c r="H50" s="33">
        <v>35.454241182932641</v>
      </c>
      <c r="I50" s="39">
        <v>12.33</v>
      </c>
      <c r="J50" s="41">
        <v>35</v>
      </c>
    </row>
    <row r="51" spans="1:10" ht="15.75" thickBot="1" x14ac:dyDescent="0.3">
      <c r="A51" s="12" t="str">
        <f t="shared" si="3"/>
        <v xml:space="preserve">Brasil </v>
      </c>
      <c r="B51" s="13">
        <v>2019</v>
      </c>
      <c r="C51" s="19">
        <v>53.4</v>
      </c>
      <c r="D51" s="29">
        <v>1823107854179.0442</v>
      </c>
      <c r="E51" s="20">
        <v>3.73297621216894</v>
      </c>
      <c r="F51" s="14">
        <v>20.86</v>
      </c>
      <c r="G51" s="15">
        <v>3.6837801912445198</v>
      </c>
      <c r="H51" s="34">
        <v>34.735073371302995</v>
      </c>
      <c r="I51" s="42">
        <v>11.93</v>
      </c>
      <c r="J51" s="43">
        <v>35</v>
      </c>
    </row>
    <row r="52" spans="1:10" x14ac:dyDescent="0.25">
      <c r="A52" s="8" t="s">
        <v>3</v>
      </c>
      <c r="B52" s="9">
        <v>2010</v>
      </c>
      <c r="C52" s="23">
        <v>47.2</v>
      </c>
      <c r="D52" s="27">
        <v>201493845099.55597</v>
      </c>
      <c r="E52" s="25">
        <v>4.1567272268017597</v>
      </c>
      <c r="F52" s="10">
        <v>22.575450557</v>
      </c>
      <c r="G52" s="10">
        <v>2.8811811351745971</v>
      </c>
      <c r="H52" s="32">
        <v>21.403656785676606</v>
      </c>
      <c r="I52" s="37">
        <v>5.3</v>
      </c>
      <c r="J52" s="38"/>
    </row>
    <row r="53" spans="1:10" x14ac:dyDescent="0.25">
      <c r="A53" s="11" t="str">
        <f t="shared" ref="A53:A61" si="4">A52</f>
        <v xml:space="preserve">México </v>
      </c>
      <c r="B53" s="2">
        <v>2011</v>
      </c>
      <c r="C53" s="24" t="s">
        <v>0</v>
      </c>
      <c r="D53" s="28">
        <v>213806970419.29575</v>
      </c>
      <c r="E53" s="26">
        <v>3.4073782460573598</v>
      </c>
      <c r="F53" s="3">
        <v>23.521232482999999</v>
      </c>
      <c r="G53" s="3">
        <v>2.0194006660006125</v>
      </c>
      <c r="H53" s="33">
        <v>21.732147683405703</v>
      </c>
      <c r="I53" s="39">
        <v>5.17</v>
      </c>
      <c r="J53" s="40"/>
    </row>
    <row r="54" spans="1:10" x14ac:dyDescent="0.25">
      <c r="A54" s="11" t="str">
        <f t="shared" si="4"/>
        <v xml:space="preserve">México </v>
      </c>
      <c r="B54" s="2">
        <v>2012</v>
      </c>
      <c r="C54" s="24">
        <v>48.7</v>
      </c>
      <c r="D54" s="28">
        <v>225178567814.85358</v>
      </c>
      <c r="E54" s="26">
        <v>4.1115098107029304</v>
      </c>
      <c r="F54" s="3">
        <v>22.142133344000001</v>
      </c>
      <c r="G54" s="3">
        <v>1.5160972951950624</v>
      </c>
      <c r="H54" s="33">
        <v>21.873823669641087</v>
      </c>
      <c r="I54" s="39">
        <v>4.8899999999999997</v>
      </c>
      <c r="J54" s="41">
        <v>34</v>
      </c>
    </row>
    <row r="55" spans="1:10" x14ac:dyDescent="0.25">
      <c r="A55" s="11" t="str">
        <f t="shared" si="4"/>
        <v xml:space="preserve">México </v>
      </c>
      <c r="B55" s="2">
        <v>2013</v>
      </c>
      <c r="C55" s="24" t="s">
        <v>0</v>
      </c>
      <c r="D55" s="28">
        <v>234287050561.52573</v>
      </c>
      <c r="E55" s="26">
        <v>3.8063906974720698</v>
      </c>
      <c r="F55" s="3">
        <v>19.408862745</v>
      </c>
      <c r="G55" s="3">
        <v>3.9856060358549876</v>
      </c>
      <c r="H55" s="33">
        <v>21.551322562116408</v>
      </c>
      <c r="I55" s="39">
        <v>4.91</v>
      </c>
      <c r="J55" s="41">
        <v>34</v>
      </c>
    </row>
    <row r="56" spans="1:10" x14ac:dyDescent="0.25">
      <c r="A56" s="11" t="str">
        <f t="shared" si="4"/>
        <v xml:space="preserve">México </v>
      </c>
      <c r="B56" s="2">
        <v>2014</v>
      </c>
      <c r="C56" s="24">
        <v>48.7</v>
      </c>
      <c r="D56" s="28">
        <v>238426293091.62405</v>
      </c>
      <c r="E56" s="26">
        <v>4.0186160807867299</v>
      </c>
      <c r="F56" s="3">
        <v>16.625796371</v>
      </c>
      <c r="G56" s="3">
        <v>2.1769822589334131</v>
      </c>
      <c r="H56" s="33">
        <v>21.781788609398447</v>
      </c>
      <c r="I56" s="39">
        <v>4.8099999999999996</v>
      </c>
      <c r="J56" s="41">
        <v>35</v>
      </c>
    </row>
    <row r="57" spans="1:10" x14ac:dyDescent="0.25">
      <c r="A57" s="11" t="str">
        <f t="shared" si="4"/>
        <v xml:space="preserve">México </v>
      </c>
      <c r="B57" s="2">
        <v>2015</v>
      </c>
      <c r="C57" s="24" t="s">
        <v>0</v>
      </c>
      <c r="D57" s="28">
        <v>243919079437.3728</v>
      </c>
      <c r="E57" s="26">
        <v>2.7206406496403002</v>
      </c>
      <c r="F57" s="3">
        <v>17.037828649000001</v>
      </c>
      <c r="G57" s="3">
        <v>3.054518295121309</v>
      </c>
      <c r="H57" s="33">
        <v>21.606647440002497</v>
      </c>
      <c r="I57" s="39">
        <v>4.3099999999999996</v>
      </c>
      <c r="J57" s="41">
        <v>39</v>
      </c>
    </row>
    <row r="58" spans="1:10" x14ac:dyDescent="0.25">
      <c r="A58" s="11" t="str">
        <f t="shared" si="4"/>
        <v xml:space="preserve">México </v>
      </c>
      <c r="B58" s="2">
        <v>2016</v>
      </c>
      <c r="C58" s="24">
        <v>46.3</v>
      </c>
      <c r="D58" s="28">
        <v>248092752678.62366</v>
      </c>
      <c r="E58" s="26">
        <v>2.8217078474765298</v>
      </c>
      <c r="F58" s="3">
        <v>19.912695329999998</v>
      </c>
      <c r="G58" s="3">
        <v>3.6052616855234878</v>
      </c>
      <c r="H58" s="33">
        <v>20.964162666369351</v>
      </c>
      <c r="I58" s="39">
        <v>3.86</v>
      </c>
      <c r="J58" s="41">
        <v>30</v>
      </c>
    </row>
    <row r="59" spans="1:10" x14ac:dyDescent="0.25">
      <c r="A59" s="11" t="str">
        <f t="shared" si="4"/>
        <v xml:space="preserve">México </v>
      </c>
      <c r="B59" s="2">
        <v>2017</v>
      </c>
      <c r="C59" s="24" t="s">
        <v>0</v>
      </c>
      <c r="D59" s="28">
        <v>251031522247.96124</v>
      </c>
      <c r="E59" s="26">
        <v>6.0414572401899198</v>
      </c>
      <c r="F59" s="3">
        <v>25.708997802999999</v>
      </c>
      <c r="G59" s="3">
        <v>2.8619117347496736</v>
      </c>
      <c r="H59" s="33">
        <v>20.41178181863058</v>
      </c>
      <c r="I59" s="39">
        <v>3.42</v>
      </c>
      <c r="J59" s="41">
        <v>29</v>
      </c>
    </row>
    <row r="60" spans="1:10" x14ac:dyDescent="0.25">
      <c r="A60" s="11" t="str">
        <f t="shared" si="4"/>
        <v xml:space="preserve">México </v>
      </c>
      <c r="B60" s="2">
        <v>2018</v>
      </c>
      <c r="C60" s="24">
        <v>45.4</v>
      </c>
      <c r="D60" s="28">
        <v>260354479474.30313</v>
      </c>
      <c r="E60" s="26">
        <v>4.8993501535654902</v>
      </c>
      <c r="F60" s="3">
        <v>29.071061624999999</v>
      </c>
      <c r="G60" s="3">
        <v>3.0831964465007675</v>
      </c>
      <c r="H60" s="33">
        <v>20.421645828861585</v>
      </c>
      <c r="I60" s="39">
        <v>3.28</v>
      </c>
      <c r="J60" s="41">
        <v>28</v>
      </c>
    </row>
    <row r="61" spans="1:10" ht="15.75" thickBot="1" x14ac:dyDescent="0.3">
      <c r="A61" s="12" t="str">
        <f t="shared" si="4"/>
        <v xml:space="preserve">México </v>
      </c>
      <c r="B61" s="13">
        <v>2019</v>
      </c>
      <c r="C61" s="19" t="s">
        <v>0</v>
      </c>
      <c r="D61" s="29">
        <v>262807032486.79279</v>
      </c>
      <c r="E61" s="20">
        <v>3.6359614212704998</v>
      </c>
      <c r="F61" s="14">
        <v>28.74</v>
      </c>
      <c r="G61" s="15">
        <v>2.3170610498617052</v>
      </c>
      <c r="H61" s="34">
        <v>20.323182560096988</v>
      </c>
      <c r="I61" s="42">
        <v>3.48</v>
      </c>
      <c r="J61" s="43">
        <v>29</v>
      </c>
    </row>
    <row r="62" spans="1:10" x14ac:dyDescent="0.25">
      <c r="A62" s="8" t="s">
        <v>2</v>
      </c>
      <c r="B62" s="9">
        <v>2010</v>
      </c>
      <c r="C62" s="23" t="s">
        <v>0</v>
      </c>
      <c r="D62" s="27">
        <v>1703152284574.4087</v>
      </c>
      <c r="E62" s="25">
        <v>2.5032760584423999</v>
      </c>
      <c r="F62" s="10">
        <v>12.668435205</v>
      </c>
      <c r="G62" s="10">
        <v>3.1654435637675076</v>
      </c>
      <c r="H62" s="24">
        <v>31.5</v>
      </c>
      <c r="I62" s="37">
        <v>2.5499999999999998</v>
      </c>
      <c r="J62" s="38"/>
    </row>
    <row r="63" spans="1:10" x14ac:dyDescent="0.25">
      <c r="A63" s="11" t="str">
        <f t="shared" ref="A63:A71" si="5">A62</f>
        <v>Bolivia</v>
      </c>
      <c r="B63" s="2">
        <v>2011</v>
      </c>
      <c r="C63" s="24">
        <v>46.1</v>
      </c>
      <c r="D63" s="28">
        <v>1770842801672.6472</v>
      </c>
      <c r="E63" s="26">
        <v>9.8844641982388701</v>
      </c>
      <c r="F63" s="3">
        <v>12.102280722</v>
      </c>
      <c r="G63" s="3">
        <v>3.5844421489051292</v>
      </c>
      <c r="H63" s="24">
        <v>35.36</v>
      </c>
      <c r="I63" s="39">
        <v>2.2200000000000002</v>
      </c>
      <c r="J63" s="40"/>
    </row>
    <row r="64" spans="1:10" x14ac:dyDescent="0.25">
      <c r="A64" s="11" t="str">
        <f t="shared" si="5"/>
        <v>Bolivia</v>
      </c>
      <c r="B64" s="2">
        <v>2012</v>
      </c>
      <c r="C64" s="24">
        <v>46.6</v>
      </c>
      <c r="D64" s="28">
        <v>1804863353794.6902</v>
      </c>
      <c r="E64" s="26">
        <v>4.5156029139936802</v>
      </c>
      <c r="F64" s="3">
        <v>11.765638879999999</v>
      </c>
      <c r="G64" s="3">
        <v>3.913550146140834</v>
      </c>
      <c r="H64" s="24">
        <v>36.04</v>
      </c>
      <c r="I64" s="39">
        <v>2.0499999999999998</v>
      </c>
      <c r="J64" s="41">
        <v>34</v>
      </c>
    </row>
    <row r="65" spans="1:10" x14ac:dyDescent="0.25">
      <c r="A65" s="11" t="str">
        <f t="shared" si="5"/>
        <v>Bolivia</v>
      </c>
      <c r="B65" s="2">
        <v>2013</v>
      </c>
      <c r="C65" s="24">
        <v>47.6</v>
      </c>
      <c r="D65" s="28">
        <v>1859096723592.519</v>
      </c>
      <c r="E65" s="26">
        <v>5.73640023719613</v>
      </c>
      <c r="F65" s="3">
        <v>8.8405126928000008</v>
      </c>
      <c r="G65" s="3">
        <v>5.7066221190291273</v>
      </c>
      <c r="H65" s="24">
        <v>38.43</v>
      </c>
      <c r="I65" s="39">
        <v>2.39</v>
      </c>
      <c r="J65" s="41">
        <v>34</v>
      </c>
    </row>
    <row r="66" spans="1:10" x14ac:dyDescent="0.25">
      <c r="A66" s="11" t="str">
        <f t="shared" si="5"/>
        <v>Bolivia</v>
      </c>
      <c r="B66" s="2">
        <v>2014</v>
      </c>
      <c r="C66" s="24">
        <v>47.8</v>
      </c>
      <c r="D66" s="28">
        <v>1868465748247.719</v>
      </c>
      <c r="E66" s="26">
        <v>5.7666007457913997</v>
      </c>
      <c r="F66" s="3">
        <v>8.798379529</v>
      </c>
      <c r="G66" s="3">
        <v>1.9898248562969587</v>
      </c>
      <c r="H66" s="24">
        <v>43.26</v>
      </c>
      <c r="I66" s="39">
        <v>2.0099999999999998</v>
      </c>
      <c r="J66" s="41">
        <v>35</v>
      </c>
    </row>
    <row r="67" spans="1:10" x14ac:dyDescent="0.25">
      <c r="A67" s="11" t="str">
        <f t="shared" si="5"/>
        <v>Bolivia</v>
      </c>
      <c r="B67" s="2">
        <v>2015</v>
      </c>
      <c r="C67" s="24">
        <v>46.7</v>
      </c>
      <c r="D67" s="28">
        <v>1802214373741.3206</v>
      </c>
      <c r="E67" s="26">
        <v>4.0596104113564602</v>
      </c>
      <c r="F67" s="3">
        <v>6.1731052798999997</v>
      </c>
      <c r="G67" s="3">
        <v>1.6807278796133456</v>
      </c>
      <c r="H67" s="24">
        <v>44.59</v>
      </c>
      <c r="I67" s="39">
        <v>3.07</v>
      </c>
      <c r="J67" s="41">
        <v>34</v>
      </c>
    </row>
    <row r="68" spans="1:10" x14ac:dyDescent="0.25">
      <c r="A68" s="11" t="str">
        <f t="shared" si="5"/>
        <v>Bolivia</v>
      </c>
      <c r="B68" s="2">
        <v>2016</v>
      </c>
      <c r="C68" s="24">
        <v>45.3</v>
      </c>
      <c r="D68" s="28">
        <v>1743175328356.7314</v>
      </c>
      <c r="E68" s="26">
        <v>3.6232143176413798</v>
      </c>
      <c r="F68" s="3">
        <v>6.2183744444000002</v>
      </c>
      <c r="G68" s="3">
        <v>0.98808014946225908</v>
      </c>
      <c r="H68" s="24">
        <v>39.93</v>
      </c>
      <c r="I68" s="39">
        <v>3.5</v>
      </c>
      <c r="J68" s="41">
        <v>33</v>
      </c>
    </row>
    <row r="69" spans="1:10" x14ac:dyDescent="0.25">
      <c r="A69" s="11" t="str">
        <f t="shared" si="5"/>
        <v>Bolivia</v>
      </c>
      <c r="B69" s="2">
        <v>2017</v>
      </c>
      <c r="C69" s="24">
        <v>44.6</v>
      </c>
      <c r="D69" s="28">
        <v>1766235255347.4717</v>
      </c>
      <c r="E69" s="26">
        <v>2.8227580554717</v>
      </c>
      <c r="F69" s="4">
        <v>6.41</v>
      </c>
      <c r="G69" s="3">
        <v>1.8994932808586198</v>
      </c>
      <c r="H69" s="24">
        <v>38.6</v>
      </c>
      <c r="I69" s="39">
        <v>3.66</v>
      </c>
      <c r="J69" s="41">
        <v>33</v>
      </c>
    </row>
    <row r="70" spans="1:10" x14ac:dyDescent="0.25">
      <c r="A70" s="11" t="str">
        <f t="shared" si="5"/>
        <v>Bolivia</v>
      </c>
      <c r="B70" s="2">
        <v>2018</v>
      </c>
      <c r="C70" s="24">
        <v>42.6</v>
      </c>
      <c r="D70" s="28">
        <v>1797739006524.6992</v>
      </c>
      <c r="E70" s="26">
        <v>2.27205987230148</v>
      </c>
      <c r="F70" s="4">
        <v>4.79</v>
      </c>
      <c r="G70" s="3">
        <v>0.75052478093957886</v>
      </c>
      <c r="H70" s="24">
        <v>37.06</v>
      </c>
      <c r="I70" s="39">
        <v>3.52</v>
      </c>
      <c r="J70" s="41">
        <v>29</v>
      </c>
    </row>
    <row r="71" spans="1:10" ht="15.75" thickBot="1" x14ac:dyDescent="0.3">
      <c r="A71" s="12" t="str">
        <f t="shared" si="5"/>
        <v>Bolivia</v>
      </c>
      <c r="B71" s="13">
        <v>2019</v>
      </c>
      <c r="C71" s="19">
        <v>41.6</v>
      </c>
      <c r="D71" s="29">
        <v>1823107854179.0442</v>
      </c>
      <c r="E71" s="20">
        <v>1.8395450496903201</v>
      </c>
      <c r="F71" s="14">
        <v>7</v>
      </c>
      <c r="G71" s="15">
        <v>-0.52973501131197676</v>
      </c>
      <c r="H71" s="24">
        <v>36.07</v>
      </c>
      <c r="I71" s="42">
        <v>3.46</v>
      </c>
      <c r="J71" s="43">
        <v>31</v>
      </c>
    </row>
    <row r="72" spans="1:10" x14ac:dyDescent="0.25">
      <c r="A72" s="8" t="s">
        <v>1</v>
      </c>
      <c r="B72" s="9">
        <v>2010</v>
      </c>
      <c r="C72" s="23">
        <v>51</v>
      </c>
      <c r="D72" s="27">
        <v>29786033372.5215</v>
      </c>
      <c r="E72" s="25">
        <v>4.6511627906977004</v>
      </c>
      <c r="F72" s="10">
        <v>11.859762866000001</v>
      </c>
      <c r="G72" s="10">
        <v>2.0396080072512457</v>
      </c>
      <c r="H72" s="32">
        <v>11.8391195380757</v>
      </c>
      <c r="I72" s="37">
        <v>4.57</v>
      </c>
      <c r="J72" s="38"/>
    </row>
    <row r="73" spans="1:10" x14ac:dyDescent="0.25">
      <c r="A73" s="11" t="str">
        <f t="shared" ref="A73:A81" si="6">A72</f>
        <v xml:space="preserve">Paraguay </v>
      </c>
      <c r="B73" s="2">
        <v>2011</v>
      </c>
      <c r="C73" s="24">
        <v>52.3</v>
      </c>
      <c r="D73" s="28">
        <v>31062773330.715469</v>
      </c>
      <c r="E73" s="26">
        <v>8.2539682539682495</v>
      </c>
      <c r="F73" s="3">
        <v>10.372623473000001</v>
      </c>
      <c r="G73" s="3">
        <v>1.3745429495553629</v>
      </c>
      <c r="H73" s="33">
        <v>13.083281892118187</v>
      </c>
      <c r="I73" s="39">
        <v>4.67</v>
      </c>
      <c r="J73" s="40"/>
    </row>
    <row r="74" spans="1:10" x14ac:dyDescent="0.25">
      <c r="A74" s="11" t="str">
        <f t="shared" si="6"/>
        <v xml:space="preserve">Paraguay </v>
      </c>
      <c r="B74" s="2">
        <v>2012</v>
      </c>
      <c r="C74" s="24">
        <v>47.6</v>
      </c>
      <c r="D74" s="28">
        <v>30842835503.652729</v>
      </c>
      <c r="E74" s="26">
        <v>3.6759189797449001</v>
      </c>
      <c r="F74" s="3">
        <v>10.106657157000001</v>
      </c>
      <c r="G74" s="3">
        <v>2.183849195241411</v>
      </c>
      <c r="H74" s="33">
        <v>15.704102901430147</v>
      </c>
      <c r="I74" s="39">
        <v>4.09</v>
      </c>
      <c r="J74" s="41">
        <v>25</v>
      </c>
    </row>
    <row r="75" spans="1:10" x14ac:dyDescent="0.25">
      <c r="A75" s="11" t="str">
        <f t="shared" si="6"/>
        <v xml:space="preserve">Paraguay </v>
      </c>
      <c r="B75" s="2">
        <v>2013</v>
      </c>
      <c r="C75" s="24">
        <v>47.9</v>
      </c>
      <c r="D75" s="28">
        <v>33400655443.471924</v>
      </c>
      <c r="E75" s="26">
        <v>2.6838573871859301</v>
      </c>
      <c r="F75" s="3">
        <v>9.2776447316000006</v>
      </c>
      <c r="G75" s="3">
        <v>0.80868359594945471</v>
      </c>
      <c r="H75" s="33">
        <v>14.506872981110677</v>
      </c>
      <c r="I75" s="39">
        <v>4.3899999999999997</v>
      </c>
      <c r="J75" s="41">
        <v>24</v>
      </c>
    </row>
    <row r="76" spans="1:10" x14ac:dyDescent="0.25">
      <c r="A76" s="11" t="str">
        <f t="shared" si="6"/>
        <v xml:space="preserve">Paraguay </v>
      </c>
      <c r="B76" s="2">
        <v>2014</v>
      </c>
      <c r="C76" s="24">
        <v>50.7</v>
      </c>
      <c r="D76" s="28">
        <v>35171303879.945877</v>
      </c>
      <c r="E76" s="26">
        <v>5.0288276745675802</v>
      </c>
      <c r="F76" s="3">
        <v>8.7582074101000007</v>
      </c>
      <c r="G76" s="3">
        <v>1.3613605778787101</v>
      </c>
      <c r="H76" s="33">
        <v>14.709700229256573</v>
      </c>
      <c r="I76" s="39">
        <v>5.03</v>
      </c>
      <c r="J76" s="41">
        <v>24</v>
      </c>
    </row>
    <row r="77" spans="1:10" x14ac:dyDescent="0.25">
      <c r="A77" s="11" t="str">
        <f t="shared" si="6"/>
        <v xml:space="preserve">Paraguay </v>
      </c>
      <c r="B77" s="2">
        <v>2015</v>
      </c>
      <c r="C77" s="24">
        <v>47.6</v>
      </c>
      <c r="D77" s="28">
        <v>36211372702.808464</v>
      </c>
      <c r="E77" s="26">
        <v>3.1290027447392399</v>
      </c>
      <c r="F77" s="3">
        <v>9.2244495456000006</v>
      </c>
      <c r="G77" s="3">
        <v>1.3268459009915854</v>
      </c>
      <c r="H77" s="33">
        <v>16.169458946048877</v>
      </c>
      <c r="I77" s="39">
        <v>4.5599999999999996</v>
      </c>
      <c r="J77" s="41">
        <v>27</v>
      </c>
    </row>
    <row r="78" spans="1:10" x14ac:dyDescent="0.25">
      <c r="A78" s="11" t="str">
        <f t="shared" si="6"/>
        <v xml:space="preserve">Paraguay </v>
      </c>
      <c r="B78" s="2">
        <v>2016</v>
      </c>
      <c r="C78" s="24">
        <v>47.9</v>
      </c>
      <c r="D78" s="28">
        <v>37756883444.301048</v>
      </c>
      <c r="E78" s="26">
        <v>4.0868228057724201</v>
      </c>
      <c r="F78" s="3">
        <v>9.8703458515999998</v>
      </c>
      <c r="G78" s="3">
        <v>1.3653883252366747</v>
      </c>
      <c r="H78" s="33">
        <v>15.421614390364629</v>
      </c>
      <c r="I78" s="39">
        <v>5.26</v>
      </c>
      <c r="J78" s="41">
        <v>30</v>
      </c>
    </row>
    <row r="79" spans="1:10" x14ac:dyDescent="0.25">
      <c r="A79" s="11" t="str">
        <f t="shared" si="6"/>
        <v xml:space="preserve">Paraguay </v>
      </c>
      <c r="B79" s="2">
        <v>2017</v>
      </c>
      <c r="C79" s="24">
        <v>48.5</v>
      </c>
      <c r="D79" s="28">
        <v>39573019311.366409</v>
      </c>
      <c r="E79" s="26">
        <v>3.6024774134893902</v>
      </c>
      <c r="F79" s="3">
        <v>7.8781917963000003</v>
      </c>
      <c r="G79" s="3">
        <v>1.9094219829802999</v>
      </c>
      <c r="H79" s="33">
        <v>15.62767909312665</v>
      </c>
      <c r="I79" s="39">
        <v>4.62</v>
      </c>
      <c r="J79" s="41">
        <v>29</v>
      </c>
    </row>
    <row r="80" spans="1:10" x14ac:dyDescent="0.25">
      <c r="A80" s="11" t="str">
        <f t="shared" si="6"/>
        <v xml:space="preserve">Paraguay </v>
      </c>
      <c r="B80" s="2">
        <v>2018</v>
      </c>
      <c r="C80" s="24">
        <v>46</v>
      </c>
      <c r="D80" s="28">
        <v>40841037917.502419</v>
      </c>
      <c r="E80" s="26">
        <v>3.9756101574069098</v>
      </c>
      <c r="F80" s="3">
        <v>7.1448399950999999</v>
      </c>
      <c r="G80" s="3">
        <v>0.81879959878317143</v>
      </c>
      <c r="H80" s="33">
        <v>16.130484405701196</v>
      </c>
      <c r="I80" s="39">
        <v>5.56</v>
      </c>
      <c r="J80" s="41">
        <v>29</v>
      </c>
    </row>
    <row r="81" spans="1:10" ht="15.75" thickBot="1" x14ac:dyDescent="0.3">
      <c r="A81" s="12" t="str">
        <f t="shared" si="6"/>
        <v xml:space="preserve">Paraguay </v>
      </c>
      <c r="B81" s="13">
        <v>2019</v>
      </c>
      <c r="C81" s="19">
        <v>45.7</v>
      </c>
      <c r="D81" s="29">
        <v>40676916123.460274</v>
      </c>
      <c r="E81" s="20">
        <v>2.7570972756279</v>
      </c>
      <c r="F81" s="14">
        <v>7.86</v>
      </c>
      <c r="G81" s="15">
        <v>1.5728996598351661</v>
      </c>
      <c r="H81" s="34">
        <v>16.897669353416394</v>
      </c>
      <c r="I81" s="42">
        <v>6.6</v>
      </c>
      <c r="J81" s="43">
        <v>28</v>
      </c>
    </row>
    <row r="83" spans="1:10" x14ac:dyDescent="0.25">
      <c r="A83" s="5"/>
      <c r="B83" s="5"/>
      <c r="C83" s="5"/>
      <c r="D83" s="5"/>
      <c r="E83" s="5"/>
    </row>
    <row r="84" spans="1:10" x14ac:dyDescent="0.25">
      <c r="A84" s="49"/>
      <c r="B84" s="5"/>
      <c r="C84" s="5"/>
      <c r="D84" s="5"/>
      <c r="E84" s="5"/>
    </row>
    <row r="87" spans="1:10" x14ac:dyDescent="0.25">
      <c r="C87" s="52"/>
    </row>
    <row r="88" spans="1:10" x14ac:dyDescent="0.25">
      <c r="C88" s="5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3"/>
  <sheetViews>
    <sheetView workbookViewId="0">
      <pane ySplit="1" topLeftCell="A58" activePane="bottomLeft" state="frozen"/>
      <selection pane="bottomLeft" activeCell="H66" sqref="H66"/>
    </sheetView>
  </sheetViews>
  <sheetFormatPr baseColWidth="10" defaultRowHeight="15" x14ac:dyDescent="0.25"/>
  <sheetData>
    <row r="1" spans="1:10" x14ac:dyDescent="0.25">
      <c r="A1" t="s">
        <v>11</v>
      </c>
      <c r="B1" t="s">
        <v>10</v>
      </c>
      <c r="C1" t="s">
        <v>9</v>
      </c>
      <c r="D1" t="s">
        <v>18</v>
      </c>
      <c r="E1" t="s">
        <v>14</v>
      </c>
      <c r="F1" t="s">
        <v>16</v>
      </c>
      <c r="G1" t="s">
        <v>12</v>
      </c>
      <c r="H1" t="s">
        <v>13</v>
      </c>
      <c r="I1" t="s">
        <v>15</v>
      </c>
      <c r="J1" t="s">
        <v>17</v>
      </c>
    </row>
    <row r="2" spans="1:10" x14ac:dyDescent="0.25">
      <c r="A2" t="s">
        <v>8</v>
      </c>
      <c r="B2">
        <v>2012</v>
      </c>
      <c r="C2">
        <v>52.6</v>
      </c>
      <c r="D2">
        <v>5631.2173699329733</v>
      </c>
      <c r="E2">
        <v>3.1673256032869399</v>
      </c>
      <c r="F2">
        <v>35.680396623999997</v>
      </c>
      <c r="G2">
        <v>4.054762643266991</v>
      </c>
      <c r="H2">
        <v>25.032986300218941</v>
      </c>
      <c r="I2">
        <v>9.74</v>
      </c>
      <c r="J2">
        <v>36</v>
      </c>
    </row>
    <row r="3" spans="1:10" x14ac:dyDescent="0.25">
      <c r="A3" t="s">
        <v>8</v>
      </c>
      <c r="B3">
        <v>2013</v>
      </c>
      <c r="C3">
        <v>52.6</v>
      </c>
      <c r="D3">
        <v>5866.8737875072184</v>
      </c>
      <c r="E3">
        <v>2.0180984789119498</v>
      </c>
      <c r="F3">
        <v>33.162354749999999</v>
      </c>
      <c r="G3">
        <v>4.2422755528911393</v>
      </c>
      <c r="H3">
        <v>33.28519313870887</v>
      </c>
      <c r="I3">
        <v>9.0500000000000007</v>
      </c>
      <c r="J3">
        <v>36</v>
      </c>
    </row>
    <row r="4" spans="1:10" x14ac:dyDescent="0.25">
      <c r="A4" t="s">
        <v>8</v>
      </c>
      <c r="B4">
        <v>2014</v>
      </c>
      <c r="C4">
        <v>52.6</v>
      </c>
      <c r="D4">
        <v>6069.1867834580526</v>
      </c>
      <c r="E4">
        <v>2.8978187442785499</v>
      </c>
      <c r="F4">
        <v>28.408881625999999</v>
      </c>
      <c r="G4">
        <v>4.2425052578444973</v>
      </c>
      <c r="H4">
        <v>30.162591769136878</v>
      </c>
      <c r="I4">
        <v>8.57</v>
      </c>
      <c r="J4">
        <v>37</v>
      </c>
    </row>
    <row r="5" spans="1:10" x14ac:dyDescent="0.25">
      <c r="A5" t="s">
        <v>8</v>
      </c>
      <c r="B5">
        <v>2015</v>
      </c>
      <c r="C5">
        <v>51</v>
      </c>
      <c r="D5">
        <v>6175.8760297025883</v>
      </c>
      <c r="E5">
        <v>4.9902342751377899</v>
      </c>
      <c r="F5">
        <v>26.897770606000002</v>
      </c>
      <c r="G5">
        <v>3.9595418506828106</v>
      </c>
      <c r="H5">
        <v>26.815677055221748</v>
      </c>
      <c r="I5">
        <v>8.3000000000000007</v>
      </c>
      <c r="J5">
        <v>37</v>
      </c>
    </row>
    <row r="6" spans="1:10" x14ac:dyDescent="0.25">
      <c r="A6" t="s">
        <v>8</v>
      </c>
      <c r="B6">
        <v>2016</v>
      </c>
      <c r="C6">
        <v>50.6</v>
      </c>
      <c r="D6">
        <v>6219.14969133043</v>
      </c>
      <c r="E6">
        <v>7.51429322788323</v>
      </c>
      <c r="F6">
        <v>25.743617317999998</v>
      </c>
      <c r="G6">
        <v>4.8998275387021</v>
      </c>
      <c r="H6">
        <v>28.630835099483896</v>
      </c>
      <c r="I6">
        <v>8.69</v>
      </c>
      <c r="J6">
        <v>37</v>
      </c>
    </row>
    <row r="7" spans="1:10" x14ac:dyDescent="0.25">
      <c r="A7" t="s">
        <v>8</v>
      </c>
      <c r="B7">
        <v>2017</v>
      </c>
      <c r="C7">
        <v>49.7</v>
      </c>
      <c r="D7">
        <v>6208.9870203587416</v>
      </c>
      <c r="E7">
        <v>4.3121410323773004</v>
      </c>
      <c r="F7">
        <v>25.019503231000002</v>
      </c>
      <c r="G7">
        <v>4.3929449012562456</v>
      </c>
      <c r="H7">
        <v>27.504963907447273</v>
      </c>
      <c r="I7">
        <v>8.8699999999999992</v>
      </c>
      <c r="J7">
        <v>37</v>
      </c>
    </row>
    <row r="8" spans="1:10" x14ac:dyDescent="0.25">
      <c r="A8" t="s">
        <v>8</v>
      </c>
      <c r="B8">
        <v>2018</v>
      </c>
      <c r="C8">
        <v>50.4</v>
      </c>
      <c r="D8">
        <v>6271.8751205593653</v>
      </c>
      <c r="E8">
        <v>3.2402341375297499</v>
      </c>
      <c r="F8">
        <v>25.343802597</v>
      </c>
      <c r="G8">
        <v>3.3808357665169457</v>
      </c>
      <c r="H8">
        <v>30.326955041414429</v>
      </c>
      <c r="I8">
        <v>9.11</v>
      </c>
      <c r="J8">
        <v>36</v>
      </c>
    </row>
    <row r="9" spans="1:10" x14ac:dyDescent="0.25">
      <c r="A9" t="s">
        <v>8</v>
      </c>
      <c r="B9">
        <v>2019</v>
      </c>
      <c r="C9">
        <v>51.3</v>
      </c>
      <c r="D9">
        <v>6390.3680570965489</v>
      </c>
      <c r="E9">
        <v>3.5254927361895199</v>
      </c>
      <c r="F9">
        <v>24.95</v>
      </c>
      <c r="G9">
        <v>4.325462723932759</v>
      </c>
      <c r="H9">
        <v>30.900729882685351</v>
      </c>
      <c r="I9">
        <v>9.9600000000000009</v>
      </c>
      <c r="J9">
        <v>37</v>
      </c>
    </row>
    <row r="10" spans="1:10" x14ac:dyDescent="0.25">
      <c r="A10" t="s">
        <v>7</v>
      </c>
      <c r="B10">
        <v>2012</v>
      </c>
      <c r="D10">
        <v>12941.029999142753</v>
      </c>
      <c r="E10">
        <v>3.0074484021304899</v>
      </c>
      <c r="F10">
        <v>2.4942014126999998</v>
      </c>
      <c r="G10">
        <v>11.743021847092802</v>
      </c>
      <c r="H10">
        <v>19.928849042538801</v>
      </c>
      <c r="I10">
        <v>6.66</v>
      </c>
      <c r="J10">
        <v>72</v>
      </c>
    </row>
    <row r="11" spans="1:10" x14ac:dyDescent="0.25">
      <c r="A11" t="s">
        <v>7</v>
      </c>
      <c r="B11">
        <v>2013</v>
      </c>
      <c r="C11">
        <v>45.8</v>
      </c>
      <c r="D11">
        <v>13333.346834061438</v>
      </c>
      <c r="E11">
        <v>1.78955553984587</v>
      </c>
      <c r="F11">
        <v>3.1642127987999999</v>
      </c>
      <c r="G11">
        <v>7.9783372786477074</v>
      </c>
      <c r="H11">
        <v>20.113242770343081</v>
      </c>
      <c r="I11">
        <v>6.21</v>
      </c>
      <c r="J11">
        <v>71</v>
      </c>
    </row>
    <row r="12" spans="1:10" x14ac:dyDescent="0.25">
      <c r="A12" t="s">
        <v>7</v>
      </c>
      <c r="B12">
        <v>2014</v>
      </c>
      <c r="D12">
        <v>13425.683275398704</v>
      </c>
      <c r="E12">
        <v>4.7186752785467103</v>
      </c>
      <c r="F12">
        <v>2.4663593927999998</v>
      </c>
      <c r="G12">
        <v>9.0419489606216032</v>
      </c>
      <c r="H12">
        <v>20.585070563476592</v>
      </c>
      <c r="I12">
        <v>6.67</v>
      </c>
      <c r="J12">
        <v>73</v>
      </c>
    </row>
    <row r="13" spans="1:10" x14ac:dyDescent="0.25">
      <c r="A13" t="s">
        <v>7</v>
      </c>
      <c r="B13">
        <v>2015</v>
      </c>
      <c r="C13">
        <v>44.4</v>
      </c>
      <c r="D13">
        <v>13574.169237749689</v>
      </c>
      <c r="E13">
        <v>4.3487735321705001</v>
      </c>
      <c r="F13">
        <v>3.3946681228000002</v>
      </c>
      <c r="G13">
        <v>8.5598631468503896</v>
      </c>
      <c r="H13">
        <v>21.508650089822055</v>
      </c>
      <c r="I13">
        <v>6.51</v>
      </c>
      <c r="J13">
        <v>70</v>
      </c>
    </row>
    <row r="14" spans="1:10" x14ac:dyDescent="0.25">
      <c r="A14" t="s">
        <v>7</v>
      </c>
      <c r="B14">
        <v>2016</v>
      </c>
      <c r="D14">
        <v>13624.678549166243</v>
      </c>
      <c r="E14">
        <v>3.7861935589311502</v>
      </c>
      <c r="F14">
        <v>3.3609620523000001</v>
      </c>
      <c r="G14">
        <v>4.9227826661551104</v>
      </c>
      <c r="H14">
        <v>22.026015968013567</v>
      </c>
      <c r="I14">
        <v>6.74</v>
      </c>
      <c r="J14">
        <v>66</v>
      </c>
    </row>
    <row r="15" spans="1:10" x14ac:dyDescent="0.25">
      <c r="A15" t="s">
        <v>7</v>
      </c>
      <c r="B15">
        <v>2017</v>
      </c>
      <c r="C15">
        <v>44.4</v>
      </c>
      <c r="D15">
        <v>13590.991346330567</v>
      </c>
      <c r="E15">
        <v>2.1827184686852301</v>
      </c>
      <c r="F15">
        <v>4.2175509131000002</v>
      </c>
      <c r="G15">
        <v>2.2119328498615949</v>
      </c>
      <c r="H15">
        <v>22.293231133541418</v>
      </c>
      <c r="I15">
        <v>6.96</v>
      </c>
      <c r="J15">
        <v>67</v>
      </c>
    </row>
    <row r="16" spans="1:10" x14ac:dyDescent="0.25">
      <c r="A16" t="s">
        <v>7</v>
      </c>
      <c r="B16">
        <v>2018</v>
      </c>
      <c r="D16">
        <v>13901.018308786581</v>
      </c>
      <c r="E16">
        <v>2.4348898135305799</v>
      </c>
      <c r="F16">
        <v>4.4048944837999997</v>
      </c>
      <c r="G16">
        <v>2.6076564222771501</v>
      </c>
      <c r="H16">
        <v>22.453121388825302</v>
      </c>
      <c r="I16">
        <v>7.23</v>
      </c>
      <c r="J16">
        <v>67</v>
      </c>
    </row>
    <row r="17" spans="1:10" x14ac:dyDescent="0.25">
      <c r="A17" t="s">
        <v>7</v>
      </c>
      <c r="B17">
        <v>2019</v>
      </c>
      <c r="D17">
        <v>13866.955843358921</v>
      </c>
      <c r="E17">
        <v>2.5575447570332299</v>
      </c>
      <c r="F17">
        <v>3.93</v>
      </c>
      <c r="G17">
        <v>4.5051043359466121</v>
      </c>
      <c r="H17">
        <v>23.085620101419778</v>
      </c>
      <c r="I17">
        <v>7.29</v>
      </c>
      <c r="J17">
        <v>67</v>
      </c>
    </row>
    <row r="18" spans="1:10" x14ac:dyDescent="0.25">
      <c r="A18" t="s">
        <v>6</v>
      </c>
      <c r="B18">
        <v>2012</v>
      </c>
      <c r="C18">
        <v>46.1</v>
      </c>
      <c r="D18">
        <v>5885.0998608771342</v>
      </c>
      <c r="E18">
        <v>5.1017218095867003</v>
      </c>
      <c r="F18">
        <v>12.427217895</v>
      </c>
      <c r="G18">
        <v>0.64534574197664296</v>
      </c>
      <c r="H18">
        <v>40.26</v>
      </c>
      <c r="I18">
        <v>3.24</v>
      </c>
      <c r="J18">
        <v>32</v>
      </c>
    </row>
    <row r="19" spans="1:10" x14ac:dyDescent="0.25">
      <c r="A19" t="s">
        <v>6</v>
      </c>
      <c r="B19">
        <v>2013</v>
      </c>
      <c r="C19">
        <v>46.9</v>
      </c>
      <c r="D19">
        <v>6084.4439067654521</v>
      </c>
      <c r="E19">
        <v>2.7217757771036499</v>
      </c>
      <c r="F19">
        <v>10.982033838</v>
      </c>
      <c r="G19">
        <v>0.76430548990343594</v>
      </c>
      <c r="H19">
        <v>43.74</v>
      </c>
      <c r="I19">
        <v>3.08</v>
      </c>
      <c r="J19">
        <v>35</v>
      </c>
    </row>
    <row r="20" spans="1:10" x14ac:dyDescent="0.25">
      <c r="A20" t="s">
        <v>6</v>
      </c>
      <c r="B20">
        <v>2014</v>
      </c>
      <c r="C20">
        <v>45</v>
      </c>
      <c r="D20">
        <v>6218.2391952730704</v>
      </c>
      <c r="E20">
        <v>3.5892201661666898</v>
      </c>
      <c r="F20">
        <v>8.2184917694999999</v>
      </c>
      <c r="G20">
        <v>0.75928222172007553</v>
      </c>
      <c r="H20">
        <v>43.59</v>
      </c>
      <c r="I20">
        <v>3.48</v>
      </c>
      <c r="J20">
        <v>33</v>
      </c>
    </row>
    <row r="21" spans="1:10" x14ac:dyDescent="0.25">
      <c r="A21" t="s">
        <v>6</v>
      </c>
      <c r="B21">
        <v>2015</v>
      </c>
      <c r="C21">
        <v>46</v>
      </c>
      <c r="D21">
        <v>6124.4908870713352</v>
      </c>
      <c r="E21">
        <v>3.9666462325535399</v>
      </c>
      <c r="F21">
        <v>6.4890116729000002</v>
      </c>
      <c r="G21">
        <v>1.3321545591687074</v>
      </c>
      <c r="H21">
        <v>39.68</v>
      </c>
      <c r="I21">
        <v>3.62</v>
      </c>
      <c r="J21">
        <v>32</v>
      </c>
    </row>
    <row r="22" spans="1:10" x14ac:dyDescent="0.25">
      <c r="A22" t="s">
        <v>6</v>
      </c>
      <c r="B22">
        <v>2016</v>
      </c>
      <c r="C22">
        <v>45</v>
      </c>
      <c r="D22">
        <v>5947.0019899883773</v>
      </c>
      <c r="E22">
        <v>1.72826463324535</v>
      </c>
      <c r="F22">
        <v>5.8395077688999999</v>
      </c>
      <c r="G22">
        <v>0.75649919738217686</v>
      </c>
      <c r="H22">
        <v>38.57</v>
      </c>
      <c r="I22">
        <v>4.5999999999999996</v>
      </c>
      <c r="J22">
        <v>31</v>
      </c>
    </row>
    <row r="23" spans="1:10" x14ac:dyDescent="0.25">
      <c r="A23" t="s">
        <v>6</v>
      </c>
      <c r="B23">
        <v>2017</v>
      </c>
      <c r="C23">
        <v>44.7</v>
      </c>
      <c r="D23">
        <v>5981.1326178668651</v>
      </c>
      <c r="E23">
        <v>0.41733558866680298</v>
      </c>
      <c r="F23">
        <v>5.7907618997999997</v>
      </c>
      <c r="G23">
        <v>0.59878062301186985</v>
      </c>
      <c r="H23">
        <v>36.51</v>
      </c>
      <c r="I23">
        <v>3.84</v>
      </c>
      <c r="J23">
        <v>32</v>
      </c>
    </row>
    <row r="24" spans="1:10" x14ac:dyDescent="0.25">
      <c r="A24" t="s">
        <v>6</v>
      </c>
      <c r="B24">
        <v>2018</v>
      </c>
      <c r="C24">
        <v>45.4</v>
      </c>
      <c r="D24">
        <v>5952.2180836030093</v>
      </c>
      <c r="E24">
        <v>-0.224103246005465</v>
      </c>
      <c r="F24">
        <v>5.8006273456999997</v>
      </c>
      <c r="G24">
        <v>1.2907659395315676</v>
      </c>
      <c r="H24">
        <v>37.65</v>
      </c>
      <c r="I24">
        <v>3.53</v>
      </c>
      <c r="J24">
        <v>34</v>
      </c>
    </row>
    <row r="25" spans="1:10" x14ac:dyDescent="0.25">
      <c r="A25" t="s">
        <v>6</v>
      </c>
      <c r="B25">
        <v>2019</v>
      </c>
      <c r="C25">
        <v>45.7</v>
      </c>
      <c r="D25">
        <v>5853.8130599184697</v>
      </c>
      <c r="E25">
        <v>0.26601251546613602</v>
      </c>
      <c r="F25">
        <v>6.84</v>
      </c>
      <c r="G25">
        <v>0.90124543524155265</v>
      </c>
      <c r="H25">
        <v>36.4</v>
      </c>
      <c r="I25">
        <v>3.81</v>
      </c>
      <c r="J25">
        <v>38</v>
      </c>
    </row>
    <row r="26" spans="1:10" x14ac:dyDescent="0.25">
      <c r="A26" t="s">
        <v>5</v>
      </c>
      <c r="B26">
        <v>2012</v>
      </c>
      <c r="C26">
        <v>44.4</v>
      </c>
      <c r="D26">
        <v>5748.5908346883371</v>
      </c>
      <c r="E26">
        <v>3.6557090678100801</v>
      </c>
      <c r="F26">
        <v>6.6696512904</v>
      </c>
      <c r="G26">
        <v>7.0711424241246545</v>
      </c>
      <c r="H26">
        <v>17.917788498232326</v>
      </c>
      <c r="I26">
        <v>2.94</v>
      </c>
      <c r="J26">
        <v>38</v>
      </c>
    </row>
    <row r="27" spans="1:10" x14ac:dyDescent="0.25">
      <c r="A27" t="s">
        <v>5</v>
      </c>
      <c r="B27">
        <v>2013</v>
      </c>
      <c r="C27">
        <v>43.9</v>
      </c>
      <c r="D27">
        <v>6030.4202489314048</v>
      </c>
      <c r="E27">
        <v>2.8067165093761499</v>
      </c>
      <c r="F27">
        <v>6.7609355360999999</v>
      </c>
      <c r="G27">
        <v>4.8842945848551018</v>
      </c>
      <c r="H27">
        <v>18.9583513319003</v>
      </c>
      <c r="I27">
        <v>3.21</v>
      </c>
      <c r="J27">
        <v>38</v>
      </c>
    </row>
    <row r="28" spans="1:10" x14ac:dyDescent="0.25">
      <c r="A28" t="s">
        <v>5</v>
      </c>
      <c r="B28">
        <v>2014</v>
      </c>
      <c r="C28">
        <v>43.1</v>
      </c>
      <c r="D28">
        <v>6109.1568839112497</v>
      </c>
      <c r="E28">
        <v>3.2449630424415798</v>
      </c>
      <c r="F28">
        <v>6.8992167993000004</v>
      </c>
      <c r="G28">
        <v>1.9572465703233628</v>
      </c>
      <c r="H28">
        <v>20.51142191159478</v>
      </c>
      <c r="I28">
        <v>2.85</v>
      </c>
      <c r="J28">
        <v>38</v>
      </c>
    </row>
    <row r="29" spans="1:10" x14ac:dyDescent="0.25">
      <c r="A29" t="s">
        <v>5</v>
      </c>
      <c r="B29">
        <v>2015</v>
      </c>
      <c r="C29">
        <v>43.4</v>
      </c>
      <c r="D29">
        <v>6229.1006739811201</v>
      </c>
      <c r="E29">
        <v>3.5492880494792902</v>
      </c>
      <c r="F29">
        <v>7.3742878372999998</v>
      </c>
      <c r="G29">
        <v>4.3802605921190683</v>
      </c>
      <c r="H29">
        <v>20.567582370092786</v>
      </c>
      <c r="I29">
        <v>2.92</v>
      </c>
      <c r="J29">
        <v>36</v>
      </c>
    </row>
    <row r="30" spans="1:10" x14ac:dyDescent="0.25">
      <c r="A30" t="s">
        <v>5</v>
      </c>
      <c r="B30">
        <v>2016</v>
      </c>
      <c r="C30">
        <v>43.6</v>
      </c>
      <c r="D30">
        <v>6380.025856602836</v>
      </c>
      <c r="E30">
        <v>3.5921132414744901</v>
      </c>
      <c r="F30">
        <v>7.8736246701999999</v>
      </c>
      <c r="G30">
        <v>3.5118261094486467</v>
      </c>
      <c r="H30">
        <v>19.188026935289841</v>
      </c>
      <c r="I30">
        <v>3.38</v>
      </c>
      <c r="J30">
        <v>35</v>
      </c>
    </row>
    <row r="31" spans="1:10" x14ac:dyDescent="0.25">
      <c r="A31" t="s">
        <v>5</v>
      </c>
      <c r="B31">
        <v>2017</v>
      </c>
      <c r="C31">
        <v>43.3</v>
      </c>
      <c r="D31">
        <v>6432.9243294981998</v>
      </c>
      <c r="E31">
        <v>2.8028391697783102</v>
      </c>
      <c r="F31">
        <v>7.9092238628000002</v>
      </c>
      <c r="G31">
        <v>3.2513073374681829</v>
      </c>
      <c r="H31">
        <v>20.017703028200888</v>
      </c>
      <c r="I31">
        <v>3.35</v>
      </c>
      <c r="J31">
        <v>37</v>
      </c>
    </row>
    <row r="32" spans="1:10" x14ac:dyDescent="0.25">
      <c r="A32" t="s">
        <v>5</v>
      </c>
      <c r="B32">
        <v>2018</v>
      </c>
      <c r="C32">
        <v>42.4</v>
      </c>
      <c r="D32">
        <v>6574.3166900488213</v>
      </c>
      <c r="E32">
        <v>1.3176476593739499</v>
      </c>
      <c r="F32">
        <v>7.67</v>
      </c>
      <c r="G32">
        <v>2.9149343392210794</v>
      </c>
      <c r="H32">
        <v>19.72111043258133</v>
      </c>
      <c r="I32">
        <v>3.18</v>
      </c>
      <c r="J32">
        <v>35</v>
      </c>
    </row>
    <row r="33" spans="1:10" x14ac:dyDescent="0.25">
      <c r="A33" t="s">
        <v>5</v>
      </c>
      <c r="B33">
        <v>2019</v>
      </c>
      <c r="C33">
        <v>41.5</v>
      </c>
      <c r="D33">
        <v>6611.4927644578529</v>
      </c>
      <c r="E33">
        <v>2.13715342569978</v>
      </c>
      <c r="G33">
        <v>3.8919230779271645</v>
      </c>
      <c r="H33">
        <v>20.479132371644354</v>
      </c>
      <c r="I33">
        <v>3.03</v>
      </c>
      <c r="J33">
        <v>36</v>
      </c>
    </row>
    <row r="34" spans="1:10" x14ac:dyDescent="0.25">
      <c r="A34" t="s">
        <v>4</v>
      </c>
      <c r="B34">
        <v>2012</v>
      </c>
      <c r="C34">
        <v>53.5</v>
      </c>
      <c r="D34">
        <v>9056.5902907381078</v>
      </c>
      <c r="E34">
        <v>5.4034991403700898</v>
      </c>
      <c r="F34">
        <v>26.621868092</v>
      </c>
      <c r="G34">
        <v>3.7550224565795425</v>
      </c>
      <c r="H34">
        <v>30.794052887995456</v>
      </c>
      <c r="I34">
        <v>7.19</v>
      </c>
      <c r="J34">
        <v>43</v>
      </c>
    </row>
    <row r="35" spans="1:10" x14ac:dyDescent="0.25">
      <c r="A35" t="s">
        <v>4</v>
      </c>
      <c r="B35">
        <v>2013</v>
      </c>
      <c r="C35">
        <v>52.8</v>
      </c>
      <c r="D35">
        <v>9247.5855635843</v>
      </c>
      <c r="E35">
        <v>6.2043106664009997</v>
      </c>
      <c r="F35">
        <v>26.941953611999999</v>
      </c>
      <c r="G35">
        <v>3.0415245332777778</v>
      </c>
      <c r="H35">
        <v>30.836545353499002</v>
      </c>
      <c r="I35">
        <v>6.98</v>
      </c>
      <c r="J35">
        <v>42</v>
      </c>
    </row>
    <row r="36" spans="1:10" x14ac:dyDescent="0.25">
      <c r="A36" t="s">
        <v>4</v>
      </c>
      <c r="B36">
        <v>2014</v>
      </c>
      <c r="C36">
        <v>52.1</v>
      </c>
      <c r="D36">
        <v>9214.9893831498739</v>
      </c>
      <c r="E36">
        <v>6.3290401551614197</v>
      </c>
      <c r="F36">
        <v>28.849832245999998</v>
      </c>
      <c r="G36">
        <v>3.5714255248340967</v>
      </c>
      <c r="H36">
        <v>32.069450202116542</v>
      </c>
      <c r="I36">
        <v>6.66</v>
      </c>
      <c r="J36">
        <v>43</v>
      </c>
    </row>
    <row r="37" spans="1:10" x14ac:dyDescent="0.25">
      <c r="A37" t="s">
        <v>4</v>
      </c>
      <c r="B37">
        <v>2015</v>
      </c>
      <c r="C37">
        <v>51.9</v>
      </c>
      <c r="D37">
        <v>8814.0014178746351</v>
      </c>
      <c r="E37">
        <v>9.0299010241612905</v>
      </c>
      <c r="F37">
        <v>28.590256320000002</v>
      </c>
      <c r="G37">
        <v>3.5921449988242156</v>
      </c>
      <c r="H37">
        <v>36.924507251357831</v>
      </c>
      <c r="I37">
        <v>8.43</v>
      </c>
      <c r="J37">
        <v>38</v>
      </c>
    </row>
    <row r="38" spans="1:10" x14ac:dyDescent="0.25">
      <c r="A38" t="s">
        <v>4</v>
      </c>
      <c r="B38">
        <v>2016</v>
      </c>
      <c r="C38">
        <v>53.3</v>
      </c>
      <c r="D38">
        <v>8455.3234812193095</v>
      </c>
      <c r="E38">
        <v>8.7391435232939294</v>
      </c>
      <c r="F38">
        <v>29.877807011000002</v>
      </c>
      <c r="G38">
        <v>4.1373626334799303</v>
      </c>
      <c r="H38">
        <v>36.491652740933958</v>
      </c>
      <c r="I38">
        <v>11.6</v>
      </c>
      <c r="J38">
        <v>40</v>
      </c>
    </row>
    <row r="39" spans="1:10" x14ac:dyDescent="0.25">
      <c r="A39" t="s">
        <v>4</v>
      </c>
      <c r="B39">
        <v>2017</v>
      </c>
      <c r="C39">
        <v>53.3</v>
      </c>
      <c r="D39">
        <v>8498.3051019124141</v>
      </c>
      <c r="E39">
        <v>3.44637335032672</v>
      </c>
      <c r="F39">
        <v>30.831362508000002</v>
      </c>
      <c r="G39">
        <v>3.3382713236717527</v>
      </c>
      <c r="H39">
        <v>36.2477144302743</v>
      </c>
      <c r="I39">
        <v>12.82</v>
      </c>
      <c r="J39">
        <v>37</v>
      </c>
    </row>
    <row r="40" spans="1:10" x14ac:dyDescent="0.25">
      <c r="A40" t="s">
        <v>4</v>
      </c>
      <c r="B40">
        <v>2018</v>
      </c>
      <c r="C40">
        <v>53.9</v>
      </c>
      <c r="D40">
        <v>8582.3499428207397</v>
      </c>
      <c r="E40">
        <v>3.6648502837672399</v>
      </c>
      <c r="F40">
        <v>27.382530290999998</v>
      </c>
      <c r="G40">
        <v>4.0774587819460635</v>
      </c>
      <c r="H40">
        <v>35.454241182932641</v>
      </c>
      <c r="I40">
        <v>12.33</v>
      </c>
      <c r="J40">
        <v>35</v>
      </c>
    </row>
    <row r="41" spans="1:10" x14ac:dyDescent="0.25">
      <c r="A41" t="s">
        <v>4</v>
      </c>
      <c r="B41">
        <v>2019</v>
      </c>
      <c r="C41">
        <v>53.4</v>
      </c>
      <c r="D41">
        <v>8638.2942866552767</v>
      </c>
      <c r="E41">
        <v>3.73297621216894</v>
      </c>
      <c r="F41">
        <v>20.86</v>
      </c>
      <c r="G41">
        <v>3.6837801912445198</v>
      </c>
      <c r="H41">
        <v>34.735073371302995</v>
      </c>
      <c r="I41">
        <v>11.93</v>
      </c>
      <c r="J41">
        <v>35</v>
      </c>
    </row>
    <row r="42" spans="1:10" x14ac:dyDescent="0.25">
      <c r="A42" t="s">
        <v>3</v>
      </c>
      <c r="B42">
        <v>2012</v>
      </c>
      <c r="C42">
        <v>48.7</v>
      </c>
      <c r="D42">
        <v>9280.2586379144159</v>
      </c>
      <c r="E42">
        <v>4.1115098107029304</v>
      </c>
      <c r="F42">
        <v>22.142133344000001</v>
      </c>
      <c r="G42">
        <v>1.5160972951950624</v>
      </c>
      <c r="H42">
        <v>21.873823669641087</v>
      </c>
      <c r="I42">
        <v>4.8899999999999997</v>
      </c>
      <c r="J42">
        <v>34</v>
      </c>
    </row>
    <row r="43" spans="1:10" x14ac:dyDescent="0.25">
      <c r="A43" t="s">
        <v>3</v>
      </c>
      <c r="B43">
        <v>2013</v>
      </c>
      <c r="D43">
        <v>9282.991933472962</v>
      </c>
      <c r="E43">
        <v>3.8063906974720698</v>
      </c>
      <c r="F43">
        <v>19.408862745</v>
      </c>
      <c r="G43">
        <v>3.9856060358549876</v>
      </c>
      <c r="H43">
        <v>21.551322562116408</v>
      </c>
      <c r="I43">
        <v>4.91</v>
      </c>
      <c r="J43">
        <v>34</v>
      </c>
    </row>
    <row r="44" spans="1:10" x14ac:dyDescent="0.25">
      <c r="A44" t="s">
        <v>3</v>
      </c>
      <c r="B44">
        <v>2014</v>
      </c>
      <c r="C44">
        <v>48.7</v>
      </c>
      <c r="D44">
        <v>9426.3245878974303</v>
      </c>
      <c r="E44">
        <v>4.0186160807867299</v>
      </c>
      <c r="F44">
        <v>16.625796371</v>
      </c>
      <c r="G44">
        <v>2.1769822589334131</v>
      </c>
      <c r="H44">
        <v>21.781788609398447</v>
      </c>
      <c r="I44">
        <v>4.8099999999999996</v>
      </c>
      <c r="J44">
        <v>35</v>
      </c>
    </row>
    <row r="45" spans="1:10" x14ac:dyDescent="0.25">
      <c r="A45" t="s">
        <v>3</v>
      </c>
      <c r="B45">
        <v>2015</v>
      </c>
      <c r="D45">
        <v>9616.6455581060709</v>
      </c>
      <c r="E45">
        <v>2.7206406496403002</v>
      </c>
      <c r="F45">
        <v>17.037828649000001</v>
      </c>
      <c r="G45">
        <v>3.054518295121309</v>
      </c>
      <c r="H45">
        <v>21.606647440002497</v>
      </c>
      <c r="I45">
        <v>4.3099999999999996</v>
      </c>
      <c r="J45">
        <v>39</v>
      </c>
    </row>
    <row r="46" spans="1:10" x14ac:dyDescent="0.25">
      <c r="A46" t="s">
        <v>3</v>
      </c>
      <c r="B46">
        <v>2016</v>
      </c>
      <c r="C46">
        <v>46.3</v>
      </c>
      <c r="D46">
        <v>9751.5690833717836</v>
      </c>
      <c r="E46">
        <v>2.8217078474765298</v>
      </c>
      <c r="F46">
        <v>19.912695329999998</v>
      </c>
      <c r="G46">
        <v>3.6052616855234878</v>
      </c>
      <c r="H46">
        <v>20.964162666369351</v>
      </c>
      <c r="I46">
        <v>3.86</v>
      </c>
      <c r="J46">
        <v>30</v>
      </c>
    </row>
    <row r="47" spans="1:10" x14ac:dyDescent="0.25">
      <c r="A47" t="s">
        <v>3</v>
      </c>
      <c r="B47">
        <v>2017</v>
      </c>
      <c r="D47">
        <v>9842.4007115060322</v>
      </c>
      <c r="E47">
        <v>6.0414572401899198</v>
      </c>
      <c r="F47">
        <v>25.708997802999999</v>
      </c>
      <c r="G47">
        <v>2.8619117347496736</v>
      </c>
      <c r="H47">
        <v>20.41178181863058</v>
      </c>
      <c r="I47">
        <v>3.42</v>
      </c>
      <c r="J47">
        <v>29</v>
      </c>
    </row>
    <row r="48" spans="1:10" x14ac:dyDescent="0.25">
      <c r="A48" t="s">
        <v>3</v>
      </c>
      <c r="B48">
        <v>2018</v>
      </c>
      <c r="C48">
        <v>45.4</v>
      </c>
      <c r="D48">
        <v>9945.7765850216529</v>
      </c>
      <c r="E48">
        <v>4.8993501535654902</v>
      </c>
      <c r="F48">
        <v>29.071061624999999</v>
      </c>
      <c r="G48">
        <v>3.0831964465007675</v>
      </c>
      <c r="H48">
        <v>20.421645828861585</v>
      </c>
      <c r="I48">
        <v>3.28</v>
      </c>
      <c r="J48">
        <v>28</v>
      </c>
    </row>
    <row r="49" spans="1:10" x14ac:dyDescent="0.25">
      <c r="A49" t="s">
        <v>3</v>
      </c>
      <c r="B49">
        <v>2019</v>
      </c>
      <c r="D49">
        <v>9832.4574750062166</v>
      </c>
      <c r="E49">
        <v>3.6359614212704998</v>
      </c>
      <c r="F49">
        <v>28.74</v>
      </c>
      <c r="G49">
        <v>2.3170610498617052</v>
      </c>
      <c r="H49">
        <v>20.323182560096988</v>
      </c>
      <c r="I49">
        <v>3.48</v>
      </c>
      <c r="J49">
        <v>29</v>
      </c>
    </row>
    <row r="50" spans="1:10" x14ac:dyDescent="0.25">
      <c r="A50" t="s">
        <v>2</v>
      </c>
      <c r="B50">
        <v>2012</v>
      </c>
      <c r="C50">
        <v>46.6</v>
      </c>
      <c r="D50">
        <v>2692.6074969044876</v>
      </c>
      <c r="E50">
        <v>4.5156029139936802</v>
      </c>
      <c r="F50">
        <v>11.765638879999999</v>
      </c>
      <c r="G50">
        <v>3.913550146140834</v>
      </c>
      <c r="H50">
        <v>36.04</v>
      </c>
      <c r="I50">
        <v>2.0499999999999998</v>
      </c>
      <c r="J50">
        <v>34</v>
      </c>
    </row>
    <row r="51" spans="1:10" x14ac:dyDescent="0.25">
      <c r="A51" t="s">
        <v>2</v>
      </c>
      <c r="B51">
        <v>2013</v>
      </c>
      <c r="C51">
        <v>47.6</v>
      </c>
      <c r="D51">
        <v>2830.6734586978405</v>
      </c>
      <c r="E51">
        <v>5.73640023719613</v>
      </c>
      <c r="F51">
        <v>8.8405126928000008</v>
      </c>
      <c r="G51">
        <v>5.7066221190291273</v>
      </c>
      <c r="H51">
        <v>38.43</v>
      </c>
      <c r="I51">
        <v>2.39</v>
      </c>
      <c r="J51">
        <v>34</v>
      </c>
    </row>
    <row r="52" spans="1:10" x14ac:dyDescent="0.25">
      <c r="A52" t="s">
        <v>2</v>
      </c>
      <c r="B52">
        <v>2014</v>
      </c>
      <c r="C52">
        <v>47.8</v>
      </c>
      <c r="D52">
        <v>2939.4774611230928</v>
      </c>
      <c r="E52">
        <v>5.7666007457913997</v>
      </c>
      <c r="F52">
        <v>8.798379529</v>
      </c>
      <c r="G52">
        <v>1.9898248562969587</v>
      </c>
      <c r="H52">
        <v>43.26</v>
      </c>
      <c r="I52">
        <v>2.0099999999999998</v>
      </c>
      <c r="J52">
        <v>35</v>
      </c>
    </row>
    <row r="53" spans="1:10" x14ac:dyDescent="0.25">
      <c r="A53" t="s">
        <v>2</v>
      </c>
      <c r="B53">
        <v>2015</v>
      </c>
      <c r="C53">
        <v>46.7</v>
      </c>
      <c r="D53">
        <v>3035.9716549510713</v>
      </c>
      <c r="E53">
        <v>4.0596104113564602</v>
      </c>
      <c r="F53">
        <v>6.1731052798999997</v>
      </c>
      <c r="G53">
        <v>1.6807278796133456</v>
      </c>
      <c r="H53">
        <v>44.59</v>
      </c>
      <c r="I53">
        <v>3.07</v>
      </c>
      <c r="J53">
        <v>34</v>
      </c>
    </row>
    <row r="54" spans="1:10" x14ac:dyDescent="0.25">
      <c r="A54" t="s">
        <v>2</v>
      </c>
      <c r="B54">
        <v>2016</v>
      </c>
      <c r="C54">
        <v>45.3</v>
      </c>
      <c r="D54">
        <v>3118.9136832657759</v>
      </c>
      <c r="E54">
        <v>3.6232143176413798</v>
      </c>
      <c r="F54">
        <v>6.2183744444000002</v>
      </c>
      <c r="G54">
        <v>0.98808014946225908</v>
      </c>
      <c r="H54">
        <v>39.93</v>
      </c>
      <c r="I54">
        <v>3.5</v>
      </c>
      <c r="J54">
        <v>33</v>
      </c>
    </row>
    <row r="55" spans="1:10" x14ac:dyDescent="0.25">
      <c r="A55" t="s">
        <v>2</v>
      </c>
      <c r="B55">
        <v>2017</v>
      </c>
      <c r="C55">
        <v>44.6</v>
      </c>
      <c r="D55">
        <v>3203.0044386901882</v>
      </c>
      <c r="E55">
        <v>2.8227580554717</v>
      </c>
      <c r="F55">
        <v>6.41</v>
      </c>
      <c r="G55">
        <v>1.8994932808586198</v>
      </c>
      <c r="H55">
        <v>38.6</v>
      </c>
      <c r="I55">
        <v>3.66</v>
      </c>
      <c r="J55">
        <v>33</v>
      </c>
    </row>
    <row r="56" spans="1:10" x14ac:dyDescent="0.25">
      <c r="A56" t="s">
        <v>2</v>
      </c>
      <c r="B56">
        <v>2018</v>
      </c>
      <c r="C56">
        <v>42.6</v>
      </c>
      <c r="D56">
        <v>3291.1563610103872</v>
      </c>
      <c r="E56">
        <v>2.27205987230148</v>
      </c>
      <c r="F56">
        <v>4.79</v>
      </c>
      <c r="G56">
        <v>0.75052478093957886</v>
      </c>
      <c r="H56">
        <v>37.06</v>
      </c>
      <c r="I56">
        <v>3.52</v>
      </c>
      <c r="J56">
        <v>29</v>
      </c>
    </row>
    <row r="57" spans="1:10" x14ac:dyDescent="0.25">
      <c r="A57" t="s">
        <v>2</v>
      </c>
      <c r="B57">
        <v>2019</v>
      </c>
      <c r="C57">
        <v>41.6</v>
      </c>
      <c r="D57">
        <v>3317.3709466177152</v>
      </c>
      <c r="E57">
        <v>1.8395450496903201</v>
      </c>
      <c r="F57">
        <v>7</v>
      </c>
      <c r="G57">
        <v>-0.52973501131197676</v>
      </c>
      <c r="H57">
        <v>36.07</v>
      </c>
      <c r="I57">
        <v>3.46</v>
      </c>
      <c r="J57">
        <v>31</v>
      </c>
    </row>
    <row r="58" spans="1:10" x14ac:dyDescent="0.25">
      <c r="A58" t="s">
        <v>1</v>
      </c>
      <c r="B58">
        <v>2012</v>
      </c>
      <c r="C58">
        <v>47.6</v>
      </c>
      <c r="D58">
        <v>4803.0502955928951</v>
      </c>
      <c r="E58">
        <v>3.6759189797449001</v>
      </c>
      <c r="F58">
        <v>10.106657157000001</v>
      </c>
      <c r="G58">
        <v>2.183849195241411</v>
      </c>
      <c r="H58">
        <v>15.704102901430147</v>
      </c>
      <c r="I58">
        <v>4.09</v>
      </c>
      <c r="J58">
        <v>25</v>
      </c>
    </row>
    <row r="59" spans="1:10" x14ac:dyDescent="0.25">
      <c r="A59" t="s">
        <v>1</v>
      </c>
      <c r="B59">
        <v>2013</v>
      </c>
      <c r="C59">
        <v>47.9</v>
      </c>
      <c r="D59">
        <v>5130.4538908693885</v>
      </c>
      <c r="E59">
        <v>2.6838573871859301</v>
      </c>
      <c r="F59">
        <v>9.2776447316000006</v>
      </c>
      <c r="G59">
        <v>0.80868359594945471</v>
      </c>
      <c r="H59">
        <v>14.506872981110677</v>
      </c>
      <c r="I59">
        <v>4.3899999999999997</v>
      </c>
      <c r="J59">
        <v>24</v>
      </c>
    </row>
    <row r="60" spans="1:10" x14ac:dyDescent="0.25">
      <c r="A60" t="s">
        <v>1</v>
      </c>
      <c r="B60">
        <v>2014</v>
      </c>
      <c r="C60">
        <v>50.7</v>
      </c>
      <c r="D60">
        <v>5329.3697969650348</v>
      </c>
      <c r="E60">
        <v>5.0288276745675802</v>
      </c>
      <c r="F60">
        <v>8.7582074101000007</v>
      </c>
      <c r="G60">
        <v>1.3613605778787101</v>
      </c>
      <c r="H60">
        <v>14.709700229256573</v>
      </c>
      <c r="I60">
        <v>5.03</v>
      </c>
      <c r="J60">
        <v>24</v>
      </c>
    </row>
    <row r="61" spans="1:10" x14ac:dyDescent="0.25">
      <c r="A61" t="s">
        <v>1</v>
      </c>
      <c r="B61">
        <v>2015</v>
      </c>
      <c r="C61">
        <v>47.6</v>
      </c>
      <c r="D61">
        <v>5413.7760206185831</v>
      </c>
      <c r="E61">
        <v>3.1290027447392399</v>
      </c>
      <c r="F61">
        <v>9.2244495456000006</v>
      </c>
      <c r="G61">
        <v>1.3268459009915854</v>
      </c>
      <c r="H61">
        <v>16.169458946048877</v>
      </c>
      <c r="I61">
        <v>4.5599999999999996</v>
      </c>
      <c r="J61">
        <v>27</v>
      </c>
    </row>
    <row r="62" spans="1:10" x14ac:dyDescent="0.25">
      <c r="A62" t="s">
        <v>1</v>
      </c>
      <c r="B62">
        <v>2016</v>
      </c>
      <c r="C62">
        <v>47.9</v>
      </c>
      <c r="D62">
        <v>5570.6053493882673</v>
      </c>
      <c r="E62">
        <v>4.0868228057724201</v>
      </c>
      <c r="F62">
        <v>9.8703458515999998</v>
      </c>
      <c r="G62">
        <v>1.3653883252366747</v>
      </c>
      <c r="H62">
        <v>15.421614390364629</v>
      </c>
      <c r="I62">
        <v>5.26</v>
      </c>
      <c r="J62">
        <v>30</v>
      </c>
    </row>
    <row r="63" spans="1:10" x14ac:dyDescent="0.25">
      <c r="A63" t="s">
        <v>1</v>
      </c>
      <c r="B63">
        <v>2017</v>
      </c>
      <c r="C63">
        <v>48.5</v>
      </c>
      <c r="D63">
        <v>5762.732644950197</v>
      </c>
      <c r="E63">
        <v>3.6024774134893902</v>
      </c>
      <c r="F63">
        <v>7.8781917963000003</v>
      </c>
      <c r="G63">
        <v>1.9094219829802999</v>
      </c>
      <c r="H63">
        <v>15.62767909312665</v>
      </c>
      <c r="I63">
        <v>4.62</v>
      </c>
      <c r="J63">
        <v>29</v>
      </c>
    </row>
    <row r="64" spans="1:10" x14ac:dyDescent="0.25">
      <c r="A64" t="s">
        <v>1</v>
      </c>
      <c r="B64">
        <v>2018</v>
      </c>
      <c r="C64">
        <v>46</v>
      </c>
      <c r="D64">
        <v>5871.2813109677918</v>
      </c>
      <c r="E64">
        <v>3.9756101574069098</v>
      </c>
      <c r="F64">
        <v>7.1448399950999999</v>
      </c>
      <c r="G64">
        <v>0.81879959878317143</v>
      </c>
      <c r="H64">
        <v>16.130484405701196</v>
      </c>
      <c r="I64">
        <v>5.56</v>
      </c>
      <c r="J64">
        <v>29</v>
      </c>
    </row>
    <row r="65" spans="1:10" x14ac:dyDescent="0.25">
      <c r="A65" t="s">
        <v>1</v>
      </c>
      <c r="B65">
        <v>2019</v>
      </c>
      <c r="C65">
        <v>45.7</v>
      </c>
      <c r="D65">
        <v>5774.1661600346415</v>
      </c>
      <c r="E65">
        <v>2.7570972756279</v>
      </c>
      <c r="F65">
        <v>7.86</v>
      </c>
      <c r="G65">
        <v>1.5728996598351661</v>
      </c>
      <c r="H65">
        <v>16.897669353416394</v>
      </c>
      <c r="I65">
        <v>6.6</v>
      </c>
      <c r="J65">
        <v>28</v>
      </c>
    </row>
    <row r="66" spans="1:10" x14ac:dyDescent="0.25">
      <c r="A66" t="s">
        <v>19</v>
      </c>
      <c r="B66">
        <v>2012</v>
      </c>
      <c r="C66">
        <v>53.4</v>
      </c>
      <c r="E66">
        <v>5.1961861553184798</v>
      </c>
      <c r="F66">
        <v>83.002611365000007</v>
      </c>
      <c r="G66">
        <v>5.8360949268976015</v>
      </c>
      <c r="H66">
        <v>23.49926828670937</v>
      </c>
      <c r="I66">
        <v>3.75</v>
      </c>
      <c r="J66">
        <v>28</v>
      </c>
    </row>
    <row r="67" spans="1:10" x14ac:dyDescent="0.25">
      <c r="A67" t="s">
        <v>19</v>
      </c>
      <c r="B67">
        <v>2013</v>
      </c>
      <c r="C67">
        <v>50</v>
      </c>
      <c r="E67">
        <v>5.1618989858148998</v>
      </c>
      <c r="F67">
        <v>73.091804944000003</v>
      </c>
      <c r="G67">
        <v>5.7786271015733099</v>
      </c>
      <c r="H67">
        <v>23.8938403917359</v>
      </c>
      <c r="I67">
        <v>5.65</v>
      </c>
      <c r="J67">
        <v>26</v>
      </c>
    </row>
    <row r="68" spans="1:10" x14ac:dyDescent="0.25">
      <c r="A68" t="s">
        <v>19</v>
      </c>
      <c r="B68">
        <v>2014</v>
      </c>
      <c r="C68">
        <v>49.9</v>
      </c>
      <c r="E68">
        <v>6.1292493031302699</v>
      </c>
      <c r="F68">
        <v>65.780224818999997</v>
      </c>
      <c r="G68">
        <v>8.6290141992202241</v>
      </c>
      <c r="H68">
        <v>24.241917734948572</v>
      </c>
      <c r="I68">
        <v>7.08</v>
      </c>
      <c r="J68">
        <v>29</v>
      </c>
    </row>
    <row r="69" spans="1:10" x14ac:dyDescent="0.25">
      <c r="A69" t="s">
        <v>19</v>
      </c>
      <c r="B69">
        <v>2015</v>
      </c>
      <c r="C69">
        <v>49.2</v>
      </c>
      <c r="E69">
        <v>3.15783117980921</v>
      </c>
      <c r="F69">
        <v>56.491322633999999</v>
      </c>
      <c r="G69">
        <v>6.2759504338468215</v>
      </c>
      <c r="H69">
        <v>21.976087471783551</v>
      </c>
      <c r="I69">
        <v>6.15</v>
      </c>
      <c r="J69">
        <v>31</v>
      </c>
    </row>
    <row r="70" spans="1:10" x14ac:dyDescent="0.25">
      <c r="A70" t="s">
        <v>19</v>
      </c>
      <c r="B70">
        <v>2016</v>
      </c>
      <c r="C70">
        <v>49.8</v>
      </c>
      <c r="E70">
        <v>2.7246122329529201</v>
      </c>
      <c r="F70">
        <v>55.550797482999997</v>
      </c>
      <c r="G70">
        <v>5.2815655702395103</v>
      </c>
      <c r="I70">
        <v>6.73</v>
      </c>
      <c r="J70">
        <v>30</v>
      </c>
    </row>
    <row r="71" spans="1:10" x14ac:dyDescent="0.25">
      <c r="A71" t="s">
        <v>19</v>
      </c>
      <c r="B71">
        <v>2017</v>
      </c>
      <c r="C71">
        <v>49.4</v>
      </c>
      <c r="E71">
        <v>3.9343608444203499</v>
      </c>
      <c r="F71">
        <v>40.979885918000001</v>
      </c>
      <c r="G71">
        <v>4.1059232639536827</v>
      </c>
      <c r="I71">
        <v>5.53</v>
      </c>
      <c r="J71">
        <v>29</v>
      </c>
    </row>
    <row r="72" spans="1:10" x14ac:dyDescent="0.25">
      <c r="A72" t="s">
        <v>19</v>
      </c>
      <c r="B72">
        <v>2018</v>
      </c>
      <c r="C72">
        <v>48.9</v>
      </c>
      <c r="E72">
        <v>4.3473493777753598</v>
      </c>
      <c r="F72">
        <v>38.925591103999999</v>
      </c>
      <c r="G72">
        <v>5.9938541856157199</v>
      </c>
      <c r="I72">
        <v>5.65</v>
      </c>
      <c r="J72">
        <v>29</v>
      </c>
    </row>
    <row r="73" spans="1:10" x14ac:dyDescent="0.25">
      <c r="A73" t="s">
        <v>19</v>
      </c>
      <c r="B73">
        <v>2019</v>
      </c>
      <c r="C73">
        <v>48.2</v>
      </c>
      <c r="E73">
        <v>4.3658715981927196</v>
      </c>
      <c r="G73">
        <v>3.806680651825979</v>
      </c>
      <c r="I73">
        <v>5.57</v>
      </c>
      <c r="J7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Angie Munoz</cp:lastModifiedBy>
  <dcterms:created xsi:type="dcterms:W3CDTF">2021-11-26T12:28:51Z</dcterms:created>
  <dcterms:modified xsi:type="dcterms:W3CDTF">2024-04-03T03:32:31Z</dcterms:modified>
</cp:coreProperties>
</file>