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98b9a91227869848/Synechococcus code/"/>
    </mc:Choice>
  </mc:AlternateContent>
  <xr:revisionPtr revIDLastSave="0" documentId="114_{D7BB54CC-F5DD-4524-8463-16717A4E2F78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bioma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B25" i="1"/>
  <c r="C24" i="1" s="1"/>
  <c r="E24" i="1" s="1"/>
  <c r="B26" i="1"/>
  <c r="C25" i="1" s="1"/>
  <c r="B24" i="1"/>
  <c r="D25" i="1" l="1"/>
</calcChain>
</file>

<file path=xl/sharedStrings.xml><?xml version="1.0" encoding="utf-8"?>
<sst xmlns="http://schemas.openxmlformats.org/spreadsheetml/2006/main" count="27" uniqueCount="27">
  <si>
    <t>Gamma</t>
  </si>
  <si>
    <t>Dark oxic</t>
  </si>
  <si>
    <t>Dark anoxic</t>
  </si>
  <si>
    <t>High light</t>
  </si>
  <si>
    <t>OD 0.4</t>
  </si>
  <si>
    <t>OD 1.0</t>
  </si>
  <si>
    <t>OD 3.0</t>
  </si>
  <si>
    <t>OD 5.0</t>
  </si>
  <si>
    <t>Low O2</t>
  </si>
  <si>
    <t>Low CO2</t>
  </si>
  <si>
    <t>N-limited</t>
  </si>
  <si>
    <t>S-limited</t>
  </si>
  <si>
    <t>P-limited</t>
  </si>
  <si>
    <t>Fe-limited</t>
  </si>
  <si>
    <t>Nitrate</t>
  </si>
  <si>
    <t>Ammonia</t>
  </si>
  <si>
    <t>Urea</t>
  </si>
  <si>
    <t>Heat shock</t>
  </si>
  <si>
    <t>22°C</t>
  </si>
  <si>
    <t>30°C</t>
  </si>
  <si>
    <t>Oxidative stress</t>
  </si>
  <si>
    <t>Mixotrophic</t>
  </si>
  <si>
    <t>Low salinity</t>
  </si>
  <si>
    <t>High salinity</t>
  </si>
  <si>
    <t>Standard control (OD 0.7)</t>
  </si>
  <si>
    <t>No. of Conditions Matching Control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</si>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</sst>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abSelected="1" zoomScale="90" zoomScaleNormal="90" workbookViewId="0">
      <selection activeCell="L24" sqref="L24"/>
    </sheetView>
  </sheetViews>
  <sheetFormatPr defaultRowHeight="15" x14ac:dyDescent="0.25"/>
  <cols>
    <col min="2" max="2" width="15.5703125" customWidth="1"/>
    <col min="4" max="4" width="11.28515625" customWidth="1"/>
    <col min="15" max="15" width="10.85546875" customWidth="1"/>
    <col min="19" max="19" width="11.28515625" customWidth="1"/>
    <col min="22" max="22" width="15.42578125" customWidth="1"/>
    <col min="23" max="23" width="12" customWidth="1"/>
    <col min="24" max="24" width="12.140625" customWidth="1"/>
    <col min="25" max="25" width="11.28515625" customWidth="1"/>
    <col min="26" max="26" width="31.7109375" customWidth="1"/>
  </cols>
  <sheetData>
    <row r="1" spans="1:27" x14ac:dyDescent="0.25">
      <c r="A1" t="s">
        <v>0</v>
      </c>
      <c r="B1" t="s">
        <v>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25</v>
      </c>
    </row>
    <row r="2" spans="1:27" x14ac:dyDescent="0.25">
      <c r="A2">
        <v>1</v>
      </c>
      <c r="B2" s="2">
        <v>0.20546436838312401</v>
      </c>
      <c r="C2">
        <v>8.2177262649227294E-3</v>
      </c>
      <c r="D2" s="1">
        <v>1.9322670492459501E-7</v>
      </c>
      <c r="E2">
        <v>0.73967180226436302</v>
      </c>
      <c r="F2" s="2">
        <v>0.205464369446206</v>
      </c>
      <c r="G2">
        <v>0.19724579437606499</v>
      </c>
      <c r="H2">
        <v>0.18080864478376099</v>
      </c>
      <c r="I2">
        <v>0.16437149445330099</v>
      </c>
      <c r="J2">
        <v>0.120045540603878</v>
      </c>
      <c r="K2" s="2">
        <v>0.20546437159435901</v>
      </c>
      <c r="L2" s="2">
        <v>0.20546429337026101</v>
      </c>
      <c r="M2" s="2">
        <v>0.20546437138708801</v>
      </c>
      <c r="N2" s="1">
        <v>6.9695182001934597E-6</v>
      </c>
      <c r="O2" s="2">
        <v>0.20546436984878699</v>
      </c>
      <c r="P2" s="2">
        <v>0.205464370717544</v>
      </c>
      <c r="Q2" s="2">
        <v>0.20546437127638201</v>
      </c>
      <c r="R2" s="2">
        <v>0.20546436907975901</v>
      </c>
      <c r="S2" s="1">
        <v>5.0232511794325101E-8</v>
      </c>
      <c r="T2" s="2">
        <v>0.205464372389316</v>
      </c>
      <c r="U2" s="2">
        <v>0.20546437407062501</v>
      </c>
      <c r="V2" s="2">
        <v>0.20546436922678299</v>
      </c>
      <c r="W2" s="1">
        <v>6.4242974843983404E-6</v>
      </c>
      <c r="X2" s="1">
        <v>6.9369395581320001E-6</v>
      </c>
      <c r="Y2" s="2">
        <v>0.20546437210822799</v>
      </c>
      <c r="Z2" s="3">
        <v>12</v>
      </c>
    </row>
    <row r="3" spans="1:27" x14ac:dyDescent="0.25">
      <c r="A3">
        <v>1.5</v>
      </c>
      <c r="B3" s="2">
        <v>0.20546436838312401</v>
      </c>
      <c r="C3">
        <v>8.2177183252984207E-3</v>
      </c>
      <c r="D3" s="1">
        <v>2.03881441869229E-7</v>
      </c>
      <c r="E3">
        <v>0.73967180233684804</v>
      </c>
      <c r="F3" s="2">
        <v>0.20546437416793101</v>
      </c>
      <c r="G3">
        <v>0.19724579532337</v>
      </c>
      <c r="H3">
        <v>0.180808645019122</v>
      </c>
      <c r="I3">
        <v>0.164371499329238</v>
      </c>
      <c r="J3">
        <v>0.120045538871401</v>
      </c>
      <c r="K3" s="2">
        <v>0.20546431486842101</v>
      </c>
      <c r="L3" s="2">
        <v>0.20546431786882699</v>
      </c>
      <c r="M3" s="2">
        <v>0.205464314686502</v>
      </c>
      <c r="N3" s="1">
        <v>7.9068750841968796E-6</v>
      </c>
      <c r="O3" s="2">
        <v>0.205464372033142</v>
      </c>
      <c r="P3" s="2">
        <v>0.2054643160464</v>
      </c>
      <c r="Q3" s="2">
        <v>0.20546437680559801</v>
      </c>
      <c r="R3" s="2">
        <v>0.20546437854642999</v>
      </c>
      <c r="S3" s="1">
        <v>3.6272159065406901E-8</v>
      </c>
      <c r="T3" s="2">
        <v>0.20546436937971299</v>
      </c>
      <c r="U3" s="2">
        <v>0.205464371318062</v>
      </c>
      <c r="V3" s="2">
        <v>0.205464369483427</v>
      </c>
      <c r="W3" s="1">
        <v>1.2834252596337999E-7</v>
      </c>
      <c r="X3" s="1">
        <v>6.9905280748909899E-6</v>
      </c>
      <c r="Y3" s="2">
        <v>0.20546437035769699</v>
      </c>
      <c r="Z3" s="3">
        <v>12</v>
      </c>
    </row>
    <row r="4" spans="1:27" x14ac:dyDescent="0.25">
      <c r="A4">
        <v>2</v>
      </c>
      <c r="B4" s="2">
        <v>0.20546436838312401</v>
      </c>
      <c r="C4">
        <v>8.2177231540411996E-3</v>
      </c>
      <c r="D4" s="1">
        <v>2.1685830277426999E-7</v>
      </c>
      <c r="E4">
        <v>0.73967174951814396</v>
      </c>
      <c r="F4" s="2">
        <v>0.20546437129834499</v>
      </c>
      <c r="G4">
        <v>0.19724579962272601</v>
      </c>
      <c r="H4">
        <v>0.18080859740981201</v>
      </c>
      <c r="I4">
        <v>0.164371498448599</v>
      </c>
      <c r="J4">
        <v>0.120045555595612</v>
      </c>
      <c r="K4" s="2">
        <v>0.20546430927272599</v>
      </c>
      <c r="L4">
        <v>0.105919130666255</v>
      </c>
      <c r="M4">
        <v>0.10469175656881601</v>
      </c>
      <c r="N4" s="1">
        <v>8.7444246162545393E-6</v>
      </c>
      <c r="O4" s="2">
        <v>0.20546431787092101</v>
      </c>
      <c r="P4" s="2">
        <v>0.20546431852966099</v>
      </c>
      <c r="Q4" s="2">
        <v>0.20546431791696701</v>
      </c>
      <c r="R4" s="2">
        <v>0.20546437221017999</v>
      </c>
      <c r="S4" s="1">
        <v>3.60681773229323E-8</v>
      </c>
      <c r="T4" s="2">
        <v>0.20546437724775099</v>
      </c>
      <c r="U4" s="2">
        <v>0.20546437306642701</v>
      </c>
      <c r="V4" s="2">
        <v>0.205464371087929</v>
      </c>
      <c r="W4" s="1">
        <v>1.3247744955285501E-7</v>
      </c>
      <c r="X4" s="1">
        <v>1.1118649209342E-5</v>
      </c>
      <c r="Y4" s="2">
        <v>0.205464370432869</v>
      </c>
      <c r="Z4" s="3">
        <v>10</v>
      </c>
    </row>
    <row r="5" spans="1:27" x14ac:dyDescent="0.25">
      <c r="A5">
        <v>2.5</v>
      </c>
      <c r="B5" s="2">
        <v>0.20546436838312401</v>
      </c>
      <c r="C5">
        <v>8.2177249712791292E-3</v>
      </c>
      <c r="D5" s="1">
        <v>2.03530242202191E-7</v>
      </c>
      <c r="E5">
        <v>0.73967174701298399</v>
      </c>
      <c r="F5" s="2">
        <v>0.205464374521346</v>
      </c>
      <c r="G5">
        <v>0.19724573890046601</v>
      </c>
      <c r="H5">
        <v>0.18080859613126599</v>
      </c>
      <c r="I5">
        <v>0.16437143329263701</v>
      </c>
      <c r="J5">
        <v>0.120045539995802</v>
      </c>
      <c r="K5" s="3">
        <v>0.166506100532577</v>
      </c>
      <c r="L5">
        <v>3.5201736452969E-2</v>
      </c>
      <c r="M5">
        <v>3.4692570518526498E-2</v>
      </c>
      <c r="N5" s="1">
        <v>8.7155389696128199E-6</v>
      </c>
      <c r="O5" s="2">
        <v>0.20546431699444501</v>
      </c>
      <c r="P5" s="2">
        <v>0.20546432069159101</v>
      </c>
      <c r="Q5" s="2">
        <v>0.205464316722798</v>
      </c>
      <c r="R5" s="2">
        <v>0.20546431463439699</v>
      </c>
      <c r="S5" s="1">
        <v>4.6262319055628498E-8</v>
      </c>
      <c r="T5" s="2">
        <v>0.20546431515157201</v>
      </c>
      <c r="U5" s="2">
        <v>0.20546437250171801</v>
      </c>
      <c r="V5" s="2">
        <v>0.20546437662575501</v>
      </c>
      <c r="W5" s="1">
        <v>1.9468187003961801E-7</v>
      </c>
      <c r="X5" s="1">
        <v>1.4002813912638901E-7</v>
      </c>
      <c r="Y5" s="2">
        <v>0.20546437541845899</v>
      </c>
      <c r="Z5" s="3">
        <v>9</v>
      </c>
    </row>
    <row r="6" spans="1:27" x14ac:dyDescent="0.25">
      <c r="A6">
        <v>3</v>
      </c>
      <c r="B6" s="2">
        <v>0.20546436838312401</v>
      </c>
      <c r="C6">
        <v>8.2177396627103102E-3</v>
      </c>
      <c r="D6" s="1">
        <v>2.16578911172392E-7</v>
      </c>
      <c r="E6">
        <v>0.73967174408958303</v>
      </c>
      <c r="F6" s="2">
        <v>0.20546431217230601</v>
      </c>
      <c r="G6">
        <v>0.197245741877808</v>
      </c>
      <c r="H6">
        <v>0.18080859929998699</v>
      </c>
      <c r="I6">
        <v>0.16437144838797901</v>
      </c>
      <c r="J6">
        <v>0.120045539363762</v>
      </c>
      <c r="K6">
        <v>7.5508111237550996E-2</v>
      </c>
      <c r="L6">
        <v>1.16988077223483E-2</v>
      </c>
      <c r="M6">
        <v>1.14960909909032E-2</v>
      </c>
      <c r="N6" s="1">
        <v>1.0867049868111899E-5</v>
      </c>
      <c r="O6">
        <v>0.134606082042348</v>
      </c>
      <c r="P6" s="2">
        <v>0.20546431861513101</v>
      </c>
      <c r="Q6" s="2">
        <v>0.20546431480539201</v>
      </c>
      <c r="R6" s="2">
        <v>0.20546431848083299</v>
      </c>
      <c r="S6" s="1">
        <v>4.109872116656E-8</v>
      </c>
      <c r="T6" s="2">
        <v>0.205464318359148</v>
      </c>
      <c r="U6" s="2">
        <v>0.205464361467045</v>
      </c>
      <c r="V6" s="2">
        <v>0.205464377958541</v>
      </c>
      <c r="W6" s="1">
        <v>2.1554177863048199E-7</v>
      </c>
      <c r="X6" s="1">
        <v>1.4061909093867699E-7</v>
      </c>
      <c r="Y6" s="2">
        <v>0.205464314073389</v>
      </c>
      <c r="Z6" s="3">
        <v>8</v>
      </c>
    </row>
    <row r="7" spans="1:27" x14ac:dyDescent="0.25">
      <c r="A7">
        <v>3.25</v>
      </c>
      <c r="B7" s="2">
        <v>0.20546436838312401</v>
      </c>
      <c r="C7">
        <v>8.2177518986860792E-3</v>
      </c>
      <c r="D7" s="1">
        <v>1.3347947897084401E-7</v>
      </c>
      <c r="E7">
        <v>0.73967175066967705</v>
      </c>
      <c r="F7" s="2">
        <v>0.20546430926664899</v>
      </c>
      <c r="G7">
        <v>0.19724574079756399</v>
      </c>
      <c r="H7">
        <v>0.180808600684531</v>
      </c>
      <c r="I7">
        <v>0.164371432676544</v>
      </c>
      <c r="J7">
        <v>0.120045555054258</v>
      </c>
      <c r="K7">
        <v>5.0848077419397703E-2</v>
      </c>
      <c r="L7">
        <v>6.74330999947911E-3</v>
      </c>
      <c r="M7">
        <v>6.6171180854122302E-3</v>
      </c>
      <c r="N7" s="1">
        <v>9.9556375551574397E-6</v>
      </c>
      <c r="O7">
        <v>9.5119375293699501E-2</v>
      </c>
      <c r="P7" s="2">
        <v>0.20546431819483099</v>
      </c>
      <c r="Q7" s="2">
        <v>0.20546431375759799</v>
      </c>
      <c r="R7" s="2">
        <v>0.20546432113872601</v>
      </c>
      <c r="S7" s="1">
        <v>4.2439255179940297E-8</v>
      </c>
      <c r="T7" s="2">
        <v>0.20546431784167099</v>
      </c>
      <c r="U7" s="2">
        <v>0.20546431688654601</v>
      </c>
      <c r="V7" s="2">
        <v>0.20546437518004601</v>
      </c>
      <c r="W7" s="1">
        <v>2.1140814167412E-7</v>
      </c>
      <c r="X7" s="1">
        <v>1.3849187977315299E-7</v>
      </c>
      <c r="Y7" s="2">
        <v>0.20546431648192001</v>
      </c>
      <c r="Z7" s="3">
        <v>8</v>
      </c>
    </row>
    <row r="8" spans="1:27" x14ac:dyDescent="0.25">
      <c r="A8">
        <v>3.375</v>
      </c>
      <c r="B8" s="2">
        <v>0.20546436838312401</v>
      </c>
      <c r="C8">
        <v>8.2177655421991E-3</v>
      </c>
      <c r="D8" s="1">
        <v>1.30766321156505E-7</v>
      </c>
      <c r="E8">
        <v>0.73967172841116402</v>
      </c>
      <c r="F8" s="2">
        <v>0.20546431053181299</v>
      </c>
      <c r="G8">
        <v>0.19724574028648501</v>
      </c>
      <c r="H8">
        <v>0.18080858623814799</v>
      </c>
      <c r="I8">
        <v>0.164371451845891</v>
      </c>
      <c r="J8">
        <v>0.120045545273313</v>
      </c>
      <c r="K8">
        <v>4.17268393607719E-2</v>
      </c>
      <c r="L8">
        <v>5.1198791426540803E-3</v>
      </c>
      <c r="M8">
        <v>5.0201965536658599E-3</v>
      </c>
      <c r="N8" s="1">
        <v>8.1923620638798494E-6</v>
      </c>
      <c r="O8">
        <v>7.9959711871720698E-2</v>
      </c>
      <c r="P8" s="3">
        <v>0.18613273954182899</v>
      </c>
      <c r="Q8" s="2">
        <v>0.205464313815268</v>
      </c>
      <c r="R8" s="2">
        <v>0.20546432033139</v>
      </c>
      <c r="S8" s="1">
        <v>3.6515486038067298E-8</v>
      </c>
      <c r="T8" s="2">
        <v>0.205464316958682</v>
      </c>
      <c r="U8" s="2">
        <v>0.20546429174744801</v>
      </c>
      <c r="V8" s="2">
        <v>0.205464375166348</v>
      </c>
      <c r="W8" s="1">
        <v>2.10598700827624E-7</v>
      </c>
      <c r="X8" s="1">
        <v>1.38284293513968E-7</v>
      </c>
      <c r="Y8" s="2">
        <v>0.20546431159921699</v>
      </c>
      <c r="Z8" s="3">
        <v>7</v>
      </c>
    </row>
    <row r="9" spans="1:27" x14ac:dyDescent="0.25">
      <c r="A9">
        <v>3.4</v>
      </c>
      <c r="B9" s="2">
        <v>0.20546436838312401</v>
      </c>
      <c r="C9">
        <v>8.2177687848548203E-3</v>
      </c>
      <c r="D9" s="1">
        <v>1.5195149304047099E-7</v>
      </c>
      <c r="E9">
        <v>0.72601085881031302</v>
      </c>
      <c r="F9" s="2">
        <v>0.20546430869641899</v>
      </c>
      <c r="G9">
        <v>0.19724574002901199</v>
      </c>
      <c r="H9">
        <v>0.18080859073161201</v>
      </c>
      <c r="I9">
        <v>0.164371452075356</v>
      </c>
      <c r="J9">
        <v>0.120045541811857</v>
      </c>
      <c r="K9">
        <v>4.01091698993973E-2</v>
      </c>
      <c r="L9">
        <v>4.8456003922023802E-3</v>
      </c>
      <c r="M9">
        <v>4.75020967369413E-3</v>
      </c>
      <c r="N9" s="1">
        <v>8.4885628916416593E-6</v>
      </c>
      <c r="O9">
        <v>7.7230995637557004E-2</v>
      </c>
      <c r="P9" s="3">
        <v>0.181736483256172</v>
      </c>
      <c r="Q9" s="2">
        <v>0.20546431261567899</v>
      </c>
      <c r="R9" s="2">
        <v>0.205464319392478</v>
      </c>
      <c r="S9" s="1">
        <v>3.6412528042994703E-8</v>
      </c>
      <c r="T9" s="2">
        <v>0.205464316093044</v>
      </c>
      <c r="U9" s="2">
        <v>0.205464317905722</v>
      </c>
      <c r="V9" s="2">
        <v>0.20546437506395299</v>
      </c>
      <c r="W9" s="1">
        <v>2.1284075159189301E-7</v>
      </c>
      <c r="X9" s="1">
        <v>1.3810115881399701E-7</v>
      </c>
      <c r="Y9" s="2">
        <v>0.20546431138726501</v>
      </c>
      <c r="Z9" s="3">
        <v>7</v>
      </c>
    </row>
    <row r="10" spans="1:27" x14ac:dyDescent="0.25">
      <c r="A10">
        <v>3.5</v>
      </c>
      <c r="B10" s="2">
        <v>0.20546436838312401</v>
      </c>
      <c r="C10">
        <v>8.2177863665882506E-3</v>
      </c>
      <c r="D10" s="1">
        <v>1.98121481091731E-7</v>
      </c>
      <c r="E10">
        <v>0.56133118141275895</v>
      </c>
      <c r="F10" s="2">
        <v>0.20546431257256001</v>
      </c>
      <c r="G10">
        <v>0.197245742585547</v>
      </c>
      <c r="H10">
        <v>0.18080860372708699</v>
      </c>
      <c r="I10">
        <v>0.16437145207346801</v>
      </c>
      <c r="J10">
        <v>0.120045539295043</v>
      </c>
      <c r="K10">
        <v>3.4241788828193398E-2</v>
      </c>
      <c r="L10">
        <v>3.88710699331642E-3</v>
      </c>
      <c r="M10">
        <v>3.80791365966061E-3</v>
      </c>
      <c r="N10" s="1">
        <v>7.8113925175527798E-6</v>
      </c>
      <c r="O10">
        <v>6.7216052850401206E-2</v>
      </c>
      <c r="P10">
        <v>0.165203488125545</v>
      </c>
      <c r="Q10" s="2">
        <v>0.205464313407592</v>
      </c>
      <c r="R10" s="2">
        <v>0.20546431768666401</v>
      </c>
      <c r="S10" s="1">
        <v>4.57587272047143E-8</v>
      </c>
      <c r="T10" s="2">
        <v>0.205464309071302</v>
      </c>
      <c r="U10" s="2">
        <v>0.20546431009240301</v>
      </c>
      <c r="V10" s="2">
        <v>0.205464376977222</v>
      </c>
      <c r="W10" s="1">
        <v>2.1624988637828E-7</v>
      </c>
      <c r="X10" s="1">
        <v>1.37215556449494E-7</v>
      </c>
      <c r="Y10" s="2">
        <v>0.20546431170924401</v>
      </c>
      <c r="Z10" s="3">
        <v>7</v>
      </c>
    </row>
    <row r="11" spans="1:27" x14ac:dyDescent="0.25">
      <c r="A11">
        <v>3.6</v>
      </c>
      <c r="B11" s="2">
        <v>0.20546436838312401</v>
      </c>
      <c r="C11">
        <v>8.2178210071232691E-3</v>
      </c>
      <c r="D11" s="1">
        <v>1.4898885858054701E-7</v>
      </c>
      <c r="E11">
        <v>0.43400531037633799</v>
      </c>
      <c r="F11" s="2">
        <v>0.20546430875554</v>
      </c>
      <c r="G11">
        <v>0.197245743725697</v>
      </c>
      <c r="H11">
        <v>0.162927395702582</v>
      </c>
      <c r="I11">
        <v>0.164371448025498</v>
      </c>
      <c r="J11">
        <v>0.120045538726384</v>
      </c>
      <c r="K11">
        <v>2.9232696927963601E-2</v>
      </c>
      <c r="L11">
        <v>3.1176586154965098E-3</v>
      </c>
      <c r="M11">
        <v>3.0530381224011601E-3</v>
      </c>
      <c r="N11" s="1">
        <v>1.06918117554123E-5</v>
      </c>
      <c r="O11">
        <v>5.84998364347619E-2</v>
      </c>
      <c r="P11">
        <v>0.15023045390991899</v>
      </c>
      <c r="Q11" s="2">
        <v>0.20546431606235299</v>
      </c>
      <c r="R11" s="2">
        <v>0.20546431448588301</v>
      </c>
      <c r="S11" s="1">
        <v>6.0603673459424896E-8</v>
      </c>
      <c r="T11" s="2">
        <v>0.205464314570699</v>
      </c>
      <c r="U11" s="2">
        <v>0.20546431089155601</v>
      </c>
      <c r="V11" s="2">
        <v>0.205464378215793</v>
      </c>
      <c r="W11" s="1">
        <v>1.2925205182485299E-7</v>
      </c>
      <c r="X11" s="1">
        <v>1.3797943017839299E-7</v>
      </c>
      <c r="Y11" s="2">
        <v>0.205464313515833</v>
      </c>
      <c r="Z11" s="3">
        <v>7</v>
      </c>
    </row>
    <row r="12" spans="1:27" x14ac:dyDescent="0.25">
      <c r="A12">
        <v>3.75</v>
      </c>
      <c r="B12" s="2">
        <v>0.20546436838312401</v>
      </c>
      <c r="C12">
        <v>8.2178659793536203E-3</v>
      </c>
      <c r="D12" s="1">
        <v>1.6876491395069799E-7</v>
      </c>
      <c r="E12">
        <v>0.295059144441364</v>
      </c>
      <c r="F12" s="2">
        <v>0.205464307424959</v>
      </c>
      <c r="G12">
        <v>0.19724574420401</v>
      </c>
      <c r="H12">
        <v>0.138054860011668</v>
      </c>
      <c r="I12">
        <v>0.130031166179086</v>
      </c>
      <c r="J12">
        <v>0.12004553836693301</v>
      </c>
      <c r="K12">
        <v>2.3058695877967599E-2</v>
      </c>
      <c r="L12">
        <v>2.2373796430831699E-3</v>
      </c>
      <c r="M12">
        <v>2.1916587629160701E-3</v>
      </c>
      <c r="N12" s="1">
        <v>8.3360735341230498E-6</v>
      </c>
      <c r="O12">
        <v>4.7498211000786598E-2</v>
      </c>
      <c r="P12">
        <v>0.13036945022166899</v>
      </c>
      <c r="Q12" s="2">
        <v>0.20546431501992299</v>
      </c>
      <c r="R12" s="2">
        <v>0.20546431927599801</v>
      </c>
      <c r="S12" s="1">
        <v>3.5577264029467197E-8</v>
      </c>
      <c r="T12" s="3">
        <v>0.191600617659724</v>
      </c>
      <c r="U12" s="2">
        <v>0.205464309052109</v>
      </c>
      <c r="V12" s="2">
        <v>0.205464378883084</v>
      </c>
      <c r="W12" s="1">
        <v>1.3215352116631499E-7</v>
      </c>
      <c r="X12" s="1">
        <v>1.38210197098627E-7</v>
      </c>
      <c r="Y12" s="2">
        <v>0.20546431212344099</v>
      </c>
      <c r="Z12" s="3">
        <v>6</v>
      </c>
    </row>
    <row r="13" spans="1:27" x14ac:dyDescent="0.25">
      <c r="A13">
        <v>4</v>
      </c>
      <c r="B13" s="2">
        <v>0.20546436838312401</v>
      </c>
      <c r="C13">
        <v>5.9310059693713502E-3</v>
      </c>
      <c r="D13" s="1">
        <v>2.12895823654311E-7</v>
      </c>
      <c r="E13">
        <v>0.15509510483654701</v>
      </c>
      <c r="F13" s="2">
        <v>0.20546430644636801</v>
      </c>
      <c r="G13">
        <v>0.197245720729118</v>
      </c>
      <c r="H13">
        <v>0.104748465150375</v>
      </c>
      <c r="I13">
        <v>7.7124690357387504E-2</v>
      </c>
      <c r="J13">
        <v>0.12004553827346599</v>
      </c>
      <c r="K13">
        <v>1.5527694219659599E-2</v>
      </c>
      <c r="L13">
        <v>1.2805546675007399E-3</v>
      </c>
      <c r="M13">
        <v>1.25321048865181E-3</v>
      </c>
      <c r="N13" s="1">
        <v>8.5965944835394494E-6</v>
      </c>
      <c r="O13">
        <v>3.3564409124662201E-2</v>
      </c>
      <c r="P13">
        <v>0.1031314963822</v>
      </c>
      <c r="Q13" s="2">
        <v>0.20546430055398901</v>
      </c>
      <c r="R13" s="2">
        <v>0.20546431623709999</v>
      </c>
      <c r="S13" s="1">
        <v>4.8293099048477902E-8</v>
      </c>
      <c r="T13">
        <v>9.7034685518896005E-2</v>
      </c>
      <c r="U13" s="2">
        <v>0.20546431465257201</v>
      </c>
      <c r="V13" s="2">
        <v>0.205464365427665</v>
      </c>
      <c r="W13" s="1">
        <v>1.3084894352693601E-7</v>
      </c>
      <c r="X13" s="1">
        <v>1.43881929355031E-7</v>
      </c>
      <c r="Y13" s="2">
        <v>0.20546431154283601</v>
      </c>
      <c r="Z13" s="3">
        <v>6</v>
      </c>
    </row>
    <row r="14" spans="1:27" s="3" customFormat="1" x14ac:dyDescent="0.25">
      <c r="A14" s="3">
        <v>4.5</v>
      </c>
      <c r="B14" s="2">
        <v>0.20546436838312401</v>
      </c>
      <c r="C14" s="3">
        <v>2.3828417051001802E-3</v>
      </c>
      <c r="D14" s="4">
        <v>1.8332394823697701E-7</v>
      </c>
      <c r="E14" s="3">
        <v>4.2852424003676198E-2</v>
      </c>
      <c r="F14" s="2">
        <v>0.20546430992786999</v>
      </c>
      <c r="G14" s="3">
        <v>0.197245740655492</v>
      </c>
      <c r="H14" s="3">
        <v>6.0303091831612803E-2</v>
      </c>
      <c r="I14" s="3">
        <v>2.7132156064516699E-2</v>
      </c>
      <c r="J14" s="3">
        <v>0.120045529655551</v>
      </c>
      <c r="K14" s="3">
        <v>7.0409095057135801E-3</v>
      </c>
      <c r="L14" s="3">
        <v>1.32652269012867E-4</v>
      </c>
      <c r="M14" s="3">
        <v>4.01954160726922E-4</v>
      </c>
      <c r="N14" s="4">
        <v>7.6567883052970997E-6</v>
      </c>
      <c r="O14" s="3">
        <v>1.67603311179697E-2</v>
      </c>
      <c r="P14" s="3">
        <v>6.4899458841234006E-2</v>
      </c>
      <c r="Q14" s="3">
        <v>0.14064707479894101</v>
      </c>
      <c r="R14" s="2">
        <v>0.205464316771033</v>
      </c>
      <c r="S14" s="4">
        <v>6.54452340877262E-8</v>
      </c>
      <c r="T14" s="3">
        <v>2.4887417496241699E-2</v>
      </c>
      <c r="U14" s="2">
        <v>0.205464318031123</v>
      </c>
      <c r="V14" s="2">
        <v>0.20546431469728499</v>
      </c>
      <c r="W14" s="4">
        <v>1.8498685101860299E-7</v>
      </c>
      <c r="X14" s="4">
        <v>1.4449358944531999E-7</v>
      </c>
      <c r="Y14" s="3">
        <v>0.18181860539667999</v>
      </c>
      <c r="Z14" s="3">
        <v>4</v>
      </c>
      <c r="AA14"/>
    </row>
    <row r="15" spans="1:27" x14ac:dyDescent="0.25">
      <c r="A15">
        <v>5</v>
      </c>
      <c r="B15" s="2">
        <v>0.20546436838312401</v>
      </c>
      <c r="C15">
        <v>9.5227590444953202E-4</v>
      </c>
      <c r="D15" s="1">
        <v>1.28461971417477E-7</v>
      </c>
      <c r="E15">
        <v>1.18396588900957E-2</v>
      </c>
      <c r="F15" s="2">
        <v>0.20546431419877401</v>
      </c>
      <c r="G15">
        <v>0.19724574525066099</v>
      </c>
      <c r="H15">
        <v>3.4716099464340601E-2</v>
      </c>
      <c r="I15">
        <v>9.5441147905032091E-3</v>
      </c>
      <c r="J15">
        <v>0.120045510746649</v>
      </c>
      <c r="K15">
        <v>3.1916748015836001E-3</v>
      </c>
      <c r="L15" s="1">
        <v>2.4458055133681902E-7</v>
      </c>
      <c r="M15" s="1">
        <v>5.8765839857725097E-5</v>
      </c>
      <c r="N15" s="1">
        <v>9.9798389119514306E-6</v>
      </c>
      <c r="O15">
        <v>8.3684823811358607E-3</v>
      </c>
      <c r="P15">
        <v>4.0949508964655303E-2</v>
      </c>
      <c r="Q15">
        <v>9.0813131519701995E-2</v>
      </c>
      <c r="R15" s="2">
        <v>0.20546433255141</v>
      </c>
      <c r="S15" s="1">
        <v>6.3162890371852195E-8</v>
      </c>
      <c r="T15">
        <v>6.3825304546845296E-3</v>
      </c>
      <c r="U15" s="2">
        <v>0.205464316442654</v>
      </c>
      <c r="V15" s="2">
        <v>0.20546431722518699</v>
      </c>
      <c r="W15" s="1">
        <v>1.5107836906868999E-7</v>
      </c>
      <c r="X15" s="1">
        <v>1.10326317106306E-7</v>
      </c>
      <c r="Y15">
        <v>5.8164719887202801E-2</v>
      </c>
      <c r="Z15" s="3">
        <v>4</v>
      </c>
    </row>
    <row r="16" spans="1:27" x14ac:dyDescent="0.25">
      <c r="A16">
        <v>5.5</v>
      </c>
      <c r="B16" s="2">
        <v>0.20546436838312401</v>
      </c>
      <c r="C16">
        <v>3.5511712966275499E-4</v>
      </c>
      <c r="D16" s="1">
        <v>9.8478555834461104E-8</v>
      </c>
      <c r="E16">
        <v>3.2694839201706802E-3</v>
      </c>
      <c r="F16" s="2">
        <v>0.20546431504776699</v>
      </c>
      <c r="G16">
        <v>0.19724577313137701</v>
      </c>
      <c r="H16">
        <v>1.9985688146349E-2</v>
      </c>
      <c r="I16">
        <v>3.3560725007250299E-3</v>
      </c>
      <c r="J16">
        <v>0.120045506892016</v>
      </c>
      <c r="K16">
        <v>1.4433598946661901E-3</v>
      </c>
      <c r="L16" s="1">
        <v>2.08981318504551E-7</v>
      </c>
      <c r="M16" s="1">
        <v>4.9324644237825397E-5</v>
      </c>
      <c r="N16" s="1">
        <v>7.8622980985408303E-6</v>
      </c>
      <c r="O16">
        <v>3.9025054973454701E-3</v>
      </c>
      <c r="P16">
        <v>2.6063520934311E-2</v>
      </c>
      <c r="Q16">
        <v>4.2472953843509201E-2</v>
      </c>
      <c r="R16" s="3">
        <v>0.167214711697245</v>
      </c>
      <c r="S16" s="1">
        <v>6.6230622199697505E-8</v>
      </c>
      <c r="T16">
        <v>1.6334670219346999E-3</v>
      </c>
      <c r="U16" s="2">
        <v>0.20546431772148699</v>
      </c>
      <c r="V16" s="2">
        <v>0.205464318989975</v>
      </c>
      <c r="W16" s="1">
        <v>1.6568904839889501E-7</v>
      </c>
      <c r="X16" s="1">
        <v>1.32601080870373E-7</v>
      </c>
      <c r="Y16">
        <v>1.8606566247999001E-2</v>
      </c>
      <c r="Z16" s="3">
        <v>3</v>
      </c>
    </row>
    <row r="17" spans="1:26" x14ac:dyDescent="0.25">
      <c r="A17">
        <v>6</v>
      </c>
      <c r="B17" s="2">
        <v>0.20546436838312401</v>
      </c>
      <c r="C17">
        <v>1.0613643955966901E-4</v>
      </c>
      <c r="D17" s="1">
        <v>1.00255513908288E-7</v>
      </c>
      <c r="E17">
        <v>8.94902829878256E-4</v>
      </c>
      <c r="F17" s="2">
        <v>0.20546431649701499</v>
      </c>
      <c r="G17">
        <v>0.17972669804852101</v>
      </c>
      <c r="H17">
        <v>1.15018155717587E-2</v>
      </c>
      <c r="I17">
        <v>1.16981739560568E-3</v>
      </c>
      <c r="J17">
        <v>0.120045556523058</v>
      </c>
      <c r="K17">
        <v>6.3794300600362303E-4</v>
      </c>
      <c r="L17" s="1">
        <v>1.7843292182390799E-7</v>
      </c>
      <c r="M17" s="1">
        <v>2.7392311653259799E-7</v>
      </c>
      <c r="N17" s="1">
        <v>2.6659277951319897E-7</v>
      </c>
      <c r="O17">
        <v>1.3892523811944401E-3</v>
      </c>
      <c r="P17">
        <v>1.3658801796617E-2</v>
      </c>
      <c r="Q17">
        <v>1.4645530559733401E-2</v>
      </c>
      <c r="R17">
        <v>0.111929570275207</v>
      </c>
      <c r="S17" s="1">
        <v>4.6629813867563098E-8</v>
      </c>
      <c r="T17">
        <v>3.8320888478559701E-4</v>
      </c>
      <c r="U17">
        <v>0.13779043765336499</v>
      </c>
      <c r="V17" s="2">
        <v>0.205464298850387</v>
      </c>
      <c r="W17" s="1">
        <v>1.46783326556332E-7</v>
      </c>
      <c r="X17" s="1">
        <v>1.44779498335374E-7</v>
      </c>
      <c r="Y17">
        <v>5.9513386992607201E-3</v>
      </c>
      <c r="Z17" s="3">
        <v>2</v>
      </c>
    </row>
    <row r="18" spans="1:26" x14ac:dyDescent="0.25">
      <c r="A18">
        <v>6.5</v>
      </c>
      <c r="B18" s="2">
        <v>0.20546436838312401</v>
      </c>
      <c r="C18" s="1">
        <v>1.3181223854412399E-6</v>
      </c>
      <c r="D18" s="1">
        <v>5.8992160314765001E-8</v>
      </c>
      <c r="E18">
        <v>2.0804226385996499E-4</v>
      </c>
      <c r="F18" s="3">
        <v>0.16110792324746101</v>
      </c>
      <c r="G18">
        <v>0.12871420655537899</v>
      </c>
      <c r="H18">
        <v>6.4216593787381404E-3</v>
      </c>
      <c r="I18">
        <v>3.8300356479956799E-4</v>
      </c>
      <c r="J18">
        <v>0.120045503435325</v>
      </c>
      <c r="K18">
        <v>2.3822067118669E-4</v>
      </c>
      <c r="L18" s="1">
        <v>1.63294229156736E-7</v>
      </c>
      <c r="M18" s="1">
        <v>2.33019379088385E-7</v>
      </c>
      <c r="N18" s="1">
        <v>3.7448654046308102E-7</v>
      </c>
      <c r="O18">
        <v>4.7218798770413202E-4</v>
      </c>
      <c r="P18">
        <v>5.8917758184766E-3</v>
      </c>
      <c r="Q18">
        <v>5.0494387136117503E-3</v>
      </c>
      <c r="R18">
        <v>7.4923008307045694E-2</v>
      </c>
      <c r="S18" s="1">
        <v>4.5400431678824603E-8</v>
      </c>
      <c r="T18" s="1">
        <v>6.3120842942536104E-5</v>
      </c>
      <c r="U18">
        <v>5.7273009673727698E-2</v>
      </c>
      <c r="V18" s="2">
        <v>0.205464317257705</v>
      </c>
      <c r="W18" s="1">
        <v>2.01588899132005E-7</v>
      </c>
      <c r="X18" s="1">
        <v>1.09985014172347E-7</v>
      </c>
      <c r="Y18">
        <v>1.8996567541970501E-3</v>
      </c>
      <c r="Z18" s="3">
        <v>1</v>
      </c>
    </row>
    <row r="19" spans="1:26" x14ac:dyDescent="0.25">
      <c r="A19">
        <v>7</v>
      </c>
      <c r="B19" s="2">
        <v>0.20546436838312401</v>
      </c>
      <c r="C19" s="1">
        <v>3.5645510320716401E-7</v>
      </c>
      <c r="D19" s="1">
        <v>8.3521556109029501E-8</v>
      </c>
      <c r="E19" s="1">
        <v>1.126706970568E-6</v>
      </c>
      <c r="F19">
        <v>0.119060721148234</v>
      </c>
      <c r="G19">
        <v>8.9928782440282601E-2</v>
      </c>
      <c r="H19">
        <v>3.5578460453607498E-3</v>
      </c>
      <c r="I19" s="1">
        <v>8.40738683068019E-5</v>
      </c>
      <c r="J19">
        <v>0.120045554686424</v>
      </c>
      <c r="K19" s="1">
        <v>8.2367405122143507E-5</v>
      </c>
      <c r="L19" s="1">
        <v>1.7141268051389799E-7</v>
      </c>
      <c r="M19" s="1">
        <v>1.71795468295156E-7</v>
      </c>
      <c r="N19" s="1">
        <v>2.2096552652018199E-7</v>
      </c>
      <c r="O19">
        <v>1.2077140494542801E-4</v>
      </c>
      <c r="P19">
        <v>2.5407746681811402E-3</v>
      </c>
      <c r="Q19">
        <v>1.73790306896832E-3</v>
      </c>
      <c r="R19">
        <v>5.0151687386270599E-2</v>
      </c>
      <c r="S19" s="1">
        <v>4.4568565298924403E-8</v>
      </c>
      <c r="T19" s="1">
        <v>3.2397339973399201E-7</v>
      </c>
      <c r="U19">
        <v>2.3805448733879402E-2</v>
      </c>
      <c r="V19" s="2">
        <v>0.20546433847349299</v>
      </c>
      <c r="W19" s="1">
        <v>1.69141061629303E-7</v>
      </c>
      <c r="X19" s="1">
        <v>1.5536166963535801E-7</v>
      </c>
      <c r="Y19">
        <v>5.8953486189901099E-4</v>
      </c>
      <c r="Z19" s="3">
        <v>1</v>
      </c>
    </row>
    <row r="20" spans="1:26" x14ac:dyDescent="0.25">
      <c r="A20">
        <v>7.5</v>
      </c>
      <c r="B20" s="2">
        <v>0.20546436838312401</v>
      </c>
      <c r="C20" s="1">
        <v>1.94144433881175E-7</v>
      </c>
      <c r="D20" s="1">
        <v>6.9305076203007297E-8</v>
      </c>
      <c r="E20" s="1">
        <v>2.2951888212054099E-7</v>
      </c>
      <c r="F20">
        <v>8.8062721898881299E-2</v>
      </c>
      <c r="G20">
        <v>6.28305548980784E-2</v>
      </c>
      <c r="H20">
        <v>1.97017760615514E-3</v>
      </c>
      <c r="I20" s="1">
        <v>6.2717170272014503E-7</v>
      </c>
      <c r="J20">
        <v>0.109749953004654</v>
      </c>
      <c r="K20" s="1">
        <v>7.0556578738641903E-7</v>
      </c>
      <c r="L20" s="1">
        <v>1.6438787480804399E-7</v>
      </c>
      <c r="M20" s="1">
        <v>1.33980711027594E-7</v>
      </c>
      <c r="N20" s="1">
        <v>2.9431590817885898E-7</v>
      </c>
      <c r="O20" s="1">
        <v>7.9230634296229904E-7</v>
      </c>
      <c r="P20">
        <v>1.08745241576405E-3</v>
      </c>
      <c r="Q20">
        <v>5.7733802346994002E-4</v>
      </c>
      <c r="R20">
        <v>2.84712670664416E-2</v>
      </c>
      <c r="S20" s="1">
        <v>3.2750867055711098E-8</v>
      </c>
      <c r="T20" s="1">
        <v>1.5736644107524201E-7</v>
      </c>
      <c r="U20">
        <v>9.8939460946173303E-3</v>
      </c>
      <c r="V20" s="2">
        <v>0.205464334516617</v>
      </c>
      <c r="W20" s="1">
        <v>1.4354149767591001E-7</v>
      </c>
      <c r="X20" s="1">
        <v>2.00952351965595E-7</v>
      </c>
      <c r="Y20">
        <v>1.4931537691411701E-4</v>
      </c>
      <c r="Z20" s="3">
        <v>1</v>
      </c>
    </row>
    <row r="21" spans="1:26" x14ac:dyDescent="0.25">
      <c r="A21">
        <v>8</v>
      </c>
      <c r="B21" s="2">
        <v>0.20546436838312401</v>
      </c>
      <c r="C21" s="1">
        <v>2.1694334684371501E-7</v>
      </c>
      <c r="D21" s="1">
        <v>2.9452683324550501E-8</v>
      </c>
      <c r="E21" s="1">
        <v>1.8139478484045201E-7</v>
      </c>
      <c r="F21">
        <v>6.5186665047704595E-2</v>
      </c>
      <c r="G21">
        <v>4.38978353490031E-2</v>
      </c>
      <c r="H21">
        <v>1.0870853055595501E-3</v>
      </c>
      <c r="I21" s="1">
        <v>2.4789550118808502E-7</v>
      </c>
      <c r="J21">
        <v>7.5597450310453201E-2</v>
      </c>
      <c r="K21" s="1">
        <v>2.77671955649507E-7</v>
      </c>
      <c r="L21" s="1">
        <v>1.5612198661947101E-7</v>
      </c>
      <c r="M21" s="1">
        <v>1.59743827269824E-7</v>
      </c>
      <c r="N21" s="1">
        <v>2.7341158157566702E-7</v>
      </c>
      <c r="O21" s="1">
        <v>3.4681952080738798E-7</v>
      </c>
      <c r="P21">
        <v>4.4946742977773201E-4</v>
      </c>
      <c r="Q21">
        <v>1.46137495111392E-4</v>
      </c>
      <c r="R21">
        <v>1.5260187032654001E-2</v>
      </c>
      <c r="S21" s="1">
        <v>3.22363992854626E-8</v>
      </c>
      <c r="T21" s="1">
        <v>1.32207236111152E-7</v>
      </c>
      <c r="U21">
        <v>4.1117952807572201E-3</v>
      </c>
      <c r="V21">
        <v>0.17642500400626099</v>
      </c>
      <c r="W21" s="1">
        <v>1.3686839540667101E-7</v>
      </c>
      <c r="X21" s="1">
        <v>1.71113837203427E-7</v>
      </c>
      <c r="Y21" s="1">
        <v>6.9175834840329503E-7</v>
      </c>
      <c r="Z21" s="5">
        <v>0</v>
      </c>
    </row>
    <row r="23" spans="1:26" s="3" customFormat="1" x14ac:dyDescent="0.25">
      <c r="A23" s="3" t="s">
        <v>26</v>
      </c>
      <c r="D23" s="4"/>
      <c r="N23" s="4"/>
      <c r="S23" s="4"/>
      <c r="W23" s="4"/>
      <c r="X23" s="4"/>
    </row>
    <row r="24" spans="1:26" s="3" customFormat="1" x14ac:dyDescent="0.25">
      <c r="A24" s="3">
        <v>3.4</v>
      </c>
      <c r="B24" s="3">
        <f>AVERAGE(B9:Y9)</f>
        <v>0.13954566952118894</v>
      </c>
      <c r="C24" s="3">
        <f>B25-B24</f>
        <v>-8.2915159980269104E-3</v>
      </c>
      <c r="D24" s="4">
        <f>(B25-B24)/100</f>
        <v>-8.2915159980269105E-5</v>
      </c>
      <c r="E24" s="3">
        <f>AVERAGE(C24,C25)</f>
        <v>-7.8004861128712286E-3</v>
      </c>
      <c r="N24" s="4"/>
      <c r="S24" s="4"/>
      <c r="W24" s="4"/>
      <c r="X24" s="4"/>
    </row>
    <row r="25" spans="1:26" s="3" customFormat="1" x14ac:dyDescent="0.25">
      <c r="A25" s="3">
        <v>3.5</v>
      </c>
      <c r="B25" s="3">
        <f t="shared" ref="B25:B26" si="0">AVERAGE(B10:Y10)</f>
        <v>0.13125415352316203</v>
      </c>
      <c r="C25" s="3">
        <f>B26-B25</f>
        <v>-7.3094562277155467E-3</v>
      </c>
      <c r="D25" s="4">
        <f>(B26-B25)/100</f>
        <v>-7.3094562277155461E-5</v>
      </c>
      <c r="N25" s="4"/>
      <c r="S25" s="4"/>
      <c r="W25" s="4"/>
      <c r="X25" s="4"/>
    </row>
    <row r="26" spans="1:26" x14ac:dyDescent="0.25">
      <c r="A26" s="3">
        <v>3.6</v>
      </c>
      <c r="B26" s="3">
        <f t="shared" si="0"/>
        <v>0.12394469729544648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biomass</vt:lpstr>
    </vt:vector>
  </TitlesOfParts>
  <Company>Teesside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Vijayakumar, Supreeta</dc:creator>
  <cp:lastModifiedBy>Supreeta Vijayakumar</cp:lastModifiedBy>
  <dcterms:created xsi:type="dcterms:W3CDTF">2019-11-20T15:11:58Z</dcterms:created>
  <dcterms:modified xsi:type="dcterms:W3CDTF">2020-10-13T14:47:07Z</dcterms:modified>
</cp:coreProperties>
</file>