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410"/>
  <workbookPr filterPrivacy="1"/>
  <xr:revisionPtr revIDLastSave="0" documentId="13_ncr:1_{1B598203-FF48-4745-A96A-7ACD5A82C27F}" xr6:coauthVersionLast="32" xr6:coauthVersionMax="32" xr10:uidLastSave="{00000000-0000-0000-0000-000000000000}"/>
  <bookViews>
    <workbookView xWindow="0" yWindow="440" windowWidth="33600" windowHeight="19520" xr2:uid="{00000000-000D-0000-FFFF-FFFF00000000}"/>
  </bookViews>
  <sheets>
    <sheet name="Feuil1" sheetId="1" r:id="rId1"/>
    <sheet name="Sheet1" sheetId="2" r:id="rId2"/>
  </sheet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2" i="2" l="1"/>
  <c r="D52" i="1"/>
  <c r="B11" i="2" l="1"/>
  <c r="B10" i="2"/>
  <c r="B9" i="2"/>
  <c r="B8" i="2"/>
  <c r="B7" i="2"/>
  <c r="B6" i="2"/>
  <c r="B5" i="2"/>
  <c r="B4" i="2"/>
  <c r="B3" i="2"/>
  <c r="B2" i="2"/>
  <c r="D49" i="1"/>
  <c r="D48" i="1"/>
  <c r="D38" i="1"/>
  <c r="D37" i="1"/>
  <c r="D34" i="1"/>
  <c r="D29" i="1"/>
  <c r="D26" i="1"/>
  <c r="D22" i="1"/>
  <c r="D9" i="1"/>
  <c r="D5" i="1"/>
  <c r="C76" i="1" l="1"/>
</calcChain>
</file>

<file path=xl/sharedStrings.xml><?xml version="1.0" encoding="utf-8"?>
<sst xmlns="http://schemas.openxmlformats.org/spreadsheetml/2006/main" count="63" uniqueCount="62">
  <si>
    <t>Date</t>
  </si>
  <si>
    <t>Activité</t>
  </si>
  <si>
    <t>Heures</t>
  </si>
  <si>
    <t>Total</t>
  </si>
  <si>
    <t>Journal de travail</t>
  </si>
  <si>
    <t>Daniel Gonzalez Lopez</t>
  </si>
  <si>
    <t>Choix du projet et validation. Brainstorming des idées pour les fonctionnalités de l'application.</t>
  </si>
  <si>
    <t>Création d'un git, organisation des dossiers et création des documents nécessaires pour commencer à travailler</t>
  </si>
  <si>
    <t>Rédaction de la présentation du projet</t>
  </si>
  <si>
    <t>Discussion avec le groupe concernant la présentation du projet</t>
  </si>
  <si>
    <t>Séance avec le client au sujet de la présentation</t>
  </si>
  <si>
    <t>Création d'un Google Drive doc pour travailler tous en parallèle sur la description des fonctionnalités et organisation de l'équipe.</t>
  </si>
  <si>
    <t>Discussion par message avec Guillaume sur des tests de faisabilités et certaines fonctionnalités éventuellement implémentables.</t>
  </si>
  <si>
    <t>Discussion avec le groupe concernant les fonctionnalités et le nom de l'application tout au long de la journée</t>
  </si>
  <si>
    <t>Eclaircissement d'un problème organisationnel avec Guillaume</t>
  </si>
  <si>
    <t>Discussion concernant la structure et d'éventuels Frameworks à utiliser pour la réalisation du projet.</t>
  </si>
  <si>
    <t>Rédaction et envoi de messages pour clarifier certains points avec l'équipe.</t>
  </si>
  <si>
    <t>Création d'un tableur Google drive pour lister les tâches et leur estimation dans le temps et explications de l'utilisation à l'équipe.</t>
  </si>
  <si>
    <t>Organisation d'un meeting pour le dimanche 4</t>
  </si>
  <si>
    <t>Confirmation du lieu et de l'heure pour meeting du lendemain et éclaircissement de l'importance de bien écrire dans tous nos messages et documents</t>
  </si>
  <si>
    <t>Relecture du document concernant les fonctionnalités, précisions de certains aspect et choix des fonctionnalités optionnelles ou non.</t>
  </si>
  <si>
    <t>Meeting de toute l'équipe. Nous avons discuté et validé les fonctionnalités, nous avons débattu de l'architecture et des bases de données et des éventuels frameworks (démonstration par Guillaume) et nous avons commencé à définir des tâches claires et précises pour pouvoir plannifier et réaliser le diagramme de Gantt</t>
  </si>
  <si>
    <t>Suite au meeting, rédaction d'une grande partie du Cahier des Charges (descriptif et fonctionnalités) et ajout de la partie architecture envoyée par Guillaume.</t>
  </si>
  <si>
    <t>Redaction cahier des charges, répartition des tâches et validation du Gantt</t>
  </si>
  <si>
    <t>Préparation d'un serveur discord pour organiser au mieux les discussions par groupe de travail</t>
  </si>
  <si>
    <t>Lecture des conventions de codages Java pour rédaction des conventions de l'équipe</t>
  </si>
  <si>
    <t>Rédaction des conventions à employer pour le code et les commentaires Java</t>
  </si>
  <si>
    <t>Modélisation du schéma relationnel sur papier avec Héléna</t>
  </si>
  <si>
    <t>Retour sur le cahier des charges et le projet en général</t>
  </si>
  <si>
    <t>Discussion sur les maquettes proposées par l'équipe GUI et sur le schéma relationnel. Corrections amenées.</t>
  </si>
  <si>
    <t>Conception du schéma UML pour la BLL</t>
  </si>
  <si>
    <t>Séance avec équipe. Team GUI est en marche, Team DB sait quoi faire, Team BLL est définie et se lancera une fois le schéma prêt.</t>
  </si>
  <si>
    <t>Discussion sur une infrastructure pour la DB PostgreSQL avec Guillaume. On a regardé plusieurs options, la meilleure (rapidement en place et gratuite) est Amazon RDS, sauf que latence</t>
  </si>
  <si>
    <t>Activation du compte Amazon RDS et mise en place de l'instance de base de données</t>
  </si>
  <si>
    <t>Discussion avec Héléna des contraintes (ON DELETE, ON UPDATE) pour la DB</t>
  </si>
  <si>
    <t>Mise en place de l'ordre du jour de la séance</t>
  </si>
  <si>
    <t>Séance du jour, discussion avec RRH pour VM école, travail sur schéma UML avec Bryan</t>
  </si>
  <si>
    <t>Travail avec Guillaume et Héléna en ce qui concerne les scripts DB et la librairie Hibernate</t>
  </si>
  <si>
    <t>Discussion avec Guillaume sur des problèmes liés à Hibernate et les bases de données. Prochaine séance (lundi 9 a avril) nous prendre une décision quant à Hibernate</t>
  </si>
  <si>
    <t>Séance avec équipe. On penche encore sur hibernate. La GUI avance. La BLL se précise.</t>
  </si>
  <si>
    <t>Vérification des fichiers des autres membres. Manques de commentaires et certains ne respectent pas les conventions. Signalement aux membres concernés pour qu'ils changent cela rapidement.</t>
  </si>
  <si>
    <t>Implémentation partielle des classes de la BLL ClientModel et ClientLogic. Commentaires (javadoc) déjà en place.</t>
  </si>
  <si>
    <t>Implémentation partielle des classes de la BLL BankAccountModel et BankAccountLogic. Commantaires (javadoc) déjà en place</t>
  </si>
  <si>
    <t>Résolution des problèmes liés à une mauvaise utilisation de Maven. Problèmes de dépendances, de version de java, etc.</t>
  </si>
  <si>
    <t>Ajout des méthodes demandées par Guillaume dans ClientModel</t>
  </si>
  <si>
    <t>Classe Authentication faite partiellement. En attente des fonctions de la DAL pour continuer. Modification de ClientModel et de BankAccount model et logic</t>
  </si>
  <si>
    <t>Préparation de la présentation intermédiaire et présentation</t>
  </si>
  <si>
    <t>Clean du repo git, suppression des fichiers inutilisés</t>
  </si>
  <si>
    <t>Implémentation des classes CategoryModel et CategoryLogic. Adaptation des classes précédemment faites.</t>
  </si>
  <si>
    <t>Travail en groupe</t>
  </si>
  <si>
    <t>Rédaction d'une partie du rapport concernant la logique métier.</t>
  </si>
  <si>
    <t>Travail en groupe sur discord (voice chat) pour faire fonctionner les interactions entre la GUI et la DB (en passant par BLL et DAL) pour l'enregistrement d'un utilisateur. On a réussi, maintenant on voit ce qu'il faut faire.</t>
  </si>
  <si>
    <t>Travail sur la connexion en groupe, travail sur le hash du password en solo. Enregistrement et connexion de l'utilisateur fonctionnent.</t>
  </si>
  <si>
    <t>Semaine</t>
  </si>
  <si>
    <t>Cleaning de certaines classes, mise en place des commentaires, corrections de certains bug et ajout des méthodes de création et de mise à jour à la base de données pour les classes existantes.</t>
  </si>
  <si>
    <t>Gestion du changement de compte par défaut</t>
  </si>
  <si>
    <t>Travail en groupe sur discord pour faire fonctionner les comptes bancaires et les catégories.</t>
  </si>
  <si>
    <t>Relecture de toutes les classes des membres du groupe pour voir si les commentaires nécessaires et les noms sont corrects. Corrections de quelques bugs et tests de quelques fonctionnalités</t>
  </si>
  <si>
    <t>Corrections de bugs pour faire fonctionner la suppression et la modification des catégories dans la db.</t>
  </si>
  <si>
    <t>Préparation des méthodes pour transaction, résolutions de certains problèmes avec l'équipe et Guillaume.</t>
  </si>
  <si>
    <t>Travail avec François pour mettre en place les transactions. Problème lié à la fk de budget_id, impossible de toruver la cause…</t>
  </si>
  <si>
    <t>Correction du bug lié à l'ajout de transactions et amélioration de la génération de la hashmap contenant les transactions.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</si>
</sst>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
  </numFmts>
  <fonts count="5" x14ac:knownFonts="1">
    <font>
      <sz val="11"/>
      <color theme="1"/>
      <name val="Calibri"/>
      <family val="2"/>
      <scheme val="minor"/>
    </font>
    <font>
      <b/>
      <sz val="11"/>
      <color theme="1"/>
      <name val="Calibri"/>
      <family val="2"/>
      <scheme val="minor"/>
    </font>
    <font>
      <sz val="18"/>
      <color theme="1"/>
      <name val="Calibri"/>
      <family val="2"/>
      <scheme val="minor"/>
    </font>
    <font>
      <b/>
      <sz val="20"/>
      <color theme="1"/>
      <name val="Calibri"/>
      <family val="2"/>
      <scheme val="minor"/>
    </font>
    <font>
      <b/>
      <sz val="11"/>
      <name val="Calibri"/>
      <family val="2"/>
      <scheme val="minor"/>
    </font>
  </fonts>
  <fills count="4">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s>
  <cellStyleXfs count="1">
    <xf numFmtId="0" fontId="0" fillId="0" borderId="0"/>
  </cellStyleXfs>
  <cellXfs count="13">
    <xf numFmtId="0" fontId="0" fillId="0" borderId="0" xfId="0"/>
    <xf numFmtId="0" fontId="1" fillId="0" borderId="0" xfId="0" applyFont="1"/>
    <xf numFmtId="0" fontId="1" fillId="2" borderId="1" xfId="0" applyFont="1" applyFill="1" applyBorder="1"/>
    <xf numFmtId="164" fontId="0" fillId="0" borderId="1" xfId="0" applyNumberFormat="1" applyBorder="1" applyAlignment="1">
      <alignment horizontal="left" vertical="center"/>
    </xf>
    <xf numFmtId="0" fontId="0" fillId="0" borderId="1" xfId="0" applyBorder="1" applyAlignment="1">
      <alignment vertical="top" wrapText="1"/>
    </xf>
    <xf numFmtId="0" fontId="1" fillId="0" borderId="1" xfId="0" applyFont="1" applyBorder="1"/>
    <xf numFmtId="0" fontId="3" fillId="0" borderId="0" xfId="0" applyFont="1"/>
    <xf numFmtId="0" fontId="0" fillId="0" borderId="0" xfId="0" applyBorder="1"/>
    <xf numFmtId="0" fontId="0" fillId="0" borderId="1" xfId="0" applyBorder="1" applyAlignment="1">
      <alignment horizontal="center" vertical="center"/>
    </xf>
    <xf numFmtId="0" fontId="4" fillId="3" borderId="1" xfId="0" applyFont="1" applyFill="1" applyBorder="1" applyAlignment="1">
      <alignment horizontal="center"/>
    </xf>
    <xf numFmtId="0" fontId="0" fillId="0" borderId="0" xfId="0" applyAlignment="1">
      <alignment horizontal="center"/>
    </xf>
    <xf numFmtId="0" fontId="0" fillId="0" borderId="2" xfId="0" applyBorder="1" applyAlignment="1">
      <alignment horizontal="center"/>
    </xf>
    <xf numFmtId="0" fontId="2" fillId="0" borderId="0" xfId="0" applyFont="1" applyBorder="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spPr>
            <a:solidFill>
              <a:schemeClr val="accent1"/>
            </a:solidFill>
            <a:ln>
              <a:noFill/>
            </a:ln>
            <a:effectLst/>
          </c:spPr>
          <c:invertIfNegative val="0"/>
          <c:val>
            <c:numRef>
              <c:f>Sheet1!$B$2:$B$12</c:f>
              <c:numCache>
                <c:formatCode>General</c:formatCode>
                <c:ptCount val="11"/>
                <c:pt idx="0">
                  <c:v>4</c:v>
                </c:pt>
                <c:pt idx="1">
                  <c:v>15.5</c:v>
                </c:pt>
                <c:pt idx="2">
                  <c:v>4.25</c:v>
                </c:pt>
                <c:pt idx="3">
                  <c:v>2.25</c:v>
                </c:pt>
                <c:pt idx="4">
                  <c:v>7</c:v>
                </c:pt>
                <c:pt idx="5">
                  <c:v>3.25</c:v>
                </c:pt>
                <c:pt idx="6">
                  <c:v>1</c:v>
                </c:pt>
                <c:pt idx="7">
                  <c:v>10.5</c:v>
                </c:pt>
                <c:pt idx="8">
                  <c:v>1.5</c:v>
                </c:pt>
                <c:pt idx="9">
                  <c:v>4</c:v>
                </c:pt>
                <c:pt idx="10">
                  <c:v>12.75</c:v>
                </c:pt>
              </c:numCache>
            </c:numRef>
          </c:val>
          <c:extLst>
            <c:ext xmlns:c16="http://schemas.microsoft.com/office/drawing/2014/chart" uri="{C3380CC4-5D6E-409C-BE32-E72D297353CC}">
              <c16:uniqueId val="{00000000-7154-CC4F-AD2E-E386FB452091}"/>
            </c:ext>
          </c:extLst>
        </c:ser>
        <c:dLbls>
          <c:showLegendKey val="0"/>
          <c:showVal val="0"/>
          <c:showCatName val="0"/>
          <c:showSerName val="0"/>
          <c:showPercent val="0"/>
          <c:showBubbleSize val="0"/>
        </c:dLbls>
        <c:gapWidth val="182"/>
        <c:axId val="621631760"/>
        <c:axId val="724194768"/>
      </c:barChart>
      <c:catAx>
        <c:axId val="621631760"/>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4194768"/>
        <c:crosses val="autoZero"/>
        <c:auto val="1"/>
        <c:lblAlgn val="ctr"/>
        <c:lblOffset val="100"/>
        <c:noMultiLvlLbl val="0"/>
      </c:catAx>
      <c:valAx>
        <c:axId val="724194768"/>
        <c:scaling>
          <c:orientation val="minMax"/>
        </c:scaling>
        <c:delete val="0"/>
        <c:axPos val="t"/>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163176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768350</xdr:colOff>
      <xdr:row>4</xdr:row>
      <xdr:rowOff>114300</xdr:rowOff>
    </xdr:from>
    <xdr:to>
      <xdr:col>12</xdr:col>
      <xdr:colOff>241300</xdr:colOff>
      <xdr:row>23</xdr:row>
      <xdr:rowOff>76200</xdr:rowOff>
    </xdr:to>
    <xdr:graphicFrame macro="">
      <xdr:nvGraphicFramePr>
        <xdr:cNvPr id="2" name="Chart 1">
          <a:extLst>
            <a:ext uri="{FF2B5EF4-FFF2-40B4-BE49-F238E27FC236}">
              <a16:creationId xmlns:a16="http://schemas.microsoft.com/office/drawing/2014/main" id="{CA7C5DF2-9D80-3F41-9CFA-766AFBAF9AC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76"/>
  <sheetViews>
    <sheetView tabSelected="1" topLeftCell="A46" workbookViewId="0">
      <selection activeCell="A61" sqref="A61"/>
    </sheetView>
  </sheetViews>
  <sheetFormatPr baseColWidth="10" defaultColWidth="8.83203125" defaultRowHeight="15" x14ac:dyDescent="0.2"/>
  <cols>
    <col min="2" max="2" width="52.5" customWidth="1"/>
  </cols>
  <sheetData>
    <row r="1" spans="1:4" s="6" customFormat="1" ht="26" x14ac:dyDescent="0.3">
      <c r="A1" s="6" t="s">
        <v>4</v>
      </c>
    </row>
    <row r="2" spans="1:4" ht="24" x14ac:dyDescent="0.3">
      <c r="A2" s="12" t="s">
        <v>5</v>
      </c>
      <c r="B2" s="12"/>
    </row>
    <row r="3" spans="1:4" x14ac:dyDescent="0.2">
      <c r="A3" s="7"/>
    </row>
    <row r="4" spans="1:4" s="1" customFormat="1" x14ac:dyDescent="0.2">
      <c r="A4" s="2" t="s">
        <v>0</v>
      </c>
      <c r="B4" s="2" t="s">
        <v>1</v>
      </c>
      <c r="C4" s="2" t="s">
        <v>2</v>
      </c>
    </row>
    <row r="5" spans="1:4" ht="30" x14ac:dyDescent="0.2">
      <c r="A5" s="3">
        <v>43150</v>
      </c>
      <c r="B5" s="4" t="s">
        <v>6</v>
      </c>
      <c r="C5" s="8">
        <v>0.75</v>
      </c>
      <c r="D5" s="11">
        <f>SUM(C5:C8)</f>
        <v>4</v>
      </c>
    </row>
    <row r="6" spans="1:4" ht="30" x14ac:dyDescent="0.2">
      <c r="A6" s="3">
        <v>43150</v>
      </c>
      <c r="B6" s="4" t="s">
        <v>7</v>
      </c>
      <c r="C6" s="8">
        <v>0.25</v>
      </c>
      <c r="D6" s="11"/>
    </row>
    <row r="7" spans="1:4" x14ac:dyDescent="0.2">
      <c r="A7" s="3">
        <v>43151</v>
      </c>
      <c r="B7" s="4" t="s">
        <v>8</v>
      </c>
      <c r="C7" s="8">
        <v>2</v>
      </c>
      <c r="D7" s="11"/>
    </row>
    <row r="8" spans="1:4" x14ac:dyDescent="0.2">
      <c r="A8" s="3">
        <v>43151</v>
      </c>
      <c r="B8" s="4" t="s">
        <v>9</v>
      </c>
      <c r="C8" s="8">
        <v>1</v>
      </c>
      <c r="D8" s="11"/>
    </row>
    <row r="9" spans="1:4" x14ac:dyDescent="0.2">
      <c r="A9" s="3">
        <v>43157</v>
      </c>
      <c r="B9" s="4" t="s">
        <v>10</v>
      </c>
      <c r="C9" s="8">
        <v>0.5</v>
      </c>
      <c r="D9" s="11">
        <f>SUM(C9:C21)</f>
        <v>15.5</v>
      </c>
    </row>
    <row r="10" spans="1:4" ht="30" x14ac:dyDescent="0.2">
      <c r="A10" s="3">
        <v>43157</v>
      </c>
      <c r="B10" s="4" t="s">
        <v>11</v>
      </c>
      <c r="C10" s="8">
        <v>0.5</v>
      </c>
      <c r="D10" s="11"/>
    </row>
    <row r="11" spans="1:4" ht="30" x14ac:dyDescent="0.2">
      <c r="A11" s="3">
        <v>43158</v>
      </c>
      <c r="B11" s="4" t="s">
        <v>12</v>
      </c>
      <c r="C11" s="8">
        <v>1</v>
      </c>
      <c r="D11" s="11"/>
    </row>
    <row r="12" spans="1:4" ht="30" x14ac:dyDescent="0.2">
      <c r="A12" s="3">
        <v>43158</v>
      </c>
      <c r="B12" s="4" t="s">
        <v>13</v>
      </c>
      <c r="C12" s="8">
        <v>0.5</v>
      </c>
      <c r="D12" s="11"/>
    </row>
    <row r="13" spans="1:4" x14ac:dyDescent="0.2">
      <c r="A13" s="3">
        <v>43159</v>
      </c>
      <c r="B13" s="4" t="s">
        <v>14</v>
      </c>
      <c r="C13" s="8">
        <v>0.5</v>
      </c>
      <c r="D13" s="11"/>
    </row>
    <row r="14" spans="1:4" ht="30" x14ac:dyDescent="0.2">
      <c r="A14" s="3">
        <v>43159</v>
      </c>
      <c r="B14" s="4" t="s">
        <v>15</v>
      </c>
      <c r="C14" s="8">
        <v>1.5</v>
      </c>
      <c r="D14" s="11"/>
    </row>
    <row r="15" spans="1:4" ht="30" x14ac:dyDescent="0.2">
      <c r="A15" s="3">
        <v>43160</v>
      </c>
      <c r="B15" s="4" t="s">
        <v>16</v>
      </c>
      <c r="C15" s="8">
        <v>0.5</v>
      </c>
      <c r="D15" s="11"/>
    </row>
    <row r="16" spans="1:4" ht="30" x14ac:dyDescent="0.2">
      <c r="A16" s="3">
        <v>43160</v>
      </c>
      <c r="B16" s="4" t="s">
        <v>17</v>
      </c>
      <c r="C16" s="8">
        <v>0.25</v>
      </c>
      <c r="D16" s="11"/>
    </row>
    <row r="17" spans="1:4" x14ac:dyDescent="0.2">
      <c r="A17" s="3">
        <v>43160</v>
      </c>
      <c r="B17" s="4" t="s">
        <v>18</v>
      </c>
      <c r="C17" s="8">
        <v>1.5</v>
      </c>
      <c r="D17" s="11"/>
    </row>
    <row r="18" spans="1:4" ht="45" x14ac:dyDescent="0.2">
      <c r="A18" s="3">
        <v>43162</v>
      </c>
      <c r="B18" s="4" t="s">
        <v>19</v>
      </c>
      <c r="C18" s="8">
        <v>0.25</v>
      </c>
      <c r="D18" s="11"/>
    </row>
    <row r="19" spans="1:4" ht="45" x14ac:dyDescent="0.2">
      <c r="A19" s="3">
        <v>43162</v>
      </c>
      <c r="B19" s="4" t="s">
        <v>20</v>
      </c>
      <c r="C19" s="8">
        <v>2</v>
      </c>
      <c r="D19" s="11"/>
    </row>
    <row r="20" spans="1:4" ht="75" x14ac:dyDescent="0.2">
      <c r="A20" s="3">
        <v>43163</v>
      </c>
      <c r="B20" s="4" t="s">
        <v>21</v>
      </c>
      <c r="C20" s="8">
        <v>4.5</v>
      </c>
      <c r="D20" s="11"/>
    </row>
    <row r="21" spans="1:4" ht="45" x14ac:dyDescent="0.2">
      <c r="A21" s="3">
        <v>43163</v>
      </c>
      <c r="B21" s="4" t="s">
        <v>22</v>
      </c>
      <c r="C21" s="8">
        <v>2</v>
      </c>
      <c r="D21" s="11"/>
    </row>
    <row r="22" spans="1:4" ht="30" x14ac:dyDescent="0.2">
      <c r="A22" s="3">
        <v>43164</v>
      </c>
      <c r="B22" s="4" t="s">
        <v>23</v>
      </c>
      <c r="C22" s="8">
        <v>3</v>
      </c>
      <c r="D22" s="11">
        <f>SUM(C22:C25)</f>
        <v>4.25</v>
      </c>
    </row>
    <row r="23" spans="1:4" ht="30" x14ac:dyDescent="0.2">
      <c r="A23" s="3">
        <v>43164</v>
      </c>
      <c r="B23" s="4" t="s">
        <v>24</v>
      </c>
      <c r="C23" s="8">
        <v>0.25</v>
      </c>
      <c r="D23" s="11"/>
    </row>
    <row r="24" spans="1:4" ht="30" x14ac:dyDescent="0.2">
      <c r="A24" s="3">
        <v>43165</v>
      </c>
      <c r="B24" s="4" t="s">
        <v>25</v>
      </c>
      <c r="C24" s="8">
        <v>0.5</v>
      </c>
      <c r="D24" s="11"/>
    </row>
    <row r="25" spans="1:4" x14ac:dyDescent="0.2">
      <c r="A25" s="3">
        <v>43170</v>
      </c>
      <c r="B25" s="4" t="s">
        <v>27</v>
      </c>
      <c r="C25" s="8">
        <v>0.5</v>
      </c>
      <c r="D25" s="11"/>
    </row>
    <row r="26" spans="1:4" ht="30" x14ac:dyDescent="0.2">
      <c r="A26" s="3">
        <v>43171</v>
      </c>
      <c r="B26" s="4" t="s">
        <v>26</v>
      </c>
      <c r="C26" s="8">
        <v>0.75</v>
      </c>
      <c r="D26" s="11">
        <f>SUM(C26:C28)</f>
        <v>2.25</v>
      </c>
    </row>
    <row r="27" spans="1:4" x14ac:dyDescent="0.2">
      <c r="A27" s="3">
        <v>43171</v>
      </c>
      <c r="B27" s="4" t="s">
        <v>28</v>
      </c>
      <c r="C27" s="8">
        <v>0.5</v>
      </c>
      <c r="D27" s="11"/>
    </row>
    <row r="28" spans="1:4" ht="30" x14ac:dyDescent="0.2">
      <c r="A28" s="3">
        <v>43171</v>
      </c>
      <c r="B28" s="4" t="s">
        <v>29</v>
      </c>
      <c r="C28" s="8">
        <v>1</v>
      </c>
      <c r="D28" s="11"/>
    </row>
    <row r="29" spans="1:4" x14ac:dyDescent="0.2">
      <c r="A29" s="3">
        <v>43178</v>
      </c>
      <c r="B29" s="4" t="s">
        <v>30</v>
      </c>
      <c r="C29" s="8">
        <v>3</v>
      </c>
      <c r="D29" s="11">
        <f>SUM(C29:C33)</f>
        <v>7</v>
      </c>
    </row>
    <row r="30" spans="1:4" ht="30" x14ac:dyDescent="0.2">
      <c r="A30" s="3">
        <v>43178</v>
      </c>
      <c r="B30" s="4" t="s">
        <v>31</v>
      </c>
      <c r="C30" s="8">
        <v>1.75</v>
      </c>
      <c r="D30" s="11"/>
    </row>
    <row r="31" spans="1:4" ht="45" x14ac:dyDescent="0.2">
      <c r="A31" s="3">
        <v>43182</v>
      </c>
      <c r="B31" s="4" t="s">
        <v>32</v>
      </c>
      <c r="C31" s="8">
        <v>1.5</v>
      </c>
      <c r="D31" s="11"/>
    </row>
    <row r="32" spans="1:4" ht="30" x14ac:dyDescent="0.2">
      <c r="A32" s="3">
        <v>43182</v>
      </c>
      <c r="B32" s="4" t="s">
        <v>33</v>
      </c>
      <c r="C32" s="8">
        <v>0.5</v>
      </c>
      <c r="D32" s="11"/>
    </row>
    <row r="33" spans="1:4" ht="30" x14ac:dyDescent="0.2">
      <c r="A33" s="3">
        <v>43184</v>
      </c>
      <c r="B33" s="4" t="s">
        <v>34</v>
      </c>
      <c r="C33" s="8">
        <v>0.25</v>
      </c>
      <c r="D33" s="11"/>
    </row>
    <row r="34" spans="1:4" x14ac:dyDescent="0.2">
      <c r="A34" s="3">
        <v>43185</v>
      </c>
      <c r="B34" s="4" t="s">
        <v>35</v>
      </c>
      <c r="C34" s="8">
        <v>0.25</v>
      </c>
      <c r="D34" s="11">
        <f>SUM(C34:C36)</f>
        <v>3.25</v>
      </c>
    </row>
    <row r="35" spans="1:4" ht="30" x14ac:dyDescent="0.2">
      <c r="A35" s="3">
        <v>43185</v>
      </c>
      <c r="B35" s="4" t="s">
        <v>36</v>
      </c>
      <c r="C35" s="8">
        <v>1.5</v>
      </c>
      <c r="D35" s="11"/>
    </row>
    <row r="36" spans="1:4" ht="30" x14ac:dyDescent="0.2">
      <c r="A36" s="3">
        <v>43187</v>
      </c>
      <c r="B36" s="4" t="s">
        <v>37</v>
      </c>
      <c r="C36" s="8">
        <v>1.5</v>
      </c>
      <c r="D36" s="11"/>
    </row>
    <row r="37" spans="1:4" ht="45" x14ac:dyDescent="0.2">
      <c r="A37" s="3">
        <v>43195</v>
      </c>
      <c r="B37" s="4" t="s">
        <v>38</v>
      </c>
      <c r="C37" s="8">
        <v>1</v>
      </c>
      <c r="D37" s="10">
        <f>SUM(C37)</f>
        <v>1</v>
      </c>
    </row>
    <row r="38" spans="1:4" x14ac:dyDescent="0.2">
      <c r="A38" s="3">
        <v>43199</v>
      </c>
      <c r="B38" s="4" t="s">
        <v>35</v>
      </c>
      <c r="C38" s="8">
        <v>0.5</v>
      </c>
      <c r="D38" s="11">
        <f>SUM(C38:C47)</f>
        <v>10.5</v>
      </c>
    </row>
    <row r="39" spans="1:4" ht="30" x14ac:dyDescent="0.2">
      <c r="A39" s="3">
        <v>43199</v>
      </c>
      <c r="B39" s="4" t="s">
        <v>39</v>
      </c>
      <c r="C39" s="8">
        <v>2</v>
      </c>
      <c r="D39" s="11"/>
    </row>
    <row r="40" spans="1:4" ht="30" x14ac:dyDescent="0.2">
      <c r="A40" s="3">
        <v>43202</v>
      </c>
      <c r="B40" s="4" t="s">
        <v>41</v>
      </c>
      <c r="C40" s="8">
        <v>2</v>
      </c>
      <c r="D40" s="11"/>
    </row>
    <row r="41" spans="1:4" ht="60" x14ac:dyDescent="0.2">
      <c r="A41" s="3">
        <v>43202</v>
      </c>
      <c r="B41" s="4" t="s">
        <v>40</v>
      </c>
      <c r="C41" s="8">
        <v>0.5</v>
      </c>
      <c r="D41" s="11"/>
    </row>
    <row r="42" spans="1:4" ht="30" x14ac:dyDescent="0.2">
      <c r="A42" s="3">
        <v>43202</v>
      </c>
      <c r="B42" s="4" t="s">
        <v>42</v>
      </c>
      <c r="C42" s="8">
        <v>1</v>
      </c>
      <c r="D42" s="11"/>
    </row>
    <row r="43" spans="1:4" ht="30" x14ac:dyDescent="0.2">
      <c r="A43" s="3">
        <v>43203</v>
      </c>
      <c r="B43" s="4" t="s">
        <v>43</v>
      </c>
      <c r="C43" s="8">
        <v>1</v>
      </c>
      <c r="D43" s="11"/>
    </row>
    <row r="44" spans="1:4" x14ac:dyDescent="0.2">
      <c r="A44" s="3">
        <v>43203</v>
      </c>
      <c r="B44" s="4" t="s">
        <v>44</v>
      </c>
      <c r="C44" s="8">
        <v>0.25</v>
      </c>
      <c r="D44" s="11"/>
    </row>
    <row r="45" spans="1:4" ht="45" x14ac:dyDescent="0.2">
      <c r="A45" s="3">
        <v>43203</v>
      </c>
      <c r="B45" s="4" t="s">
        <v>45</v>
      </c>
      <c r="C45" s="8">
        <v>1.5</v>
      </c>
      <c r="D45" s="11"/>
    </row>
    <row r="46" spans="1:4" x14ac:dyDescent="0.2">
      <c r="A46" s="3">
        <v>43204</v>
      </c>
      <c r="B46" s="4" t="s">
        <v>46</v>
      </c>
      <c r="C46" s="8">
        <v>1.5</v>
      </c>
      <c r="D46" s="11"/>
    </row>
    <row r="47" spans="1:4" x14ac:dyDescent="0.2">
      <c r="A47" s="3">
        <v>43205</v>
      </c>
      <c r="B47" s="4" t="s">
        <v>47</v>
      </c>
      <c r="C47" s="8">
        <v>0.25</v>
      </c>
      <c r="D47" s="11"/>
    </row>
    <row r="48" spans="1:4" ht="30" x14ac:dyDescent="0.2">
      <c r="A48" s="3">
        <v>43208</v>
      </c>
      <c r="B48" s="4" t="s">
        <v>48</v>
      </c>
      <c r="C48" s="8">
        <v>1.5</v>
      </c>
      <c r="D48" s="10">
        <f>SUM(C48)</f>
        <v>1.5</v>
      </c>
    </row>
    <row r="49" spans="1:4" x14ac:dyDescent="0.2">
      <c r="A49" s="3">
        <v>43213</v>
      </c>
      <c r="B49" s="4" t="s">
        <v>49</v>
      </c>
      <c r="C49" s="8">
        <v>1.5</v>
      </c>
      <c r="D49" s="11">
        <f>SUM(C49:C51)</f>
        <v>4</v>
      </c>
    </row>
    <row r="50" spans="1:4" x14ac:dyDescent="0.2">
      <c r="A50" s="3">
        <v>43219</v>
      </c>
      <c r="B50" s="4" t="s">
        <v>50</v>
      </c>
      <c r="C50" s="8">
        <v>0.5</v>
      </c>
      <c r="D50" s="11"/>
    </row>
    <row r="51" spans="1:4" ht="60" x14ac:dyDescent="0.2">
      <c r="A51" s="3">
        <v>43219</v>
      </c>
      <c r="B51" s="4" t="s">
        <v>51</v>
      </c>
      <c r="C51" s="8">
        <v>2</v>
      </c>
      <c r="D51" s="11"/>
    </row>
    <row r="52" spans="1:4" ht="30" x14ac:dyDescent="0.2">
      <c r="A52" s="3">
        <v>43220</v>
      </c>
      <c r="B52" s="4" t="s">
        <v>52</v>
      </c>
      <c r="C52" s="8">
        <v>3.75</v>
      </c>
      <c r="D52" s="11">
        <f>SUM(C52:C56)</f>
        <v>12.75</v>
      </c>
    </row>
    <row r="53" spans="1:4" ht="45" x14ac:dyDescent="0.2">
      <c r="A53" s="3">
        <v>43221</v>
      </c>
      <c r="B53" s="4" t="s">
        <v>54</v>
      </c>
      <c r="C53" s="8">
        <v>3</v>
      </c>
      <c r="D53" s="11"/>
    </row>
    <row r="54" spans="1:4" x14ac:dyDescent="0.2">
      <c r="A54" s="3">
        <v>43222</v>
      </c>
      <c r="B54" s="4" t="s">
        <v>55</v>
      </c>
      <c r="C54" s="8">
        <v>0.5</v>
      </c>
      <c r="D54" s="11"/>
    </row>
    <row r="55" spans="1:4" ht="30" x14ac:dyDescent="0.2">
      <c r="A55" s="3">
        <v>43226</v>
      </c>
      <c r="B55" s="4" t="s">
        <v>56</v>
      </c>
      <c r="C55" s="8">
        <v>4</v>
      </c>
      <c r="D55" s="11"/>
    </row>
    <row r="56" spans="1:4" ht="45" x14ac:dyDescent="0.2">
      <c r="A56" s="3">
        <v>43226</v>
      </c>
      <c r="B56" s="4" t="s">
        <v>57</v>
      </c>
      <c r="C56" s="8">
        <v>1.5</v>
      </c>
      <c r="D56" s="11"/>
    </row>
    <row r="57" spans="1:4" ht="30" x14ac:dyDescent="0.2">
      <c r="A57" s="3">
        <v>43227</v>
      </c>
      <c r="B57" s="4" t="s">
        <v>58</v>
      </c>
      <c r="C57" s="8">
        <v>2.15</v>
      </c>
    </row>
    <row r="58" spans="1:4" ht="30" x14ac:dyDescent="0.2">
      <c r="A58" s="3">
        <v>43227</v>
      </c>
      <c r="B58" s="4" t="s">
        <v>59</v>
      </c>
      <c r="C58" s="8">
        <v>1.5</v>
      </c>
    </row>
    <row r="59" spans="1:4" ht="30" x14ac:dyDescent="0.2">
      <c r="A59" s="3">
        <v>43227</v>
      </c>
      <c r="B59" s="4" t="s">
        <v>60</v>
      </c>
      <c r="C59" s="8">
        <v>2</v>
      </c>
    </row>
    <row r="60" spans="1:4" ht="30" x14ac:dyDescent="0.2">
      <c r="A60" s="3">
        <v>43228</v>
      </c>
      <c r="B60" s="4" t="s">
        <v>61</v>
      </c>
      <c r="C60" s="8">
        <v>2</v>
      </c>
    </row>
    <row r="61" spans="1:4" x14ac:dyDescent="0.2">
      <c r="A61" s="3"/>
      <c r="B61" s="4"/>
      <c r="C61" s="8"/>
    </row>
    <row r="62" spans="1:4" x14ac:dyDescent="0.2">
      <c r="A62" s="3"/>
      <c r="B62" s="4"/>
      <c r="C62" s="8"/>
    </row>
    <row r="63" spans="1:4" x14ac:dyDescent="0.2">
      <c r="A63" s="3"/>
      <c r="B63" s="4"/>
      <c r="C63" s="8"/>
    </row>
    <row r="64" spans="1:4" x14ac:dyDescent="0.2">
      <c r="A64" s="3"/>
      <c r="B64" s="4"/>
      <c r="C64" s="8"/>
    </row>
    <row r="65" spans="1:3" x14ac:dyDescent="0.2">
      <c r="A65" s="3"/>
      <c r="B65" s="4"/>
      <c r="C65" s="8"/>
    </row>
    <row r="66" spans="1:3" x14ac:dyDescent="0.2">
      <c r="A66" s="3"/>
      <c r="B66" s="4"/>
      <c r="C66" s="8"/>
    </row>
    <row r="67" spans="1:3" x14ac:dyDescent="0.2">
      <c r="A67" s="3"/>
      <c r="B67" s="4"/>
      <c r="C67" s="8"/>
    </row>
    <row r="68" spans="1:3" x14ac:dyDescent="0.2">
      <c r="A68" s="3"/>
      <c r="B68" s="4"/>
      <c r="C68" s="8"/>
    </row>
    <row r="69" spans="1:3" x14ac:dyDescent="0.2">
      <c r="A69" s="3"/>
      <c r="B69" s="4"/>
      <c r="C69" s="8"/>
    </row>
    <row r="70" spans="1:3" x14ac:dyDescent="0.2">
      <c r="A70" s="3"/>
      <c r="B70" s="4"/>
      <c r="C70" s="8"/>
    </row>
    <row r="71" spans="1:3" x14ac:dyDescent="0.2">
      <c r="A71" s="3"/>
      <c r="B71" s="4"/>
      <c r="C71" s="8"/>
    </row>
    <row r="72" spans="1:3" x14ac:dyDescent="0.2">
      <c r="A72" s="3"/>
      <c r="B72" s="4"/>
      <c r="C72" s="8"/>
    </row>
    <row r="73" spans="1:3" x14ac:dyDescent="0.2">
      <c r="A73" s="3"/>
      <c r="B73" s="4"/>
      <c r="C73" s="8"/>
    </row>
    <row r="74" spans="1:3" x14ac:dyDescent="0.2">
      <c r="A74" s="3"/>
      <c r="B74" s="4"/>
      <c r="C74" s="8"/>
    </row>
    <row r="75" spans="1:3" x14ac:dyDescent="0.2">
      <c r="A75" s="3"/>
      <c r="B75" s="4"/>
      <c r="C75" s="8"/>
    </row>
    <row r="76" spans="1:3" x14ac:dyDescent="0.2">
      <c r="B76" s="5" t="s">
        <v>3</v>
      </c>
      <c r="C76" s="9">
        <f>SUM(C5:C75)</f>
        <v>73.650000000000006</v>
      </c>
    </row>
  </sheetData>
  <mergeCells count="10">
    <mergeCell ref="D52:D56"/>
    <mergeCell ref="A2:B2"/>
    <mergeCell ref="D5:D8"/>
    <mergeCell ref="D9:D21"/>
    <mergeCell ref="D49:D51"/>
    <mergeCell ref="D22:D25"/>
    <mergeCell ref="D26:D28"/>
    <mergeCell ref="D29:D33"/>
    <mergeCell ref="D34:D36"/>
    <mergeCell ref="D38:D47"/>
  </mergeCells>
  <pageMargins left="0.7" right="0.7" top="0.75" bottom="0.75" header="0.3" footer="0.3"/>
  <pageSetup paperSize="9" orientation="portrait" r:id="rId1"/>
  <ignoredErrors>
    <ignoredError sqref="D5" formulaRange="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3648B4-7675-E94A-BD18-60A9A7D32F28}">
  <dimension ref="A1:B12"/>
  <sheetViews>
    <sheetView workbookViewId="0">
      <selection activeCell="H32" sqref="H32"/>
    </sheetView>
  </sheetViews>
  <sheetFormatPr baseColWidth="10" defaultRowHeight="15" x14ac:dyDescent="0.2"/>
  <sheetData>
    <row r="1" spans="1:2" x14ac:dyDescent="0.2">
      <c r="A1" t="s">
        <v>53</v>
      </c>
    </row>
    <row r="2" spans="1:2" x14ac:dyDescent="0.2">
      <c r="A2">
        <v>1</v>
      </c>
      <c r="B2">
        <f>SUM(Feuil1!C5:C8)</f>
        <v>4</v>
      </c>
    </row>
    <row r="3" spans="1:2" x14ac:dyDescent="0.2">
      <c r="A3">
        <v>2</v>
      </c>
      <c r="B3">
        <f>SUM(Feuil1!C9:C21)</f>
        <v>15.5</v>
      </c>
    </row>
    <row r="4" spans="1:2" x14ac:dyDescent="0.2">
      <c r="A4">
        <v>3</v>
      </c>
      <c r="B4">
        <f>SUM(Feuil1!C22:C25)</f>
        <v>4.25</v>
      </c>
    </row>
    <row r="5" spans="1:2" x14ac:dyDescent="0.2">
      <c r="A5">
        <v>4</v>
      </c>
      <c r="B5">
        <f>SUM(Feuil1!C26:C28)</f>
        <v>2.25</v>
      </c>
    </row>
    <row r="6" spans="1:2" x14ac:dyDescent="0.2">
      <c r="A6">
        <v>5</v>
      </c>
      <c r="B6">
        <f>SUM(Feuil1!C29:C33)</f>
        <v>7</v>
      </c>
    </row>
    <row r="7" spans="1:2" x14ac:dyDescent="0.2">
      <c r="A7">
        <v>6</v>
      </c>
      <c r="B7">
        <f>SUM(Feuil1!C34:C36)</f>
        <v>3.25</v>
      </c>
    </row>
    <row r="8" spans="1:2" x14ac:dyDescent="0.2">
      <c r="A8">
        <v>7</v>
      </c>
      <c r="B8">
        <f>SUM(Feuil1!C37)</f>
        <v>1</v>
      </c>
    </row>
    <row r="9" spans="1:2" x14ac:dyDescent="0.2">
      <c r="A9">
        <v>8</v>
      </c>
      <c r="B9">
        <f>SUM(Feuil1!C38:C47)</f>
        <v>10.5</v>
      </c>
    </row>
    <row r="10" spans="1:2" x14ac:dyDescent="0.2">
      <c r="A10">
        <v>9</v>
      </c>
      <c r="B10">
        <f>SUM(Feuil1!C48)</f>
        <v>1.5</v>
      </c>
    </row>
    <row r="11" spans="1:2" x14ac:dyDescent="0.2">
      <c r="A11">
        <v>10</v>
      </c>
      <c r="B11">
        <f>SUM(Feuil1!C49:C51)</f>
        <v>4</v>
      </c>
    </row>
    <row r="12" spans="1:2" x14ac:dyDescent="0.2">
      <c r="A12">
        <v>11</v>
      </c>
      <c r="B12">
        <f>SUM(Feuil1!C52:C56)</f>
        <v>12.75</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Feuil1</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2018-05-08T12:05:17Z</dcterms:modified>
</cp:coreProperties>
</file>