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lin\Desktop\School\Proftaak\proftaak22\Business\"/>
    </mc:Choice>
  </mc:AlternateContent>
  <xr:revisionPtr revIDLastSave="0" documentId="8_{20965071-FE90-4976-8E89-B4477B36695A}" xr6:coauthVersionLast="47" xr6:coauthVersionMax="47" xr10:uidLastSave="{00000000-0000-0000-0000-000000000000}"/>
  <bookViews>
    <workbookView xWindow="-109" yWindow="-109" windowWidth="28145" windowHeight="17062" xr2:uid="{6DE98BD3-8520-4AAB-B20E-7714066C88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5" i="1"/>
  <c r="C17" i="1"/>
  <c r="C4" i="1"/>
  <c r="C3" i="1"/>
  <c r="C2" i="1"/>
  <c r="B16" i="1"/>
  <c r="B15" i="1"/>
  <c r="B17" i="1" s="1"/>
</calcChain>
</file>

<file path=xl/sharedStrings.xml><?xml version="1.0" encoding="utf-8"?>
<sst xmlns="http://schemas.openxmlformats.org/spreadsheetml/2006/main" count="9" uniqueCount="9">
  <si>
    <t>Perioden</t>
  </si>
  <si>
    <t>2011-2021</t>
  </si>
  <si>
    <t>aanrijding</t>
  </si>
  <si>
    <t>object/persoon op spoor</t>
  </si>
  <si>
    <t>Aanrijding</t>
  </si>
  <si>
    <t>Object/persoon op spoor</t>
  </si>
  <si>
    <t>Totaal</t>
  </si>
  <si>
    <t>Aantal_storingen</t>
  </si>
  <si>
    <t>Storingen_vanwege_aanrijding/object op spoor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</si>
</sst>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8A98D-ED85-4723-BC8B-AF90F3491C59}">
  <dimension ref="A1:N21"/>
  <sheetViews>
    <sheetView tabSelected="1" workbookViewId="0">
      <selection activeCell="E19" sqref="E19"/>
    </sheetView>
  </sheetViews>
  <sheetFormatPr defaultRowHeight="14.2" x14ac:dyDescent="0.3"/>
  <cols>
    <col min="1" max="1" width="21.19921875" customWidth="1"/>
    <col min="2" max="2" width="16.09765625" customWidth="1"/>
    <col min="3" max="3" width="18.59765625" customWidth="1"/>
  </cols>
  <sheetData>
    <row r="1" spans="1:3" x14ac:dyDescent="0.3">
      <c r="A1" t="s">
        <v>0</v>
      </c>
      <c r="B1" t="s">
        <v>7</v>
      </c>
      <c r="C1" t="s">
        <v>8</v>
      </c>
    </row>
    <row r="2" spans="1:3" x14ac:dyDescent="0.3">
      <c r="A2">
        <v>2011</v>
      </c>
      <c r="B2">
        <v>1846</v>
      </c>
      <c r="C2" s="1">
        <f>B2/100*C17</f>
        <v>269.51927390329143</v>
      </c>
    </row>
    <row r="3" spans="1:3" x14ac:dyDescent="0.3">
      <c r="A3">
        <v>2012</v>
      </c>
      <c r="B3">
        <v>2074</v>
      </c>
      <c r="C3" s="1">
        <f>B3/100*C17</f>
        <v>302.80767826404463</v>
      </c>
    </row>
    <row r="4" spans="1:3" x14ac:dyDescent="0.3">
      <c r="A4">
        <v>2013</v>
      </c>
      <c r="B4">
        <v>2312</v>
      </c>
      <c r="C4" s="1">
        <f>B4/100*C17</f>
        <v>337.55610035991862</v>
      </c>
    </row>
    <row r="5" spans="1:3" x14ac:dyDescent="0.3">
      <c r="A5">
        <v>2014</v>
      </c>
      <c r="B5">
        <v>2484</v>
      </c>
      <c r="C5" s="1">
        <f>B5/100*14.60017735</f>
        <v>362.66840537399997</v>
      </c>
    </row>
    <row r="6" spans="1:3" x14ac:dyDescent="0.3">
      <c r="A6">
        <v>2015</v>
      </c>
      <c r="B6">
        <v>2947</v>
      </c>
      <c r="C6" s="1">
        <f t="shared" ref="C6:C12" si="0">B6/100*14.60017735</f>
        <v>430.26722650449994</v>
      </c>
    </row>
    <row r="7" spans="1:3" x14ac:dyDescent="0.3">
      <c r="A7">
        <v>2016</v>
      </c>
      <c r="B7">
        <v>3031</v>
      </c>
      <c r="C7" s="1">
        <f t="shared" si="0"/>
        <v>442.53137547849997</v>
      </c>
    </row>
    <row r="8" spans="1:3" x14ac:dyDescent="0.3">
      <c r="A8">
        <v>2017</v>
      </c>
      <c r="B8">
        <v>4085</v>
      </c>
      <c r="C8" s="1">
        <f t="shared" si="0"/>
        <v>596.41724474750004</v>
      </c>
    </row>
    <row r="9" spans="1:3" x14ac:dyDescent="0.3">
      <c r="A9">
        <v>2018</v>
      </c>
      <c r="B9">
        <v>5190</v>
      </c>
      <c r="C9" s="1">
        <f t="shared" si="0"/>
        <v>757.74920446499993</v>
      </c>
    </row>
    <row r="10" spans="1:3" x14ac:dyDescent="0.3">
      <c r="A10">
        <v>2019</v>
      </c>
      <c r="B10">
        <v>6000</v>
      </c>
      <c r="C10" s="1">
        <f t="shared" si="0"/>
        <v>876.01064099999996</v>
      </c>
    </row>
    <row r="11" spans="1:3" x14ac:dyDescent="0.3">
      <c r="A11">
        <v>2020</v>
      </c>
      <c r="B11">
        <v>4450</v>
      </c>
      <c r="C11" s="1">
        <f t="shared" si="0"/>
        <v>649.70789207500002</v>
      </c>
    </row>
    <row r="12" spans="1:3" x14ac:dyDescent="0.3">
      <c r="A12">
        <v>2021</v>
      </c>
      <c r="B12">
        <v>3983</v>
      </c>
      <c r="C12" s="1">
        <f t="shared" si="0"/>
        <v>581.52506385049992</v>
      </c>
    </row>
    <row r="14" spans="1:3" x14ac:dyDescent="0.3">
      <c r="A14" t="s">
        <v>1</v>
      </c>
      <c r="B14">
        <v>38342</v>
      </c>
    </row>
    <row r="15" spans="1:3" x14ac:dyDescent="0.3">
      <c r="A15" t="s">
        <v>4</v>
      </c>
      <c r="B15">
        <f>B20+C20+D20</f>
        <v>3933</v>
      </c>
    </row>
    <row r="16" spans="1:3" x14ac:dyDescent="0.3">
      <c r="A16" t="s">
        <v>5</v>
      </c>
      <c r="B16">
        <f>B21+C21+D21+E21+F21+G21+H21+I21+J21+K21+L21+M21+N21</f>
        <v>1665</v>
      </c>
    </row>
    <row r="17" spans="1:14" x14ac:dyDescent="0.3">
      <c r="A17" t="s">
        <v>6</v>
      </c>
      <c r="B17">
        <f>B15+B16</f>
        <v>5598</v>
      </c>
      <c r="C17">
        <f>B17/B14*100</f>
        <v>14.600177351207552</v>
      </c>
    </row>
    <row r="20" spans="1:14" x14ac:dyDescent="0.3">
      <c r="A20" t="s">
        <v>2</v>
      </c>
      <c r="B20">
        <v>2332</v>
      </c>
      <c r="C20">
        <v>1411</v>
      </c>
      <c r="D20">
        <v>190</v>
      </c>
    </row>
    <row r="21" spans="1:14" x14ac:dyDescent="0.3">
      <c r="A21" t="s">
        <v>3</v>
      </c>
      <c r="B21">
        <v>672</v>
      </c>
      <c r="C21">
        <v>224</v>
      </c>
      <c r="D21">
        <v>186</v>
      </c>
      <c r="E21">
        <v>135</v>
      </c>
      <c r="F21">
        <v>80</v>
      </c>
      <c r="G21">
        <v>74</v>
      </c>
      <c r="H21">
        <v>68</v>
      </c>
      <c r="I21">
        <v>60</v>
      </c>
      <c r="J21">
        <v>57</v>
      </c>
      <c r="K21">
        <v>44</v>
      </c>
      <c r="L21">
        <v>28</v>
      </c>
      <c r="M21">
        <v>21</v>
      </c>
      <c r="N21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Weilin</dc:creator>
  <cp:lastModifiedBy>Weilin</cp:lastModifiedBy>
  <dcterms:created xsi:type="dcterms:W3CDTF">2021-11-03T13:17:25Z</dcterms:created>
  <dcterms:modified xsi:type="dcterms:W3CDTF">2021-11-03T13:44:31Z</dcterms:modified>
</cp:coreProperties>
</file>