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\Documents\"/>
    </mc:Choice>
  </mc:AlternateContent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  <c r="J6" i="1"/>
  <c r="J7" i="1"/>
  <c r="J8" i="1"/>
  <c r="J9" i="1"/>
  <c r="J5" i="1"/>
  <c r="H5" i="1"/>
  <c r="I5" i="1" s="1"/>
  <c r="H6" i="1"/>
  <c r="I6" i="1" s="1"/>
  <c r="H7" i="1"/>
  <c r="I7" i="1" s="1"/>
  <c r="H8" i="1"/>
  <c r="I8" i="1" s="1"/>
  <c r="H9" i="1"/>
  <c r="I9" i="1" s="1"/>
</calcChain>
</file>

<file path=xl/sharedStrings.xml><?xml version="1.0" encoding="utf-8"?>
<sst xmlns="http://schemas.openxmlformats.org/spreadsheetml/2006/main" count="15" uniqueCount="15">
  <si>
    <t>Roll No.</t>
  </si>
  <si>
    <t>Student Name</t>
  </si>
  <si>
    <t>Science</t>
  </si>
  <si>
    <t>Maths</t>
  </si>
  <si>
    <t>English</t>
  </si>
  <si>
    <t>Lakshman</t>
  </si>
  <si>
    <t>Ram</t>
  </si>
  <si>
    <t>David</t>
  </si>
  <si>
    <t>krystal</t>
  </si>
  <si>
    <t>Diya</t>
  </si>
  <si>
    <t>Total Marks</t>
  </si>
  <si>
    <t>Percentage</t>
  </si>
  <si>
    <t>Count</t>
  </si>
  <si>
    <t>Average_marks</t>
  </si>
  <si>
    <t>Task-2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</si>
</sst>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Sheet1!$D$5:$D$9</c:f>
              <c:strCache>
                <c:ptCount val="5"/>
                <c:pt idx="0">
                  <c:v>Ram</c:v>
                </c:pt>
                <c:pt idx="1">
                  <c:v>Lakshman</c:v>
                </c:pt>
                <c:pt idx="2">
                  <c:v>David</c:v>
                </c:pt>
                <c:pt idx="3">
                  <c:v>krystal</c:v>
                </c:pt>
                <c:pt idx="4">
                  <c:v>Diya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78</c:v>
                </c:pt>
                <c:pt idx="1">
                  <c:v>87</c:v>
                </c:pt>
                <c:pt idx="2">
                  <c:v>38</c:v>
                </c:pt>
                <c:pt idx="3">
                  <c:v>93</c:v>
                </c:pt>
                <c:pt idx="4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Sheet1!$D$5:$D$9</c:f>
              <c:strCache>
                <c:ptCount val="5"/>
                <c:pt idx="0">
                  <c:v>Ram</c:v>
                </c:pt>
                <c:pt idx="1">
                  <c:v>Lakshman</c:v>
                </c:pt>
                <c:pt idx="2">
                  <c:v>David</c:v>
                </c:pt>
                <c:pt idx="3">
                  <c:v>krystal</c:v>
                </c:pt>
                <c:pt idx="4">
                  <c:v>Diya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81</c:v>
                </c:pt>
                <c:pt idx="1">
                  <c:v>76</c:v>
                </c:pt>
                <c:pt idx="2">
                  <c:v>49</c:v>
                </c:pt>
                <c:pt idx="3">
                  <c:v>98</c:v>
                </c:pt>
                <c:pt idx="4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Sheet1!$D$5:$D$9</c:f>
              <c:strCache>
                <c:ptCount val="5"/>
                <c:pt idx="0">
                  <c:v>Ram</c:v>
                </c:pt>
                <c:pt idx="1">
                  <c:v>Lakshman</c:v>
                </c:pt>
                <c:pt idx="2">
                  <c:v>David</c:v>
                </c:pt>
                <c:pt idx="3">
                  <c:v>krystal</c:v>
                </c:pt>
                <c:pt idx="4">
                  <c:v>Diya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96</c:v>
                </c:pt>
                <c:pt idx="1">
                  <c:v>63</c:v>
                </c:pt>
                <c:pt idx="2">
                  <c:v>72</c:v>
                </c:pt>
                <c:pt idx="3">
                  <c:v>83</c:v>
                </c:pt>
                <c:pt idx="4">
                  <c:v>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527107104"/>
        <c:axId val="-1527112544"/>
      </c:barChart>
      <c:catAx>
        <c:axId val="-15271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112544"/>
        <c:crosses val="autoZero"/>
        <c:auto val="1"/>
        <c:lblAlgn val="ctr"/>
        <c:lblOffset val="100"/>
        <c:noMultiLvlLbl val="0"/>
      </c:catAx>
      <c:valAx>
        <c:axId val="-15271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1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9AA104-E44D-4E15-9EB2-7835661945F7}" type="doc">
      <dgm:prSet loTypeId="urn:microsoft.com/office/officeart/2008/layout/HalfCircle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21F7E34C-A11F-444C-959D-613D4895BB0D}">
      <dgm:prSet phldrT="[Text]"/>
      <dgm:spPr/>
      <dgm:t>
        <a:bodyPr/>
        <a:lstStyle/>
        <a:p>
          <a:r>
            <a:rPr lang="en-IN"/>
            <a:t>Krystal 1st</a:t>
          </a:r>
        </a:p>
      </dgm:t>
    </dgm:pt>
    <dgm:pt modelId="{C4B95A68-F9E3-491C-9C35-EF4119486686}" type="parTrans" cxnId="{9F885DDC-637B-4E92-A781-28B135C16ED7}">
      <dgm:prSet/>
      <dgm:spPr/>
      <dgm:t>
        <a:bodyPr/>
        <a:lstStyle/>
        <a:p>
          <a:endParaRPr lang="en-IN"/>
        </a:p>
      </dgm:t>
    </dgm:pt>
    <dgm:pt modelId="{892A1645-BB87-4FEF-BCAB-E57BB45BAB70}" type="sibTrans" cxnId="{9F885DDC-637B-4E92-A781-28B135C16ED7}">
      <dgm:prSet/>
      <dgm:spPr/>
      <dgm:t>
        <a:bodyPr/>
        <a:lstStyle/>
        <a:p>
          <a:endParaRPr lang="en-IN"/>
        </a:p>
      </dgm:t>
    </dgm:pt>
    <dgm:pt modelId="{2DA9555B-2C8E-401F-B128-791182A24FB2}" type="asst">
      <dgm:prSet phldrT="[Text]"/>
      <dgm:spPr/>
      <dgm:t>
        <a:bodyPr/>
        <a:lstStyle/>
        <a:p>
          <a:r>
            <a:rPr lang="en-IN"/>
            <a:t>Ram 2nd</a:t>
          </a:r>
        </a:p>
      </dgm:t>
    </dgm:pt>
    <dgm:pt modelId="{80A3056F-7488-4CEC-ADC8-4A10B1713A17}" type="parTrans" cxnId="{40316140-AE90-4673-A914-90E5C62E1746}">
      <dgm:prSet/>
      <dgm:spPr/>
      <dgm:t>
        <a:bodyPr/>
        <a:lstStyle/>
        <a:p>
          <a:endParaRPr lang="en-IN"/>
        </a:p>
      </dgm:t>
    </dgm:pt>
    <dgm:pt modelId="{D07AFCAA-47CC-4C7D-9453-D4D886C771B2}" type="sibTrans" cxnId="{40316140-AE90-4673-A914-90E5C62E1746}">
      <dgm:prSet/>
      <dgm:spPr/>
      <dgm:t>
        <a:bodyPr/>
        <a:lstStyle/>
        <a:p>
          <a:endParaRPr lang="en-IN"/>
        </a:p>
      </dgm:t>
    </dgm:pt>
    <dgm:pt modelId="{930881DD-6806-4F24-B0C5-603F31AB65B9}">
      <dgm:prSet phldrT="[Text]"/>
      <dgm:spPr/>
      <dgm:t>
        <a:bodyPr/>
        <a:lstStyle/>
        <a:p>
          <a:r>
            <a:rPr lang="en-IN"/>
            <a:t>Lakshman 3rd</a:t>
          </a:r>
        </a:p>
      </dgm:t>
    </dgm:pt>
    <dgm:pt modelId="{E2657E36-3B1A-4810-AEC9-408EE419F321}" type="parTrans" cxnId="{D05F69D9-1723-4346-920C-B73084ED6C05}">
      <dgm:prSet/>
      <dgm:spPr/>
      <dgm:t>
        <a:bodyPr/>
        <a:lstStyle/>
        <a:p>
          <a:endParaRPr lang="en-IN"/>
        </a:p>
      </dgm:t>
    </dgm:pt>
    <dgm:pt modelId="{B6A178D2-FA3A-4692-B8BB-9D6A21A477F0}" type="sibTrans" cxnId="{D05F69D9-1723-4346-920C-B73084ED6C05}">
      <dgm:prSet/>
      <dgm:spPr/>
      <dgm:t>
        <a:bodyPr/>
        <a:lstStyle/>
        <a:p>
          <a:endParaRPr lang="en-IN"/>
        </a:p>
      </dgm:t>
    </dgm:pt>
    <dgm:pt modelId="{F1749417-488C-4DC5-B8BD-250E25122810}" type="pres">
      <dgm:prSet presAssocID="{F39AA104-E44D-4E15-9EB2-7835661945F7}" presName="Name0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A7AB3BC2-7F34-49FD-941E-0BB37BCBFA35}" type="pres">
      <dgm:prSet presAssocID="{21F7E34C-A11F-444C-959D-613D4895BB0D}" presName="hierRoot1" presStyleCnt="0">
        <dgm:presLayoutVars>
          <dgm:hierBranch val="init"/>
        </dgm:presLayoutVars>
      </dgm:prSet>
      <dgm:spPr/>
    </dgm:pt>
    <dgm:pt modelId="{F0B2EB24-C576-49ED-95C9-B6FE3A345D01}" type="pres">
      <dgm:prSet presAssocID="{21F7E34C-A11F-444C-959D-613D4895BB0D}" presName="rootComposite1" presStyleCnt="0"/>
      <dgm:spPr/>
    </dgm:pt>
    <dgm:pt modelId="{347A3D2D-B6BA-48A8-80B1-443660345847}" type="pres">
      <dgm:prSet presAssocID="{21F7E34C-A11F-444C-959D-613D4895BB0D}" presName="rootText1" presStyleLbl="alignAcc1" presStyleIdx="0" presStyleCnt="0">
        <dgm:presLayoutVars>
          <dgm:chPref val="3"/>
        </dgm:presLayoutVars>
      </dgm:prSet>
      <dgm:spPr/>
      <dgm:t>
        <a:bodyPr/>
        <a:lstStyle/>
        <a:p>
          <a:endParaRPr lang="en-IN"/>
        </a:p>
      </dgm:t>
    </dgm:pt>
    <dgm:pt modelId="{DF48004E-369D-4880-B768-392A32E58C78}" type="pres">
      <dgm:prSet presAssocID="{21F7E34C-A11F-444C-959D-613D4895BB0D}" presName="topArc1" presStyleLbl="parChTrans1D1" presStyleIdx="0" presStyleCnt="6"/>
      <dgm:spPr/>
    </dgm:pt>
    <dgm:pt modelId="{DB02776F-A57B-4611-9389-60A093521309}" type="pres">
      <dgm:prSet presAssocID="{21F7E34C-A11F-444C-959D-613D4895BB0D}" presName="bottomArc1" presStyleLbl="parChTrans1D1" presStyleIdx="1" presStyleCnt="6"/>
      <dgm:spPr/>
    </dgm:pt>
    <dgm:pt modelId="{EDB4A48A-AC7E-4E7B-89E9-219B89873B1A}" type="pres">
      <dgm:prSet presAssocID="{21F7E34C-A11F-444C-959D-613D4895BB0D}" presName="topConnNode1" presStyleLbl="node1" presStyleIdx="0" presStyleCnt="0"/>
      <dgm:spPr/>
    </dgm:pt>
    <dgm:pt modelId="{FB2039F8-93D0-4075-A9C3-D364FD27C574}" type="pres">
      <dgm:prSet presAssocID="{21F7E34C-A11F-444C-959D-613D4895BB0D}" presName="hierChild2" presStyleCnt="0"/>
      <dgm:spPr/>
    </dgm:pt>
    <dgm:pt modelId="{E65B2ACE-6ECA-4F6C-B524-EAF32C117E43}" type="pres">
      <dgm:prSet presAssocID="{E2657E36-3B1A-4810-AEC9-408EE419F321}" presName="Name28" presStyleLbl="parChTrans1D2" presStyleIdx="0" presStyleCnt="2"/>
      <dgm:spPr/>
    </dgm:pt>
    <dgm:pt modelId="{24BF6E6C-F949-41B2-BDB3-1F3515035724}" type="pres">
      <dgm:prSet presAssocID="{930881DD-6806-4F24-B0C5-603F31AB65B9}" presName="hierRoot2" presStyleCnt="0">
        <dgm:presLayoutVars>
          <dgm:hierBranch val="init"/>
        </dgm:presLayoutVars>
      </dgm:prSet>
      <dgm:spPr/>
    </dgm:pt>
    <dgm:pt modelId="{9B5C8BC7-B230-42D0-90E2-EE10BAFE9B70}" type="pres">
      <dgm:prSet presAssocID="{930881DD-6806-4F24-B0C5-603F31AB65B9}" presName="rootComposite2" presStyleCnt="0"/>
      <dgm:spPr/>
    </dgm:pt>
    <dgm:pt modelId="{57B2E9EB-9180-4BB3-AF1C-426E0D36B6F7}" type="pres">
      <dgm:prSet presAssocID="{930881DD-6806-4F24-B0C5-603F31AB65B9}" presName="rootText2" presStyleLbl="alignAcc1" presStyleIdx="0" presStyleCnt="0">
        <dgm:presLayoutVars>
          <dgm:chPref val="3"/>
        </dgm:presLayoutVars>
      </dgm:prSet>
      <dgm:spPr/>
      <dgm:t>
        <a:bodyPr/>
        <a:lstStyle/>
        <a:p>
          <a:endParaRPr lang="en-IN"/>
        </a:p>
      </dgm:t>
    </dgm:pt>
    <dgm:pt modelId="{8FD6DFBD-A418-44E6-B03C-00CB52AAB057}" type="pres">
      <dgm:prSet presAssocID="{930881DD-6806-4F24-B0C5-603F31AB65B9}" presName="topArc2" presStyleLbl="parChTrans1D1" presStyleIdx="2" presStyleCnt="6"/>
      <dgm:spPr/>
    </dgm:pt>
    <dgm:pt modelId="{9A230E3F-A81B-4CF9-A493-E85743DA6C4A}" type="pres">
      <dgm:prSet presAssocID="{930881DD-6806-4F24-B0C5-603F31AB65B9}" presName="bottomArc2" presStyleLbl="parChTrans1D1" presStyleIdx="3" presStyleCnt="6"/>
      <dgm:spPr/>
    </dgm:pt>
    <dgm:pt modelId="{925C7EE1-2247-46A7-ACCC-C4D0562DB105}" type="pres">
      <dgm:prSet presAssocID="{930881DD-6806-4F24-B0C5-603F31AB65B9}" presName="topConnNode2" presStyleLbl="node2" presStyleIdx="0" presStyleCnt="0"/>
      <dgm:spPr/>
    </dgm:pt>
    <dgm:pt modelId="{49DDF33F-B3DC-4A6D-8E60-963580F4FC67}" type="pres">
      <dgm:prSet presAssocID="{930881DD-6806-4F24-B0C5-603F31AB65B9}" presName="hierChild4" presStyleCnt="0"/>
      <dgm:spPr/>
    </dgm:pt>
    <dgm:pt modelId="{5C71F9B4-442C-49A0-8DFF-72CBEC56A003}" type="pres">
      <dgm:prSet presAssocID="{930881DD-6806-4F24-B0C5-603F31AB65B9}" presName="hierChild5" presStyleCnt="0"/>
      <dgm:spPr/>
    </dgm:pt>
    <dgm:pt modelId="{8DEC1E50-0ECA-4018-B8FE-89F3C78C31E7}" type="pres">
      <dgm:prSet presAssocID="{21F7E34C-A11F-444C-959D-613D4895BB0D}" presName="hierChild3" presStyleCnt="0"/>
      <dgm:spPr/>
    </dgm:pt>
    <dgm:pt modelId="{7CD02B2A-9CE4-4D3A-B6D1-1C31B3F652C5}" type="pres">
      <dgm:prSet presAssocID="{80A3056F-7488-4CEC-ADC8-4A10B1713A17}" presName="Name101" presStyleLbl="parChTrans1D2" presStyleIdx="1" presStyleCnt="2"/>
      <dgm:spPr/>
    </dgm:pt>
    <dgm:pt modelId="{CF54C14B-7FD8-45D1-AA8B-FB9B658D1009}" type="pres">
      <dgm:prSet presAssocID="{2DA9555B-2C8E-401F-B128-791182A24FB2}" presName="hierRoot3" presStyleCnt="0">
        <dgm:presLayoutVars>
          <dgm:hierBranch val="init"/>
        </dgm:presLayoutVars>
      </dgm:prSet>
      <dgm:spPr/>
    </dgm:pt>
    <dgm:pt modelId="{C940F111-2E37-40B7-80EF-E2866D823066}" type="pres">
      <dgm:prSet presAssocID="{2DA9555B-2C8E-401F-B128-791182A24FB2}" presName="rootComposite3" presStyleCnt="0"/>
      <dgm:spPr/>
    </dgm:pt>
    <dgm:pt modelId="{E7834CDB-6EF2-49F7-9DF2-E6ED9E185D1F}" type="pres">
      <dgm:prSet presAssocID="{2DA9555B-2C8E-401F-B128-791182A24FB2}" presName="rootText3" presStyleLbl="alignAcc1" presStyleIdx="0" presStyleCnt="0">
        <dgm:presLayoutVars>
          <dgm:chPref val="3"/>
        </dgm:presLayoutVars>
      </dgm:prSet>
      <dgm:spPr/>
      <dgm:t>
        <a:bodyPr/>
        <a:lstStyle/>
        <a:p>
          <a:endParaRPr lang="en-IN"/>
        </a:p>
      </dgm:t>
    </dgm:pt>
    <dgm:pt modelId="{6716E26F-C7D9-4A49-A2CB-ECD86994B17E}" type="pres">
      <dgm:prSet presAssocID="{2DA9555B-2C8E-401F-B128-791182A24FB2}" presName="topArc3" presStyleLbl="parChTrans1D1" presStyleIdx="4" presStyleCnt="6"/>
      <dgm:spPr/>
    </dgm:pt>
    <dgm:pt modelId="{A7FFFD44-4A8E-4E0B-9E77-6A36E4C4F1CC}" type="pres">
      <dgm:prSet presAssocID="{2DA9555B-2C8E-401F-B128-791182A24FB2}" presName="bottomArc3" presStyleLbl="parChTrans1D1" presStyleIdx="5" presStyleCnt="6"/>
      <dgm:spPr/>
    </dgm:pt>
    <dgm:pt modelId="{83F52862-428F-4156-90F7-5F3E8A4375F0}" type="pres">
      <dgm:prSet presAssocID="{2DA9555B-2C8E-401F-B128-791182A24FB2}" presName="topConnNode3" presStyleLbl="asst1" presStyleIdx="0" presStyleCnt="0"/>
      <dgm:spPr/>
    </dgm:pt>
    <dgm:pt modelId="{776F8F8A-D834-441E-99DE-BC940CD08775}" type="pres">
      <dgm:prSet presAssocID="{2DA9555B-2C8E-401F-B128-791182A24FB2}" presName="hierChild6" presStyleCnt="0"/>
      <dgm:spPr/>
    </dgm:pt>
    <dgm:pt modelId="{30F32ECF-26A5-403C-8C68-F1404FCA46A8}" type="pres">
      <dgm:prSet presAssocID="{2DA9555B-2C8E-401F-B128-791182A24FB2}" presName="hierChild7" presStyleCnt="0"/>
      <dgm:spPr/>
    </dgm:pt>
  </dgm:ptLst>
  <dgm:cxnLst>
    <dgm:cxn modelId="{8B199CA9-53F6-41CF-98F6-C2FA6AAC8345}" type="presOf" srcId="{E2657E36-3B1A-4810-AEC9-408EE419F321}" destId="{E65B2ACE-6ECA-4F6C-B524-EAF32C117E43}" srcOrd="0" destOrd="0" presId="urn:microsoft.com/office/officeart/2008/layout/HalfCircleOrganizationChart"/>
    <dgm:cxn modelId="{E76D9679-D486-4B17-A10F-E76BB1331159}" type="presOf" srcId="{930881DD-6806-4F24-B0C5-603F31AB65B9}" destId="{57B2E9EB-9180-4BB3-AF1C-426E0D36B6F7}" srcOrd="0" destOrd="0" presId="urn:microsoft.com/office/officeart/2008/layout/HalfCircleOrganizationChart"/>
    <dgm:cxn modelId="{520A43D8-435D-4733-8847-98E866BDE2D0}" type="presOf" srcId="{F39AA104-E44D-4E15-9EB2-7835661945F7}" destId="{F1749417-488C-4DC5-B8BD-250E25122810}" srcOrd="0" destOrd="0" presId="urn:microsoft.com/office/officeart/2008/layout/HalfCircleOrganizationChart"/>
    <dgm:cxn modelId="{E0346A8F-3534-4119-83DA-CDC0422352CD}" type="presOf" srcId="{21F7E34C-A11F-444C-959D-613D4895BB0D}" destId="{EDB4A48A-AC7E-4E7B-89E9-219B89873B1A}" srcOrd="1" destOrd="0" presId="urn:microsoft.com/office/officeart/2008/layout/HalfCircleOrganizationChart"/>
    <dgm:cxn modelId="{DE3F2842-1BF7-46C0-986D-CD3F89244A51}" type="presOf" srcId="{21F7E34C-A11F-444C-959D-613D4895BB0D}" destId="{347A3D2D-B6BA-48A8-80B1-443660345847}" srcOrd="0" destOrd="0" presId="urn:microsoft.com/office/officeart/2008/layout/HalfCircleOrganizationChart"/>
    <dgm:cxn modelId="{9F885DDC-637B-4E92-A781-28B135C16ED7}" srcId="{F39AA104-E44D-4E15-9EB2-7835661945F7}" destId="{21F7E34C-A11F-444C-959D-613D4895BB0D}" srcOrd="0" destOrd="0" parTransId="{C4B95A68-F9E3-491C-9C35-EF4119486686}" sibTransId="{892A1645-BB87-4FEF-BCAB-E57BB45BAB70}"/>
    <dgm:cxn modelId="{48F79129-6659-4630-9C7E-325B4F892431}" type="presOf" srcId="{80A3056F-7488-4CEC-ADC8-4A10B1713A17}" destId="{7CD02B2A-9CE4-4D3A-B6D1-1C31B3F652C5}" srcOrd="0" destOrd="0" presId="urn:microsoft.com/office/officeart/2008/layout/HalfCircleOrganizationChart"/>
    <dgm:cxn modelId="{E336AF61-DC95-47E7-B8D7-B72EFC5F6404}" type="presOf" srcId="{2DA9555B-2C8E-401F-B128-791182A24FB2}" destId="{E7834CDB-6EF2-49F7-9DF2-E6ED9E185D1F}" srcOrd="0" destOrd="0" presId="urn:microsoft.com/office/officeart/2008/layout/HalfCircleOrganizationChart"/>
    <dgm:cxn modelId="{40316140-AE90-4673-A914-90E5C62E1746}" srcId="{21F7E34C-A11F-444C-959D-613D4895BB0D}" destId="{2DA9555B-2C8E-401F-B128-791182A24FB2}" srcOrd="0" destOrd="0" parTransId="{80A3056F-7488-4CEC-ADC8-4A10B1713A17}" sibTransId="{D07AFCAA-47CC-4C7D-9453-D4D886C771B2}"/>
    <dgm:cxn modelId="{D05F69D9-1723-4346-920C-B73084ED6C05}" srcId="{21F7E34C-A11F-444C-959D-613D4895BB0D}" destId="{930881DD-6806-4F24-B0C5-603F31AB65B9}" srcOrd="1" destOrd="0" parTransId="{E2657E36-3B1A-4810-AEC9-408EE419F321}" sibTransId="{B6A178D2-FA3A-4692-B8BB-9D6A21A477F0}"/>
    <dgm:cxn modelId="{D93920F5-3BCD-44AC-ABEF-461D9CF66D0C}" type="presOf" srcId="{2DA9555B-2C8E-401F-B128-791182A24FB2}" destId="{83F52862-428F-4156-90F7-5F3E8A4375F0}" srcOrd="1" destOrd="0" presId="urn:microsoft.com/office/officeart/2008/layout/HalfCircleOrganizationChart"/>
    <dgm:cxn modelId="{A0740FF5-5233-4655-A010-F6275F58EB69}" type="presOf" srcId="{930881DD-6806-4F24-B0C5-603F31AB65B9}" destId="{925C7EE1-2247-46A7-ACCC-C4D0562DB105}" srcOrd="1" destOrd="0" presId="urn:microsoft.com/office/officeart/2008/layout/HalfCircleOrganizationChart"/>
    <dgm:cxn modelId="{B8D3EE0C-0F27-4486-BDF3-72BACDBDDCC8}" type="presParOf" srcId="{F1749417-488C-4DC5-B8BD-250E25122810}" destId="{A7AB3BC2-7F34-49FD-941E-0BB37BCBFA35}" srcOrd="0" destOrd="0" presId="urn:microsoft.com/office/officeart/2008/layout/HalfCircleOrganizationChart"/>
    <dgm:cxn modelId="{F049A967-84ED-4B8B-99AF-9B309885F9F1}" type="presParOf" srcId="{A7AB3BC2-7F34-49FD-941E-0BB37BCBFA35}" destId="{F0B2EB24-C576-49ED-95C9-B6FE3A345D01}" srcOrd="0" destOrd="0" presId="urn:microsoft.com/office/officeart/2008/layout/HalfCircleOrganizationChart"/>
    <dgm:cxn modelId="{F0D5D2C5-EB5B-4406-9C85-DB82A1558A09}" type="presParOf" srcId="{F0B2EB24-C576-49ED-95C9-B6FE3A345D01}" destId="{347A3D2D-B6BA-48A8-80B1-443660345847}" srcOrd="0" destOrd="0" presId="urn:microsoft.com/office/officeart/2008/layout/HalfCircleOrganizationChart"/>
    <dgm:cxn modelId="{833B6738-ECF2-4BAC-8D7F-76A073D71D3C}" type="presParOf" srcId="{F0B2EB24-C576-49ED-95C9-B6FE3A345D01}" destId="{DF48004E-369D-4880-B768-392A32E58C78}" srcOrd="1" destOrd="0" presId="urn:microsoft.com/office/officeart/2008/layout/HalfCircleOrganizationChart"/>
    <dgm:cxn modelId="{51D026A4-3957-48C1-AB7A-7A5083694354}" type="presParOf" srcId="{F0B2EB24-C576-49ED-95C9-B6FE3A345D01}" destId="{DB02776F-A57B-4611-9389-60A093521309}" srcOrd="2" destOrd="0" presId="urn:microsoft.com/office/officeart/2008/layout/HalfCircleOrganizationChart"/>
    <dgm:cxn modelId="{F8875DB1-9C11-4576-BB8F-693BE426D6A3}" type="presParOf" srcId="{F0B2EB24-C576-49ED-95C9-B6FE3A345D01}" destId="{EDB4A48A-AC7E-4E7B-89E9-219B89873B1A}" srcOrd="3" destOrd="0" presId="urn:microsoft.com/office/officeart/2008/layout/HalfCircleOrganizationChart"/>
    <dgm:cxn modelId="{3892C75B-9428-4B34-A75F-2EBEC57B180E}" type="presParOf" srcId="{A7AB3BC2-7F34-49FD-941E-0BB37BCBFA35}" destId="{FB2039F8-93D0-4075-A9C3-D364FD27C574}" srcOrd="1" destOrd="0" presId="urn:microsoft.com/office/officeart/2008/layout/HalfCircleOrganizationChart"/>
    <dgm:cxn modelId="{9C735F5A-CBEC-463E-929A-059332B08CA9}" type="presParOf" srcId="{FB2039F8-93D0-4075-A9C3-D364FD27C574}" destId="{E65B2ACE-6ECA-4F6C-B524-EAF32C117E43}" srcOrd="0" destOrd="0" presId="urn:microsoft.com/office/officeart/2008/layout/HalfCircleOrganizationChart"/>
    <dgm:cxn modelId="{F0E91816-8A0A-4C7A-8369-A41104C0B511}" type="presParOf" srcId="{FB2039F8-93D0-4075-A9C3-D364FD27C574}" destId="{24BF6E6C-F949-41B2-BDB3-1F3515035724}" srcOrd="1" destOrd="0" presId="urn:microsoft.com/office/officeart/2008/layout/HalfCircleOrganizationChart"/>
    <dgm:cxn modelId="{2F46CD29-295B-4766-825F-EE181366B2BC}" type="presParOf" srcId="{24BF6E6C-F949-41B2-BDB3-1F3515035724}" destId="{9B5C8BC7-B230-42D0-90E2-EE10BAFE9B70}" srcOrd="0" destOrd="0" presId="urn:microsoft.com/office/officeart/2008/layout/HalfCircleOrganizationChart"/>
    <dgm:cxn modelId="{D1D2CBEE-DB85-4674-A65B-81F94EBF3D9E}" type="presParOf" srcId="{9B5C8BC7-B230-42D0-90E2-EE10BAFE9B70}" destId="{57B2E9EB-9180-4BB3-AF1C-426E0D36B6F7}" srcOrd="0" destOrd="0" presId="urn:microsoft.com/office/officeart/2008/layout/HalfCircleOrganizationChart"/>
    <dgm:cxn modelId="{D0BAFF28-5F3E-4A52-A7B6-D4E200DF4D88}" type="presParOf" srcId="{9B5C8BC7-B230-42D0-90E2-EE10BAFE9B70}" destId="{8FD6DFBD-A418-44E6-B03C-00CB52AAB057}" srcOrd="1" destOrd="0" presId="urn:microsoft.com/office/officeart/2008/layout/HalfCircleOrganizationChart"/>
    <dgm:cxn modelId="{2641DEE0-112E-45AA-89EF-06D819692C1C}" type="presParOf" srcId="{9B5C8BC7-B230-42D0-90E2-EE10BAFE9B70}" destId="{9A230E3F-A81B-4CF9-A493-E85743DA6C4A}" srcOrd="2" destOrd="0" presId="urn:microsoft.com/office/officeart/2008/layout/HalfCircleOrganizationChart"/>
    <dgm:cxn modelId="{88C6B070-F021-4360-B8E9-427ED64BB2E2}" type="presParOf" srcId="{9B5C8BC7-B230-42D0-90E2-EE10BAFE9B70}" destId="{925C7EE1-2247-46A7-ACCC-C4D0562DB105}" srcOrd="3" destOrd="0" presId="urn:microsoft.com/office/officeart/2008/layout/HalfCircleOrganizationChart"/>
    <dgm:cxn modelId="{37425DD0-C365-408E-B3A3-52C1520FE567}" type="presParOf" srcId="{24BF6E6C-F949-41B2-BDB3-1F3515035724}" destId="{49DDF33F-B3DC-4A6D-8E60-963580F4FC67}" srcOrd="1" destOrd="0" presId="urn:microsoft.com/office/officeart/2008/layout/HalfCircleOrganizationChart"/>
    <dgm:cxn modelId="{60B240AE-ACC4-49EE-A939-C2F1A78E75B3}" type="presParOf" srcId="{24BF6E6C-F949-41B2-BDB3-1F3515035724}" destId="{5C71F9B4-442C-49A0-8DFF-72CBEC56A003}" srcOrd="2" destOrd="0" presId="urn:microsoft.com/office/officeart/2008/layout/HalfCircleOrganizationChart"/>
    <dgm:cxn modelId="{FC548D27-5608-4A38-912A-07E7A4B25188}" type="presParOf" srcId="{A7AB3BC2-7F34-49FD-941E-0BB37BCBFA35}" destId="{8DEC1E50-0ECA-4018-B8FE-89F3C78C31E7}" srcOrd="2" destOrd="0" presId="urn:microsoft.com/office/officeart/2008/layout/HalfCircleOrganizationChart"/>
    <dgm:cxn modelId="{EF3027A5-688C-4464-9919-E4009C7322F2}" type="presParOf" srcId="{8DEC1E50-0ECA-4018-B8FE-89F3C78C31E7}" destId="{7CD02B2A-9CE4-4D3A-B6D1-1C31B3F652C5}" srcOrd="0" destOrd="0" presId="urn:microsoft.com/office/officeart/2008/layout/HalfCircleOrganizationChart"/>
    <dgm:cxn modelId="{B76DB51A-0A51-4676-BDAB-70F869AC0746}" type="presParOf" srcId="{8DEC1E50-0ECA-4018-B8FE-89F3C78C31E7}" destId="{CF54C14B-7FD8-45D1-AA8B-FB9B658D1009}" srcOrd="1" destOrd="0" presId="urn:microsoft.com/office/officeart/2008/layout/HalfCircleOrganizationChart"/>
    <dgm:cxn modelId="{9FB6DFE6-42F7-4B59-84E1-208091BD2546}" type="presParOf" srcId="{CF54C14B-7FD8-45D1-AA8B-FB9B658D1009}" destId="{C940F111-2E37-40B7-80EF-E2866D823066}" srcOrd="0" destOrd="0" presId="urn:microsoft.com/office/officeart/2008/layout/HalfCircleOrganizationChart"/>
    <dgm:cxn modelId="{E219A1D3-AF02-4E20-BBAB-9D26F4B48C75}" type="presParOf" srcId="{C940F111-2E37-40B7-80EF-E2866D823066}" destId="{E7834CDB-6EF2-49F7-9DF2-E6ED9E185D1F}" srcOrd="0" destOrd="0" presId="urn:microsoft.com/office/officeart/2008/layout/HalfCircleOrganizationChart"/>
    <dgm:cxn modelId="{B85839E3-069D-4996-9BC8-14CE0B75F3DE}" type="presParOf" srcId="{C940F111-2E37-40B7-80EF-E2866D823066}" destId="{6716E26F-C7D9-4A49-A2CB-ECD86994B17E}" srcOrd="1" destOrd="0" presId="urn:microsoft.com/office/officeart/2008/layout/HalfCircleOrganizationChart"/>
    <dgm:cxn modelId="{47772467-C363-46DB-94B5-E026CEB6BC7E}" type="presParOf" srcId="{C940F111-2E37-40B7-80EF-E2866D823066}" destId="{A7FFFD44-4A8E-4E0B-9E77-6A36E4C4F1CC}" srcOrd="2" destOrd="0" presId="urn:microsoft.com/office/officeart/2008/layout/HalfCircleOrganizationChart"/>
    <dgm:cxn modelId="{E0B40719-8243-4D12-B9A8-B3FC7F164681}" type="presParOf" srcId="{C940F111-2E37-40B7-80EF-E2866D823066}" destId="{83F52862-428F-4156-90F7-5F3E8A4375F0}" srcOrd="3" destOrd="0" presId="urn:microsoft.com/office/officeart/2008/layout/HalfCircleOrganizationChart"/>
    <dgm:cxn modelId="{43B80E9B-A66E-46C3-82D5-C0D626658A00}" type="presParOf" srcId="{CF54C14B-7FD8-45D1-AA8B-FB9B658D1009}" destId="{776F8F8A-D834-441E-99DE-BC940CD08775}" srcOrd="1" destOrd="0" presId="urn:microsoft.com/office/officeart/2008/layout/HalfCircleOrganizationChart"/>
    <dgm:cxn modelId="{4E0D1A1F-924B-4C01-A543-C93A0346136D}" type="presParOf" srcId="{CF54C14B-7FD8-45D1-AA8B-FB9B658D1009}" destId="{30F32ECF-26A5-403C-8C68-F1404FCA46A8}" srcOrd="2" destOrd="0" presId="urn:microsoft.com/office/officeart/2008/layout/HalfCircle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CD02B2A-9CE4-4D3A-B6D1-1C31B3F652C5}">
      <dsp:nvSpPr>
        <dsp:cNvPr id="0" name=""/>
        <dsp:cNvSpPr/>
      </dsp:nvSpPr>
      <dsp:spPr>
        <a:xfrm>
          <a:off x="2125265" y="714375"/>
          <a:ext cx="592931" cy="428625"/>
        </a:xfrm>
        <a:custGeom>
          <a:avLst/>
          <a:gdLst/>
          <a:ahLst/>
          <a:cxnLst/>
          <a:rect l="0" t="0" r="0" b="0"/>
          <a:pathLst>
            <a:path>
              <a:moveTo>
                <a:pt x="592931" y="0"/>
              </a:moveTo>
              <a:lnTo>
                <a:pt x="592931" y="428625"/>
              </a:lnTo>
              <a:lnTo>
                <a:pt x="0" y="42862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5B2ACE-6ECA-4F6C-B524-EAF32C117E43}">
      <dsp:nvSpPr>
        <dsp:cNvPr id="0" name=""/>
        <dsp:cNvSpPr/>
      </dsp:nvSpPr>
      <dsp:spPr>
        <a:xfrm>
          <a:off x="2672476" y="714375"/>
          <a:ext cx="91440" cy="131445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1445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48004E-369D-4880-B768-392A32E58C78}">
      <dsp:nvSpPr>
        <dsp:cNvPr id="0" name=""/>
        <dsp:cNvSpPr/>
      </dsp:nvSpPr>
      <dsp:spPr>
        <a:xfrm>
          <a:off x="2361009" y="0"/>
          <a:ext cx="714375" cy="714375"/>
        </a:xfrm>
        <a:prstGeom prst="arc">
          <a:avLst>
            <a:gd name="adj1" fmla="val 13200000"/>
            <a:gd name="adj2" fmla="val 192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02776F-A57B-4611-9389-60A093521309}">
      <dsp:nvSpPr>
        <dsp:cNvPr id="0" name=""/>
        <dsp:cNvSpPr/>
      </dsp:nvSpPr>
      <dsp:spPr>
        <a:xfrm>
          <a:off x="2361009" y="0"/>
          <a:ext cx="714375" cy="714375"/>
        </a:xfrm>
        <a:prstGeom prst="arc">
          <a:avLst>
            <a:gd name="adj1" fmla="val 2400000"/>
            <a:gd name="adj2" fmla="val 84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7A3D2D-B6BA-48A8-80B1-443660345847}">
      <dsp:nvSpPr>
        <dsp:cNvPr id="0" name=""/>
        <dsp:cNvSpPr/>
      </dsp:nvSpPr>
      <dsp:spPr>
        <a:xfrm>
          <a:off x="2003821" y="128587"/>
          <a:ext cx="1428750" cy="4572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900" kern="1200"/>
            <a:t>Krystal 1st</a:t>
          </a:r>
        </a:p>
      </dsp:txBody>
      <dsp:txXfrm>
        <a:off x="2003821" y="128587"/>
        <a:ext cx="1428750" cy="457200"/>
      </dsp:txXfrm>
    </dsp:sp>
    <dsp:sp modelId="{8FD6DFBD-A418-44E6-B03C-00CB52AAB057}">
      <dsp:nvSpPr>
        <dsp:cNvPr id="0" name=""/>
        <dsp:cNvSpPr/>
      </dsp:nvSpPr>
      <dsp:spPr>
        <a:xfrm>
          <a:off x="2361009" y="2028825"/>
          <a:ext cx="714375" cy="714375"/>
        </a:xfrm>
        <a:prstGeom prst="arc">
          <a:avLst>
            <a:gd name="adj1" fmla="val 13200000"/>
            <a:gd name="adj2" fmla="val 192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230E3F-A81B-4CF9-A493-E85743DA6C4A}">
      <dsp:nvSpPr>
        <dsp:cNvPr id="0" name=""/>
        <dsp:cNvSpPr/>
      </dsp:nvSpPr>
      <dsp:spPr>
        <a:xfrm>
          <a:off x="2361009" y="2028825"/>
          <a:ext cx="714375" cy="714375"/>
        </a:xfrm>
        <a:prstGeom prst="arc">
          <a:avLst>
            <a:gd name="adj1" fmla="val 2400000"/>
            <a:gd name="adj2" fmla="val 84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B2E9EB-9180-4BB3-AF1C-426E0D36B6F7}">
      <dsp:nvSpPr>
        <dsp:cNvPr id="0" name=""/>
        <dsp:cNvSpPr/>
      </dsp:nvSpPr>
      <dsp:spPr>
        <a:xfrm>
          <a:off x="2003821" y="2157412"/>
          <a:ext cx="1428750" cy="4572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900" kern="1200"/>
            <a:t>Lakshman 3rd</a:t>
          </a:r>
        </a:p>
      </dsp:txBody>
      <dsp:txXfrm>
        <a:off x="2003821" y="2157412"/>
        <a:ext cx="1428750" cy="457200"/>
      </dsp:txXfrm>
    </dsp:sp>
    <dsp:sp modelId="{6716E26F-C7D9-4A49-A2CB-ECD86994B17E}">
      <dsp:nvSpPr>
        <dsp:cNvPr id="0" name=""/>
        <dsp:cNvSpPr/>
      </dsp:nvSpPr>
      <dsp:spPr>
        <a:xfrm>
          <a:off x="1496615" y="1014412"/>
          <a:ext cx="714375" cy="714375"/>
        </a:xfrm>
        <a:prstGeom prst="arc">
          <a:avLst>
            <a:gd name="adj1" fmla="val 13200000"/>
            <a:gd name="adj2" fmla="val 192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FFFD44-4A8E-4E0B-9E77-6A36E4C4F1CC}">
      <dsp:nvSpPr>
        <dsp:cNvPr id="0" name=""/>
        <dsp:cNvSpPr/>
      </dsp:nvSpPr>
      <dsp:spPr>
        <a:xfrm>
          <a:off x="1496615" y="1014412"/>
          <a:ext cx="714375" cy="714375"/>
        </a:xfrm>
        <a:prstGeom prst="arc">
          <a:avLst>
            <a:gd name="adj1" fmla="val 2400000"/>
            <a:gd name="adj2" fmla="val 84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834CDB-6EF2-49F7-9DF2-E6ED9E185D1F}">
      <dsp:nvSpPr>
        <dsp:cNvPr id="0" name=""/>
        <dsp:cNvSpPr/>
      </dsp:nvSpPr>
      <dsp:spPr>
        <a:xfrm>
          <a:off x="1139428" y="1142999"/>
          <a:ext cx="1428750" cy="4572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900" kern="1200"/>
            <a:t>Ram 2nd</a:t>
          </a:r>
        </a:p>
      </dsp:txBody>
      <dsp:txXfrm>
        <a:off x="1139428" y="1142999"/>
        <a:ext cx="1428750" cy="4572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alfCircleOrganizationChart">
  <dgm:title val=""/>
  <dgm:desc val=""/>
  <dgm:catLst>
    <dgm:cat type="hierarchy" pri="1500"/>
  </dgm:catLst>
  <dgm:sampData>
    <dgm:dataModel>
      <dgm:ptLst>
        <dgm:pt modelId="0" type="doc"/>
        <dgm:pt modelId="1">
          <dgm:prSet phldr="1"/>
        </dgm:pt>
        <dgm:pt modelId="11" type="asst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 type="asst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Name0">
    <dgm:varLst>
      <dgm:orgChart val="1"/>
      <dgm:chPref val="1"/>
      <dgm:dir/>
      <dgm:animOne val="branch"/>
      <dgm:animLvl val="lvl"/>
      <dgm:resizeHandles/>
    </dgm:varLst>
    <dgm:choose name="Name1">
      <dgm:if name="Name2" func="var" arg="dir" op="equ" val="norm">
        <dgm:alg type="hierChild">
          <dgm:param type="linDir" val="fromL"/>
        </dgm:alg>
      </dgm:if>
      <dgm:else name="Name3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2" refType="w" fact="10"/>
      <dgm:constr type="h" for="des" forName="rootComposite2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forEach name="Name4" axis="ch">
      <dgm:forEach name="Name5" axis="self" ptType="node">
        <dgm:layoutNode name="hierRoot1">
          <dgm:varLst>
            <dgm:hierBranch val="init"/>
          </dgm:varLst>
          <dgm:choose name="Name6">
            <dgm:if name="Name7" func="var" arg="hierBranch" op="equ" val="l">
              <dgm:alg type="hierRoot">
                <dgm:param type="hierAlign" val="tR"/>
              </dgm:alg>
              <dgm:constrLst>
                <dgm:constr type="alignOff" val="0.65"/>
              </dgm:constrLst>
            </dgm:if>
            <dgm:if name="Name8" func="var" arg="hierBranch" op="equ" val="r">
              <dgm:alg type="hierRoot">
                <dgm:param type="hierAlign" val="tL"/>
              </dgm:alg>
              <dgm:constrLst>
                <dgm:constr type="alignOff" val="0.65"/>
              </dgm:constrLst>
            </dgm:if>
            <dgm:if name="Name9" func="var" arg="hierBranch" op="equ" val="hang">
              <dgm:alg type="hierRoot"/>
              <dgm:constrLst>
                <dgm:constr type="alignOff" val="0.65"/>
              </dgm:constrLst>
            </dgm:if>
            <dgm:else name="Name10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1">
              <dgm:if name="Name12" func="var" arg="hierBranch" op="equ" val="init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if>
              <dgm:if name="Name13" func="var" arg="hierBranch" op="equ" val="l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if>
              <dgm:if name="Name14" func="var" arg="hierBranch" op="equ" val="r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if>
              <dgm:else name="Name15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else>
            </dgm:choose>
            <dgm:layoutNode name="rootText1" styleLbl="alignAcc1">
              <dgm:varLst>
                <dgm:chPref val="3"/>
              </dgm:varLst>
              <dgm:alg type="tx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topArc1" styleLbl="parChTrans1D1" moveWith="rootText1">
              <dgm:alg type="sp"/>
              <dgm:shape xmlns:r="http://schemas.openxmlformats.org/officeDocument/2006/relationships" type="arc" r:blip="" zOrderOff="-2">
                <dgm:adjLst>
                  <dgm:adj idx="1" val="-140"/>
                  <dgm:adj idx="2" val="-40"/>
                </dgm:adjLst>
              </dgm:shape>
              <dgm:presOf/>
            </dgm:layoutNode>
            <dgm:layoutNode name="bottomArc1" styleLbl="parChTrans1D1" moveWith="rootText1">
              <dgm:alg type="sp"/>
              <dgm:shape xmlns:r="http://schemas.openxmlformats.org/officeDocument/2006/relationships" type="arc" r:blip="" zOrderOff="-2">
                <dgm:adjLst>
                  <dgm:adj idx="1" val="40"/>
                  <dgm:adj idx="2" val="140"/>
                </dgm:adjLst>
              </dgm:shape>
              <dgm:presOf/>
            </dgm:layoutNode>
            <dgm:layoutNode name="topConnNode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</dgm:layoutNode>
          </dgm:layoutNode>
          <dgm:layoutNode name="hierChild2">
            <dgm:choose name="Name16">
              <dgm:if name="Name17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18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19" func="var" arg="hierBranch" op="equ" val="hang">
                <dgm:choose name="Name20">
                  <dgm:if name="Name21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2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3">
                <dgm:choose name="Name24">
                  <dgm:if name="Name25" func="var" arg="dir" op="equ" val="norm">
                    <dgm:alg type="hierChild"/>
                  </dgm:if>
                  <dgm:else name="Name26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forEach name="rep2a" axis="ch" ptType="nonAsst">
              <dgm:forEach name="Name27" axis="precedSib" ptType="parTrans" st="-1" cnt="1">
                <dgm:layoutNode name="Name28">
                  <dgm:choose name="Name29">
                    <dgm:if name="Name30" func="var" arg="hierBranch" op="equ" val="std">
                      <dgm:choose name="Name31">
                        <dgm:if name="Name32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  <dgm:param type="srcNode" val="bottomArc1"/>
                            <dgm:param type="dstNode" val="topArc2"/>
                          </dgm:alg>
                        </dgm:if>
                        <dgm:if name="Name33" axis="par" ptType="asst" func="cnt" op="equ" val="1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  <dgm:param type="srcNode" val="bottomArc3"/>
                            <dgm:param type="dstNode" val="topArc2"/>
                          </dgm:alg>
                        </dgm:if>
                        <dgm:else name="Name3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  <dgm:param type="srcNode" val="bottomArc2"/>
                            <dgm:param type="dstNode" val="topArc2"/>
                          </dgm:alg>
                        </dgm:else>
                      </dgm:choose>
                    </dgm:if>
                    <dgm:if name="Name35" func="var" arg="hierBranch" op="equ" val="init">
                      <dgm:choose name="Name36">
                        <dgm:if name="Name37" axis="self" func="depth" op="lte" val="2">
                          <dgm:choose name="Name38">
                            <dgm:if name="Name39" axis="self" func="depth" op="lte" val="2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  <dgm:param type="srcNode" val="bottomArc1"/>
                                <dgm:param type="dstNode" val="topArc2"/>
                              </dgm:alg>
                            </dgm:if>
                            <dgm:if name="Name40" axis="par" ptType="asst" func="cnt" op="equ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  <dgm:param type="srcNode" val="bottomArc3"/>
                                <dgm:param type="dstNode" val="topArc2"/>
                              </dgm:alg>
                            </dgm:if>
                            <dgm:else name="Name4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  <dgm:param type="srcNode" val="bottomArc2"/>
                                <dgm:param type="dstNode" val="topArc2"/>
                              </dgm:alg>
                            </dgm:else>
                          </dgm:choose>
                        </dgm:if>
                        <dgm:else name="Name42">
                          <dgm:choose name="Name43">
                            <dgm:if name="Name44" axis="par des" func="maxDepth" op="lte" val="1">
                              <dgm:choose name="Name45">
                                <dgm:if name="Name46" axis="self" func="depth" op="lte" val="2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bL bR"/>
                                    <dgm:param type="srcNode" val="bottomArc1"/>
                                    <dgm:param type="dstNode" val="topConnNode2"/>
                                  </dgm:alg>
                                </dgm:if>
                                <dgm:if name="Name47" axis="par" ptType="asst" func="cnt" op="equ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bL bR"/>
                                    <dgm:param type="srcNode" val="bottomArc3"/>
                                    <dgm:param type="dstNode" val="topConnNode2"/>
                                  </dgm:alg>
                                </dgm:if>
                                <dgm:else name="Name48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bL bR"/>
                                    <dgm:param type="srcNode" val="bottomArc2"/>
                                    <dgm:param type="dstNode" val="topConnNode2"/>
                                  </dgm:alg>
                                </dgm:else>
                              </dgm:choose>
                            </dgm:if>
                            <dgm:else name="Name49">
                              <dgm:choose name="Name50">
                                <dgm:if name="Name51" axis="self" func="depth" op="lte" val="2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tCtr"/>
                                    <dgm:param type="bendPt" val="end"/>
                                    <dgm:param type="srcNode" val="bottomArc1"/>
                                    <dgm:param type="dstNode" val="topArc2"/>
                                  </dgm:alg>
                                </dgm:if>
                                <dgm:if name="Name52" axis="par" ptType="asst" func="cnt" op="equ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tCtr"/>
                                    <dgm:param type="bendPt" val="end"/>
                                    <dgm:param type="srcNode" val="bottomArc3"/>
                                    <dgm:param type="dstNode" val="topArc2"/>
                                  </dgm:alg>
                                </dgm:if>
                                <dgm:else name="Name53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tCtr"/>
                                    <dgm:param type="bendPt" val="end"/>
                                    <dgm:param type="srcNode" val="bottomArc2"/>
                                    <dgm:param type="dstNode" val="topArc2"/>
                                  </dgm:alg>
                                </dgm:else>
                              </dgm:choose>
                            </dgm:else>
                          </dgm:choose>
                        </dgm:else>
                      </dgm:choose>
                    </dgm:if>
                    <dgm:else name="Name54">
                      <dgm:choose name="Name55">
                        <dgm:if name="Name56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bL bR"/>
                            <dgm:param type="srcNode" val="bottomArc1"/>
                            <dgm:param type="dstNode" val="topConnNode2"/>
                          </dgm:alg>
                        </dgm:if>
                        <dgm:if name="Name57" axis="par" ptType="asst" func="cnt" op="equ" val="1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bL bR"/>
                            <dgm:param type="srcNode" val="bottomArc3"/>
                            <dgm:param type="dstNode" val="topConnNode2"/>
                          </dgm:alg>
                        </dgm:if>
                        <dgm:else name="Name58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bL bR"/>
                            <dgm:param type="srcNode" val="bottomArc2"/>
                            <dgm:param type="dstNode" val="topConnNode2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layoutNode name="hierRoot2">
                <dgm:varLst>
                  <dgm:hierBranch val="init"/>
                </dgm:varLst>
                <dgm:choose name="Name59">
                  <dgm:if name="Name60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61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62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3" func="var" arg="hierBranch" op="equ" val="init">
                    <dgm:choose name="Name64">
                      <dgm:if name="Name65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6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layoutNode name="rootComposite2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8">
                    <dgm:if name="Name69" func="var" arg="hierBranch" op="equ" val="init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if>
                    <dgm:if name="Name70" func="var" arg="hierBranch" op="equ" val="l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if>
                    <dgm:if name="Name71" func="var" arg="hierBranch" op="equ" val="r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if>
                    <dgm:else name="Name72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else>
                  </dgm:choose>
                  <dgm:layoutNode name="rootText2" styleLbl="alignAcc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topArc2" styleLbl="parChTrans1D1" moveWith="rootText2">
                    <dgm:alg type="sp"/>
                    <dgm:shape xmlns:r="http://schemas.openxmlformats.org/officeDocument/2006/relationships" type="arc" r:blip="" zOrderOff="-2">
                      <dgm:adjLst>
                        <dgm:adj idx="1" val="-140"/>
                        <dgm:adj idx="2" val="-40"/>
                      </dgm:adjLst>
                    </dgm:shape>
                    <dgm:presOf/>
                  </dgm:layoutNode>
                  <dgm:layoutNode name="bottomArc2" styleLbl="parChTrans1D1" moveWith="rootText2">
                    <dgm:alg type="sp"/>
                    <dgm:shape xmlns:r="http://schemas.openxmlformats.org/officeDocument/2006/relationships" type="arc" r:blip="" zOrderOff="-2">
                      <dgm:adjLst>
                        <dgm:adj idx="1" val="40"/>
                        <dgm:adj idx="2" val="140"/>
                      </dgm:adjLst>
                    </dgm:shape>
                    <dgm:presOf/>
                  </dgm:layoutNode>
                  <dgm:layoutNode name="topConnNode2" moveWith="rootText2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</dgm:layoutNode>
                </dgm:layoutNode>
                <dgm:layoutNode name="hierChild4">
                  <dgm:choose name="Name73">
                    <dgm:if name="Name7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6" func="var" arg="hierBranch" op="equ" val="hang">
                      <dgm:choose name="Name77">
                        <dgm:if name="Name7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80" func="var" arg="hierBranch" op="equ" val="std">
                      <dgm:choose name="Name81">
                        <dgm:if name="Name82" func="var" arg="dir" op="equ" val="norm">
                          <dgm:alg type="hierChild"/>
                        </dgm:if>
                        <dgm:else name="Name8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4" func="var" arg="hierBranch" op="equ" val="init">
                      <dgm:choose name="Name85">
                        <dgm:if name="Name8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87">
                          <dgm:choose name="Name88">
                            <dgm:if name="Name89" func="var" arg="dir" op="equ" val="norm">
                              <dgm:alg type="hierChild"/>
                            </dgm:if>
                            <dgm:else name="Name9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91"/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92" ref="rep2a"/>
                </dgm:layoutNode>
                <dgm:layoutNode name="hierChild5">
                  <dgm:choose name="Name93">
                    <dgm:if name="Name9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96" ref="rep2b"/>
                </dgm:layoutNode>
              </dgm:layoutNode>
            </dgm:forEach>
          </dgm:layoutNode>
          <dgm:layoutNode name="hierChild3">
            <dgm:choose name="Name97">
              <dgm:if name="Name9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2b" axis="ch" ptType="asst">
              <dgm:forEach name="Name100" axis="precedSib" ptType="parTrans" st="-1" cnt="1">
                <dgm:layoutNode name="Name101">
                  <dgm:choose name="Name102">
                    <dgm:if name="Name103" axis="self" func="depth" op="lte" val="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bL bR"/>
                        <dgm:param type="srcNode" val="bottomArc1"/>
                        <dgm:param type="dstNode" val="topConnNode3"/>
                      </dgm:alg>
                    </dgm:if>
                    <dgm:if name="Name104" axis="par" ptType="asst" func="cnt" op="equ" val="1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bL bR"/>
                        <dgm:param type="srcNode" val="bottomArc3"/>
                        <dgm:param type="dstNode" val="topConnNode3"/>
                      </dgm:alg>
                    </dgm:if>
                    <dgm:else name="Name10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bL bR"/>
                        <dgm:param type="srcNode" val="bottomArc2"/>
                        <dgm:param type="dstNode" val="topConnNode3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layoutNode name="hierRoot3">
                <dgm:varLst>
                  <dgm:hierBranch val="init"/>
                </dgm:varLst>
                <dgm:choose name="Name106">
                  <dgm:if name="Name107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8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9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0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1" func="var" arg="hierBranch" op="equ" val="init">
                    <dgm:choose name="Name112">
                      <dgm:if name="Name113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14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15"/>
                </dgm:choose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16">
                    <dgm:if name="Name117" func="var" arg="hierBranch" op="equ" val="init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if>
                    <dgm:if name="Name118" func="var" arg="hierBranch" op="equ" val="l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if>
                    <dgm:if name="Name119" func="var" arg="hierBranch" op="equ" val="r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if>
                    <dgm:else name="Name120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else>
                  </dgm:choose>
                  <dgm:layoutNode name="rootText3" styleLbl="alignAcc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topArc3" styleLbl="parChTrans1D1" moveWith="rootText3">
                    <dgm:alg type="sp"/>
                    <dgm:shape xmlns:r="http://schemas.openxmlformats.org/officeDocument/2006/relationships" type="arc" r:blip="" zOrderOff="-2">
                      <dgm:adjLst>
                        <dgm:adj idx="1" val="-140"/>
                        <dgm:adj idx="2" val="-40"/>
                      </dgm:adjLst>
                    </dgm:shape>
                    <dgm:presOf/>
                  </dgm:layoutNode>
                  <dgm:layoutNode name="bottomArc3" styleLbl="parChTrans1D1" moveWith="rootText3">
                    <dgm:alg type="sp"/>
                    <dgm:shape xmlns:r="http://schemas.openxmlformats.org/officeDocument/2006/relationships" type="arc" r:blip="" zOrderOff="-2">
                      <dgm:adjLst>
                        <dgm:adj idx="1" val="40"/>
                        <dgm:adj idx="2" val="140"/>
                      </dgm:adjLst>
                    </dgm:shape>
                    <dgm:presOf/>
                  </dgm:layoutNode>
                  <dgm:layoutNode name="topConnNode3" moveWith="rootText3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</dgm:layoutNode>
                </dgm:layoutNode>
                <dgm:layoutNode name="hierChild6">
                  <dgm:choose name="Name121">
                    <dgm:if name="Name12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24" func="var" arg="hierBranch" op="equ" val="hang">
                      <dgm:choose name="Name125">
                        <dgm:if name="Name12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2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28" func="var" arg="hierBranch" op="equ" val="std">
                      <dgm:choose name="Name129">
                        <dgm:if name="Name130" func="var" arg="dir" op="equ" val="norm">
                          <dgm:alg type="hierChild"/>
                        </dgm:if>
                        <dgm:else name="Name13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2" func="var" arg="hierBranch" op="equ" val="init">
                      <dgm:choose name="Name133">
                        <dgm:if name="Name134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35">
                          <dgm:alg type="hierChild"/>
                        </dgm:else>
                      </dgm:choose>
                    </dgm:if>
                    <dgm:else name="Name136"/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137" ref="rep2a"/>
                </dgm:layoutNode>
                <dgm:layoutNode name="hierChild7">
                  <dgm:choose name="Name138">
                    <dgm:if name="Name13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141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99060</xdr:rowOff>
    </xdr:from>
    <xdr:to>
      <xdr:col>7</xdr:col>
      <xdr:colOff>548640</xdr:colOff>
      <xdr:row>27</xdr:row>
      <xdr:rowOff>99060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7</xdr:col>
      <xdr:colOff>91440</xdr:colOff>
      <xdr:row>12</xdr:row>
      <xdr:rowOff>175260</xdr:rowOff>
    </xdr:from>
    <xdr:to>
      <xdr:col>12</xdr:col>
      <xdr:colOff>228600</xdr:colOff>
      <xdr:row>27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Q14" sqref="Q14"/>
    </sheetView>
  </sheetViews>
  <sheetFormatPr defaultRowHeight="14.4" x14ac:dyDescent="0.3"/>
  <cols>
    <col min="4" max="4" width="12.5546875" bestFit="1" customWidth="1"/>
    <col min="5" max="5" width="6.6640625" customWidth="1"/>
    <col min="6" max="6" width="6.21875" customWidth="1"/>
    <col min="7" max="7" width="6.5546875" bestFit="1" customWidth="1"/>
    <col min="8" max="8" width="10.6640625" bestFit="1" customWidth="1"/>
    <col min="9" max="9" width="10.109375" bestFit="1" customWidth="1"/>
    <col min="10" max="10" width="14.109375" bestFit="1" customWidth="1"/>
  </cols>
  <sheetData>
    <row r="1" spans="1:10" x14ac:dyDescent="0.3">
      <c r="A1" t="s">
        <v>14</v>
      </c>
    </row>
    <row r="4" spans="1:10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10</v>
      </c>
      <c r="I4" s="2" t="s">
        <v>11</v>
      </c>
      <c r="J4" s="2" t="s">
        <v>13</v>
      </c>
    </row>
    <row r="5" spans="1:10" x14ac:dyDescent="0.3">
      <c r="C5" s="3">
        <v>12</v>
      </c>
      <c r="D5" s="3" t="s">
        <v>6</v>
      </c>
      <c r="E5" s="3">
        <v>78</v>
      </c>
      <c r="F5" s="3">
        <v>81</v>
      </c>
      <c r="G5" s="3">
        <v>96</v>
      </c>
      <c r="H5" s="3">
        <f>SUM(E5:G5)</f>
        <v>255</v>
      </c>
      <c r="I5" s="3">
        <f>H5/300 *100</f>
        <v>85</v>
      </c>
      <c r="J5" s="3">
        <f>AVERAGE(E5:G5)</f>
        <v>85</v>
      </c>
    </row>
    <row r="6" spans="1:10" x14ac:dyDescent="0.3">
      <c r="C6" s="3">
        <v>15</v>
      </c>
      <c r="D6" s="3" t="s">
        <v>5</v>
      </c>
      <c r="E6" s="3">
        <v>87</v>
      </c>
      <c r="F6" s="3">
        <v>76</v>
      </c>
      <c r="G6" s="3">
        <v>63</v>
      </c>
      <c r="H6" s="3">
        <f t="shared" ref="H6:H9" si="0">SUM(E6:G6)</f>
        <v>226</v>
      </c>
      <c r="I6" s="3">
        <f t="shared" ref="I6:I9" si="1">H6/300 *100</f>
        <v>75.333333333333329</v>
      </c>
      <c r="J6" s="3">
        <f t="shared" ref="J6:J9" si="2">AVERAGE(E6:G6)</f>
        <v>75.333333333333329</v>
      </c>
    </row>
    <row r="7" spans="1:10" x14ac:dyDescent="0.3">
      <c r="C7" s="3">
        <v>23</v>
      </c>
      <c r="D7" s="3" t="s">
        <v>7</v>
      </c>
      <c r="E7" s="3">
        <v>38</v>
      </c>
      <c r="F7" s="3">
        <v>49</v>
      </c>
      <c r="G7" s="3">
        <v>72</v>
      </c>
      <c r="H7" s="3">
        <f t="shared" si="0"/>
        <v>159</v>
      </c>
      <c r="I7" s="3">
        <f t="shared" si="1"/>
        <v>53</v>
      </c>
      <c r="J7" s="3">
        <f t="shared" si="2"/>
        <v>53</v>
      </c>
    </row>
    <row r="8" spans="1:10" x14ac:dyDescent="0.3">
      <c r="C8" s="3">
        <v>7</v>
      </c>
      <c r="D8" s="3" t="s">
        <v>8</v>
      </c>
      <c r="E8" s="3">
        <v>93</v>
      </c>
      <c r="F8" s="3">
        <v>98</v>
      </c>
      <c r="G8" s="3">
        <v>83</v>
      </c>
      <c r="H8" s="3">
        <f t="shared" si="0"/>
        <v>274</v>
      </c>
      <c r="I8" s="3">
        <f t="shared" si="1"/>
        <v>91.333333333333329</v>
      </c>
      <c r="J8" s="3">
        <f t="shared" si="2"/>
        <v>91.333333333333329</v>
      </c>
    </row>
    <row r="9" spans="1:10" x14ac:dyDescent="0.3">
      <c r="C9" s="3">
        <v>34</v>
      </c>
      <c r="D9" s="3" t="s">
        <v>9</v>
      </c>
      <c r="E9" s="3">
        <v>60</v>
      </c>
      <c r="F9" s="3">
        <v>82</v>
      </c>
      <c r="G9" s="3">
        <v>56</v>
      </c>
      <c r="H9" s="3">
        <f t="shared" si="0"/>
        <v>198</v>
      </c>
      <c r="I9" s="3">
        <f t="shared" si="1"/>
        <v>66</v>
      </c>
      <c r="J9" s="3">
        <f t="shared" si="2"/>
        <v>66</v>
      </c>
    </row>
    <row r="10" spans="1:10" x14ac:dyDescent="0.3">
      <c r="C10" t="s">
        <v>12</v>
      </c>
      <c r="D10">
        <f>COUNT(C5:C9)</f>
        <v>5</v>
      </c>
    </row>
  </sheetData>
  <conditionalFormatting sqref="E5:G9">
    <cfRule type="cellIs" dxfId="2" priority="2" operator="greaterThan">
      <formula>90</formula>
    </cfRule>
  </conditionalFormatting>
  <conditionalFormatting sqref="I5:I9">
    <cfRule type="cellIs" dxfId="0" priority="1" operator="greaterThan">
      <formula>80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2025-01-05T10:18:04Z</dcterms:created>
  <dcterms:modified xsi:type="dcterms:W3CDTF">2025-01-06T08:49:36Z</dcterms:modified>
</cp:coreProperties>
</file>