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esktop\Proyecto Microglía\R\"/>
    </mc:Choice>
  </mc:AlternateContent>
  <xr:revisionPtr revIDLastSave="0" documentId="8_{C329E7BE-8FD6-4EF2-9065-7DCC0B6689EF}" xr6:coauthVersionLast="47" xr6:coauthVersionMax="47" xr10:uidLastSave="{00000000-0000-0000-0000-000000000000}"/>
  <bookViews>
    <workbookView xWindow="-120" yWindow="-120" windowWidth="20730" windowHeight="11160" xr2:uid="{9128C93E-277C-4773-82C1-77FD09398B68}"/>
  </bookViews>
  <sheets>
    <sheet name="Hoja1" sheetId="1" r:id="rId1"/>
    <sheet name="Hoja3" sheetId="3" r:id="rId2"/>
    <sheet name="Hoja2" sheetId="2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7" i="1" l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46" i="1"/>
  <c r="B82" i="1"/>
  <c r="B83" i="1" s="1"/>
  <c r="B84" i="1" s="1"/>
  <c r="B85" i="1" s="1"/>
  <c r="B86" i="1" s="1"/>
  <c r="B87" i="1" s="1"/>
  <c r="B73" i="1"/>
  <c r="B74" i="1" s="1"/>
  <c r="B75" i="1" s="1"/>
  <c r="B76" i="1" s="1"/>
  <c r="B77" i="1" s="1"/>
  <c r="B78" i="1" s="1"/>
  <c r="B79" i="1" s="1"/>
  <c r="B80" i="1" s="1"/>
  <c r="B66" i="1"/>
  <c r="B67" i="1" s="1"/>
  <c r="B68" i="1" s="1"/>
  <c r="B69" i="1" s="1"/>
  <c r="B70" i="1" s="1"/>
  <c r="B71" i="1" s="1"/>
  <c r="B59" i="1"/>
  <c r="B60" i="1" s="1"/>
  <c r="B61" i="1" s="1"/>
  <c r="B62" i="1" s="1"/>
  <c r="B63" i="1" s="1"/>
  <c r="B64" i="1" s="1"/>
  <c r="B54" i="1"/>
  <c r="B55" i="1" s="1"/>
  <c r="B56" i="1" s="1"/>
  <c r="B57" i="1" s="1"/>
  <c r="B53" i="1"/>
  <c r="B47" i="1"/>
  <c r="B48" i="1" s="1"/>
  <c r="B49" i="1" s="1"/>
  <c r="B50" i="1" s="1"/>
  <c r="B51" i="1" s="1"/>
  <c r="B46" i="1"/>
  <c r="B40" i="2"/>
  <c r="B41" i="2" s="1"/>
  <c r="B42" i="2" s="1"/>
  <c r="B43" i="2" s="1"/>
  <c r="B44" i="2" s="1"/>
  <c r="B39" i="2"/>
  <c r="B31" i="2"/>
  <c r="B32" i="2" s="1"/>
  <c r="B33" i="2" s="1"/>
  <c r="B34" i="2" s="1"/>
  <c r="B35" i="2" s="1"/>
  <c r="B36" i="2" s="1"/>
  <c r="B37" i="2" s="1"/>
  <c r="B30" i="2"/>
  <c r="B24" i="2"/>
  <c r="B25" i="2" s="1"/>
  <c r="B26" i="2" s="1"/>
  <c r="B27" i="2" s="1"/>
  <c r="B28" i="2" s="1"/>
  <c r="B23" i="2"/>
  <c r="B17" i="2"/>
  <c r="B18" i="2" s="1"/>
  <c r="B19" i="2" s="1"/>
  <c r="B20" i="2" s="1"/>
  <c r="B21" i="2" s="1"/>
  <c r="B16" i="2"/>
  <c r="B11" i="2"/>
  <c r="B12" i="2" s="1"/>
  <c r="B13" i="2" s="1"/>
  <c r="B14" i="2" s="1"/>
  <c r="B10" i="2"/>
  <c r="B4" i="2"/>
  <c r="B5" i="2"/>
  <c r="B6" i="2"/>
  <c r="B7" i="2"/>
  <c r="B8" i="2" s="1"/>
  <c r="B3" i="2"/>
  <c r="B40" i="4"/>
  <c r="B41" i="4" s="1"/>
  <c r="B42" i="4" s="1"/>
  <c r="B43" i="4" s="1"/>
  <c r="B44" i="4" s="1"/>
  <c r="B39" i="4"/>
  <c r="B31" i="4"/>
  <c r="B32" i="4" s="1"/>
  <c r="B33" i="4" s="1"/>
  <c r="B34" i="4" s="1"/>
  <c r="B35" i="4" s="1"/>
  <c r="B36" i="4" s="1"/>
  <c r="B37" i="4" s="1"/>
  <c r="B30" i="4"/>
  <c r="B24" i="4"/>
  <c r="B25" i="4" s="1"/>
  <c r="B26" i="4" s="1"/>
  <c r="B27" i="4" s="1"/>
  <c r="B28" i="4" s="1"/>
  <c r="B23" i="4"/>
  <c r="B17" i="4"/>
  <c r="B18" i="4" s="1"/>
  <c r="B19" i="4" s="1"/>
  <c r="B20" i="4" s="1"/>
  <c r="B21" i="4" s="1"/>
  <c r="B16" i="4"/>
  <c r="B11" i="4"/>
  <c r="B12" i="4" s="1"/>
  <c r="B13" i="4" s="1"/>
  <c r="B14" i="4" s="1"/>
  <c r="B10" i="4"/>
  <c r="B4" i="4"/>
  <c r="B5" i="4" s="1"/>
  <c r="B6" i="4" s="1"/>
  <c r="B7" i="4" s="1"/>
  <c r="B8" i="4" s="1"/>
  <c r="B3" i="4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3" i="4"/>
  <c r="A4" i="3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3" i="3"/>
  <c r="B40" i="3"/>
  <c r="B41" i="3" s="1"/>
  <c r="B42" i="3" s="1"/>
  <c r="B43" i="3" s="1"/>
  <c r="B44" i="3" s="1"/>
  <c r="B45" i="3" s="1"/>
  <c r="B39" i="3"/>
  <c r="B31" i="3"/>
  <c r="B32" i="3" s="1"/>
  <c r="B33" i="3" s="1"/>
  <c r="B34" i="3" s="1"/>
  <c r="B35" i="3" s="1"/>
  <c r="B36" i="3" s="1"/>
  <c r="B37" i="3" s="1"/>
  <c r="B25" i="3"/>
  <c r="B26" i="3" s="1"/>
  <c r="B27" i="3" s="1"/>
  <c r="B28" i="3" s="1"/>
  <c r="B29" i="3" s="1"/>
  <c r="B11" i="3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3" i="3"/>
  <c r="B4" i="3" s="1"/>
  <c r="B5" i="3" s="1"/>
  <c r="B6" i="3" s="1"/>
  <c r="B7" i="3" s="1"/>
  <c r="B8" i="3" s="1"/>
  <c r="B9" i="3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B38" i="1"/>
  <c r="B39" i="1" s="1"/>
  <c r="B40" i="1" s="1"/>
  <c r="B41" i="1" s="1"/>
  <c r="B42" i="1" s="1"/>
  <c r="B43" i="1" s="1"/>
  <c r="B44" i="1" s="1"/>
  <c r="B31" i="1"/>
  <c r="B32" i="1" s="1"/>
  <c r="B33" i="1" s="1"/>
  <c r="B34" i="1" s="1"/>
  <c r="B35" i="1" s="1"/>
  <c r="B36" i="1" s="1"/>
  <c r="B25" i="1"/>
  <c r="B26" i="1" s="1"/>
  <c r="B27" i="1" s="1"/>
  <c r="B28" i="1" s="1"/>
  <c r="B29" i="1" s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3" i="1"/>
  <c r="B4" i="1" s="1"/>
  <c r="B5" i="1" s="1"/>
  <c r="B6" i="1" s="1"/>
  <c r="B7" i="1" s="1"/>
  <c r="B8" i="1" s="1"/>
  <c r="B9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</calcChain>
</file>

<file path=xl/sharedStrings.xml><?xml version="1.0" encoding="utf-8"?>
<sst xmlns="http://schemas.openxmlformats.org/spreadsheetml/2006/main" count="293" uniqueCount="151">
  <si>
    <t>J20</t>
  </si>
  <si>
    <t>115.17</t>
  </si>
  <si>
    <t>1006.94</t>
  </si>
  <si>
    <t>271.88</t>
  </si>
  <si>
    <t>14.85</t>
  </si>
  <si>
    <t>0.00</t>
  </si>
  <si>
    <t>2.53</t>
  </si>
  <si>
    <t>22.12</t>
  </si>
  <si>
    <t>5.97</t>
  </si>
  <si>
    <t>0.33</t>
  </si>
  <si>
    <t>50.88</t>
  </si>
  <si>
    <t>840.02</t>
  </si>
  <si>
    <t>355.27</t>
  </si>
  <si>
    <t>4.29</t>
  </si>
  <si>
    <t>1.12</t>
  </si>
  <si>
    <t>18.45</t>
  </si>
  <si>
    <t>7.80</t>
  </si>
  <si>
    <t>0.09</t>
  </si>
  <si>
    <t>64.69</t>
  </si>
  <si>
    <t>698.17</t>
  </si>
  <si>
    <t>272.55</t>
  </si>
  <si>
    <t>0.99</t>
  </si>
  <si>
    <t>0.04</t>
  </si>
  <si>
    <t>1.42</t>
  </si>
  <si>
    <t>15.33</t>
  </si>
  <si>
    <t>5.99</t>
  </si>
  <si>
    <t>0.02</t>
  </si>
  <si>
    <t>35.01</t>
  </si>
  <si>
    <t>379.01</t>
  </si>
  <si>
    <t>234.86</t>
  </si>
  <si>
    <t>19.35</t>
  </si>
  <si>
    <t>0.77</t>
  </si>
  <si>
    <t>8.32</t>
  </si>
  <si>
    <t>5.16</t>
  </si>
  <si>
    <t>0.42</t>
  </si>
  <si>
    <t>58.44</t>
  </si>
  <si>
    <t>683.26</t>
  </si>
  <si>
    <t>284.23</t>
  </si>
  <si>
    <t>42.79</t>
  </si>
  <si>
    <t>3.27</t>
  </si>
  <si>
    <t>1.28</t>
  </si>
  <si>
    <t>15.01</t>
  </si>
  <si>
    <t>6.24</t>
  </si>
  <si>
    <t>0.94</t>
  </si>
  <si>
    <t>0.07</t>
  </si>
  <si>
    <t>64.75</t>
  </si>
  <si>
    <t>1057.86</t>
  </si>
  <si>
    <t>314.61</t>
  </si>
  <si>
    <t>13.76</t>
  </si>
  <si>
    <t>1.51</t>
  </si>
  <si>
    <t>23.23</t>
  </si>
  <si>
    <t>6.91</t>
  </si>
  <si>
    <t>0.30</t>
  </si>
  <si>
    <t>0.03</t>
  </si>
  <si>
    <t>199.31</t>
  </si>
  <si>
    <t>294.22</t>
  </si>
  <si>
    <t>447.02</t>
  </si>
  <si>
    <t>195.75</t>
  </si>
  <si>
    <t>10.43</t>
  </si>
  <si>
    <t>4.38</t>
  </si>
  <si>
    <t>6.46</t>
  </si>
  <si>
    <t>9.82</t>
  </si>
  <si>
    <t>4.30</t>
  </si>
  <si>
    <t>0.23</t>
  </si>
  <si>
    <t>95.67</t>
  </si>
  <si>
    <t>378.74</t>
  </si>
  <si>
    <t>274.07</t>
  </si>
  <si>
    <t>25.74</t>
  </si>
  <si>
    <t>2.08</t>
  </si>
  <si>
    <t>2.10</t>
  </si>
  <si>
    <t>6.02</t>
  </si>
  <si>
    <t>0.57</t>
  </si>
  <si>
    <t>0.05</t>
  </si>
  <si>
    <t>37.63</t>
  </si>
  <si>
    <t>822.77</t>
  </si>
  <si>
    <t>324.13</t>
  </si>
  <si>
    <t>0.83</t>
  </si>
  <si>
    <t>18.07</t>
  </si>
  <si>
    <t>7.12</t>
  </si>
  <si>
    <t>0.13</t>
  </si>
  <si>
    <t>39.47</t>
  </si>
  <si>
    <t>504.48</t>
  </si>
  <si>
    <t>263.95</t>
  </si>
  <si>
    <t>12.39</t>
  </si>
  <si>
    <t>0.87</t>
  </si>
  <si>
    <t>11.08</t>
  </si>
  <si>
    <t>5.80</t>
  </si>
  <si>
    <t>0.27</t>
  </si>
  <si>
    <t>156.55</t>
  </si>
  <si>
    <t>670.66</t>
  </si>
  <si>
    <t>506.49</t>
  </si>
  <si>
    <t>33.10</t>
  </si>
  <si>
    <t>1.25</t>
  </si>
  <si>
    <t>3.44</t>
  </si>
  <si>
    <t>14.73</t>
  </si>
  <si>
    <t>11.12</t>
  </si>
  <si>
    <t>0.73</t>
  </si>
  <si>
    <t>68.14</t>
  </si>
  <si>
    <t>997.93</t>
  </si>
  <si>
    <t>445.67</t>
  </si>
  <si>
    <t>2.62</t>
  </si>
  <si>
    <t>1.50</t>
  </si>
  <si>
    <t>21.92</t>
  </si>
  <si>
    <t>9.79</t>
  </si>
  <si>
    <t>0.06</t>
  </si>
  <si>
    <t>89.90</t>
  </si>
  <si>
    <t>795.19</t>
  </si>
  <si>
    <t>482.73</t>
  </si>
  <si>
    <t>6.67</t>
  </si>
  <si>
    <t>1.97</t>
  </si>
  <si>
    <t>17.47</t>
  </si>
  <si>
    <t>10.60</t>
  </si>
  <si>
    <t>0.15</t>
  </si>
  <si>
    <t>76.10</t>
  </si>
  <si>
    <t>621.99</t>
  </si>
  <si>
    <t>295.28</t>
  </si>
  <si>
    <t>5.56</t>
  </si>
  <si>
    <t>1.67</t>
  </si>
  <si>
    <t>13.66</t>
  </si>
  <si>
    <t>6.49</t>
  </si>
  <si>
    <t>0.12</t>
  </si>
  <si>
    <t>39.95</t>
  </si>
  <si>
    <t>646.95</t>
  </si>
  <si>
    <t>280.07</t>
  </si>
  <si>
    <t>0.91</t>
  </si>
  <si>
    <t>0.88</t>
  </si>
  <si>
    <t>14.21</t>
  </si>
  <si>
    <t>6.15</t>
  </si>
  <si>
    <t>31.77</t>
  </si>
  <si>
    <t>977.52</t>
  </si>
  <si>
    <t>196.70</t>
  </si>
  <si>
    <t>3.50</t>
  </si>
  <si>
    <t>0.70</t>
  </si>
  <si>
    <t>21.47</t>
  </si>
  <si>
    <t>4.32</t>
  </si>
  <si>
    <t>0.08</t>
  </si>
  <si>
    <t>C1_area</t>
  </si>
  <si>
    <t>C2_area</t>
  </si>
  <si>
    <t>C3_area</t>
  </si>
  <si>
    <t>phagolysosome_area</t>
  </si>
  <si>
    <t>phagocitosis_area</t>
  </si>
  <si>
    <t>OE</t>
  </si>
  <si>
    <t>C1_fraction</t>
  </si>
  <si>
    <t>C2_fraction</t>
  </si>
  <si>
    <t>C3_fraction</t>
  </si>
  <si>
    <t>phagolysosome_fraction</t>
  </si>
  <si>
    <t>phagocitosis_fraction</t>
  </si>
  <si>
    <t>M</t>
  </si>
  <si>
    <t>F</t>
  </si>
  <si>
    <t>phenotype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</si>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</sst>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1" fontId="0" fillId="0" borderId="1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1" fontId="0" fillId="0" borderId="1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1" fontId="0" fillId="0" borderId="2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1" fontId="0" fillId="0" borderId="3" xfId="0" applyNumberForma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FB784-5925-4FF6-8161-0A1B748D461F}">
  <dimension ref="A1:L87"/>
  <sheetViews>
    <sheetView tabSelected="1" zoomScale="85" zoomScaleNormal="85" workbookViewId="0">
      <selection activeCell="P78" sqref="P78"/>
    </sheetView>
  </sheetViews>
  <sheetFormatPr baseColWidth="10" defaultRowHeight="15" x14ac:dyDescent="0.25"/>
  <cols>
    <col min="6" max="6" width="12.85546875" customWidth="1"/>
    <col min="11" max="11" width="12.85546875" customWidth="1"/>
    <col min="12" max="12" width="14.85546875" customWidth="1"/>
    <col min="13" max="13" width="14.42578125" customWidth="1"/>
    <col min="14" max="14" width="16.28515625" customWidth="1"/>
    <col min="15" max="15" width="13.42578125" customWidth="1"/>
  </cols>
  <sheetData>
    <row r="1" spans="1:12" ht="48" thickBot="1" x14ac:dyDescent="0.3">
      <c r="A1" t="s">
        <v>149</v>
      </c>
      <c r="B1" t="s">
        <v>150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142</v>
      </c>
      <c r="I1" s="1" t="s">
        <v>143</v>
      </c>
      <c r="J1" s="1" t="s">
        <v>144</v>
      </c>
      <c r="K1" s="1" t="s">
        <v>145</v>
      </c>
      <c r="L1" s="1" t="s">
        <v>146</v>
      </c>
    </row>
    <row r="2" spans="1:12" ht="15.75" thickBot="1" x14ac:dyDescent="0.3">
      <c r="A2" t="s">
        <v>0</v>
      </c>
      <c r="B2" t="s">
        <v>147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5</v>
      </c>
    </row>
    <row r="3" spans="1:12" ht="15.75" thickBot="1" x14ac:dyDescent="0.3">
      <c r="A3" t="str">
        <f>A2</f>
        <v>J20</v>
      </c>
      <c r="B3" t="str">
        <f>B2</f>
        <v>M</v>
      </c>
      <c r="C3" s="2" t="s">
        <v>10</v>
      </c>
      <c r="D3" s="2" t="s">
        <v>11</v>
      </c>
      <c r="E3" s="2" t="s">
        <v>12</v>
      </c>
      <c r="F3" s="2" t="s">
        <v>13</v>
      </c>
      <c r="G3" s="2" t="s">
        <v>5</v>
      </c>
      <c r="H3" s="2" t="s">
        <v>14</v>
      </c>
      <c r="I3" s="2" t="s">
        <v>15</v>
      </c>
      <c r="J3" s="2" t="s">
        <v>16</v>
      </c>
      <c r="K3" s="2" t="s">
        <v>17</v>
      </c>
      <c r="L3" s="2" t="s">
        <v>5</v>
      </c>
    </row>
    <row r="4" spans="1:12" ht="15.75" thickBot="1" x14ac:dyDescent="0.3">
      <c r="A4" t="str">
        <f t="shared" ref="A4:A44" si="0">A3</f>
        <v>J20</v>
      </c>
      <c r="B4" t="str">
        <f t="shared" ref="B4:B9" si="1">B3</f>
        <v>M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3">
        <v>0.875</v>
      </c>
    </row>
    <row r="5" spans="1:12" ht="15.75" thickBot="1" x14ac:dyDescent="0.3">
      <c r="A5" t="str">
        <f t="shared" si="0"/>
        <v>J20</v>
      </c>
      <c r="B5" t="str">
        <f t="shared" si="1"/>
        <v>M</v>
      </c>
      <c r="C5" s="2" t="s">
        <v>27</v>
      </c>
      <c r="D5" s="2" t="s">
        <v>28</v>
      </c>
      <c r="E5" s="2" t="s">
        <v>29</v>
      </c>
      <c r="F5" s="2" t="s">
        <v>30</v>
      </c>
      <c r="G5" s="2" t="s">
        <v>22</v>
      </c>
      <c r="H5" s="2" t="s">
        <v>31</v>
      </c>
      <c r="I5" s="2" t="s">
        <v>32</v>
      </c>
      <c r="J5" s="2" t="s">
        <v>33</v>
      </c>
      <c r="K5" s="2" t="s">
        <v>34</v>
      </c>
      <c r="L5" s="3">
        <v>0.98499999999999999</v>
      </c>
    </row>
    <row r="6" spans="1:12" ht="15.75" thickBot="1" x14ac:dyDescent="0.3">
      <c r="A6" t="str">
        <f t="shared" si="0"/>
        <v>J20</v>
      </c>
      <c r="B6" t="str">
        <f t="shared" si="1"/>
        <v>M</v>
      </c>
      <c r="C6" s="2" t="s">
        <v>35</v>
      </c>
      <c r="D6" s="2" t="s">
        <v>36</v>
      </c>
      <c r="E6" s="2" t="s">
        <v>37</v>
      </c>
      <c r="F6" s="2" t="s">
        <v>38</v>
      </c>
      <c r="G6" s="2" t="s">
        <v>39</v>
      </c>
      <c r="H6" s="2" t="s">
        <v>40</v>
      </c>
      <c r="I6" s="2" t="s">
        <v>41</v>
      </c>
      <c r="J6" s="2" t="s">
        <v>42</v>
      </c>
      <c r="K6" s="2" t="s">
        <v>43</v>
      </c>
      <c r="L6" s="2" t="s">
        <v>44</v>
      </c>
    </row>
    <row r="7" spans="1:12" ht="15.75" thickBot="1" x14ac:dyDescent="0.3">
      <c r="A7" t="str">
        <f t="shared" si="0"/>
        <v>J20</v>
      </c>
      <c r="B7" t="str">
        <f t="shared" si="1"/>
        <v>M</v>
      </c>
      <c r="C7" s="2" t="s">
        <v>45</v>
      </c>
      <c r="D7" s="2" t="s">
        <v>46</v>
      </c>
      <c r="E7" s="2" t="s">
        <v>47</v>
      </c>
      <c r="F7" s="2" t="s">
        <v>48</v>
      </c>
      <c r="G7" s="2" t="s">
        <v>49</v>
      </c>
      <c r="H7" s="2" t="s">
        <v>23</v>
      </c>
      <c r="I7" s="2" t="s">
        <v>50</v>
      </c>
      <c r="J7" s="2" t="s">
        <v>51</v>
      </c>
      <c r="K7" s="2" t="s">
        <v>52</v>
      </c>
      <c r="L7" s="2" t="s">
        <v>53</v>
      </c>
    </row>
    <row r="8" spans="1:12" ht="15.75" thickBot="1" x14ac:dyDescent="0.3">
      <c r="A8" t="str">
        <f t="shared" si="0"/>
        <v>J20</v>
      </c>
      <c r="B8" t="str">
        <f t="shared" si="1"/>
        <v>M</v>
      </c>
      <c r="C8" s="2" t="s">
        <v>54</v>
      </c>
      <c r="D8" s="2" t="s">
        <v>55</v>
      </c>
      <c r="E8" s="2" t="s">
        <v>56</v>
      </c>
      <c r="F8" s="2" t="s">
        <v>57</v>
      </c>
      <c r="G8" s="2" t="s">
        <v>58</v>
      </c>
      <c r="H8" s="2" t="s">
        <v>59</v>
      </c>
      <c r="I8" s="2" t="s">
        <v>60</v>
      </c>
      <c r="J8" s="2" t="s">
        <v>61</v>
      </c>
      <c r="K8" s="2" t="s">
        <v>62</v>
      </c>
      <c r="L8" s="2" t="s">
        <v>63</v>
      </c>
    </row>
    <row r="9" spans="1:12" ht="15.75" thickBot="1" x14ac:dyDescent="0.3">
      <c r="A9" t="str">
        <f t="shared" si="0"/>
        <v>J20</v>
      </c>
      <c r="B9" t="str">
        <f t="shared" si="1"/>
        <v>M</v>
      </c>
      <c r="C9" s="2" t="s">
        <v>64</v>
      </c>
      <c r="D9" s="2" t="s">
        <v>65</v>
      </c>
      <c r="E9" s="2" t="s">
        <v>66</v>
      </c>
      <c r="F9" s="2" t="s">
        <v>67</v>
      </c>
      <c r="G9" s="2" t="s">
        <v>68</v>
      </c>
      <c r="H9" s="4" t="s">
        <v>69</v>
      </c>
      <c r="I9" s="4" t="s">
        <v>32</v>
      </c>
      <c r="J9" s="4" t="s">
        <v>70</v>
      </c>
      <c r="K9" s="4" t="s">
        <v>71</v>
      </c>
      <c r="L9" s="4" t="s">
        <v>72</v>
      </c>
    </row>
    <row r="10" spans="1:12" ht="15.75" thickBot="1" x14ac:dyDescent="0.3">
      <c r="A10" t="str">
        <f t="shared" si="0"/>
        <v>J20</v>
      </c>
      <c r="B10" t="s">
        <v>148</v>
      </c>
      <c r="C10" s="2" t="s">
        <v>73</v>
      </c>
      <c r="D10" s="2" t="s">
        <v>74</v>
      </c>
      <c r="E10" s="2" t="s">
        <v>75</v>
      </c>
      <c r="F10" s="2" t="s">
        <v>70</v>
      </c>
      <c r="G10" s="2" t="s">
        <v>5</v>
      </c>
      <c r="H10" s="2" t="s">
        <v>76</v>
      </c>
      <c r="I10" s="2" t="s">
        <v>77</v>
      </c>
      <c r="J10" s="2" t="s">
        <v>78</v>
      </c>
      <c r="K10" s="2" t="s">
        <v>79</v>
      </c>
      <c r="L10" s="2" t="s">
        <v>5</v>
      </c>
    </row>
    <row r="11" spans="1:12" ht="15.75" thickBot="1" x14ac:dyDescent="0.3">
      <c r="A11" t="str">
        <f t="shared" si="0"/>
        <v>J20</v>
      </c>
      <c r="B11" t="str">
        <f>B10</f>
        <v>F</v>
      </c>
      <c r="C11" s="2" t="s">
        <v>80</v>
      </c>
      <c r="D11" s="2" t="s">
        <v>81</v>
      </c>
      <c r="E11" s="2" t="s">
        <v>82</v>
      </c>
      <c r="F11" s="2" t="s">
        <v>83</v>
      </c>
      <c r="G11" s="2" t="s">
        <v>26</v>
      </c>
      <c r="H11" s="2" t="s">
        <v>84</v>
      </c>
      <c r="I11" s="2" t="s">
        <v>85</v>
      </c>
      <c r="J11" s="2" t="s">
        <v>86</v>
      </c>
      <c r="K11" s="2" t="s">
        <v>87</v>
      </c>
      <c r="L11" s="3">
        <v>0.54700000000000004</v>
      </c>
    </row>
    <row r="12" spans="1:12" ht="15.75" thickBot="1" x14ac:dyDescent="0.3">
      <c r="A12" t="str">
        <f t="shared" si="0"/>
        <v>J20</v>
      </c>
      <c r="B12" t="str">
        <f t="shared" ref="B12:B17" si="2">B11</f>
        <v>F</v>
      </c>
      <c r="C12" s="2" t="s">
        <v>88</v>
      </c>
      <c r="D12" s="2" t="s">
        <v>89</v>
      </c>
      <c r="E12" s="2" t="s">
        <v>90</v>
      </c>
      <c r="F12" s="2" t="s">
        <v>91</v>
      </c>
      <c r="G12" s="2" t="s">
        <v>92</v>
      </c>
      <c r="H12" s="2" t="s">
        <v>93</v>
      </c>
      <c r="I12" s="2" t="s">
        <v>94</v>
      </c>
      <c r="J12" s="2" t="s">
        <v>95</v>
      </c>
      <c r="K12" s="2" t="s">
        <v>96</v>
      </c>
      <c r="L12" s="2" t="s">
        <v>53</v>
      </c>
    </row>
    <row r="13" spans="1:12" ht="15.75" thickBot="1" x14ac:dyDescent="0.3">
      <c r="A13" t="str">
        <f t="shared" si="0"/>
        <v>J20</v>
      </c>
      <c r="B13" t="str">
        <f t="shared" si="2"/>
        <v>F</v>
      </c>
      <c r="C13" s="2" t="s">
        <v>97</v>
      </c>
      <c r="D13" s="2" t="s">
        <v>98</v>
      </c>
      <c r="E13" s="2" t="s">
        <v>99</v>
      </c>
      <c r="F13" s="2" t="s">
        <v>100</v>
      </c>
      <c r="G13" s="2" t="s">
        <v>5</v>
      </c>
      <c r="H13" s="2" t="s">
        <v>101</v>
      </c>
      <c r="I13" s="2" t="s">
        <v>102</v>
      </c>
      <c r="J13" s="2" t="s">
        <v>103</v>
      </c>
      <c r="K13" s="2" t="s">
        <v>104</v>
      </c>
      <c r="L13" s="2" t="s">
        <v>5</v>
      </c>
    </row>
    <row r="14" spans="1:12" ht="15.75" thickBot="1" x14ac:dyDescent="0.3">
      <c r="A14" t="str">
        <f t="shared" si="0"/>
        <v>J20</v>
      </c>
      <c r="B14" t="str">
        <f t="shared" si="2"/>
        <v>F</v>
      </c>
      <c r="C14" s="2" t="s">
        <v>105</v>
      </c>
      <c r="D14" s="2" t="s">
        <v>106</v>
      </c>
      <c r="E14" s="2" t="s">
        <v>107</v>
      </c>
      <c r="F14" s="2" t="s">
        <v>108</v>
      </c>
      <c r="G14" s="2" t="s">
        <v>5</v>
      </c>
      <c r="H14" s="2" t="s">
        <v>109</v>
      </c>
      <c r="I14" s="2" t="s">
        <v>110</v>
      </c>
      <c r="J14" s="2" t="s">
        <v>111</v>
      </c>
      <c r="K14" s="2" t="s">
        <v>112</v>
      </c>
      <c r="L14" s="2" t="s">
        <v>5</v>
      </c>
    </row>
    <row r="15" spans="1:12" ht="15.75" thickBot="1" x14ac:dyDescent="0.3">
      <c r="A15" t="str">
        <f t="shared" si="0"/>
        <v>J20</v>
      </c>
      <c r="B15" t="str">
        <f t="shared" si="2"/>
        <v>F</v>
      </c>
      <c r="C15" s="2" t="s">
        <v>113</v>
      </c>
      <c r="D15" s="2" t="s">
        <v>114</v>
      </c>
      <c r="E15" s="2" t="s">
        <v>115</v>
      </c>
      <c r="F15" s="2" t="s">
        <v>116</v>
      </c>
      <c r="G15" s="2" t="s">
        <v>26</v>
      </c>
      <c r="H15" s="2" t="s">
        <v>117</v>
      </c>
      <c r="I15" s="2" t="s">
        <v>118</v>
      </c>
      <c r="J15" s="2" t="s">
        <v>119</v>
      </c>
      <c r="K15" s="2" t="s">
        <v>120</v>
      </c>
      <c r="L15" s="3">
        <v>0.438</v>
      </c>
    </row>
    <row r="16" spans="1:12" ht="15.75" thickBot="1" x14ac:dyDescent="0.3">
      <c r="A16" t="str">
        <f t="shared" si="0"/>
        <v>J20</v>
      </c>
      <c r="B16" t="str">
        <f t="shared" si="2"/>
        <v>F</v>
      </c>
      <c r="C16" s="2" t="s">
        <v>121</v>
      </c>
      <c r="D16" s="2" t="s">
        <v>122</v>
      </c>
      <c r="E16" s="2" t="s">
        <v>123</v>
      </c>
      <c r="F16" s="2" t="s">
        <v>124</v>
      </c>
      <c r="G16" s="2" t="s">
        <v>5</v>
      </c>
      <c r="H16" s="2" t="s">
        <v>125</v>
      </c>
      <c r="I16" s="2" t="s">
        <v>126</v>
      </c>
      <c r="J16" s="2" t="s">
        <v>127</v>
      </c>
      <c r="K16" s="2" t="s">
        <v>26</v>
      </c>
      <c r="L16" s="2" t="s">
        <v>5</v>
      </c>
    </row>
    <row r="17" spans="1:12" ht="15.75" thickBot="1" x14ac:dyDescent="0.3">
      <c r="A17" t="str">
        <f t="shared" si="0"/>
        <v>J20</v>
      </c>
      <c r="B17" t="str">
        <f t="shared" si="2"/>
        <v>F</v>
      </c>
      <c r="C17" s="2" t="s">
        <v>128</v>
      </c>
      <c r="D17" s="2" t="s">
        <v>129</v>
      </c>
      <c r="E17" s="2" t="s">
        <v>130</v>
      </c>
      <c r="F17" s="2" t="s">
        <v>131</v>
      </c>
      <c r="G17" s="2" t="s">
        <v>5</v>
      </c>
      <c r="H17" s="4" t="s">
        <v>132</v>
      </c>
      <c r="I17" s="4" t="s">
        <v>133</v>
      </c>
      <c r="J17" s="4" t="s">
        <v>134</v>
      </c>
      <c r="K17" s="4" t="s">
        <v>135</v>
      </c>
      <c r="L17" s="4" t="s">
        <v>5</v>
      </c>
    </row>
    <row r="18" spans="1:12" ht="15.75" thickBot="1" x14ac:dyDescent="0.3">
      <c r="A18" t="str">
        <f t="shared" si="0"/>
        <v>J20</v>
      </c>
      <c r="B18" t="str">
        <f>B17</f>
        <v>F</v>
      </c>
      <c r="C18" s="5">
        <v>131.07</v>
      </c>
      <c r="D18" s="5">
        <v>1024.27</v>
      </c>
      <c r="E18" s="5">
        <v>456.45</v>
      </c>
      <c r="F18" s="5">
        <v>18.559999999999999</v>
      </c>
      <c r="G18" s="5">
        <v>0</v>
      </c>
      <c r="H18" s="5">
        <v>2.88</v>
      </c>
      <c r="I18" s="5">
        <v>22.5</v>
      </c>
      <c r="J18" s="5">
        <v>10.029999999999999</v>
      </c>
      <c r="K18" s="5">
        <v>0.41</v>
      </c>
      <c r="L18" s="6">
        <v>0.109</v>
      </c>
    </row>
    <row r="19" spans="1:12" ht="15.75" thickBot="1" x14ac:dyDescent="0.3">
      <c r="A19" t="str">
        <f t="shared" si="0"/>
        <v>J20</v>
      </c>
      <c r="B19" t="str">
        <f t="shared" ref="B19:B23" si="3">B18</f>
        <v>F</v>
      </c>
      <c r="C19" s="5">
        <v>82.1</v>
      </c>
      <c r="D19" s="5">
        <v>931.76</v>
      </c>
      <c r="E19" s="5">
        <v>266.18</v>
      </c>
      <c r="F19" s="5">
        <v>2.99</v>
      </c>
      <c r="G19" s="5">
        <v>0.47</v>
      </c>
      <c r="H19" s="5">
        <v>1.8</v>
      </c>
      <c r="I19" s="5">
        <v>20.46</v>
      </c>
      <c r="J19" s="5">
        <v>5.85</v>
      </c>
      <c r="K19" s="5">
        <v>7.0000000000000007E-2</v>
      </c>
      <c r="L19" s="5">
        <v>0.01</v>
      </c>
    </row>
    <row r="20" spans="1:12" ht="15.75" thickBot="1" x14ac:dyDescent="0.3">
      <c r="A20" t="str">
        <f t="shared" si="0"/>
        <v>J20</v>
      </c>
      <c r="B20" t="str">
        <f t="shared" si="3"/>
        <v>F</v>
      </c>
      <c r="C20" s="5">
        <v>133.88999999999999</v>
      </c>
      <c r="D20" s="5">
        <v>1012.96</v>
      </c>
      <c r="E20" s="5">
        <v>412.22</v>
      </c>
      <c r="F20" s="5">
        <v>1.43</v>
      </c>
      <c r="G20" s="5">
        <v>0</v>
      </c>
      <c r="H20" s="5">
        <v>2.94</v>
      </c>
      <c r="I20" s="5">
        <v>22.25</v>
      </c>
      <c r="J20" s="5">
        <v>9.0500000000000007</v>
      </c>
      <c r="K20" s="5">
        <v>0.03</v>
      </c>
      <c r="L20" s="5">
        <v>0</v>
      </c>
    </row>
    <row r="21" spans="1:12" ht="15.75" thickBot="1" x14ac:dyDescent="0.3">
      <c r="A21" t="str">
        <f t="shared" si="0"/>
        <v>J20</v>
      </c>
      <c r="B21" t="str">
        <f t="shared" si="3"/>
        <v>F</v>
      </c>
      <c r="C21" s="5">
        <v>94.03</v>
      </c>
      <c r="D21" s="5">
        <v>1069.21</v>
      </c>
      <c r="E21" s="5">
        <v>301.81</v>
      </c>
      <c r="F21" s="5">
        <v>1.65</v>
      </c>
      <c r="G21" s="5">
        <v>0</v>
      </c>
      <c r="H21" s="5">
        <v>2.0699999999999998</v>
      </c>
      <c r="I21" s="5">
        <v>23.48</v>
      </c>
      <c r="J21" s="5">
        <v>6.63</v>
      </c>
      <c r="K21" s="5">
        <v>0.04</v>
      </c>
      <c r="L21" s="5">
        <v>0</v>
      </c>
    </row>
    <row r="22" spans="1:12" ht="15.75" thickBot="1" x14ac:dyDescent="0.3">
      <c r="A22" t="str">
        <f t="shared" si="0"/>
        <v>J20</v>
      </c>
      <c r="B22" t="str">
        <f t="shared" si="3"/>
        <v>F</v>
      </c>
      <c r="C22" s="5">
        <v>65.540000000000006</v>
      </c>
      <c r="D22" s="5">
        <v>1073.3900000000001</v>
      </c>
      <c r="E22" s="5">
        <v>292.14999999999998</v>
      </c>
      <c r="F22" s="5">
        <v>0.56999999999999995</v>
      </c>
      <c r="G22" s="5">
        <v>0</v>
      </c>
      <c r="H22" s="5">
        <v>1.44</v>
      </c>
      <c r="I22" s="5">
        <v>23.58</v>
      </c>
      <c r="J22" s="5">
        <v>6.42</v>
      </c>
      <c r="K22" s="5">
        <v>0.01</v>
      </c>
      <c r="L22" s="5">
        <v>0</v>
      </c>
    </row>
    <row r="23" spans="1:12" ht="15.75" thickBot="1" x14ac:dyDescent="0.3">
      <c r="A23" t="str">
        <f t="shared" si="0"/>
        <v>J20</v>
      </c>
      <c r="B23" t="str">
        <f t="shared" si="3"/>
        <v>F</v>
      </c>
      <c r="C23" s="5">
        <v>83.07</v>
      </c>
      <c r="D23" s="5">
        <v>1135.01</v>
      </c>
      <c r="E23" s="5">
        <v>490.84</v>
      </c>
      <c r="F23" s="5">
        <v>74.349999999999994</v>
      </c>
      <c r="G23" s="5">
        <v>0.52</v>
      </c>
      <c r="H23" s="4">
        <v>1.82</v>
      </c>
      <c r="I23" s="7">
        <v>24.93</v>
      </c>
      <c r="J23" s="7">
        <v>10.78</v>
      </c>
      <c r="K23" s="7">
        <v>1.63</v>
      </c>
      <c r="L23" s="7">
        <v>0.01</v>
      </c>
    </row>
    <row r="24" spans="1:12" ht="15.75" thickBot="1" x14ac:dyDescent="0.3">
      <c r="A24" t="str">
        <f t="shared" si="0"/>
        <v>J20</v>
      </c>
      <c r="B24" t="s">
        <v>147</v>
      </c>
      <c r="C24" s="5">
        <v>53.95</v>
      </c>
      <c r="D24" s="5">
        <v>641.34</v>
      </c>
      <c r="E24" s="5">
        <v>98.35</v>
      </c>
      <c r="F24" s="5">
        <v>9.02</v>
      </c>
      <c r="G24" s="5">
        <v>0.01</v>
      </c>
      <c r="H24" s="5">
        <v>1.18</v>
      </c>
      <c r="I24" s="5">
        <v>14.09</v>
      </c>
      <c r="J24" s="5">
        <v>2.16</v>
      </c>
      <c r="K24" s="5">
        <v>0.2</v>
      </c>
      <c r="L24" s="6">
        <v>0.219</v>
      </c>
    </row>
    <row r="25" spans="1:12" ht="15.75" thickBot="1" x14ac:dyDescent="0.3">
      <c r="A25" t="str">
        <f t="shared" si="0"/>
        <v>J20</v>
      </c>
      <c r="B25" t="str">
        <f>B24</f>
        <v>M</v>
      </c>
      <c r="C25" s="5">
        <v>43.41</v>
      </c>
      <c r="D25" s="5">
        <v>353.08</v>
      </c>
      <c r="E25" s="5">
        <v>134.08000000000001</v>
      </c>
      <c r="F25" s="5">
        <v>7.4</v>
      </c>
      <c r="G25" s="5">
        <v>0.03</v>
      </c>
      <c r="H25" s="5">
        <v>0.95</v>
      </c>
      <c r="I25" s="5">
        <v>7.75</v>
      </c>
      <c r="J25" s="5">
        <v>2.94</v>
      </c>
      <c r="K25" s="5">
        <v>0.16</v>
      </c>
      <c r="L25" s="6">
        <v>0.76600000000000001</v>
      </c>
    </row>
    <row r="26" spans="1:12" ht="15.75" thickBot="1" x14ac:dyDescent="0.3">
      <c r="A26" t="str">
        <f t="shared" si="0"/>
        <v>J20</v>
      </c>
      <c r="B26" t="str">
        <f t="shared" ref="B26:B29" si="4">B25</f>
        <v>M</v>
      </c>
      <c r="C26" s="5">
        <v>76.84</v>
      </c>
      <c r="D26" s="5">
        <v>478.19</v>
      </c>
      <c r="E26" s="5">
        <v>343.25</v>
      </c>
      <c r="F26" s="5">
        <v>13.66</v>
      </c>
      <c r="G26" s="5">
        <v>0</v>
      </c>
      <c r="H26" s="5">
        <v>1.69</v>
      </c>
      <c r="I26" s="5">
        <v>10.5</v>
      </c>
      <c r="J26" s="5">
        <v>7.54</v>
      </c>
      <c r="K26" s="5">
        <v>0.3</v>
      </c>
      <c r="L26" s="6">
        <v>0</v>
      </c>
    </row>
    <row r="27" spans="1:12" ht="15.75" thickBot="1" x14ac:dyDescent="0.3">
      <c r="A27" t="str">
        <f t="shared" si="0"/>
        <v>J20</v>
      </c>
      <c r="B27" t="str">
        <f t="shared" si="4"/>
        <v>M</v>
      </c>
      <c r="C27" s="5">
        <v>67.91</v>
      </c>
      <c r="D27" s="5">
        <v>430.41</v>
      </c>
      <c r="E27" s="5">
        <v>139.65</v>
      </c>
      <c r="F27" s="5">
        <v>20.11</v>
      </c>
      <c r="G27" s="5">
        <v>0.83</v>
      </c>
      <c r="H27" s="6">
        <v>1.49</v>
      </c>
      <c r="I27" s="5">
        <v>9.4499999999999993</v>
      </c>
      <c r="J27" s="5">
        <v>3.07</v>
      </c>
      <c r="K27" s="5">
        <v>0.44</v>
      </c>
      <c r="L27" s="5">
        <v>0.02</v>
      </c>
    </row>
    <row r="28" spans="1:12" ht="15.75" thickBot="1" x14ac:dyDescent="0.3">
      <c r="A28" t="str">
        <f t="shared" si="0"/>
        <v>J20</v>
      </c>
      <c r="B28" t="str">
        <f t="shared" si="4"/>
        <v>M</v>
      </c>
      <c r="C28" s="5">
        <v>41.31</v>
      </c>
      <c r="D28" s="5">
        <v>869.21</v>
      </c>
      <c r="E28" s="5">
        <v>72.41</v>
      </c>
      <c r="F28" s="5">
        <v>9.4499999999999993</v>
      </c>
      <c r="G28" s="5">
        <v>0</v>
      </c>
      <c r="H28" s="5">
        <v>0.91</v>
      </c>
      <c r="I28" s="6">
        <v>19.100000000000001</v>
      </c>
      <c r="J28" s="5">
        <v>1.59</v>
      </c>
      <c r="K28" s="5">
        <v>0.21</v>
      </c>
      <c r="L28" s="5">
        <v>0</v>
      </c>
    </row>
    <row r="29" spans="1:12" ht="15.75" thickBot="1" x14ac:dyDescent="0.3">
      <c r="A29" t="str">
        <f t="shared" si="0"/>
        <v>J20</v>
      </c>
      <c r="B29" t="str">
        <f t="shared" si="4"/>
        <v>M</v>
      </c>
      <c r="C29" s="5">
        <v>66.569999999999993</v>
      </c>
      <c r="D29" s="5">
        <v>827.69</v>
      </c>
      <c r="E29" s="5">
        <v>267.07</v>
      </c>
      <c r="F29" s="5">
        <v>34.14</v>
      </c>
      <c r="G29" s="5">
        <v>0.26</v>
      </c>
      <c r="H29" s="7">
        <v>1.46</v>
      </c>
      <c r="I29" s="7">
        <v>18.18</v>
      </c>
      <c r="J29" s="7">
        <v>5.87</v>
      </c>
      <c r="K29" s="7">
        <v>0.75</v>
      </c>
      <c r="L29" s="7">
        <v>0.01</v>
      </c>
    </row>
    <row r="30" spans="1:12" ht="15.75" thickBot="1" x14ac:dyDescent="0.3">
      <c r="A30" t="str">
        <f>A29</f>
        <v>J20</v>
      </c>
      <c r="B30" t="s">
        <v>148</v>
      </c>
      <c r="C30" s="5">
        <v>52.99</v>
      </c>
      <c r="D30" s="5">
        <v>639.16</v>
      </c>
      <c r="E30" s="5">
        <v>446.84</v>
      </c>
      <c r="F30" s="5">
        <v>11.12</v>
      </c>
      <c r="G30" s="5">
        <v>0.05</v>
      </c>
      <c r="H30" s="5">
        <v>1.1599999999999999</v>
      </c>
      <c r="I30" s="5">
        <v>14.04</v>
      </c>
      <c r="J30" s="5">
        <v>9.81</v>
      </c>
      <c r="K30" s="5">
        <v>0.24</v>
      </c>
      <c r="L30" s="5">
        <v>0</v>
      </c>
    </row>
    <row r="31" spans="1:12" ht="15.75" thickBot="1" x14ac:dyDescent="0.3">
      <c r="A31" t="str">
        <f t="shared" si="0"/>
        <v>J20</v>
      </c>
      <c r="B31" t="str">
        <f>B30</f>
        <v>F</v>
      </c>
      <c r="C31" s="5">
        <v>31.39</v>
      </c>
      <c r="D31" s="5">
        <v>1159.18</v>
      </c>
      <c r="E31" s="5">
        <v>574.94000000000005</v>
      </c>
      <c r="F31" s="5">
        <v>2.58</v>
      </c>
      <c r="G31" s="5">
        <v>0</v>
      </c>
      <c r="H31" s="5">
        <v>0.69</v>
      </c>
      <c r="I31" s="5">
        <v>25.46</v>
      </c>
      <c r="J31" s="5">
        <v>12.63</v>
      </c>
      <c r="K31" s="5">
        <v>0.06</v>
      </c>
      <c r="L31" s="5">
        <v>0</v>
      </c>
    </row>
    <row r="32" spans="1:12" ht="15.75" thickBot="1" x14ac:dyDescent="0.3">
      <c r="A32" t="str">
        <f t="shared" si="0"/>
        <v>J20</v>
      </c>
      <c r="B32" t="str">
        <f t="shared" ref="B32:B36" si="5">B31</f>
        <v>F</v>
      </c>
      <c r="C32" s="5">
        <v>38.61</v>
      </c>
      <c r="D32" s="5">
        <v>1247.7</v>
      </c>
      <c r="E32" s="5">
        <v>313.82</v>
      </c>
      <c r="F32" s="5">
        <v>14.61</v>
      </c>
      <c r="G32" s="5">
        <v>0</v>
      </c>
      <c r="H32" s="5">
        <v>0.85</v>
      </c>
      <c r="I32" s="5">
        <v>27.4</v>
      </c>
      <c r="J32" s="5">
        <v>6.89</v>
      </c>
      <c r="K32" s="5">
        <v>0.32</v>
      </c>
      <c r="L32" s="5">
        <v>0</v>
      </c>
    </row>
    <row r="33" spans="1:12" ht="15.75" thickBot="1" x14ac:dyDescent="0.3">
      <c r="A33" t="str">
        <f t="shared" si="0"/>
        <v>J20</v>
      </c>
      <c r="B33" t="str">
        <f t="shared" si="5"/>
        <v>F</v>
      </c>
      <c r="C33" s="5">
        <v>91.35</v>
      </c>
      <c r="D33" s="5">
        <v>1080.23</v>
      </c>
      <c r="E33" s="5">
        <v>528.36</v>
      </c>
      <c r="F33" s="5">
        <v>9.31</v>
      </c>
      <c r="G33" s="5">
        <v>0</v>
      </c>
      <c r="H33" s="5">
        <v>2.0099999999999998</v>
      </c>
      <c r="I33" s="5">
        <v>23.73</v>
      </c>
      <c r="J33" s="5">
        <v>11.6</v>
      </c>
      <c r="K33" s="5">
        <v>0.2</v>
      </c>
      <c r="L33" s="5">
        <v>0</v>
      </c>
    </row>
    <row r="34" spans="1:12" ht="15.75" thickBot="1" x14ac:dyDescent="0.3">
      <c r="A34" t="str">
        <f t="shared" si="0"/>
        <v>J20</v>
      </c>
      <c r="B34" t="str">
        <f t="shared" si="5"/>
        <v>F</v>
      </c>
      <c r="C34" s="5">
        <v>44.06</v>
      </c>
      <c r="D34" s="5">
        <v>923.1</v>
      </c>
      <c r="E34" s="5">
        <v>193.88</v>
      </c>
      <c r="F34" s="5">
        <v>10.119999999999999</v>
      </c>
      <c r="G34" s="5">
        <v>0</v>
      </c>
      <c r="H34" s="5">
        <v>0.97</v>
      </c>
      <c r="I34" s="5">
        <v>20.27</v>
      </c>
      <c r="J34" s="5">
        <v>4.26</v>
      </c>
      <c r="K34" s="5">
        <v>0.22</v>
      </c>
      <c r="L34" s="5">
        <v>0</v>
      </c>
    </row>
    <row r="35" spans="1:12" ht="15.75" thickBot="1" x14ac:dyDescent="0.3">
      <c r="A35" t="str">
        <f t="shared" si="0"/>
        <v>J20</v>
      </c>
      <c r="B35" t="str">
        <f t="shared" si="5"/>
        <v>F</v>
      </c>
      <c r="C35" s="5">
        <v>100.02</v>
      </c>
      <c r="D35" s="5">
        <v>1396.32</v>
      </c>
      <c r="E35" s="5">
        <v>338.23</v>
      </c>
      <c r="F35" s="5">
        <v>30.11</v>
      </c>
      <c r="G35" s="5">
        <v>0.24</v>
      </c>
      <c r="H35" s="5">
        <v>2.2000000000000002</v>
      </c>
      <c r="I35" s="5">
        <v>30.67</v>
      </c>
      <c r="J35" s="5">
        <v>7.43</v>
      </c>
      <c r="K35" s="5">
        <v>0.66</v>
      </c>
      <c r="L35" s="5">
        <v>0.01</v>
      </c>
    </row>
    <row r="36" spans="1:12" ht="15.75" thickBot="1" x14ac:dyDescent="0.3">
      <c r="A36" t="str">
        <f t="shared" si="0"/>
        <v>J20</v>
      </c>
      <c r="B36" t="str">
        <f t="shared" si="5"/>
        <v>F</v>
      </c>
      <c r="C36" s="5">
        <v>64.05</v>
      </c>
      <c r="D36" s="5">
        <v>524.25</v>
      </c>
      <c r="E36" s="5">
        <v>619.48</v>
      </c>
      <c r="F36" s="5">
        <v>1.0900000000000001</v>
      </c>
      <c r="G36" s="5">
        <v>0</v>
      </c>
      <c r="H36" s="5">
        <v>64.05</v>
      </c>
      <c r="I36" s="5">
        <v>524.25</v>
      </c>
      <c r="J36" s="5">
        <v>619.48</v>
      </c>
      <c r="K36" s="5">
        <v>1.0900000000000001</v>
      </c>
      <c r="L36" s="5">
        <v>0</v>
      </c>
    </row>
    <row r="37" spans="1:12" ht="15.75" thickBot="1" x14ac:dyDescent="0.3">
      <c r="A37" t="str">
        <f t="shared" si="0"/>
        <v>J20</v>
      </c>
      <c r="B37" t="s">
        <v>147</v>
      </c>
      <c r="C37" s="5">
        <v>138.61000000000001</v>
      </c>
      <c r="D37" s="5">
        <v>758.91</v>
      </c>
      <c r="E37" s="5">
        <v>333.9</v>
      </c>
      <c r="F37" s="5">
        <v>19.579999999999998</v>
      </c>
      <c r="G37" s="5">
        <v>0.22</v>
      </c>
      <c r="H37" s="7">
        <v>1.41</v>
      </c>
      <c r="I37" s="7">
        <v>11.51</v>
      </c>
      <c r="J37" s="7">
        <v>13.61</v>
      </c>
      <c r="K37" s="7">
        <v>0.02</v>
      </c>
      <c r="L37" s="7">
        <v>0</v>
      </c>
    </row>
    <row r="38" spans="1:12" ht="15.75" thickBot="1" x14ac:dyDescent="0.3">
      <c r="A38" t="str">
        <f t="shared" si="0"/>
        <v>J20</v>
      </c>
      <c r="B38" t="str">
        <f>B37</f>
        <v>M</v>
      </c>
      <c r="C38" s="5">
        <v>65.75</v>
      </c>
      <c r="D38" s="5">
        <v>604.41</v>
      </c>
      <c r="E38" s="5">
        <v>731.25</v>
      </c>
      <c r="F38" s="5">
        <v>20.09</v>
      </c>
      <c r="G38" s="5">
        <v>0.08</v>
      </c>
      <c r="H38" s="5">
        <v>3.04</v>
      </c>
      <c r="I38" s="5">
        <v>16.670000000000002</v>
      </c>
      <c r="J38" s="5">
        <v>7.33</v>
      </c>
      <c r="K38" s="5">
        <v>0.43</v>
      </c>
      <c r="L38" s="5">
        <v>0</v>
      </c>
    </row>
    <row r="39" spans="1:12" ht="15.75" thickBot="1" x14ac:dyDescent="0.3">
      <c r="A39" t="str">
        <f t="shared" si="0"/>
        <v>J20</v>
      </c>
      <c r="B39" t="str">
        <f t="shared" ref="B39:B44" si="6">B38</f>
        <v>M</v>
      </c>
      <c r="C39" s="2">
        <v>111.58</v>
      </c>
      <c r="D39" s="2">
        <v>1092.27</v>
      </c>
      <c r="E39" s="2">
        <v>302.58999999999997</v>
      </c>
      <c r="F39" s="2">
        <v>47.17</v>
      </c>
      <c r="G39" s="2">
        <v>0</v>
      </c>
      <c r="H39" s="5">
        <v>1.44</v>
      </c>
      <c r="I39" s="5">
        <v>13.28</v>
      </c>
      <c r="J39" s="5">
        <v>16.059999999999999</v>
      </c>
      <c r="K39" s="5">
        <v>0.44</v>
      </c>
      <c r="L39" s="5">
        <v>0</v>
      </c>
    </row>
    <row r="40" spans="1:12" ht="15.75" thickBot="1" x14ac:dyDescent="0.3">
      <c r="A40" t="str">
        <f t="shared" si="0"/>
        <v>J20</v>
      </c>
      <c r="B40" t="str">
        <f t="shared" si="6"/>
        <v>M</v>
      </c>
      <c r="C40" s="2">
        <v>45.85</v>
      </c>
      <c r="D40" s="2">
        <v>818.62</v>
      </c>
      <c r="E40" s="2">
        <v>644.19000000000005</v>
      </c>
      <c r="F40" s="2">
        <v>5</v>
      </c>
      <c r="G40" s="2">
        <v>0</v>
      </c>
      <c r="H40" s="5">
        <v>2.4500000000000002</v>
      </c>
      <c r="I40" s="5">
        <v>23.99</v>
      </c>
      <c r="J40" s="5">
        <v>6.65</v>
      </c>
      <c r="K40" s="5">
        <v>1.04</v>
      </c>
      <c r="L40" s="5">
        <v>0</v>
      </c>
    </row>
    <row r="41" spans="1:12" ht="15.75" thickBot="1" x14ac:dyDescent="0.3">
      <c r="A41" t="str">
        <f t="shared" si="0"/>
        <v>J20</v>
      </c>
      <c r="B41" t="str">
        <f t="shared" si="6"/>
        <v>M</v>
      </c>
      <c r="C41" s="2">
        <v>78.05</v>
      </c>
      <c r="D41" s="2">
        <v>555.12</v>
      </c>
      <c r="E41" s="2">
        <v>540.89</v>
      </c>
      <c r="F41" s="2">
        <v>12.06</v>
      </c>
      <c r="G41" s="2">
        <v>0.01</v>
      </c>
      <c r="H41" s="5">
        <v>1.01</v>
      </c>
      <c r="I41" s="5">
        <v>17.98</v>
      </c>
      <c r="J41" s="5">
        <v>14.15</v>
      </c>
      <c r="K41" s="5">
        <v>0.11</v>
      </c>
      <c r="L41" s="5">
        <v>0</v>
      </c>
    </row>
    <row r="42" spans="1:12" ht="15.75" thickBot="1" x14ac:dyDescent="0.3">
      <c r="A42" t="str">
        <f t="shared" si="0"/>
        <v>J20</v>
      </c>
      <c r="B42" t="str">
        <f t="shared" si="6"/>
        <v>M</v>
      </c>
      <c r="C42" s="2">
        <v>31.41</v>
      </c>
      <c r="D42" s="2">
        <v>495.27</v>
      </c>
      <c r="E42" s="2">
        <v>847.12</v>
      </c>
      <c r="F42" s="2">
        <v>0.03</v>
      </c>
      <c r="G42" s="2">
        <v>0</v>
      </c>
      <c r="H42" s="5">
        <v>1.71</v>
      </c>
      <c r="I42" s="5">
        <v>12.19</v>
      </c>
      <c r="J42" s="5">
        <v>11.88</v>
      </c>
      <c r="K42" s="5">
        <v>0.26</v>
      </c>
      <c r="L42" s="6">
        <v>0.32800000000000001</v>
      </c>
    </row>
    <row r="43" spans="1:12" ht="15.75" thickBot="1" x14ac:dyDescent="0.3">
      <c r="A43" t="str">
        <f t="shared" si="0"/>
        <v>J20</v>
      </c>
      <c r="B43" t="str">
        <f t="shared" si="6"/>
        <v>M</v>
      </c>
      <c r="C43" s="2">
        <v>24.84</v>
      </c>
      <c r="D43" s="2">
        <v>508.22</v>
      </c>
      <c r="E43" s="2">
        <v>900.1</v>
      </c>
      <c r="F43" s="2">
        <v>0.43</v>
      </c>
      <c r="G43" s="2">
        <v>0</v>
      </c>
      <c r="H43" s="5">
        <v>0.69</v>
      </c>
      <c r="I43" s="5">
        <v>10.88</v>
      </c>
      <c r="J43" s="5">
        <v>18.61</v>
      </c>
      <c r="K43" s="6">
        <v>0.76600000000000001</v>
      </c>
      <c r="L43" s="5">
        <v>0</v>
      </c>
    </row>
    <row r="44" spans="1:12" ht="15.75" thickBot="1" x14ac:dyDescent="0.3">
      <c r="A44" t="str">
        <f t="shared" si="0"/>
        <v>J20</v>
      </c>
      <c r="B44" t="str">
        <f t="shared" si="6"/>
        <v>M</v>
      </c>
      <c r="C44" s="2">
        <v>27.76</v>
      </c>
      <c r="D44" s="2">
        <v>1025.27</v>
      </c>
      <c r="E44" s="2">
        <v>720.12</v>
      </c>
      <c r="F44" s="2">
        <v>7.72</v>
      </c>
      <c r="G44" s="2">
        <v>0.01</v>
      </c>
      <c r="H44" s="5">
        <v>0.55000000000000004</v>
      </c>
      <c r="I44" s="5">
        <v>11.16</v>
      </c>
      <c r="J44" s="5">
        <v>19.77</v>
      </c>
      <c r="K44" s="5">
        <v>0.01</v>
      </c>
      <c r="L44" s="5">
        <v>0</v>
      </c>
    </row>
    <row r="45" spans="1:12" ht="15.75" thickBot="1" x14ac:dyDescent="0.3">
      <c r="A45" t="s">
        <v>141</v>
      </c>
      <c r="B45" t="s">
        <v>148</v>
      </c>
      <c r="C45" s="2">
        <v>40.67</v>
      </c>
      <c r="D45" s="2">
        <v>867.17</v>
      </c>
      <c r="E45" s="2">
        <v>95.71</v>
      </c>
      <c r="F45" s="2">
        <v>1.33</v>
      </c>
      <c r="G45" s="2">
        <v>0</v>
      </c>
      <c r="H45" s="10">
        <v>0.89</v>
      </c>
      <c r="I45" s="10">
        <v>19.05</v>
      </c>
      <c r="J45" s="10">
        <v>2.1</v>
      </c>
      <c r="K45" s="10">
        <v>0.03</v>
      </c>
      <c r="L45" s="10">
        <v>0</v>
      </c>
    </row>
    <row r="46" spans="1:12" ht="15.75" thickBot="1" x14ac:dyDescent="0.3">
      <c r="A46" t="str">
        <f>A45</f>
        <v>OE</v>
      </c>
      <c r="B46" t="str">
        <f>B45</f>
        <v>F</v>
      </c>
      <c r="C46" s="2">
        <v>41.7</v>
      </c>
      <c r="D46" s="2">
        <v>680.75</v>
      </c>
      <c r="E46" s="2">
        <v>220.15</v>
      </c>
      <c r="F46" s="2">
        <v>2.4700000000000002</v>
      </c>
      <c r="G46" s="2">
        <v>0</v>
      </c>
      <c r="H46" s="10">
        <v>0.92</v>
      </c>
      <c r="I46" s="10">
        <v>14.95</v>
      </c>
      <c r="J46" s="10">
        <v>4.84</v>
      </c>
      <c r="K46" s="10">
        <v>0.05</v>
      </c>
      <c r="L46" s="10">
        <v>0</v>
      </c>
    </row>
    <row r="47" spans="1:12" ht="15.75" thickBot="1" x14ac:dyDescent="0.3">
      <c r="A47" t="str">
        <f t="shared" ref="A47:A87" si="7">A46</f>
        <v>OE</v>
      </c>
      <c r="B47" t="str">
        <f t="shared" ref="B47:B51" si="8">B46</f>
        <v>F</v>
      </c>
      <c r="C47" s="2">
        <v>48.62</v>
      </c>
      <c r="D47" s="2">
        <v>827.33</v>
      </c>
      <c r="E47" s="2">
        <v>338.13</v>
      </c>
      <c r="F47" s="2">
        <v>12.63</v>
      </c>
      <c r="G47" s="2">
        <v>0.01</v>
      </c>
      <c r="H47" s="10">
        <v>1.07</v>
      </c>
      <c r="I47" s="10">
        <v>18.170000000000002</v>
      </c>
      <c r="J47" s="10">
        <v>7.43</v>
      </c>
      <c r="K47" s="10">
        <v>0.28000000000000003</v>
      </c>
      <c r="L47" s="11">
        <v>0.219</v>
      </c>
    </row>
    <row r="48" spans="1:12" ht="15.75" thickBot="1" x14ac:dyDescent="0.3">
      <c r="A48" t="str">
        <f t="shared" si="7"/>
        <v>OE</v>
      </c>
      <c r="B48" t="str">
        <f t="shared" si="8"/>
        <v>F</v>
      </c>
      <c r="C48" s="2">
        <v>89.9</v>
      </c>
      <c r="D48" s="2">
        <v>1116.0999999999999</v>
      </c>
      <c r="E48" s="2">
        <v>479.97</v>
      </c>
      <c r="F48" s="2">
        <v>73.88</v>
      </c>
      <c r="G48" s="2">
        <v>1.36</v>
      </c>
      <c r="H48" s="10">
        <v>1.97</v>
      </c>
      <c r="I48" s="10">
        <v>24.51</v>
      </c>
      <c r="J48" s="10">
        <v>10.54</v>
      </c>
      <c r="K48" s="11">
        <v>1.62</v>
      </c>
      <c r="L48" s="10">
        <v>0.03</v>
      </c>
    </row>
    <row r="49" spans="1:12" ht="15.75" thickBot="1" x14ac:dyDescent="0.3">
      <c r="A49" t="str">
        <f t="shared" si="7"/>
        <v>OE</v>
      </c>
      <c r="B49" t="str">
        <f t="shared" si="8"/>
        <v>F</v>
      </c>
      <c r="C49" s="2">
        <v>523.94000000000005</v>
      </c>
      <c r="D49" s="2">
        <v>1117.2</v>
      </c>
      <c r="E49" s="2">
        <v>271.13</v>
      </c>
      <c r="F49" s="2">
        <v>0.64</v>
      </c>
      <c r="G49" s="2">
        <v>0</v>
      </c>
      <c r="H49" s="10">
        <v>11.51</v>
      </c>
      <c r="I49" s="10">
        <v>24.54</v>
      </c>
      <c r="J49" s="10">
        <v>5.96</v>
      </c>
      <c r="K49" s="11">
        <v>0.01</v>
      </c>
      <c r="L49" s="10">
        <v>0</v>
      </c>
    </row>
    <row r="50" spans="1:12" ht="15.75" thickBot="1" x14ac:dyDescent="0.3">
      <c r="A50" t="str">
        <f t="shared" si="7"/>
        <v>OE</v>
      </c>
      <c r="B50" t="str">
        <f t="shared" si="8"/>
        <v>F</v>
      </c>
      <c r="C50" s="2">
        <v>128.85</v>
      </c>
      <c r="D50" s="2">
        <v>1357.6</v>
      </c>
      <c r="E50" s="2">
        <v>460.09</v>
      </c>
      <c r="F50" s="2">
        <v>0.18</v>
      </c>
      <c r="G50" s="2">
        <v>0</v>
      </c>
      <c r="H50" s="10">
        <v>2.83</v>
      </c>
      <c r="I50" s="10">
        <v>29.82</v>
      </c>
      <c r="J50" s="10">
        <v>10.11</v>
      </c>
      <c r="K50" s="10">
        <v>0</v>
      </c>
      <c r="L50" s="10">
        <v>0</v>
      </c>
    </row>
    <row r="51" spans="1:12" ht="15.75" thickBot="1" x14ac:dyDescent="0.3">
      <c r="A51" t="str">
        <f t="shared" si="7"/>
        <v>OE</v>
      </c>
      <c r="B51" t="str">
        <f t="shared" si="8"/>
        <v>F</v>
      </c>
      <c r="C51" s="2">
        <v>70.930000000000007</v>
      </c>
      <c r="D51" s="2">
        <v>1278.71</v>
      </c>
      <c r="E51" s="2">
        <v>305.36</v>
      </c>
      <c r="F51" s="2">
        <v>60.02</v>
      </c>
      <c r="G51" s="2">
        <v>0</v>
      </c>
      <c r="H51" s="10">
        <v>1.56</v>
      </c>
      <c r="I51" s="10">
        <v>28.09</v>
      </c>
      <c r="J51" s="10">
        <v>6.71</v>
      </c>
      <c r="K51" s="10">
        <v>1.32</v>
      </c>
      <c r="L51" s="10">
        <v>0</v>
      </c>
    </row>
    <row r="52" spans="1:12" ht="15.75" thickBot="1" x14ac:dyDescent="0.3">
      <c r="A52" t="str">
        <f t="shared" si="7"/>
        <v>OE</v>
      </c>
      <c r="B52" t="s">
        <v>147</v>
      </c>
      <c r="C52" s="2">
        <v>127.93</v>
      </c>
      <c r="D52" s="2">
        <v>1267.67</v>
      </c>
      <c r="E52" s="2">
        <v>370.54</v>
      </c>
      <c r="F52" s="2">
        <v>68.64</v>
      </c>
      <c r="G52" s="2">
        <v>0</v>
      </c>
      <c r="H52" s="2">
        <v>2.81</v>
      </c>
      <c r="I52" s="2">
        <v>27.84</v>
      </c>
      <c r="J52" s="2">
        <v>8.14</v>
      </c>
      <c r="K52" s="2">
        <v>1.51</v>
      </c>
      <c r="L52" s="2">
        <v>0</v>
      </c>
    </row>
    <row r="53" spans="1:12" ht="15.75" thickBot="1" x14ac:dyDescent="0.3">
      <c r="A53" t="str">
        <f t="shared" si="7"/>
        <v>OE</v>
      </c>
      <c r="B53" t="str">
        <f>B52</f>
        <v>M</v>
      </c>
      <c r="C53" s="2">
        <v>124.36</v>
      </c>
      <c r="D53" s="2">
        <v>990.74</v>
      </c>
      <c r="E53" s="2">
        <v>326.23</v>
      </c>
      <c r="F53" s="2">
        <v>5.95</v>
      </c>
      <c r="G53" s="2">
        <v>0.03</v>
      </c>
      <c r="H53" s="2">
        <v>2.73</v>
      </c>
      <c r="I53" s="2">
        <v>21.76</v>
      </c>
      <c r="J53" s="2">
        <v>7.17</v>
      </c>
      <c r="K53" s="2">
        <v>0.13</v>
      </c>
      <c r="L53" s="3">
        <v>0.65700000000000003</v>
      </c>
    </row>
    <row r="54" spans="1:12" ht="15.75" thickBot="1" x14ac:dyDescent="0.3">
      <c r="A54" t="str">
        <f t="shared" si="7"/>
        <v>OE</v>
      </c>
      <c r="B54" t="str">
        <f t="shared" ref="B54:B57" si="9">B53</f>
        <v>M</v>
      </c>
      <c r="C54" s="2">
        <v>120.19</v>
      </c>
      <c r="D54" s="2">
        <v>1193.79</v>
      </c>
      <c r="E54" s="2">
        <v>506.97</v>
      </c>
      <c r="F54" s="2">
        <v>16.809999999999999</v>
      </c>
      <c r="G54" s="2">
        <v>0</v>
      </c>
      <c r="H54" s="3">
        <v>2.64</v>
      </c>
      <c r="I54" s="2">
        <v>26.22</v>
      </c>
      <c r="J54" s="2">
        <v>11.13</v>
      </c>
      <c r="K54" s="2">
        <v>0.37</v>
      </c>
      <c r="L54" s="2">
        <v>0</v>
      </c>
    </row>
    <row r="55" spans="1:12" ht="15.75" thickBot="1" x14ac:dyDescent="0.3">
      <c r="A55" t="str">
        <f t="shared" si="7"/>
        <v>OE</v>
      </c>
      <c r="B55" t="str">
        <f t="shared" si="9"/>
        <v>M</v>
      </c>
      <c r="C55" s="2">
        <v>41.66</v>
      </c>
      <c r="D55" s="2">
        <v>348.41</v>
      </c>
      <c r="E55" s="2">
        <v>136.93</v>
      </c>
      <c r="F55" s="2">
        <v>10.66</v>
      </c>
      <c r="G55" s="2">
        <v>3.51</v>
      </c>
      <c r="H55" s="2">
        <v>0.91</v>
      </c>
      <c r="I55" s="2">
        <v>7.65</v>
      </c>
      <c r="J55" s="2">
        <v>3.01</v>
      </c>
      <c r="K55" s="2">
        <v>0.23</v>
      </c>
      <c r="L55" s="2">
        <v>0.08</v>
      </c>
    </row>
    <row r="56" spans="1:12" ht="15.75" thickBot="1" x14ac:dyDescent="0.3">
      <c r="A56" t="str">
        <f t="shared" si="7"/>
        <v>OE</v>
      </c>
      <c r="B56" t="str">
        <f t="shared" si="9"/>
        <v>M</v>
      </c>
      <c r="C56" s="2">
        <v>80.38</v>
      </c>
      <c r="D56" s="2">
        <v>578.65</v>
      </c>
      <c r="E56" s="2">
        <v>144.72</v>
      </c>
      <c r="F56" s="2">
        <v>16.46</v>
      </c>
      <c r="G56" s="2">
        <v>0</v>
      </c>
      <c r="H56" s="2">
        <v>1.77</v>
      </c>
      <c r="I56" s="2">
        <v>12.71</v>
      </c>
      <c r="J56" s="2">
        <v>3.18</v>
      </c>
      <c r="K56" s="2">
        <v>0.36</v>
      </c>
      <c r="L56" s="2">
        <v>0</v>
      </c>
    </row>
    <row r="57" spans="1:12" ht="15.75" thickBot="1" x14ac:dyDescent="0.3">
      <c r="A57" t="str">
        <f t="shared" si="7"/>
        <v>OE</v>
      </c>
      <c r="B57" t="str">
        <f t="shared" si="9"/>
        <v>M</v>
      </c>
      <c r="C57" s="2">
        <v>141.94</v>
      </c>
      <c r="D57" s="2">
        <v>1243.28</v>
      </c>
      <c r="E57" s="2">
        <v>591.58000000000004</v>
      </c>
      <c r="F57" s="2">
        <v>19.53</v>
      </c>
      <c r="G57" s="2">
        <v>0</v>
      </c>
      <c r="H57" s="2">
        <v>3.12</v>
      </c>
      <c r="I57" s="2">
        <v>27.31</v>
      </c>
      <c r="J57" s="2">
        <v>12.99</v>
      </c>
      <c r="K57" s="2">
        <v>0.43</v>
      </c>
      <c r="L57" s="2">
        <v>0</v>
      </c>
    </row>
    <row r="58" spans="1:12" ht="15.75" thickBot="1" x14ac:dyDescent="0.3">
      <c r="A58" t="str">
        <f t="shared" si="7"/>
        <v>OE</v>
      </c>
      <c r="B58" t="s">
        <v>148</v>
      </c>
      <c r="C58" s="2">
        <v>37.9</v>
      </c>
      <c r="D58" s="2">
        <v>971.89</v>
      </c>
      <c r="E58" s="2">
        <v>308.58</v>
      </c>
      <c r="F58" s="2">
        <v>4.91</v>
      </c>
      <c r="G58" s="2">
        <v>0</v>
      </c>
      <c r="H58" s="2">
        <v>0.83</v>
      </c>
      <c r="I58" s="2">
        <v>21.35</v>
      </c>
      <c r="J58" s="2">
        <v>6.78</v>
      </c>
      <c r="K58" s="2">
        <v>0.11</v>
      </c>
      <c r="L58" s="2">
        <v>0</v>
      </c>
    </row>
    <row r="59" spans="1:12" ht="15.75" thickBot="1" x14ac:dyDescent="0.3">
      <c r="A59" t="str">
        <f t="shared" si="7"/>
        <v>OE</v>
      </c>
      <c r="B59" t="str">
        <f>B58</f>
        <v>F</v>
      </c>
      <c r="C59" s="2">
        <v>43.28</v>
      </c>
      <c r="D59" s="2">
        <v>1349.34</v>
      </c>
      <c r="E59" s="2">
        <v>136.41999999999999</v>
      </c>
      <c r="F59" s="2">
        <v>9.1</v>
      </c>
      <c r="G59" s="2">
        <v>0</v>
      </c>
      <c r="H59" s="2">
        <v>0.95</v>
      </c>
      <c r="I59" s="2">
        <v>29.64</v>
      </c>
      <c r="J59" s="2">
        <v>3</v>
      </c>
      <c r="K59" s="2">
        <v>0.2</v>
      </c>
      <c r="L59" s="3">
        <v>0.109</v>
      </c>
    </row>
    <row r="60" spans="1:12" ht="15.75" thickBot="1" x14ac:dyDescent="0.3">
      <c r="A60" t="str">
        <f t="shared" si="7"/>
        <v>OE</v>
      </c>
      <c r="B60" t="str">
        <f t="shared" ref="B60:B64" si="10">B59</f>
        <v>F</v>
      </c>
      <c r="C60" s="2">
        <v>56.09</v>
      </c>
      <c r="D60" s="2">
        <v>1007.84</v>
      </c>
      <c r="E60" s="2">
        <v>326.08999999999997</v>
      </c>
      <c r="F60" s="2">
        <v>4.5199999999999996</v>
      </c>
      <c r="G60" s="2">
        <v>0</v>
      </c>
      <c r="H60" s="2">
        <v>1.23</v>
      </c>
      <c r="I60" s="2">
        <v>22.14</v>
      </c>
      <c r="J60" s="2">
        <v>7.16</v>
      </c>
      <c r="K60" s="2">
        <v>0.1</v>
      </c>
      <c r="L60" s="2">
        <v>0</v>
      </c>
    </row>
    <row r="61" spans="1:12" ht="15.75" thickBot="1" x14ac:dyDescent="0.3">
      <c r="A61" t="str">
        <f t="shared" si="7"/>
        <v>OE</v>
      </c>
      <c r="B61" t="str">
        <f t="shared" si="10"/>
        <v>F</v>
      </c>
      <c r="C61" s="2">
        <v>72.34</v>
      </c>
      <c r="D61" s="2">
        <v>1164.57</v>
      </c>
      <c r="E61" s="2">
        <v>238.62</v>
      </c>
      <c r="F61" s="2">
        <v>11.86</v>
      </c>
      <c r="G61" s="2">
        <v>0</v>
      </c>
      <c r="H61" s="2">
        <v>1.59</v>
      </c>
      <c r="I61" s="3">
        <v>25.6</v>
      </c>
      <c r="J61" s="2">
        <v>5.24</v>
      </c>
      <c r="K61" s="2">
        <v>0.26</v>
      </c>
      <c r="L61" s="2">
        <v>0</v>
      </c>
    </row>
    <row r="62" spans="1:12" ht="15.75" thickBot="1" x14ac:dyDescent="0.3">
      <c r="A62" t="str">
        <f t="shared" si="7"/>
        <v>OE</v>
      </c>
      <c r="B62" t="str">
        <f t="shared" si="10"/>
        <v>F</v>
      </c>
      <c r="C62" s="2">
        <v>28.85</v>
      </c>
      <c r="D62" s="2">
        <v>607.64</v>
      </c>
      <c r="E62" s="2">
        <v>154.97999999999999</v>
      </c>
      <c r="F62" s="2">
        <v>2.14</v>
      </c>
      <c r="G62" s="2">
        <v>0.02</v>
      </c>
      <c r="H62" s="2">
        <v>0.63</v>
      </c>
      <c r="I62" s="2">
        <v>13.35</v>
      </c>
      <c r="J62" s="2">
        <v>3.4</v>
      </c>
      <c r="K62" s="2">
        <v>0.05</v>
      </c>
      <c r="L62" s="3">
        <v>0.438</v>
      </c>
    </row>
    <row r="63" spans="1:12" ht="15.75" thickBot="1" x14ac:dyDescent="0.3">
      <c r="A63" t="str">
        <f t="shared" si="7"/>
        <v>OE</v>
      </c>
      <c r="B63" t="str">
        <f t="shared" si="10"/>
        <v>F</v>
      </c>
      <c r="C63" s="2">
        <v>41.21</v>
      </c>
      <c r="D63" s="2">
        <v>498.78</v>
      </c>
      <c r="E63" s="2">
        <v>220.93</v>
      </c>
      <c r="F63" s="2">
        <v>6.69</v>
      </c>
      <c r="G63" s="2">
        <v>0.23</v>
      </c>
      <c r="H63" s="2">
        <v>0.91</v>
      </c>
      <c r="I63" s="2">
        <v>10.96</v>
      </c>
      <c r="J63" s="2">
        <v>4.8499999999999996</v>
      </c>
      <c r="K63" s="2">
        <v>0.15</v>
      </c>
      <c r="L63" s="3">
        <v>0.01</v>
      </c>
    </row>
    <row r="64" spans="1:12" ht="15.75" thickBot="1" x14ac:dyDescent="0.3">
      <c r="A64" t="str">
        <f t="shared" si="7"/>
        <v>OE</v>
      </c>
      <c r="B64" t="str">
        <f t="shared" si="10"/>
        <v>F</v>
      </c>
      <c r="C64" s="2">
        <v>57.1</v>
      </c>
      <c r="D64" s="2">
        <v>806.74</v>
      </c>
      <c r="E64" s="2">
        <v>337.38</v>
      </c>
      <c r="F64" s="2">
        <v>39.96</v>
      </c>
      <c r="G64" s="2">
        <v>0.5</v>
      </c>
      <c r="H64" s="3">
        <v>1.25</v>
      </c>
      <c r="I64" s="2">
        <v>17.72</v>
      </c>
      <c r="J64" s="2">
        <v>7.41</v>
      </c>
      <c r="K64" s="2">
        <v>0.88</v>
      </c>
      <c r="L64" s="2">
        <v>0.01</v>
      </c>
    </row>
    <row r="65" spans="1:12" ht="15.75" thickBot="1" x14ac:dyDescent="0.3">
      <c r="A65" t="str">
        <f t="shared" si="7"/>
        <v>OE</v>
      </c>
      <c r="B65" t="s">
        <v>147</v>
      </c>
      <c r="C65" s="2">
        <v>27.1</v>
      </c>
      <c r="D65" s="2">
        <v>733.39</v>
      </c>
      <c r="E65" s="2">
        <v>44.66</v>
      </c>
      <c r="F65" s="2">
        <v>1.55</v>
      </c>
      <c r="G65" s="2">
        <v>0.01</v>
      </c>
      <c r="H65" s="2">
        <v>0.6</v>
      </c>
      <c r="I65" s="2">
        <v>16.11</v>
      </c>
      <c r="J65" s="2">
        <v>0.98</v>
      </c>
      <c r="K65" s="2">
        <v>0.03</v>
      </c>
      <c r="L65" s="3">
        <v>0.32800000000000001</v>
      </c>
    </row>
    <row r="66" spans="1:12" ht="15.75" thickBot="1" x14ac:dyDescent="0.3">
      <c r="A66" t="str">
        <f t="shared" si="7"/>
        <v>OE</v>
      </c>
      <c r="B66" t="str">
        <f>B65</f>
        <v>M</v>
      </c>
      <c r="C66" s="2">
        <v>32.47</v>
      </c>
      <c r="D66" s="2">
        <v>719.86</v>
      </c>
      <c r="E66" s="2">
        <v>303.97000000000003</v>
      </c>
      <c r="F66" s="2">
        <v>3.81</v>
      </c>
      <c r="G66" s="2">
        <v>0</v>
      </c>
      <c r="H66" s="2">
        <v>0.71</v>
      </c>
      <c r="I66" s="2">
        <v>15.81</v>
      </c>
      <c r="J66" s="2">
        <v>6.68</v>
      </c>
      <c r="K66" s="2">
        <v>0.08</v>
      </c>
      <c r="L66" s="2">
        <v>0</v>
      </c>
    </row>
    <row r="67" spans="1:12" ht="15.75" thickBot="1" x14ac:dyDescent="0.3">
      <c r="A67" t="str">
        <f t="shared" si="7"/>
        <v>OE</v>
      </c>
      <c r="B67" t="str">
        <f t="shared" ref="B67:B71" si="11">B66</f>
        <v>M</v>
      </c>
      <c r="C67" s="2">
        <v>51.31</v>
      </c>
      <c r="D67" s="2">
        <v>497.91</v>
      </c>
      <c r="E67" s="2">
        <v>147.31</v>
      </c>
      <c r="F67" s="2">
        <v>0.09</v>
      </c>
      <c r="G67" s="2">
        <v>0</v>
      </c>
      <c r="H67" s="2">
        <v>1.1299999999999999</v>
      </c>
      <c r="I67" s="2">
        <v>10.94</v>
      </c>
      <c r="J67" s="2">
        <v>3.24</v>
      </c>
      <c r="K67" s="2">
        <v>0</v>
      </c>
      <c r="L67" s="2">
        <v>0</v>
      </c>
    </row>
    <row r="68" spans="1:12" ht="15.75" thickBot="1" x14ac:dyDescent="0.3">
      <c r="A68" t="str">
        <f t="shared" si="7"/>
        <v>OE</v>
      </c>
      <c r="B68" t="str">
        <f t="shared" si="11"/>
        <v>M</v>
      </c>
      <c r="C68" s="2">
        <v>63.31</v>
      </c>
      <c r="D68" s="2">
        <v>1189.6199999999999</v>
      </c>
      <c r="E68" s="2">
        <v>152.52000000000001</v>
      </c>
      <c r="F68" s="2">
        <v>3.79</v>
      </c>
      <c r="G68" s="2">
        <v>0</v>
      </c>
      <c r="H68" s="2">
        <v>1.39</v>
      </c>
      <c r="I68" s="2">
        <v>26.13</v>
      </c>
      <c r="J68" s="2">
        <v>3.35</v>
      </c>
      <c r="K68" s="2">
        <v>0.08</v>
      </c>
      <c r="L68" s="2">
        <v>0</v>
      </c>
    </row>
    <row r="69" spans="1:12" ht="15.75" thickBot="1" x14ac:dyDescent="0.3">
      <c r="A69" t="str">
        <f t="shared" si="7"/>
        <v>OE</v>
      </c>
      <c r="B69" t="str">
        <f t="shared" si="11"/>
        <v>M</v>
      </c>
      <c r="C69" s="2">
        <v>40.11</v>
      </c>
      <c r="D69" s="2">
        <v>342.98</v>
      </c>
      <c r="E69" s="2">
        <v>190.12</v>
      </c>
      <c r="F69" s="2">
        <v>2.16</v>
      </c>
      <c r="G69" s="2">
        <v>0</v>
      </c>
      <c r="H69" s="2">
        <v>0.88</v>
      </c>
      <c r="I69" s="2">
        <v>7.53</v>
      </c>
      <c r="J69" s="2">
        <v>4.18</v>
      </c>
      <c r="K69" s="2">
        <v>0.05</v>
      </c>
      <c r="L69" s="2">
        <v>0</v>
      </c>
    </row>
    <row r="70" spans="1:12" ht="15.75" thickBot="1" x14ac:dyDescent="0.3">
      <c r="A70" t="str">
        <f t="shared" si="7"/>
        <v>OE</v>
      </c>
      <c r="B70" t="str">
        <f t="shared" si="11"/>
        <v>M</v>
      </c>
      <c r="C70" s="2">
        <v>57.51</v>
      </c>
      <c r="D70" s="2">
        <v>929.76</v>
      </c>
      <c r="E70" s="2">
        <v>201.64</v>
      </c>
      <c r="F70" s="2">
        <v>0.87</v>
      </c>
      <c r="G70" s="2">
        <v>0</v>
      </c>
      <c r="H70" s="2">
        <v>1.26</v>
      </c>
      <c r="I70" s="2">
        <v>20.420000000000002</v>
      </c>
      <c r="J70" s="2">
        <v>4.43</v>
      </c>
      <c r="K70" s="3">
        <v>0.02</v>
      </c>
      <c r="L70" s="2">
        <v>0</v>
      </c>
    </row>
    <row r="71" spans="1:12" ht="15.75" thickBot="1" x14ac:dyDescent="0.3">
      <c r="A71" t="str">
        <f t="shared" si="7"/>
        <v>OE</v>
      </c>
      <c r="B71" t="str">
        <f t="shared" si="11"/>
        <v>M</v>
      </c>
      <c r="C71" s="2">
        <v>33.06</v>
      </c>
      <c r="D71" s="2">
        <v>492.51</v>
      </c>
      <c r="E71" s="2">
        <v>210.36</v>
      </c>
      <c r="F71" s="2">
        <v>0.12</v>
      </c>
      <c r="G71" s="2">
        <v>0</v>
      </c>
      <c r="H71" s="3">
        <v>0.73</v>
      </c>
      <c r="I71" s="2">
        <v>10.82</v>
      </c>
      <c r="J71" s="2">
        <v>4.62</v>
      </c>
      <c r="K71" s="2">
        <v>0</v>
      </c>
      <c r="L71" s="2">
        <v>0</v>
      </c>
    </row>
    <row r="72" spans="1:12" ht="15.75" thickBot="1" x14ac:dyDescent="0.3">
      <c r="A72" t="str">
        <f t="shared" si="7"/>
        <v>OE</v>
      </c>
      <c r="B72" t="s">
        <v>148</v>
      </c>
      <c r="C72" s="2">
        <v>72.34</v>
      </c>
      <c r="D72" s="2">
        <v>1037.83</v>
      </c>
      <c r="E72" s="2">
        <v>416.55</v>
      </c>
      <c r="F72" s="2">
        <v>18.23</v>
      </c>
      <c r="G72" s="2">
        <v>0</v>
      </c>
      <c r="H72" s="2">
        <v>1.59</v>
      </c>
      <c r="I72" s="2">
        <v>22.79</v>
      </c>
      <c r="J72" s="2">
        <v>9.15</v>
      </c>
      <c r="K72" s="2">
        <v>0.4</v>
      </c>
      <c r="L72" s="2">
        <v>0</v>
      </c>
    </row>
    <row r="73" spans="1:12" ht="15.75" thickBot="1" x14ac:dyDescent="0.3">
      <c r="A73" t="str">
        <f t="shared" si="7"/>
        <v>OE</v>
      </c>
      <c r="B73" t="str">
        <f>B72</f>
        <v>F</v>
      </c>
      <c r="C73" s="2">
        <v>111.6</v>
      </c>
      <c r="D73" s="2">
        <v>960.63</v>
      </c>
      <c r="E73" s="2">
        <v>480.33</v>
      </c>
      <c r="F73" s="2">
        <v>87.8</v>
      </c>
      <c r="G73" s="2">
        <v>1.37</v>
      </c>
      <c r="H73" s="2">
        <v>2.4500000000000002</v>
      </c>
      <c r="I73" s="2">
        <v>21.1</v>
      </c>
      <c r="J73" s="2">
        <v>10.55</v>
      </c>
      <c r="K73" s="2">
        <v>1.93</v>
      </c>
      <c r="L73" s="2">
        <v>0.03</v>
      </c>
    </row>
    <row r="74" spans="1:12" ht="15.75" thickBot="1" x14ac:dyDescent="0.3">
      <c r="A74" t="str">
        <f t="shared" si="7"/>
        <v>OE</v>
      </c>
      <c r="B74" t="str">
        <f t="shared" ref="B74:B80" si="12">B73</f>
        <v>F</v>
      </c>
      <c r="C74" s="2">
        <v>34.21</v>
      </c>
      <c r="D74" s="2">
        <v>332.15</v>
      </c>
      <c r="E74" s="2">
        <v>484.94</v>
      </c>
      <c r="F74" s="2">
        <v>27.56</v>
      </c>
      <c r="G74" s="2">
        <v>3.51</v>
      </c>
      <c r="H74" s="2">
        <v>0.75</v>
      </c>
      <c r="I74" s="2">
        <v>7.3</v>
      </c>
      <c r="J74" s="2">
        <v>10.65</v>
      </c>
      <c r="K74" s="2">
        <v>0.61</v>
      </c>
      <c r="L74" s="2">
        <v>0.08</v>
      </c>
    </row>
    <row r="75" spans="1:12" ht="15.75" thickBot="1" x14ac:dyDescent="0.3">
      <c r="A75" t="str">
        <f t="shared" si="7"/>
        <v>OE</v>
      </c>
      <c r="B75" t="str">
        <f t="shared" si="12"/>
        <v>F</v>
      </c>
      <c r="C75" s="2">
        <v>74.14</v>
      </c>
      <c r="D75" s="2">
        <v>887.8</v>
      </c>
      <c r="E75" s="2">
        <v>552.36</v>
      </c>
      <c r="F75" s="2">
        <v>7</v>
      </c>
      <c r="G75" s="2">
        <v>0.01</v>
      </c>
      <c r="H75" s="2">
        <v>1.63</v>
      </c>
      <c r="I75" s="2">
        <v>19.5</v>
      </c>
      <c r="J75" s="2">
        <v>12.13</v>
      </c>
      <c r="K75" s="2">
        <v>0.15</v>
      </c>
      <c r="L75" s="3">
        <v>0.219</v>
      </c>
    </row>
    <row r="76" spans="1:12" ht="15.75" thickBot="1" x14ac:dyDescent="0.3">
      <c r="A76" t="str">
        <f t="shared" si="7"/>
        <v>OE</v>
      </c>
      <c r="B76" t="str">
        <f t="shared" si="12"/>
        <v>F</v>
      </c>
      <c r="C76" s="2">
        <v>96.18</v>
      </c>
      <c r="D76" s="2">
        <v>730.51</v>
      </c>
      <c r="E76" s="2">
        <v>500.37</v>
      </c>
      <c r="F76" s="2">
        <v>16.96</v>
      </c>
      <c r="G76" s="2">
        <v>0.04</v>
      </c>
      <c r="H76" s="2">
        <v>2.11</v>
      </c>
      <c r="I76" s="2">
        <v>16.04</v>
      </c>
      <c r="J76" s="2">
        <v>10.99</v>
      </c>
      <c r="K76" s="2">
        <v>0.37</v>
      </c>
      <c r="L76" s="3">
        <v>0.98499999999999999</v>
      </c>
    </row>
    <row r="77" spans="1:12" ht="15.75" thickBot="1" x14ac:dyDescent="0.3">
      <c r="A77" t="str">
        <f t="shared" si="7"/>
        <v>OE</v>
      </c>
      <c r="B77" t="str">
        <f t="shared" si="12"/>
        <v>F</v>
      </c>
      <c r="C77" s="2">
        <v>84.97</v>
      </c>
      <c r="D77" s="2">
        <v>1180.29</v>
      </c>
      <c r="E77" s="2">
        <v>468.2</v>
      </c>
      <c r="F77" s="2">
        <v>22.21</v>
      </c>
      <c r="G77" s="2">
        <v>0</v>
      </c>
      <c r="H77" s="2">
        <v>1.87</v>
      </c>
      <c r="I77" s="2">
        <v>25.92</v>
      </c>
      <c r="J77" s="2">
        <v>10.28</v>
      </c>
      <c r="K77" s="2">
        <v>0.49</v>
      </c>
      <c r="L77" s="2">
        <v>0</v>
      </c>
    </row>
    <row r="78" spans="1:12" ht="15.75" thickBot="1" x14ac:dyDescent="0.3">
      <c r="A78" t="str">
        <f t="shared" si="7"/>
        <v>OE</v>
      </c>
      <c r="B78" t="str">
        <f t="shared" si="12"/>
        <v>F</v>
      </c>
      <c r="C78" s="2">
        <v>84.23</v>
      </c>
      <c r="D78" s="2">
        <v>764.48</v>
      </c>
      <c r="E78" s="2">
        <v>576.45000000000005</v>
      </c>
      <c r="F78" s="2">
        <v>58.36</v>
      </c>
      <c r="G78" s="2">
        <v>0.24</v>
      </c>
      <c r="H78" s="2">
        <v>1.85</v>
      </c>
      <c r="I78" s="2">
        <v>16.79</v>
      </c>
      <c r="J78" s="2">
        <v>12.66</v>
      </c>
      <c r="K78" s="2">
        <v>1.28</v>
      </c>
      <c r="L78" s="2">
        <v>0.01</v>
      </c>
    </row>
    <row r="79" spans="1:12" ht="15.75" thickBot="1" x14ac:dyDescent="0.3">
      <c r="A79" t="str">
        <f t="shared" si="7"/>
        <v>OE</v>
      </c>
      <c r="B79" t="str">
        <f t="shared" si="12"/>
        <v>F</v>
      </c>
      <c r="C79" s="2">
        <v>103.03</v>
      </c>
      <c r="D79" s="2">
        <v>670.06</v>
      </c>
      <c r="E79" s="2">
        <v>437.92</v>
      </c>
      <c r="F79" s="2">
        <v>12.2</v>
      </c>
      <c r="G79" s="2">
        <v>0</v>
      </c>
      <c r="H79" s="2">
        <v>2.2599999999999998</v>
      </c>
      <c r="I79" s="2">
        <v>14.72</v>
      </c>
      <c r="J79" s="2">
        <v>9.6199999999999992</v>
      </c>
      <c r="K79" s="2">
        <v>0.27</v>
      </c>
      <c r="L79" s="2">
        <v>0</v>
      </c>
    </row>
    <row r="80" spans="1:12" ht="15.75" thickBot="1" x14ac:dyDescent="0.3">
      <c r="A80" t="str">
        <f t="shared" si="7"/>
        <v>OE</v>
      </c>
      <c r="B80" t="str">
        <f t="shared" si="12"/>
        <v>F</v>
      </c>
      <c r="C80" s="2">
        <v>105.52</v>
      </c>
      <c r="D80" s="2">
        <v>1365.66</v>
      </c>
      <c r="E80" s="2">
        <v>528.97</v>
      </c>
      <c r="F80" s="2">
        <v>70.95</v>
      </c>
      <c r="G80" s="2">
        <v>0</v>
      </c>
      <c r="H80" s="2">
        <v>2.3199999999999998</v>
      </c>
      <c r="I80" s="2">
        <v>30</v>
      </c>
      <c r="J80" s="2">
        <v>11.62</v>
      </c>
      <c r="K80" s="2">
        <v>1.56</v>
      </c>
      <c r="L80" s="2">
        <v>0</v>
      </c>
    </row>
    <row r="81" spans="1:12" ht="15.75" thickBot="1" x14ac:dyDescent="0.3">
      <c r="A81" t="str">
        <f t="shared" si="7"/>
        <v>OE</v>
      </c>
      <c r="B81" t="s">
        <v>147</v>
      </c>
      <c r="C81" s="2">
        <v>54.01</v>
      </c>
      <c r="D81" s="2">
        <v>1327.81</v>
      </c>
      <c r="E81" s="2">
        <v>563.27</v>
      </c>
      <c r="F81" s="2">
        <v>40.49</v>
      </c>
      <c r="G81" s="2">
        <v>0</v>
      </c>
      <c r="H81" s="2">
        <v>1.19</v>
      </c>
      <c r="I81" s="2">
        <v>29.16</v>
      </c>
      <c r="J81" s="2">
        <v>12.37</v>
      </c>
      <c r="K81" s="2">
        <v>0.89</v>
      </c>
      <c r="L81" s="2">
        <v>0</v>
      </c>
    </row>
    <row r="82" spans="1:12" ht="15.75" thickBot="1" x14ac:dyDescent="0.3">
      <c r="A82" t="str">
        <f t="shared" si="7"/>
        <v>OE</v>
      </c>
      <c r="B82" t="str">
        <f>B81</f>
        <v>M</v>
      </c>
      <c r="C82" s="2">
        <v>69.69</v>
      </c>
      <c r="D82" s="2">
        <v>662.14</v>
      </c>
      <c r="E82" s="2">
        <v>662.28</v>
      </c>
      <c r="F82" s="2">
        <v>11.48</v>
      </c>
      <c r="G82" s="2">
        <v>0.01</v>
      </c>
      <c r="H82" s="2">
        <v>1.53</v>
      </c>
      <c r="I82" s="2">
        <v>14.54</v>
      </c>
      <c r="J82" s="2">
        <v>14.55</v>
      </c>
      <c r="K82" s="2">
        <v>0.25</v>
      </c>
      <c r="L82" s="3">
        <v>0.219</v>
      </c>
    </row>
    <row r="83" spans="1:12" ht="15.75" thickBot="1" x14ac:dyDescent="0.3">
      <c r="A83" t="str">
        <f t="shared" si="7"/>
        <v>OE</v>
      </c>
      <c r="B83" t="str">
        <f t="shared" ref="B83:B87" si="13">B82</f>
        <v>M</v>
      </c>
      <c r="C83" s="2">
        <v>91</v>
      </c>
      <c r="D83" s="2">
        <v>639.45000000000005</v>
      </c>
      <c r="E83" s="2">
        <v>562.29999999999995</v>
      </c>
      <c r="F83" s="2">
        <v>5.03</v>
      </c>
      <c r="G83" s="2">
        <v>0</v>
      </c>
      <c r="H83" s="2">
        <v>2</v>
      </c>
      <c r="I83" s="2">
        <v>14.04</v>
      </c>
      <c r="J83" s="2">
        <v>12.35</v>
      </c>
      <c r="K83" s="3">
        <v>0.11</v>
      </c>
      <c r="L83" s="2">
        <v>0</v>
      </c>
    </row>
    <row r="84" spans="1:12" ht="15.75" thickBot="1" x14ac:dyDescent="0.3">
      <c r="A84" t="str">
        <f t="shared" si="7"/>
        <v>OE</v>
      </c>
      <c r="B84" t="str">
        <f t="shared" si="13"/>
        <v>M</v>
      </c>
      <c r="C84" s="2">
        <v>76.8</v>
      </c>
      <c r="D84" s="2">
        <v>788.34</v>
      </c>
      <c r="E84" s="2">
        <v>664.98</v>
      </c>
      <c r="F84" s="2">
        <v>19.16</v>
      </c>
      <c r="G84" s="2">
        <v>0.48</v>
      </c>
      <c r="H84" s="2">
        <v>1.69</v>
      </c>
      <c r="I84" s="2">
        <v>17.309999999999999</v>
      </c>
      <c r="J84" s="3">
        <v>14.6</v>
      </c>
      <c r="K84" s="2">
        <v>0.42</v>
      </c>
      <c r="L84" s="2">
        <v>0.01</v>
      </c>
    </row>
    <row r="85" spans="1:12" ht="15.75" thickBot="1" x14ac:dyDescent="0.3">
      <c r="A85" t="str">
        <f t="shared" si="7"/>
        <v>OE</v>
      </c>
      <c r="B85" t="str">
        <f t="shared" si="13"/>
        <v>M</v>
      </c>
      <c r="C85" s="2">
        <v>89.73</v>
      </c>
      <c r="D85" s="2">
        <v>847.16</v>
      </c>
      <c r="E85" s="2">
        <v>700.29</v>
      </c>
      <c r="F85" s="2">
        <v>14.91</v>
      </c>
      <c r="G85" s="2">
        <v>0</v>
      </c>
      <c r="H85" s="2">
        <v>1.97</v>
      </c>
      <c r="I85" s="3">
        <v>18.600000000000001</v>
      </c>
      <c r="J85" s="2">
        <v>15.38</v>
      </c>
      <c r="K85" s="2">
        <v>0.33</v>
      </c>
      <c r="L85" s="2">
        <v>0</v>
      </c>
    </row>
    <row r="86" spans="1:12" ht="15.75" thickBot="1" x14ac:dyDescent="0.3">
      <c r="A86" t="str">
        <f t="shared" si="7"/>
        <v>OE</v>
      </c>
      <c r="B86" t="str">
        <f t="shared" si="13"/>
        <v>M</v>
      </c>
      <c r="C86" s="2">
        <v>24.76</v>
      </c>
      <c r="D86" s="2">
        <v>733.2</v>
      </c>
      <c r="E86" s="2">
        <v>495.12</v>
      </c>
      <c r="F86" s="2">
        <v>1.1499999999999999</v>
      </c>
      <c r="G86" s="2">
        <v>0</v>
      </c>
      <c r="H86" s="2">
        <v>0.54</v>
      </c>
      <c r="I86" s="2">
        <v>16.100000000000001</v>
      </c>
      <c r="J86" s="2">
        <v>10.87</v>
      </c>
      <c r="K86" s="2">
        <v>0.03</v>
      </c>
      <c r="L86" s="2">
        <v>0</v>
      </c>
    </row>
    <row r="87" spans="1:12" ht="15.75" thickBot="1" x14ac:dyDescent="0.3">
      <c r="A87" t="str">
        <f t="shared" si="7"/>
        <v>OE</v>
      </c>
      <c r="B87" t="str">
        <f t="shared" si="13"/>
        <v>M</v>
      </c>
      <c r="C87" s="2">
        <v>40.950000000000003</v>
      </c>
      <c r="D87" s="2">
        <v>1218.95</v>
      </c>
      <c r="E87" s="2">
        <v>747.87</v>
      </c>
      <c r="F87" s="2">
        <v>8.26</v>
      </c>
      <c r="G87" s="2">
        <v>0</v>
      </c>
      <c r="H87" s="2">
        <v>0.9</v>
      </c>
      <c r="I87" s="2">
        <v>26.77</v>
      </c>
      <c r="J87" s="2">
        <v>16.43</v>
      </c>
      <c r="K87" s="2">
        <v>0.18</v>
      </c>
      <c r="L87" s="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DA21-8786-4833-BD2D-10396198CCFB}">
  <dimension ref="A1:G46"/>
  <sheetViews>
    <sheetView topLeftCell="A27" workbookViewId="0">
      <selection activeCell="C1" sqref="C1:G45"/>
    </sheetView>
  </sheetViews>
  <sheetFormatPr baseColWidth="10" defaultRowHeight="15" x14ac:dyDescent="0.25"/>
  <sheetData>
    <row r="1" spans="1:7" ht="48" thickBot="1" x14ac:dyDescent="0.3">
      <c r="A1" t="s">
        <v>149</v>
      </c>
      <c r="B1" t="s">
        <v>150</v>
      </c>
      <c r="C1" s="1" t="s">
        <v>142</v>
      </c>
      <c r="D1" s="1" t="s">
        <v>143</v>
      </c>
      <c r="E1" s="1" t="s">
        <v>144</v>
      </c>
      <c r="F1" s="1" t="s">
        <v>145</v>
      </c>
      <c r="G1" s="1" t="s">
        <v>146</v>
      </c>
    </row>
    <row r="2" spans="1:7" ht="15.75" thickBot="1" x14ac:dyDescent="0.3">
      <c r="A2" t="s">
        <v>0</v>
      </c>
      <c r="B2" t="s">
        <v>147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5</v>
      </c>
    </row>
    <row r="3" spans="1:7" ht="15.75" thickBot="1" x14ac:dyDescent="0.3">
      <c r="A3" t="str">
        <f>A2</f>
        <v>J20</v>
      </c>
      <c r="B3" t="str">
        <f>B2</f>
        <v>M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5</v>
      </c>
    </row>
    <row r="4" spans="1:7" ht="15.75" thickBot="1" x14ac:dyDescent="0.3">
      <c r="A4" t="str">
        <f t="shared" ref="A4:A45" si="0">A3</f>
        <v>J20</v>
      </c>
      <c r="B4" t="str">
        <f t="shared" ref="B4:B9" si="1">B3</f>
        <v>M</v>
      </c>
      <c r="C4" s="2" t="s">
        <v>23</v>
      </c>
      <c r="D4" s="2" t="s">
        <v>24</v>
      </c>
      <c r="E4" s="2" t="s">
        <v>25</v>
      </c>
      <c r="F4" s="2" t="s">
        <v>26</v>
      </c>
      <c r="G4" s="3">
        <v>0.875</v>
      </c>
    </row>
    <row r="5" spans="1:7" ht="15.75" thickBot="1" x14ac:dyDescent="0.3">
      <c r="A5" t="str">
        <f t="shared" si="0"/>
        <v>J20</v>
      </c>
      <c r="B5" t="str">
        <f t="shared" si="1"/>
        <v>M</v>
      </c>
      <c r="C5" s="2" t="s">
        <v>31</v>
      </c>
      <c r="D5" s="2" t="s">
        <v>32</v>
      </c>
      <c r="E5" s="2" t="s">
        <v>33</v>
      </c>
      <c r="F5" s="2" t="s">
        <v>34</v>
      </c>
      <c r="G5" s="3">
        <v>0.98499999999999999</v>
      </c>
    </row>
    <row r="6" spans="1:7" ht="15.75" thickBot="1" x14ac:dyDescent="0.3">
      <c r="A6" t="str">
        <f t="shared" si="0"/>
        <v>J20</v>
      </c>
      <c r="B6" t="str">
        <f t="shared" si="1"/>
        <v>M</v>
      </c>
      <c r="C6" s="2" t="s">
        <v>40</v>
      </c>
      <c r="D6" s="2" t="s">
        <v>41</v>
      </c>
      <c r="E6" s="2" t="s">
        <v>42</v>
      </c>
      <c r="F6" s="2" t="s">
        <v>43</v>
      </c>
      <c r="G6" s="2" t="s">
        <v>44</v>
      </c>
    </row>
    <row r="7" spans="1:7" ht="15.75" thickBot="1" x14ac:dyDescent="0.3">
      <c r="A7" t="str">
        <f t="shared" si="0"/>
        <v>J20</v>
      </c>
      <c r="B7" t="str">
        <f t="shared" si="1"/>
        <v>M</v>
      </c>
      <c r="C7" s="2" t="s">
        <v>23</v>
      </c>
      <c r="D7" s="2" t="s">
        <v>50</v>
      </c>
      <c r="E7" s="2" t="s">
        <v>51</v>
      </c>
      <c r="F7" s="2" t="s">
        <v>52</v>
      </c>
      <c r="G7" s="2" t="s">
        <v>53</v>
      </c>
    </row>
    <row r="8" spans="1:7" ht="15.75" thickBot="1" x14ac:dyDescent="0.3">
      <c r="A8" t="str">
        <f t="shared" si="0"/>
        <v>J20</v>
      </c>
      <c r="B8" t="str">
        <f t="shared" si="1"/>
        <v>M</v>
      </c>
      <c r="C8" s="2" t="s">
        <v>59</v>
      </c>
      <c r="D8" s="2" t="s">
        <v>60</v>
      </c>
      <c r="E8" s="2" t="s">
        <v>61</v>
      </c>
      <c r="F8" s="2" t="s">
        <v>62</v>
      </c>
      <c r="G8" s="2" t="s">
        <v>63</v>
      </c>
    </row>
    <row r="9" spans="1:7" ht="15.75" thickBot="1" x14ac:dyDescent="0.3">
      <c r="A9" t="str">
        <f t="shared" si="0"/>
        <v>J20</v>
      </c>
      <c r="B9" t="str">
        <f t="shared" si="1"/>
        <v>M</v>
      </c>
      <c r="C9" s="4" t="s">
        <v>69</v>
      </c>
      <c r="D9" s="4" t="s">
        <v>32</v>
      </c>
      <c r="E9" s="4" t="s">
        <v>70</v>
      </c>
      <c r="F9" s="4" t="s">
        <v>71</v>
      </c>
      <c r="G9" s="4" t="s">
        <v>72</v>
      </c>
    </row>
    <row r="10" spans="1:7" ht="16.5" thickTop="1" thickBot="1" x14ac:dyDescent="0.3">
      <c r="A10" t="str">
        <f t="shared" si="0"/>
        <v>J20</v>
      </c>
      <c r="B10" t="s">
        <v>148</v>
      </c>
      <c r="C10" s="2" t="s">
        <v>76</v>
      </c>
      <c r="D10" s="2" t="s">
        <v>77</v>
      </c>
      <c r="E10" s="2" t="s">
        <v>78</v>
      </c>
      <c r="F10" s="2" t="s">
        <v>79</v>
      </c>
      <c r="G10" s="2" t="s">
        <v>5</v>
      </c>
    </row>
    <row r="11" spans="1:7" ht="15.75" thickBot="1" x14ac:dyDescent="0.3">
      <c r="A11" t="str">
        <f t="shared" si="0"/>
        <v>J20</v>
      </c>
      <c r="B11" t="str">
        <f>B10</f>
        <v>F</v>
      </c>
      <c r="C11" s="2" t="s">
        <v>84</v>
      </c>
      <c r="D11" s="2" t="s">
        <v>85</v>
      </c>
      <c r="E11" s="2" t="s">
        <v>86</v>
      </c>
      <c r="F11" s="2" t="s">
        <v>87</v>
      </c>
      <c r="G11" s="3">
        <v>0.54700000000000004</v>
      </c>
    </row>
    <row r="12" spans="1:7" ht="15.75" thickBot="1" x14ac:dyDescent="0.3">
      <c r="A12" t="str">
        <f t="shared" si="0"/>
        <v>J20</v>
      </c>
      <c r="B12" t="str">
        <f t="shared" ref="B12:B17" si="2">B11</f>
        <v>F</v>
      </c>
      <c r="C12" s="2" t="s">
        <v>93</v>
      </c>
      <c r="D12" s="2" t="s">
        <v>94</v>
      </c>
      <c r="E12" s="2" t="s">
        <v>95</v>
      </c>
      <c r="F12" s="2" t="s">
        <v>96</v>
      </c>
      <c r="G12" s="2" t="s">
        <v>53</v>
      </c>
    </row>
    <row r="13" spans="1:7" ht="15.75" thickBot="1" x14ac:dyDescent="0.3">
      <c r="A13" t="str">
        <f t="shared" si="0"/>
        <v>J20</v>
      </c>
      <c r="B13" t="str">
        <f t="shared" si="2"/>
        <v>F</v>
      </c>
      <c r="C13" s="2" t="s">
        <v>101</v>
      </c>
      <c r="D13" s="2" t="s">
        <v>102</v>
      </c>
      <c r="E13" s="2" t="s">
        <v>103</v>
      </c>
      <c r="F13" s="2" t="s">
        <v>104</v>
      </c>
      <c r="G13" s="2" t="s">
        <v>5</v>
      </c>
    </row>
    <row r="14" spans="1:7" ht="15.75" thickBot="1" x14ac:dyDescent="0.3">
      <c r="A14" t="str">
        <f t="shared" si="0"/>
        <v>J20</v>
      </c>
      <c r="B14" t="str">
        <f t="shared" si="2"/>
        <v>F</v>
      </c>
      <c r="C14" s="2" t="s">
        <v>109</v>
      </c>
      <c r="D14" s="2" t="s">
        <v>110</v>
      </c>
      <c r="E14" s="2" t="s">
        <v>111</v>
      </c>
      <c r="F14" s="2" t="s">
        <v>112</v>
      </c>
      <c r="G14" s="2" t="s">
        <v>5</v>
      </c>
    </row>
    <row r="15" spans="1:7" ht="15.75" thickBot="1" x14ac:dyDescent="0.3">
      <c r="A15" t="str">
        <f t="shared" si="0"/>
        <v>J20</v>
      </c>
      <c r="B15" t="str">
        <f t="shared" si="2"/>
        <v>F</v>
      </c>
      <c r="C15" s="2" t="s">
        <v>117</v>
      </c>
      <c r="D15" s="2" t="s">
        <v>118</v>
      </c>
      <c r="E15" s="2" t="s">
        <v>119</v>
      </c>
      <c r="F15" s="2" t="s">
        <v>120</v>
      </c>
      <c r="G15" s="3">
        <v>0.438</v>
      </c>
    </row>
    <row r="16" spans="1:7" ht="15.75" thickBot="1" x14ac:dyDescent="0.3">
      <c r="A16" t="str">
        <f t="shared" si="0"/>
        <v>J20</v>
      </c>
      <c r="B16" t="str">
        <f t="shared" si="2"/>
        <v>F</v>
      </c>
      <c r="C16" s="2" t="s">
        <v>125</v>
      </c>
      <c r="D16" s="2" t="s">
        <v>126</v>
      </c>
      <c r="E16" s="2" t="s">
        <v>127</v>
      </c>
      <c r="F16" s="2" t="s">
        <v>26</v>
      </c>
      <c r="G16" s="2" t="s">
        <v>5</v>
      </c>
    </row>
    <row r="17" spans="1:7" ht="15.75" thickBot="1" x14ac:dyDescent="0.3">
      <c r="A17" t="str">
        <f t="shared" si="0"/>
        <v>J20</v>
      </c>
      <c r="B17" t="str">
        <f t="shared" si="2"/>
        <v>F</v>
      </c>
      <c r="C17" s="4" t="s">
        <v>132</v>
      </c>
      <c r="D17" s="4" t="s">
        <v>133</v>
      </c>
      <c r="E17" s="4" t="s">
        <v>134</v>
      </c>
      <c r="F17" s="4" t="s">
        <v>135</v>
      </c>
      <c r="G17" s="4" t="s">
        <v>5</v>
      </c>
    </row>
    <row r="18" spans="1:7" ht="16.5" thickTop="1" thickBot="1" x14ac:dyDescent="0.3">
      <c r="A18" t="str">
        <f t="shared" si="0"/>
        <v>J20</v>
      </c>
      <c r="B18" t="str">
        <f>B17</f>
        <v>F</v>
      </c>
      <c r="C18" s="5">
        <v>2.88</v>
      </c>
      <c r="D18" s="5">
        <v>22.5</v>
      </c>
      <c r="E18" s="5">
        <v>10.029999999999999</v>
      </c>
      <c r="F18" s="5">
        <v>0.41</v>
      </c>
      <c r="G18" s="6">
        <v>0.109</v>
      </c>
    </row>
    <row r="19" spans="1:7" ht="15.75" thickBot="1" x14ac:dyDescent="0.3">
      <c r="A19" t="str">
        <f t="shared" si="0"/>
        <v>J20</v>
      </c>
      <c r="B19" t="str">
        <f t="shared" ref="B19:B23" si="3">B18</f>
        <v>F</v>
      </c>
      <c r="C19" s="5">
        <v>1.8</v>
      </c>
      <c r="D19" s="5">
        <v>20.46</v>
      </c>
      <c r="E19" s="5">
        <v>5.85</v>
      </c>
      <c r="F19" s="5">
        <v>7.0000000000000007E-2</v>
      </c>
      <c r="G19" s="5">
        <v>0.01</v>
      </c>
    </row>
    <row r="20" spans="1:7" ht="15.75" thickBot="1" x14ac:dyDescent="0.3">
      <c r="A20" t="str">
        <f t="shared" si="0"/>
        <v>J20</v>
      </c>
      <c r="B20" t="str">
        <f t="shared" si="3"/>
        <v>F</v>
      </c>
      <c r="C20" s="5">
        <v>2.94</v>
      </c>
      <c r="D20" s="5">
        <v>22.25</v>
      </c>
      <c r="E20" s="5">
        <v>9.0500000000000007</v>
      </c>
      <c r="F20" s="5">
        <v>0.03</v>
      </c>
      <c r="G20" s="5">
        <v>0</v>
      </c>
    </row>
    <row r="21" spans="1:7" ht="15.75" thickBot="1" x14ac:dyDescent="0.3">
      <c r="A21" t="str">
        <f t="shared" si="0"/>
        <v>J20</v>
      </c>
      <c r="B21" t="str">
        <f t="shared" si="3"/>
        <v>F</v>
      </c>
      <c r="C21" s="5">
        <v>2.0699999999999998</v>
      </c>
      <c r="D21" s="5">
        <v>23.48</v>
      </c>
      <c r="E21" s="5">
        <v>6.63</v>
      </c>
      <c r="F21" s="5">
        <v>0.04</v>
      </c>
      <c r="G21" s="5">
        <v>0</v>
      </c>
    </row>
    <row r="22" spans="1:7" ht="15.75" thickBot="1" x14ac:dyDescent="0.3">
      <c r="A22" t="str">
        <f t="shared" si="0"/>
        <v>J20</v>
      </c>
      <c r="B22" t="str">
        <f t="shared" si="3"/>
        <v>F</v>
      </c>
      <c r="C22" s="5">
        <v>1.44</v>
      </c>
      <c r="D22" s="5">
        <v>23.58</v>
      </c>
      <c r="E22" s="5">
        <v>6.42</v>
      </c>
      <c r="F22" s="5">
        <v>0.01</v>
      </c>
      <c r="G22" s="5">
        <v>0</v>
      </c>
    </row>
    <row r="23" spans="1:7" ht="15.75" thickBot="1" x14ac:dyDescent="0.3">
      <c r="A23" t="str">
        <f t="shared" si="0"/>
        <v>J20</v>
      </c>
      <c r="B23" t="str">
        <f t="shared" si="3"/>
        <v>F</v>
      </c>
      <c r="C23" s="4">
        <v>1.82</v>
      </c>
      <c r="D23" s="7">
        <v>24.93</v>
      </c>
      <c r="E23" s="7">
        <v>10.78</v>
      </c>
      <c r="F23" s="7">
        <v>1.63</v>
      </c>
      <c r="G23" s="7">
        <v>0.01</v>
      </c>
    </row>
    <row r="24" spans="1:7" ht="16.5" thickTop="1" thickBot="1" x14ac:dyDescent="0.3">
      <c r="A24" t="str">
        <f t="shared" si="0"/>
        <v>J20</v>
      </c>
      <c r="B24" t="s">
        <v>147</v>
      </c>
      <c r="C24" s="5">
        <v>1.18</v>
      </c>
      <c r="D24" s="5">
        <v>14.09</v>
      </c>
      <c r="E24" s="5">
        <v>2.16</v>
      </c>
      <c r="F24" s="5">
        <v>0.2</v>
      </c>
      <c r="G24" s="6">
        <v>0.219</v>
      </c>
    </row>
    <row r="25" spans="1:7" ht="15.75" thickBot="1" x14ac:dyDescent="0.3">
      <c r="A25" t="str">
        <f t="shared" si="0"/>
        <v>J20</v>
      </c>
      <c r="B25" t="str">
        <f>B24</f>
        <v>M</v>
      </c>
      <c r="C25" s="5">
        <v>0.95</v>
      </c>
      <c r="D25" s="5">
        <v>7.75</v>
      </c>
      <c r="E25" s="5">
        <v>2.94</v>
      </c>
      <c r="F25" s="5">
        <v>0.16</v>
      </c>
      <c r="G25" s="6">
        <v>0.76600000000000001</v>
      </c>
    </row>
    <row r="26" spans="1:7" ht="15.75" thickBot="1" x14ac:dyDescent="0.3">
      <c r="A26" t="str">
        <f t="shared" si="0"/>
        <v>J20</v>
      </c>
      <c r="B26" t="str">
        <f t="shared" ref="B26:B29" si="4">B25</f>
        <v>M</v>
      </c>
      <c r="C26" s="5">
        <v>1.69</v>
      </c>
      <c r="D26" s="5">
        <v>10.5</v>
      </c>
      <c r="E26" s="5">
        <v>7.54</v>
      </c>
      <c r="F26" s="5">
        <v>0.3</v>
      </c>
      <c r="G26" s="6">
        <v>0</v>
      </c>
    </row>
    <row r="27" spans="1:7" ht="15.75" thickBot="1" x14ac:dyDescent="0.3">
      <c r="A27" t="str">
        <f t="shared" si="0"/>
        <v>J20</v>
      </c>
      <c r="B27" t="str">
        <f t="shared" si="4"/>
        <v>M</v>
      </c>
      <c r="C27" s="6">
        <v>1.49</v>
      </c>
      <c r="D27" s="5">
        <v>9.4499999999999993</v>
      </c>
      <c r="E27" s="5">
        <v>3.07</v>
      </c>
      <c r="F27" s="5">
        <v>0.44</v>
      </c>
      <c r="G27" s="5">
        <v>0.02</v>
      </c>
    </row>
    <row r="28" spans="1:7" ht="15.75" thickBot="1" x14ac:dyDescent="0.3">
      <c r="A28" t="str">
        <f t="shared" si="0"/>
        <v>J20</v>
      </c>
      <c r="B28" t="str">
        <f t="shared" si="4"/>
        <v>M</v>
      </c>
      <c r="C28" s="5">
        <v>0.91</v>
      </c>
      <c r="D28" s="6">
        <v>19.100000000000001</v>
      </c>
      <c r="E28" s="5">
        <v>1.59</v>
      </c>
      <c r="F28" s="5">
        <v>0.21</v>
      </c>
      <c r="G28" s="5">
        <v>0</v>
      </c>
    </row>
    <row r="29" spans="1:7" ht="15.75" thickBot="1" x14ac:dyDescent="0.3">
      <c r="A29" t="str">
        <f t="shared" si="0"/>
        <v>J20</v>
      </c>
      <c r="B29" t="str">
        <f t="shared" si="4"/>
        <v>M</v>
      </c>
      <c r="C29" s="7">
        <v>1.46</v>
      </c>
      <c r="D29" s="7">
        <v>18.18</v>
      </c>
      <c r="E29" s="7">
        <v>5.87</v>
      </c>
      <c r="F29" s="7">
        <v>0.75</v>
      </c>
      <c r="G29" s="7">
        <v>0.01</v>
      </c>
    </row>
    <row r="30" spans="1:7" ht="16.5" thickTop="1" thickBot="1" x14ac:dyDescent="0.3">
      <c r="A30" t="str">
        <f t="shared" si="0"/>
        <v>J20</v>
      </c>
      <c r="B30" t="s">
        <v>148</v>
      </c>
      <c r="C30" s="5">
        <v>1.1599999999999999</v>
      </c>
      <c r="D30" s="5">
        <v>14.04</v>
      </c>
      <c r="E30" s="5">
        <v>9.81</v>
      </c>
      <c r="F30" s="5">
        <v>0.24</v>
      </c>
      <c r="G30" s="5">
        <v>0</v>
      </c>
    </row>
    <row r="31" spans="1:7" ht="15.75" thickBot="1" x14ac:dyDescent="0.3">
      <c r="A31" t="str">
        <f t="shared" si="0"/>
        <v>J20</v>
      </c>
      <c r="B31" t="str">
        <f>B30</f>
        <v>F</v>
      </c>
      <c r="C31" s="5">
        <v>0.69</v>
      </c>
      <c r="D31" s="5">
        <v>25.46</v>
      </c>
      <c r="E31" s="5">
        <v>12.63</v>
      </c>
      <c r="F31" s="5">
        <v>0.06</v>
      </c>
      <c r="G31" s="5">
        <v>0</v>
      </c>
    </row>
    <row r="32" spans="1:7" ht="15.75" thickBot="1" x14ac:dyDescent="0.3">
      <c r="A32" t="str">
        <f t="shared" si="0"/>
        <v>J20</v>
      </c>
      <c r="B32" t="str">
        <f t="shared" ref="B32:B37" si="5">B31</f>
        <v>F</v>
      </c>
      <c r="C32" s="5">
        <v>0.85</v>
      </c>
      <c r="D32" s="5">
        <v>27.4</v>
      </c>
      <c r="E32" s="5">
        <v>6.89</v>
      </c>
      <c r="F32" s="5">
        <v>0.32</v>
      </c>
      <c r="G32" s="5">
        <v>0</v>
      </c>
    </row>
    <row r="33" spans="1:7" ht="15.75" thickBot="1" x14ac:dyDescent="0.3">
      <c r="A33" t="str">
        <f t="shared" si="0"/>
        <v>J20</v>
      </c>
      <c r="B33" t="str">
        <f t="shared" si="5"/>
        <v>F</v>
      </c>
      <c r="C33" s="5">
        <v>2.0099999999999998</v>
      </c>
      <c r="D33" s="5">
        <v>23.73</v>
      </c>
      <c r="E33" s="5">
        <v>11.6</v>
      </c>
      <c r="F33" s="5">
        <v>0.2</v>
      </c>
      <c r="G33" s="5">
        <v>0</v>
      </c>
    </row>
    <row r="34" spans="1:7" ht="15.75" thickBot="1" x14ac:dyDescent="0.3">
      <c r="A34" t="str">
        <f t="shared" si="0"/>
        <v>J20</v>
      </c>
      <c r="B34" t="str">
        <f t="shared" si="5"/>
        <v>F</v>
      </c>
      <c r="C34" s="5">
        <v>0.97</v>
      </c>
      <c r="D34" s="5">
        <v>20.27</v>
      </c>
      <c r="E34" s="5">
        <v>4.26</v>
      </c>
      <c r="F34" s="5">
        <v>0.22</v>
      </c>
      <c r="G34" s="5">
        <v>0</v>
      </c>
    </row>
    <row r="35" spans="1:7" ht="15.75" thickBot="1" x14ac:dyDescent="0.3">
      <c r="A35" t="str">
        <f t="shared" si="0"/>
        <v>J20</v>
      </c>
      <c r="B35" t="str">
        <f t="shared" si="5"/>
        <v>F</v>
      </c>
      <c r="C35" s="5">
        <v>2.2000000000000002</v>
      </c>
      <c r="D35" s="5">
        <v>30.67</v>
      </c>
      <c r="E35" s="5">
        <v>7.43</v>
      </c>
      <c r="F35" s="5">
        <v>0.66</v>
      </c>
      <c r="G35" s="5">
        <v>0.01</v>
      </c>
    </row>
    <row r="36" spans="1:7" ht="15.75" thickBot="1" x14ac:dyDescent="0.3">
      <c r="A36" t="str">
        <f t="shared" si="0"/>
        <v>J20</v>
      </c>
      <c r="B36" t="str">
        <f t="shared" si="5"/>
        <v>F</v>
      </c>
      <c r="C36" s="5">
        <v>64.05</v>
      </c>
      <c r="D36" s="5">
        <v>524.25</v>
      </c>
      <c r="E36" s="5">
        <v>619.48</v>
      </c>
      <c r="F36" s="5">
        <v>1.0900000000000001</v>
      </c>
      <c r="G36" s="5">
        <v>0</v>
      </c>
    </row>
    <row r="37" spans="1:7" ht="15.75" thickBot="1" x14ac:dyDescent="0.3">
      <c r="A37" t="str">
        <f t="shared" si="0"/>
        <v>J20</v>
      </c>
      <c r="B37" t="str">
        <f t="shared" si="5"/>
        <v>F</v>
      </c>
      <c r="C37" s="7">
        <v>1.41</v>
      </c>
      <c r="D37" s="7">
        <v>11.51</v>
      </c>
      <c r="E37" s="7">
        <v>13.61</v>
      </c>
      <c r="F37" s="7">
        <v>0.02</v>
      </c>
      <c r="G37" s="7">
        <v>0</v>
      </c>
    </row>
    <row r="38" spans="1:7" ht="16.5" thickTop="1" thickBot="1" x14ac:dyDescent="0.3">
      <c r="A38" t="str">
        <f t="shared" si="0"/>
        <v>J20</v>
      </c>
      <c r="B38" t="s">
        <v>147</v>
      </c>
      <c r="C38" s="5">
        <v>3.04</v>
      </c>
      <c r="D38" s="5">
        <v>16.670000000000002</v>
      </c>
      <c r="E38" s="5">
        <v>7.33</v>
      </c>
      <c r="F38" s="5">
        <v>0.43</v>
      </c>
      <c r="G38" s="5">
        <v>0</v>
      </c>
    </row>
    <row r="39" spans="1:7" ht="15.75" thickBot="1" x14ac:dyDescent="0.3">
      <c r="A39" t="str">
        <f t="shared" si="0"/>
        <v>J20</v>
      </c>
      <c r="B39" t="str">
        <f>B38</f>
        <v>M</v>
      </c>
      <c r="C39" s="5">
        <v>1.44</v>
      </c>
      <c r="D39" s="5">
        <v>13.28</v>
      </c>
      <c r="E39" s="5">
        <v>16.059999999999999</v>
      </c>
      <c r="F39" s="5">
        <v>0.44</v>
      </c>
      <c r="G39" s="5">
        <v>0</v>
      </c>
    </row>
    <row r="40" spans="1:7" ht="15.75" thickBot="1" x14ac:dyDescent="0.3">
      <c r="A40" t="str">
        <f t="shared" si="0"/>
        <v>J20</v>
      </c>
      <c r="B40" t="str">
        <f t="shared" ref="B40:B45" si="6">B39</f>
        <v>M</v>
      </c>
      <c r="C40" s="5">
        <v>2.4500000000000002</v>
      </c>
      <c r="D40" s="5">
        <v>23.99</v>
      </c>
      <c r="E40" s="5">
        <v>6.65</v>
      </c>
      <c r="F40" s="5">
        <v>1.04</v>
      </c>
      <c r="G40" s="5">
        <v>0</v>
      </c>
    </row>
    <row r="41" spans="1:7" ht="15.75" thickBot="1" x14ac:dyDescent="0.3">
      <c r="A41" t="str">
        <f t="shared" si="0"/>
        <v>J20</v>
      </c>
      <c r="B41" t="str">
        <f t="shared" si="6"/>
        <v>M</v>
      </c>
      <c r="C41" s="5">
        <v>1.01</v>
      </c>
      <c r="D41" s="5">
        <v>17.98</v>
      </c>
      <c r="E41" s="5">
        <v>14.15</v>
      </c>
      <c r="F41" s="5">
        <v>0.11</v>
      </c>
      <c r="G41" s="5">
        <v>0</v>
      </c>
    </row>
    <row r="42" spans="1:7" ht="15.75" thickBot="1" x14ac:dyDescent="0.3">
      <c r="A42" t="str">
        <f t="shared" si="0"/>
        <v>J20</v>
      </c>
      <c r="B42" t="str">
        <f t="shared" si="6"/>
        <v>M</v>
      </c>
      <c r="C42" s="5">
        <v>1.71</v>
      </c>
      <c r="D42" s="5">
        <v>12.19</v>
      </c>
      <c r="E42" s="5">
        <v>11.88</v>
      </c>
      <c r="F42" s="5">
        <v>0.26</v>
      </c>
      <c r="G42" s="6">
        <v>0.32800000000000001</v>
      </c>
    </row>
    <row r="43" spans="1:7" ht="15.75" thickBot="1" x14ac:dyDescent="0.3">
      <c r="A43" t="str">
        <f t="shared" si="0"/>
        <v>J20</v>
      </c>
      <c r="B43" t="str">
        <f t="shared" si="6"/>
        <v>M</v>
      </c>
      <c r="C43" s="5">
        <v>0.69</v>
      </c>
      <c r="D43" s="5">
        <v>10.88</v>
      </c>
      <c r="E43" s="5">
        <v>18.61</v>
      </c>
      <c r="F43" s="6">
        <v>0.76600000000000001</v>
      </c>
      <c r="G43" s="5">
        <v>0</v>
      </c>
    </row>
    <row r="44" spans="1:7" ht="15.75" thickBot="1" x14ac:dyDescent="0.3">
      <c r="A44" t="str">
        <f t="shared" si="0"/>
        <v>J20</v>
      </c>
      <c r="B44" t="str">
        <f t="shared" si="6"/>
        <v>M</v>
      </c>
      <c r="C44" s="5">
        <v>0.55000000000000004</v>
      </c>
      <c r="D44" s="5">
        <v>11.16</v>
      </c>
      <c r="E44" s="5">
        <v>19.77</v>
      </c>
      <c r="F44" s="5">
        <v>0.01</v>
      </c>
      <c r="G44" s="5">
        <v>0</v>
      </c>
    </row>
    <row r="45" spans="1:7" ht="15.75" thickBot="1" x14ac:dyDescent="0.3">
      <c r="A45" t="str">
        <f t="shared" si="0"/>
        <v>J20</v>
      </c>
      <c r="B45" t="str">
        <f t="shared" si="6"/>
        <v>M</v>
      </c>
      <c r="C45" s="7">
        <v>0.61</v>
      </c>
      <c r="D45" s="7">
        <v>22.52</v>
      </c>
      <c r="E45" s="7">
        <v>15.82</v>
      </c>
      <c r="F45" s="7">
        <v>0.17</v>
      </c>
      <c r="G45" s="8">
        <v>0.219</v>
      </c>
    </row>
    <row r="46" spans="1:7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8F5C-0D58-48B9-9D0B-71813EA2C329}">
  <dimension ref="B1:G44"/>
  <sheetViews>
    <sheetView workbookViewId="0">
      <selection activeCell="B2" sqref="B2:G44"/>
    </sheetView>
  </sheetViews>
  <sheetFormatPr baseColWidth="10" defaultRowHeight="15" x14ac:dyDescent="0.25"/>
  <sheetData>
    <row r="1" spans="2:7" ht="48" thickBot="1" x14ac:dyDescent="0.3">
      <c r="C1" s="9" t="s">
        <v>136</v>
      </c>
      <c r="D1" s="9" t="s">
        <v>137</v>
      </c>
      <c r="E1" s="9" t="s">
        <v>138</v>
      </c>
      <c r="F1" s="9" t="s">
        <v>139</v>
      </c>
      <c r="G1" s="9" t="s">
        <v>140</v>
      </c>
    </row>
    <row r="2" spans="2:7" ht="15.75" thickBot="1" x14ac:dyDescent="0.3">
      <c r="B2" t="s">
        <v>148</v>
      </c>
      <c r="C2" s="2">
        <v>40.67</v>
      </c>
      <c r="D2" s="2">
        <v>867.17</v>
      </c>
      <c r="E2" s="2">
        <v>95.71</v>
      </c>
      <c r="F2" s="2">
        <v>1.33</v>
      </c>
      <c r="G2" s="2">
        <v>0</v>
      </c>
    </row>
    <row r="3" spans="2:7" ht="15.75" thickBot="1" x14ac:dyDescent="0.3">
      <c r="B3" t="str">
        <f>B2</f>
        <v>F</v>
      </c>
      <c r="C3" s="2">
        <v>41.7</v>
      </c>
      <c r="D3" s="2">
        <v>680.75</v>
      </c>
      <c r="E3" s="2">
        <v>220.15</v>
      </c>
      <c r="F3" s="2">
        <v>2.4700000000000002</v>
      </c>
      <c r="G3" s="2">
        <v>0</v>
      </c>
    </row>
    <row r="4" spans="2:7" ht="15.75" thickBot="1" x14ac:dyDescent="0.3">
      <c r="B4" t="str">
        <f t="shared" ref="B4:B8" si="0">B3</f>
        <v>F</v>
      </c>
      <c r="C4" s="2">
        <v>48.62</v>
      </c>
      <c r="D4" s="2">
        <v>827.33</v>
      </c>
      <c r="E4" s="2">
        <v>338.13</v>
      </c>
      <c r="F4" s="2">
        <v>12.63</v>
      </c>
      <c r="G4" s="2">
        <v>0.01</v>
      </c>
    </row>
    <row r="5" spans="2:7" ht="15.75" thickBot="1" x14ac:dyDescent="0.3">
      <c r="B5" t="str">
        <f t="shared" si="0"/>
        <v>F</v>
      </c>
      <c r="C5" s="2">
        <v>89.9</v>
      </c>
      <c r="D5" s="2">
        <v>1116.0999999999999</v>
      </c>
      <c r="E5" s="2">
        <v>479.97</v>
      </c>
      <c r="F5" s="2">
        <v>73.88</v>
      </c>
      <c r="G5" s="2">
        <v>1.36</v>
      </c>
    </row>
    <row r="6" spans="2:7" ht="15.75" thickBot="1" x14ac:dyDescent="0.3">
      <c r="B6" t="str">
        <f t="shared" si="0"/>
        <v>F</v>
      </c>
      <c r="C6" s="2">
        <v>523.94000000000005</v>
      </c>
      <c r="D6" s="2">
        <v>1117.2</v>
      </c>
      <c r="E6" s="2">
        <v>271.13</v>
      </c>
      <c r="F6" s="2">
        <v>0.64</v>
      </c>
      <c r="G6" s="2">
        <v>0</v>
      </c>
    </row>
    <row r="7" spans="2:7" ht="15.75" thickBot="1" x14ac:dyDescent="0.3">
      <c r="B7" t="str">
        <f t="shared" si="0"/>
        <v>F</v>
      </c>
      <c r="C7" s="2">
        <v>128.85</v>
      </c>
      <c r="D7" s="2">
        <v>1357.6</v>
      </c>
      <c r="E7" s="2">
        <v>460.09</v>
      </c>
      <c r="F7" s="2">
        <v>0.18</v>
      </c>
      <c r="G7" s="2">
        <v>0</v>
      </c>
    </row>
    <row r="8" spans="2:7" ht="15.75" thickBot="1" x14ac:dyDescent="0.3">
      <c r="B8" t="str">
        <f t="shared" si="0"/>
        <v>F</v>
      </c>
      <c r="C8" s="2">
        <v>70.930000000000007</v>
      </c>
      <c r="D8" s="2">
        <v>1278.71</v>
      </c>
      <c r="E8" s="2">
        <v>305.36</v>
      </c>
      <c r="F8" s="2">
        <v>60.02</v>
      </c>
      <c r="G8" s="2">
        <v>0</v>
      </c>
    </row>
    <row r="9" spans="2:7" ht="15.75" thickBot="1" x14ac:dyDescent="0.3">
      <c r="B9" t="s">
        <v>147</v>
      </c>
      <c r="C9" s="2">
        <v>127.93</v>
      </c>
      <c r="D9" s="2">
        <v>1267.67</v>
      </c>
      <c r="E9" s="2">
        <v>370.54</v>
      </c>
      <c r="F9" s="2">
        <v>68.64</v>
      </c>
      <c r="G9" s="2">
        <v>0</v>
      </c>
    </row>
    <row r="10" spans="2:7" ht="15.75" thickBot="1" x14ac:dyDescent="0.3">
      <c r="B10" t="str">
        <f>B9</f>
        <v>M</v>
      </c>
      <c r="C10" s="2">
        <v>124.36</v>
      </c>
      <c r="D10" s="2">
        <v>990.74</v>
      </c>
      <c r="E10" s="2">
        <v>326.23</v>
      </c>
      <c r="F10" s="2">
        <v>5.95</v>
      </c>
      <c r="G10" s="2">
        <v>0.03</v>
      </c>
    </row>
    <row r="11" spans="2:7" ht="15.75" thickBot="1" x14ac:dyDescent="0.3">
      <c r="B11" t="str">
        <f t="shared" ref="B11:B14" si="1">B10</f>
        <v>M</v>
      </c>
      <c r="C11" s="2">
        <v>120.19</v>
      </c>
      <c r="D11" s="2">
        <v>1193.79</v>
      </c>
      <c r="E11" s="2">
        <v>506.97</v>
      </c>
      <c r="F11" s="2">
        <v>16.809999999999999</v>
      </c>
      <c r="G11" s="2">
        <v>0</v>
      </c>
    </row>
    <row r="12" spans="2:7" ht="15.75" thickBot="1" x14ac:dyDescent="0.3">
      <c r="B12" t="str">
        <f t="shared" si="1"/>
        <v>M</v>
      </c>
      <c r="C12" s="2">
        <v>41.66</v>
      </c>
      <c r="D12" s="2">
        <v>348.41</v>
      </c>
      <c r="E12" s="2">
        <v>136.93</v>
      </c>
      <c r="F12" s="2">
        <v>10.66</v>
      </c>
      <c r="G12" s="2">
        <v>3.51</v>
      </c>
    </row>
    <row r="13" spans="2:7" ht="15.75" thickBot="1" x14ac:dyDescent="0.3">
      <c r="B13" t="str">
        <f t="shared" si="1"/>
        <v>M</v>
      </c>
      <c r="C13" s="2">
        <v>80.38</v>
      </c>
      <c r="D13" s="2">
        <v>578.65</v>
      </c>
      <c r="E13" s="2">
        <v>144.72</v>
      </c>
      <c r="F13" s="2">
        <v>16.46</v>
      </c>
      <c r="G13" s="2">
        <v>0</v>
      </c>
    </row>
    <row r="14" spans="2:7" ht="15.75" thickBot="1" x14ac:dyDescent="0.3">
      <c r="B14" t="str">
        <f t="shared" si="1"/>
        <v>M</v>
      </c>
      <c r="C14" s="2">
        <v>141.94</v>
      </c>
      <c r="D14" s="2">
        <v>1243.28</v>
      </c>
      <c r="E14" s="2">
        <v>591.58000000000004</v>
      </c>
      <c r="F14" s="2">
        <v>19.53</v>
      </c>
      <c r="G14" s="2">
        <v>0</v>
      </c>
    </row>
    <row r="15" spans="2:7" ht="15.75" thickBot="1" x14ac:dyDescent="0.3">
      <c r="B15" t="s">
        <v>148</v>
      </c>
      <c r="C15" s="2">
        <v>37.9</v>
      </c>
      <c r="D15" s="2">
        <v>971.89</v>
      </c>
      <c r="E15" s="2">
        <v>308.58</v>
      </c>
      <c r="F15" s="2">
        <v>4.91</v>
      </c>
      <c r="G15" s="2">
        <v>0</v>
      </c>
    </row>
    <row r="16" spans="2:7" ht="15.75" thickBot="1" x14ac:dyDescent="0.3">
      <c r="B16" t="str">
        <f>B15</f>
        <v>F</v>
      </c>
      <c r="C16" s="2">
        <v>43.28</v>
      </c>
      <c r="D16" s="2">
        <v>1349.34</v>
      </c>
      <c r="E16" s="2">
        <v>136.41999999999999</v>
      </c>
      <c r="F16" s="2">
        <v>9.1</v>
      </c>
      <c r="G16" s="2">
        <v>0</v>
      </c>
    </row>
    <row r="17" spans="2:7" ht="15.75" thickBot="1" x14ac:dyDescent="0.3">
      <c r="B17" t="str">
        <f t="shared" ref="B17:B21" si="2">B16</f>
        <v>F</v>
      </c>
      <c r="C17" s="2">
        <v>56.09</v>
      </c>
      <c r="D17" s="2">
        <v>1007.84</v>
      </c>
      <c r="E17" s="2">
        <v>326.08999999999997</v>
      </c>
      <c r="F17" s="2">
        <v>4.5199999999999996</v>
      </c>
      <c r="G17" s="2">
        <v>0</v>
      </c>
    </row>
    <row r="18" spans="2:7" ht="15.75" thickBot="1" x14ac:dyDescent="0.3">
      <c r="B18" t="str">
        <f t="shared" si="2"/>
        <v>F</v>
      </c>
      <c r="C18" s="2">
        <v>72.34</v>
      </c>
      <c r="D18" s="2">
        <v>1164.57</v>
      </c>
      <c r="E18" s="2">
        <v>238.62</v>
      </c>
      <c r="F18" s="2">
        <v>11.86</v>
      </c>
      <c r="G18" s="2">
        <v>0</v>
      </c>
    </row>
    <row r="19" spans="2:7" ht="15.75" thickBot="1" x14ac:dyDescent="0.3">
      <c r="B19" t="str">
        <f t="shared" si="2"/>
        <v>F</v>
      </c>
      <c r="C19" s="2">
        <v>28.85</v>
      </c>
      <c r="D19" s="2">
        <v>607.64</v>
      </c>
      <c r="E19" s="2">
        <v>154.97999999999999</v>
      </c>
      <c r="F19" s="2">
        <v>2.14</v>
      </c>
      <c r="G19" s="2">
        <v>0.02</v>
      </c>
    </row>
    <row r="20" spans="2:7" ht="15.75" thickBot="1" x14ac:dyDescent="0.3">
      <c r="B20" t="str">
        <f t="shared" si="2"/>
        <v>F</v>
      </c>
      <c r="C20" s="2">
        <v>41.21</v>
      </c>
      <c r="D20" s="2">
        <v>498.78</v>
      </c>
      <c r="E20" s="2">
        <v>220.93</v>
      </c>
      <c r="F20" s="2">
        <v>6.69</v>
      </c>
      <c r="G20" s="2">
        <v>0.23</v>
      </c>
    </row>
    <row r="21" spans="2:7" ht="15.75" thickBot="1" x14ac:dyDescent="0.3">
      <c r="B21" t="str">
        <f t="shared" si="2"/>
        <v>F</v>
      </c>
      <c r="C21" s="2">
        <v>57.1</v>
      </c>
      <c r="D21" s="2">
        <v>806.74</v>
      </c>
      <c r="E21" s="2">
        <v>337.38</v>
      </c>
      <c r="F21" s="2">
        <v>39.96</v>
      </c>
      <c r="G21" s="2">
        <v>0.5</v>
      </c>
    </row>
    <row r="22" spans="2:7" ht="15.75" thickBot="1" x14ac:dyDescent="0.3">
      <c r="B22" t="s">
        <v>147</v>
      </c>
      <c r="C22" s="2">
        <v>27.1</v>
      </c>
      <c r="D22" s="2">
        <v>733.39</v>
      </c>
      <c r="E22" s="2">
        <v>44.66</v>
      </c>
      <c r="F22" s="2">
        <v>1.55</v>
      </c>
      <c r="G22" s="2">
        <v>0.01</v>
      </c>
    </row>
    <row r="23" spans="2:7" ht="15.75" thickBot="1" x14ac:dyDescent="0.3">
      <c r="B23" t="str">
        <f>B22</f>
        <v>M</v>
      </c>
      <c r="C23" s="2">
        <v>32.47</v>
      </c>
      <c r="D23" s="2">
        <v>719.86</v>
      </c>
      <c r="E23" s="2">
        <v>303.97000000000003</v>
      </c>
      <c r="F23" s="2">
        <v>3.81</v>
      </c>
      <c r="G23" s="2">
        <v>0</v>
      </c>
    </row>
    <row r="24" spans="2:7" ht="15.75" thickBot="1" x14ac:dyDescent="0.3">
      <c r="B24" t="str">
        <f t="shared" ref="B24:B28" si="3">B23</f>
        <v>M</v>
      </c>
      <c r="C24" s="2">
        <v>51.31</v>
      </c>
      <c r="D24" s="2">
        <v>497.91</v>
      </c>
      <c r="E24" s="2">
        <v>147.31</v>
      </c>
      <c r="F24" s="2">
        <v>0.09</v>
      </c>
      <c r="G24" s="2">
        <v>0</v>
      </c>
    </row>
    <row r="25" spans="2:7" ht="15.75" thickBot="1" x14ac:dyDescent="0.3">
      <c r="B25" t="str">
        <f t="shared" si="3"/>
        <v>M</v>
      </c>
      <c r="C25" s="2">
        <v>63.31</v>
      </c>
      <c r="D25" s="2">
        <v>1189.6199999999999</v>
      </c>
      <c r="E25" s="2">
        <v>152.52000000000001</v>
      </c>
      <c r="F25" s="2">
        <v>3.79</v>
      </c>
      <c r="G25" s="2">
        <v>0</v>
      </c>
    </row>
    <row r="26" spans="2:7" ht="15.75" thickBot="1" x14ac:dyDescent="0.3">
      <c r="B26" t="str">
        <f t="shared" si="3"/>
        <v>M</v>
      </c>
      <c r="C26" s="2">
        <v>40.11</v>
      </c>
      <c r="D26" s="2">
        <v>342.98</v>
      </c>
      <c r="E26" s="2">
        <v>190.12</v>
      </c>
      <c r="F26" s="2">
        <v>2.16</v>
      </c>
      <c r="G26" s="2">
        <v>0</v>
      </c>
    </row>
    <row r="27" spans="2:7" ht="15.75" thickBot="1" x14ac:dyDescent="0.3">
      <c r="B27" t="str">
        <f t="shared" si="3"/>
        <v>M</v>
      </c>
      <c r="C27" s="2">
        <v>57.51</v>
      </c>
      <c r="D27" s="2">
        <v>929.76</v>
      </c>
      <c r="E27" s="2">
        <v>201.64</v>
      </c>
      <c r="F27" s="2">
        <v>0.87</v>
      </c>
      <c r="G27" s="2">
        <v>0</v>
      </c>
    </row>
    <row r="28" spans="2:7" ht="15.75" thickBot="1" x14ac:dyDescent="0.3">
      <c r="B28" t="str">
        <f t="shared" si="3"/>
        <v>M</v>
      </c>
      <c r="C28" s="2">
        <v>33.06</v>
      </c>
      <c r="D28" s="2">
        <v>492.51</v>
      </c>
      <c r="E28" s="2">
        <v>210.36</v>
      </c>
      <c r="F28" s="2">
        <v>0.12</v>
      </c>
      <c r="G28" s="2">
        <v>0</v>
      </c>
    </row>
    <row r="29" spans="2:7" ht="15.75" thickBot="1" x14ac:dyDescent="0.3">
      <c r="B29" t="s">
        <v>148</v>
      </c>
      <c r="C29" s="2">
        <v>72.34</v>
      </c>
      <c r="D29" s="2">
        <v>1037.83</v>
      </c>
      <c r="E29" s="2">
        <v>416.55</v>
      </c>
      <c r="F29" s="2">
        <v>18.23</v>
      </c>
      <c r="G29" s="2">
        <v>0</v>
      </c>
    </row>
    <row r="30" spans="2:7" ht="15.75" thickBot="1" x14ac:dyDescent="0.3">
      <c r="B30" t="str">
        <f>B29</f>
        <v>F</v>
      </c>
      <c r="C30" s="2">
        <v>111.6</v>
      </c>
      <c r="D30" s="2">
        <v>960.63</v>
      </c>
      <c r="E30" s="2">
        <v>480.33</v>
      </c>
      <c r="F30" s="2">
        <v>87.8</v>
      </c>
      <c r="G30" s="2">
        <v>1.37</v>
      </c>
    </row>
    <row r="31" spans="2:7" ht="15.75" thickBot="1" x14ac:dyDescent="0.3">
      <c r="B31" t="str">
        <f t="shared" ref="B31:B37" si="4">B30</f>
        <v>F</v>
      </c>
      <c r="C31" s="2">
        <v>34.21</v>
      </c>
      <c r="D31" s="2">
        <v>332.15</v>
      </c>
      <c r="E31" s="2">
        <v>484.94</v>
      </c>
      <c r="F31" s="2">
        <v>27.56</v>
      </c>
      <c r="G31" s="2">
        <v>3.51</v>
      </c>
    </row>
    <row r="32" spans="2:7" ht="15.75" thickBot="1" x14ac:dyDescent="0.3">
      <c r="B32" t="str">
        <f t="shared" si="4"/>
        <v>F</v>
      </c>
      <c r="C32" s="2">
        <v>74.14</v>
      </c>
      <c r="D32" s="2">
        <v>887.8</v>
      </c>
      <c r="E32" s="2">
        <v>552.36</v>
      </c>
      <c r="F32" s="2">
        <v>7</v>
      </c>
      <c r="G32" s="2">
        <v>0.01</v>
      </c>
    </row>
    <row r="33" spans="2:7" ht="15.75" thickBot="1" x14ac:dyDescent="0.3">
      <c r="B33" t="str">
        <f t="shared" si="4"/>
        <v>F</v>
      </c>
      <c r="C33" s="2">
        <v>96.18</v>
      </c>
      <c r="D33" s="2">
        <v>730.51</v>
      </c>
      <c r="E33" s="2">
        <v>500.37</v>
      </c>
      <c r="F33" s="2">
        <v>16.96</v>
      </c>
      <c r="G33" s="2">
        <v>0.04</v>
      </c>
    </row>
    <row r="34" spans="2:7" ht="15.75" thickBot="1" x14ac:dyDescent="0.3">
      <c r="B34" t="str">
        <f t="shared" si="4"/>
        <v>F</v>
      </c>
      <c r="C34" s="2">
        <v>84.97</v>
      </c>
      <c r="D34" s="2">
        <v>1180.29</v>
      </c>
      <c r="E34" s="2">
        <v>468.2</v>
      </c>
      <c r="F34" s="2">
        <v>22.21</v>
      </c>
      <c r="G34" s="2">
        <v>0</v>
      </c>
    </row>
    <row r="35" spans="2:7" ht="15.75" thickBot="1" x14ac:dyDescent="0.3">
      <c r="B35" t="str">
        <f t="shared" si="4"/>
        <v>F</v>
      </c>
      <c r="C35" s="2">
        <v>84.23</v>
      </c>
      <c r="D35" s="2">
        <v>764.48</v>
      </c>
      <c r="E35" s="2">
        <v>576.45000000000005</v>
      </c>
      <c r="F35" s="2">
        <v>58.36</v>
      </c>
      <c r="G35" s="2">
        <v>0.24</v>
      </c>
    </row>
    <row r="36" spans="2:7" ht="15.75" thickBot="1" x14ac:dyDescent="0.3">
      <c r="B36" t="str">
        <f t="shared" si="4"/>
        <v>F</v>
      </c>
      <c r="C36" s="2">
        <v>103.03</v>
      </c>
      <c r="D36" s="2">
        <v>670.06</v>
      </c>
      <c r="E36" s="2">
        <v>437.92</v>
      </c>
      <c r="F36" s="2">
        <v>12.2</v>
      </c>
      <c r="G36" s="2">
        <v>0</v>
      </c>
    </row>
    <row r="37" spans="2:7" ht="15.75" thickBot="1" x14ac:dyDescent="0.3">
      <c r="B37" t="str">
        <f t="shared" si="4"/>
        <v>F</v>
      </c>
      <c r="C37" s="2">
        <v>105.52</v>
      </c>
      <c r="D37" s="2">
        <v>1365.66</v>
      </c>
      <c r="E37" s="2">
        <v>528.97</v>
      </c>
      <c r="F37" s="2">
        <v>70.95</v>
      </c>
      <c r="G37" s="2">
        <v>0</v>
      </c>
    </row>
    <row r="38" spans="2:7" ht="15.75" thickBot="1" x14ac:dyDescent="0.3">
      <c r="B38" t="s">
        <v>147</v>
      </c>
      <c r="C38" s="2">
        <v>54.01</v>
      </c>
      <c r="D38" s="2">
        <v>1327.81</v>
      </c>
      <c r="E38" s="2">
        <v>563.27</v>
      </c>
      <c r="F38" s="2">
        <v>40.49</v>
      </c>
      <c r="G38" s="2">
        <v>0</v>
      </c>
    </row>
    <row r="39" spans="2:7" ht="15.75" thickBot="1" x14ac:dyDescent="0.3">
      <c r="B39" t="str">
        <f>B38</f>
        <v>M</v>
      </c>
      <c r="C39" s="2">
        <v>69.69</v>
      </c>
      <c r="D39" s="2">
        <v>662.14</v>
      </c>
      <c r="E39" s="2">
        <v>662.28</v>
      </c>
      <c r="F39" s="2">
        <v>11.48</v>
      </c>
      <c r="G39" s="2">
        <v>0.01</v>
      </c>
    </row>
    <row r="40" spans="2:7" ht="15.75" thickBot="1" x14ac:dyDescent="0.3">
      <c r="B40" t="str">
        <f t="shared" ref="B40:B44" si="5">B39</f>
        <v>M</v>
      </c>
      <c r="C40" s="2">
        <v>91</v>
      </c>
      <c r="D40" s="2">
        <v>639.45000000000005</v>
      </c>
      <c r="E40" s="2">
        <v>562.29999999999995</v>
      </c>
      <c r="F40" s="2">
        <v>5.03</v>
      </c>
      <c r="G40" s="2">
        <v>0</v>
      </c>
    </row>
    <row r="41" spans="2:7" ht="15.75" thickBot="1" x14ac:dyDescent="0.3">
      <c r="B41" t="str">
        <f t="shared" si="5"/>
        <v>M</v>
      </c>
      <c r="C41" s="2">
        <v>76.8</v>
      </c>
      <c r="D41" s="2">
        <v>788.34</v>
      </c>
      <c r="E41" s="2">
        <v>664.98</v>
      </c>
      <c r="F41" s="2">
        <v>19.16</v>
      </c>
      <c r="G41" s="2">
        <v>0.48</v>
      </c>
    </row>
    <row r="42" spans="2:7" ht="15.75" thickBot="1" x14ac:dyDescent="0.3">
      <c r="B42" t="str">
        <f t="shared" si="5"/>
        <v>M</v>
      </c>
      <c r="C42" s="2">
        <v>89.73</v>
      </c>
      <c r="D42" s="2">
        <v>847.16</v>
      </c>
      <c r="E42" s="2">
        <v>700.29</v>
      </c>
      <c r="F42" s="2">
        <v>14.91</v>
      </c>
      <c r="G42" s="2">
        <v>0</v>
      </c>
    </row>
    <row r="43" spans="2:7" ht="15.75" thickBot="1" x14ac:dyDescent="0.3">
      <c r="B43" t="str">
        <f t="shared" si="5"/>
        <v>M</v>
      </c>
      <c r="C43" s="2">
        <v>24.76</v>
      </c>
      <c r="D43" s="2">
        <v>733.2</v>
      </c>
      <c r="E43" s="2">
        <v>495.12</v>
      </c>
      <c r="F43" s="2">
        <v>1.1499999999999999</v>
      </c>
      <c r="G43" s="2">
        <v>0</v>
      </c>
    </row>
    <row r="44" spans="2:7" ht="15.75" thickBot="1" x14ac:dyDescent="0.3">
      <c r="B44" t="str">
        <f t="shared" si="5"/>
        <v>M</v>
      </c>
      <c r="C44" s="2">
        <v>40.950000000000003</v>
      </c>
      <c r="D44" s="2">
        <v>1218.95</v>
      </c>
      <c r="E44" s="2">
        <v>747.87</v>
      </c>
      <c r="F44" s="2">
        <v>8.26</v>
      </c>
      <c r="G44" s="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FF11-442C-4332-B0F0-5CBC8C4264F3}">
  <dimension ref="A1:G44"/>
  <sheetViews>
    <sheetView topLeftCell="A25" workbookViewId="0">
      <selection activeCell="C2" sqref="C2:G44"/>
    </sheetView>
  </sheetViews>
  <sheetFormatPr baseColWidth="10" defaultRowHeight="15" x14ac:dyDescent="0.25"/>
  <sheetData>
    <row r="1" spans="1:7" ht="48" thickBot="1" x14ac:dyDescent="0.3">
      <c r="C1" s="9" t="s">
        <v>142</v>
      </c>
      <c r="D1" s="9" t="s">
        <v>143</v>
      </c>
      <c r="E1" s="9" t="s">
        <v>144</v>
      </c>
      <c r="F1" s="9" t="s">
        <v>145</v>
      </c>
      <c r="G1" s="9" t="s">
        <v>146</v>
      </c>
    </row>
    <row r="2" spans="1:7" ht="16.5" customHeight="1" thickBot="1" x14ac:dyDescent="0.3">
      <c r="A2" t="s">
        <v>141</v>
      </c>
      <c r="B2" t="s">
        <v>148</v>
      </c>
      <c r="C2" s="10">
        <v>0.89</v>
      </c>
      <c r="D2" s="10">
        <v>19.05</v>
      </c>
      <c r="E2" s="10">
        <v>2.1</v>
      </c>
      <c r="F2" s="10">
        <v>0.03</v>
      </c>
      <c r="G2" s="10">
        <v>0</v>
      </c>
    </row>
    <row r="3" spans="1:7" ht="15.75" thickBot="1" x14ac:dyDescent="0.3">
      <c r="A3" t="str">
        <f>A2</f>
        <v>OE</v>
      </c>
      <c r="B3" t="str">
        <f>B2</f>
        <v>F</v>
      </c>
      <c r="C3" s="10">
        <v>0.92</v>
      </c>
      <c r="D3" s="10">
        <v>14.95</v>
      </c>
      <c r="E3" s="10">
        <v>4.84</v>
      </c>
      <c r="F3" s="10">
        <v>0.05</v>
      </c>
      <c r="G3" s="10">
        <v>0</v>
      </c>
    </row>
    <row r="4" spans="1:7" ht="15.75" thickBot="1" x14ac:dyDescent="0.3">
      <c r="A4" t="str">
        <f t="shared" ref="A4:A44" si="0">A3</f>
        <v>OE</v>
      </c>
      <c r="B4" t="str">
        <f t="shared" ref="B4:B8" si="1">B3</f>
        <v>F</v>
      </c>
      <c r="C4" s="10">
        <v>1.07</v>
      </c>
      <c r="D4" s="10">
        <v>18.170000000000002</v>
      </c>
      <c r="E4" s="10">
        <v>7.43</v>
      </c>
      <c r="F4" s="10">
        <v>0.28000000000000003</v>
      </c>
      <c r="G4" s="11">
        <v>0.219</v>
      </c>
    </row>
    <row r="5" spans="1:7" ht="15.75" thickBot="1" x14ac:dyDescent="0.3">
      <c r="A5" t="str">
        <f t="shared" si="0"/>
        <v>OE</v>
      </c>
      <c r="B5" t="str">
        <f t="shared" si="1"/>
        <v>F</v>
      </c>
      <c r="C5" s="10">
        <v>1.97</v>
      </c>
      <c r="D5" s="10">
        <v>24.51</v>
      </c>
      <c r="E5" s="10">
        <v>10.54</v>
      </c>
      <c r="F5" s="11">
        <v>1.62</v>
      </c>
      <c r="G5" s="10">
        <v>0.03</v>
      </c>
    </row>
    <row r="6" spans="1:7" ht="15.75" thickBot="1" x14ac:dyDescent="0.3">
      <c r="A6" t="str">
        <f t="shared" si="0"/>
        <v>OE</v>
      </c>
      <c r="B6" t="str">
        <f t="shared" si="1"/>
        <v>F</v>
      </c>
      <c r="C6" s="10">
        <v>11.51</v>
      </c>
      <c r="D6" s="10">
        <v>24.54</v>
      </c>
      <c r="E6" s="10">
        <v>5.96</v>
      </c>
      <c r="F6" s="11">
        <v>0.01</v>
      </c>
      <c r="G6" s="10">
        <v>0</v>
      </c>
    </row>
    <row r="7" spans="1:7" ht="15.75" thickBot="1" x14ac:dyDescent="0.3">
      <c r="A7" t="str">
        <f t="shared" si="0"/>
        <v>OE</v>
      </c>
      <c r="B7" t="str">
        <f t="shared" si="1"/>
        <v>F</v>
      </c>
      <c r="C7" s="10">
        <v>2.83</v>
      </c>
      <c r="D7" s="10">
        <v>29.82</v>
      </c>
      <c r="E7" s="10">
        <v>10.11</v>
      </c>
      <c r="F7" s="10">
        <v>0</v>
      </c>
      <c r="G7" s="10">
        <v>0</v>
      </c>
    </row>
    <row r="8" spans="1:7" ht="15.75" thickBot="1" x14ac:dyDescent="0.3">
      <c r="A8" t="str">
        <f t="shared" si="0"/>
        <v>OE</v>
      </c>
      <c r="B8" t="str">
        <f t="shared" si="1"/>
        <v>F</v>
      </c>
      <c r="C8" s="10">
        <v>1.56</v>
      </c>
      <c r="D8" s="10">
        <v>28.09</v>
      </c>
      <c r="E8" s="10">
        <v>6.71</v>
      </c>
      <c r="F8" s="10">
        <v>1.32</v>
      </c>
      <c r="G8" s="10">
        <v>0</v>
      </c>
    </row>
    <row r="9" spans="1:7" ht="15.75" thickBot="1" x14ac:dyDescent="0.3">
      <c r="A9" t="str">
        <f t="shared" si="0"/>
        <v>OE</v>
      </c>
      <c r="B9" t="s">
        <v>147</v>
      </c>
      <c r="C9" s="2">
        <v>2.81</v>
      </c>
      <c r="D9" s="2">
        <v>27.84</v>
      </c>
      <c r="E9" s="2">
        <v>8.14</v>
      </c>
      <c r="F9" s="2">
        <v>1.51</v>
      </c>
      <c r="G9" s="2">
        <v>0</v>
      </c>
    </row>
    <row r="10" spans="1:7" ht="15.75" thickBot="1" x14ac:dyDescent="0.3">
      <c r="A10" t="str">
        <f t="shared" si="0"/>
        <v>OE</v>
      </c>
      <c r="B10" t="str">
        <f>B9</f>
        <v>M</v>
      </c>
      <c r="C10" s="2">
        <v>2.73</v>
      </c>
      <c r="D10" s="2">
        <v>21.76</v>
      </c>
      <c r="E10" s="2">
        <v>7.17</v>
      </c>
      <c r="F10" s="2">
        <v>0.13</v>
      </c>
      <c r="G10" s="3">
        <v>0.65700000000000003</v>
      </c>
    </row>
    <row r="11" spans="1:7" ht="15.75" thickBot="1" x14ac:dyDescent="0.3">
      <c r="A11" t="str">
        <f t="shared" si="0"/>
        <v>OE</v>
      </c>
      <c r="B11" t="str">
        <f t="shared" ref="B11:B14" si="2">B10</f>
        <v>M</v>
      </c>
      <c r="C11" s="3">
        <v>2.64</v>
      </c>
      <c r="D11" s="2">
        <v>26.22</v>
      </c>
      <c r="E11" s="2">
        <v>11.13</v>
      </c>
      <c r="F11" s="2">
        <v>0.37</v>
      </c>
      <c r="G11" s="2">
        <v>0</v>
      </c>
    </row>
    <row r="12" spans="1:7" ht="15.75" thickBot="1" x14ac:dyDescent="0.3">
      <c r="A12" t="str">
        <f t="shared" si="0"/>
        <v>OE</v>
      </c>
      <c r="B12" t="str">
        <f t="shared" si="2"/>
        <v>M</v>
      </c>
      <c r="C12" s="2">
        <v>0.91</v>
      </c>
      <c r="D12" s="2">
        <v>7.65</v>
      </c>
      <c r="E12" s="2">
        <v>3.01</v>
      </c>
      <c r="F12" s="2">
        <v>0.23</v>
      </c>
      <c r="G12" s="2">
        <v>0.08</v>
      </c>
    </row>
    <row r="13" spans="1:7" ht="15.75" thickBot="1" x14ac:dyDescent="0.3">
      <c r="A13" t="str">
        <f t="shared" si="0"/>
        <v>OE</v>
      </c>
      <c r="B13" t="str">
        <f t="shared" si="2"/>
        <v>M</v>
      </c>
      <c r="C13" s="2">
        <v>1.77</v>
      </c>
      <c r="D13" s="2">
        <v>12.71</v>
      </c>
      <c r="E13" s="2">
        <v>3.18</v>
      </c>
      <c r="F13" s="2">
        <v>0.36</v>
      </c>
      <c r="G13" s="2">
        <v>0</v>
      </c>
    </row>
    <row r="14" spans="1:7" ht="15.75" thickBot="1" x14ac:dyDescent="0.3">
      <c r="A14" t="str">
        <f t="shared" si="0"/>
        <v>OE</v>
      </c>
      <c r="B14" t="str">
        <f t="shared" si="2"/>
        <v>M</v>
      </c>
      <c r="C14" s="2">
        <v>3.12</v>
      </c>
      <c r="D14" s="2">
        <v>27.31</v>
      </c>
      <c r="E14" s="2">
        <v>12.99</v>
      </c>
      <c r="F14" s="2">
        <v>0.43</v>
      </c>
      <c r="G14" s="2">
        <v>0</v>
      </c>
    </row>
    <row r="15" spans="1:7" ht="15.75" thickBot="1" x14ac:dyDescent="0.3">
      <c r="A15" t="str">
        <f t="shared" si="0"/>
        <v>OE</v>
      </c>
      <c r="B15" t="s">
        <v>148</v>
      </c>
      <c r="C15" s="2">
        <v>0.83</v>
      </c>
      <c r="D15" s="2">
        <v>21.35</v>
      </c>
      <c r="E15" s="2">
        <v>6.78</v>
      </c>
      <c r="F15" s="2">
        <v>0.11</v>
      </c>
      <c r="G15" s="2">
        <v>0</v>
      </c>
    </row>
    <row r="16" spans="1:7" ht="15.75" thickBot="1" x14ac:dyDescent="0.3">
      <c r="A16" t="str">
        <f t="shared" si="0"/>
        <v>OE</v>
      </c>
      <c r="B16" t="str">
        <f>B15</f>
        <v>F</v>
      </c>
      <c r="C16" s="2">
        <v>0.95</v>
      </c>
      <c r="D16" s="2">
        <v>29.64</v>
      </c>
      <c r="E16" s="2">
        <v>3</v>
      </c>
      <c r="F16" s="2">
        <v>0.2</v>
      </c>
      <c r="G16" s="3">
        <v>0.109</v>
      </c>
    </row>
    <row r="17" spans="1:7" ht="15.75" thickBot="1" x14ac:dyDescent="0.3">
      <c r="A17" t="str">
        <f t="shared" si="0"/>
        <v>OE</v>
      </c>
      <c r="B17" t="str">
        <f t="shared" ref="B17:B21" si="3">B16</f>
        <v>F</v>
      </c>
      <c r="C17" s="2">
        <v>1.23</v>
      </c>
      <c r="D17" s="2">
        <v>22.14</v>
      </c>
      <c r="E17" s="2">
        <v>7.16</v>
      </c>
      <c r="F17" s="2">
        <v>0.1</v>
      </c>
      <c r="G17" s="2">
        <v>0</v>
      </c>
    </row>
    <row r="18" spans="1:7" ht="15.75" thickBot="1" x14ac:dyDescent="0.3">
      <c r="A18" t="str">
        <f t="shared" si="0"/>
        <v>OE</v>
      </c>
      <c r="B18" t="str">
        <f t="shared" si="3"/>
        <v>F</v>
      </c>
      <c r="C18" s="2">
        <v>1.59</v>
      </c>
      <c r="D18" s="3">
        <v>25.6</v>
      </c>
      <c r="E18" s="2">
        <v>5.24</v>
      </c>
      <c r="F18" s="2">
        <v>0.26</v>
      </c>
      <c r="G18" s="2">
        <v>0</v>
      </c>
    </row>
    <row r="19" spans="1:7" ht="15.75" thickBot="1" x14ac:dyDescent="0.3">
      <c r="A19" t="str">
        <f t="shared" si="0"/>
        <v>OE</v>
      </c>
      <c r="B19" t="str">
        <f t="shared" si="3"/>
        <v>F</v>
      </c>
      <c r="C19" s="2">
        <v>0.63</v>
      </c>
      <c r="D19" s="2">
        <v>13.35</v>
      </c>
      <c r="E19" s="2">
        <v>3.4</v>
      </c>
      <c r="F19" s="2">
        <v>0.05</v>
      </c>
      <c r="G19" s="3">
        <v>0.438</v>
      </c>
    </row>
    <row r="20" spans="1:7" ht="15.75" thickBot="1" x14ac:dyDescent="0.3">
      <c r="A20" t="str">
        <f t="shared" si="0"/>
        <v>OE</v>
      </c>
      <c r="B20" t="str">
        <f t="shared" si="3"/>
        <v>F</v>
      </c>
      <c r="C20" s="2">
        <v>0.91</v>
      </c>
      <c r="D20" s="2">
        <v>10.96</v>
      </c>
      <c r="E20" s="2">
        <v>4.8499999999999996</v>
      </c>
      <c r="F20" s="2">
        <v>0.15</v>
      </c>
      <c r="G20" s="3">
        <v>0.01</v>
      </c>
    </row>
    <row r="21" spans="1:7" ht="15.75" thickBot="1" x14ac:dyDescent="0.3">
      <c r="A21" t="str">
        <f t="shared" si="0"/>
        <v>OE</v>
      </c>
      <c r="B21" t="str">
        <f t="shared" si="3"/>
        <v>F</v>
      </c>
      <c r="C21" s="3">
        <v>1.25</v>
      </c>
      <c r="D21" s="2">
        <v>17.72</v>
      </c>
      <c r="E21" s="2">
        <v>7.41</v>
      </c>
      <c r="F21" s="2">
        <v>0.88</v>
      </c>
      <c r="G21" s="2">
        <v>0.01</v>
      </c>
    </row>
    <row r="22" spans="1:7" ht="15.75" thickBot="1" x14ac:dyDescent="0.3">
      <c r="A22" t="str">
        <f t="shared" si="0"/>
        <v>OE</v>
      </c>
      <c r="B22" t="s">
        <v>147</v>
      </c>
      <c r="C22" s="2">
        <v>0.6</v>
      </c>
      <c r="D22" s="2">
        <v>16.11</v>
      </c>
      <c r="E22" s="2">
        <v>0.98</v>
      </c>
      <c r="F22" s="2">
        <v>0.03</v>
      </c>
      <c r="G22" s="3">
        <v>0.32800000000000001</v>
      </c>
    </row>
    <row r="23" spans="1:7" ht="15.75" thickBot="1" x14ac:dyDescent="0.3">
      <c r="A23" t="str">
        <f t="shared" si="0"/>
        <v>OE</v>
      </c>
      <c r="B23" t="str">
        <f>B22</f>
        <v>M</v>
      </c>
      <c r="C23" s="2">
        <v>0.71</v>
      </c>
      <c r="D23" s="2">
        <v>15.81</v>
      </c>
      <c r="E23" s="2">
        <v>6.68</v>
      </c>
      <c r="F23" s="2">
        <v>0.08</v>
      </c>
      <c r="G23" s="2">
        <v>0</v>
      </c>
    </row>
    <row r="24" spans="1:7" ht="15.75" thickBot="1" x14ac:dyDescent="0.3">
      <c r="A24" t="str">
        <f t="shared" si="0"/>
        <v>OE</v>
      </c>
      <c r="B24" t="str">
        <f t="shared" ref="B24:B28" si="4">B23</f>
        <v>M</v>
      </c>
      <c r="C24" s="2">
        <v>1.1299999999999999</v>
      </c>
      <c r="D24" s="2">
        <v>10.94</v>
      </c>
      <c r="E24" s="2">
        <v>3.24</v>
      </c>
      <c r="F24" s="2">
        <v>0</v>
      </c>
      <c r="G24" s="2">
        <v>0</v>
      </c>
    </row>
    <row r="25" spans="1:7" ht="15.75" thickBot="1" x14ac:dyDescent="0.3">
      <c r="A25" t="str">
        <f t="shared" si="0"/>
        <v>OE</v>
      </c>
      <c r="B25" t="str">
        <f t="shared" si="4"/>
        <v>M</v>
      </c>
      <c r="C25" s="2">
        <v>1.39</v>
      </c>
      <c r="D25" s="2">
        <v>26.13</v>
      </c>
      <c r="E25" s="2">
        <v>3.35</v>
      </c>
      <c r="F25" s="2">
        <v>0.08</v>
      </c>
      <c r="G25" s="2">
        <v>0</v>
      </c>
    </row>
    <row r="26" spans="1:7" ht="15.75" thickBot="1" x14ac:dyDescent="0.3">
      <c r="A26" t="str">
        <f t="shared" si="0"/>
        <v>OE</v>
      </c>
      <c r="B26" t="str">
        <f t="shared" si="4"/>
        <v>M</v>
      </c>
      <c r="C26" s="2">
        <v>0.88</v>
      </c>
      <c r="D26" s="2">
        <v>7.53</v>
      </c>
      <c r="E26" s="2">
        <v>4.18</v>
      </c>
      <c r="F26" s="2">
        <v>0.05</v>
      </c>
      <c r="G26" s="2">
        <v>0</v>
      </c>
    </row>
    <row r="27" spans="1:7" ht="15.75" thickBot="1" x14ac:dyDescent="0.3">
      <c r="A27" t="str">
        <f t="shared" si="0"/>
        <v>OE</v>
      </c>
      <c r="B27" t="str">
        <f t="shared" si="4"/>
        <v>M</v>
      </c>
      <c r="C27" s="2">
        <v>1.26</v>
      </c>
      <c r="D27" s="2">
        <v>20.420000000000002</v>
      </c>
      <c r="E27" s="2">
        <v>4.43</v>
      </c>
      <c r="F27" s="3">
        <v>0.02</v>
      </c>
      <c r="G27" s="2">
        <v>0</v>
      </c>
    </row>
    <row r="28" spans="1:7" ht="15.75" thickBot="1" x14ac:dyDescent="0.3">
      <c r="A28" t="str">
        <f t="shared" si="0"/>
        <v>OE</v>
      </c>
      <c r="B28" t="str">
        <f t="shared" si="4"/>
        <v>M</v>
      </c>
      <c r="C28" s="3">
        <v>0.73</v>
      </c>
      <c r="D28" s="2">
        <v>10.82</v>
      </c>
      <c r="E28" s="2">
        <v>4.62</v>
      </c>
      <c r="F28" s="2">
        <v>0</v>
      </c>
      <c r="G28" s="2">
        <v>0</v>
      </c>
    </row>
    <row r="29" spans="1:7" ht="15.75" thickBot="1" x14ac:dyDescent="0.3">
      <c r="A29" t="str">
        <f t="shared" si="0"/>
        <v>OE</v>
      </c>
      <c r="B29" t="s">
        <v>148</v>
      </c>
      <c r="C29" s="2">
        <v>1.59</v>
      </c>
      <c r="D29" s="2">
        <v>22.79</v>
      </c>
      <c r="E29" s="2">
        <v>9.15</v>
      </c>
      <c r="F29" s="2">
        <v>0.4</v>
      </c>
      <c r="G29" s="2">
        <v>0</v>
      </c>
    </row>
    <row r="30" spans="1:7" ht="15.75" thickBot="1" x14ac:dyDescent="0.3">
      <c r="A30" t="str">
        <f t="shared" si="0"/>
        <v>OE</v>
      </c>
      <c r="B30" t="str">
        <f>B29</f>
        <v>F</v>
      </c>
      <c r="C30" s="2">
        <v>2.4500000000000002</v>
      </c>
      <c r="D30" s="2">
        <v>21.1</v>
      </c>
      <c r="E30" s="2">
        <v>10.55</v>
      </c>
      <c r="F30" s="2">
        <v>1.93</v>
      </c>
      <c r="G30" s="2">
        <v>0.03</v>
      </c>
    </row>
    <row r="31" spans="1:7" ht="15.75" thickBot="1" x14ac:dyDescent="0.3">
      <c r="A31" t="str">
        <f t="shared" si="0"/>
        <v>OE</v>
      </c>
      <c r="B31" t="str">
        <f t="shared" ref="B31:B37" si="5">B30</f>
        <v>F</v>
      </c>
      <c r="C31" s="2">
        <v>0.75</v>
      </c>
      <c r="D31" s="2">
        <v>7.3</v>
      </c>
      <c r="E31" s="2">
        <v>10.65</v>
      </c>
      <c r="F31" s="2">
        <v>0.61</v>
      </c>
      <c r="G31" s="2">
        <v>0.08</v>
      </c>
    </row>
    <row r="32" spans="1:7" ht="15.75" thickBot="1" x14ac:dyDescent="0.3">
      <c r="A32" t="str">
        <f t="shared" si="0"/>
        <v>OE</v>
      </c>
      <c r="B32" t="str">
        <f t="shared" si="5"/>
        <v>F</v>
      </c>
      <c r="C32" s="2">
        <v>1.63</v>
      </c>
      <c r="D32" s="2">
        <v>19.5</v>
      </c>
      <c r="E32" s="2">
        <v>12.13</v>
      </c>
      <c r="F32" s="2">
        <v>0.15</v>
      </c>
      <c r="G32" s="3">
        <v>0.219</v>
      </c>
    </row>
    <row r="33" spans="1:7" ht="15.75" thickBot="1" x14ac:dyDescent="0.3">
      <c r="A33" t="str">
        <f t="shared" si="0"/>
        <v>OE</v>
      </c>
      <c r="B33" t="str">
        <f t="shared" si="5"/>
        <v>F</v>
      </c>
      <c r="C33" s="2">
        <v>2.11</v>
      </c>
      <c r="D33" s="2">
        <v>16.04</v>
      </c>
      <c r="E33" s="2">
        <v>10.99</v>
      </c>
      <c r="F33" s="2">
        <v>0.37</v>
      </c>
      <c r="G33" s="3">
        <v>0.98499999999999999</v>
      </c>
    </row>
    <row r="34" spans="1:7" ht="15.75" thickBot="1" x14ac:dyDescent="0.3">
      <c r="A34" t="str">
        <f t="shared" si="0"/>
        <v>OE</v>
      </c>
      <c r="B34" t="str">
        <f t="shared" si="5"/>
        <v>F</v>
      </c>
      <c r="C34" s="2">
        <v>1.87</v>
      </c>
      <c r="D34" s="2">
        <v>25.92</v>
      </c>
      <c r="E34" s="2">
        <v>10.28</v>
      </c>
      <c r="F34" s="2">
        <v>0.49</v>
      </c>
      <c r="G34" s="2">
        <v>0</v>
      </c>
    </row>
    <row r="35" spans="1:7" ht="15.75" thickBot="1" x14ac:dyDescent="0.3">
      <c r="A35" t="str">
        <f t="shared" si="0"/>
        <v>OE</v>
      </c>
      <c r="B35" t="str">
        <f t="shared" si="5"/>
        <v>F</v>
      </c>
      <c r="C35" s="2">
        <v>1.85</v>
      </c>
      <c r="D35" s="2">
        <v>16.79</v>
      </c>
      <c r="E35" s="2">
        <v>12.66</v>
      </c>
      <c r="F35" s="2">
        <v>1.28</v>
      </c>
      <c r="G35" s="2">
        <v>0.01</v>
      </c>
    </row>
    <row r="36" spans="1:7" ht="15.75" thickBot="1" x14ac:dyDescent="0.3">
      <c r="A36" t="str">
        <f t="shared" si="0"/>
        <v>OE</v>
      </c>
      <c r="B36" t="str">
        <f t="shared" si="5"/>
        <v>F</v>
      </c>
      <c r="C36" s="2">
        <v>2.2599999999999998</v>
      </c>
      <c r="D36" s="2">
        <v>14.72</v>
      </c>
      <c r="E36" s="2">
        <v>9.6199999999999992</v>
      </c>
      <c r="F36" s="2">
        <v>0.27</v>
      </c>
      <c r="G36" s="2">
        <v>0</v>
      </c>
    </row>
    <row r="37" spans="1:7" ht="15.75" thickBot="1" x14ac:dyDescent="0.3">
      <c r="A37" t="str">
        <f t="shared" si="0"/>
        <v>OE</v>
      </c>
      <c r="B37" t="str">
        <f t="shared" si="5"/>
        <v>F</v>
      </c>
      <c r="C37" s="2">
        <v>2.3199999999999998</v>
      </c>
      <c r="D37" s="2">
        <v>30</v>
      </c>
      <c r="E37" s="2">
        <v>11.62</v>
      </c>
      <c r="F37" s="2">
        <v>1.56</v>
      </c>
      <c r="G37" s="2">
        <v>0</v>
      </c>
    </row>
    <row r="38" spans="1:7" ht="15.75" thickBot="1" x14ac:dyDescent="0.3">
      <c r="A38" t="str">
        <f t="shared" si="0"/>
        <v>OE</v>
      </c>
      <c r="B38" t="s">
        <v>147</v>
      </c>
      <c r="C38" s="2">
        <v>1.19</v>
      </c>
      <c r="D38" s="2">
        <v>29.16</v>
      </c>
      <c r="E38" s="2">
        <v>12.37</v>
      </c>
      <c r="F38" s="2">
        <v>0.89</v>
      </c>
      <c r="G38" s="2">
        <v>0</v>
      </c>
    </row>
    <row r="39" spans="1:7" ht="15.75" thickBot="1" x14ac:dyDescent="0.3">
      <c r="A39" t="str">
        <f t="shared" si="0"/>
        <v>OE</v>
      </c>
      <c r="B39" t="str">
        <f>B38</f>
        <v>M</v>
      </c>
      <c r="C39" s="2">
        <v>1.53</v>
      </c>
      <c r="D39" s="2">
        <v>14.54</v>
      </c>
      <c r="E39" s="2">
        <v>14.55</v>
      </c>
      <c r="F39" s="2">
        <v>0.25</v>
      </c>
      <c r="G39" s="3">
        <v>0.219</v>
      </c>
    </row>
    <row r="40" spans="1:7" ht="15.75" thickBot="1" x14ac:dyDescent="0.3">
      <c r="A40" t="str">
        <f t="shared" si="0"/>
        <v>OE</v>
      </c>
      <c r="B40" t="str">
        <f t="shared" ref="B40:B44" si="6">B39</f>
        <v>M</v>
      </c>
      <c r="C40" s="2">
        <v>2</v>
      </c>
      <c r="D40" s="2">
        <v>14.04</v>
      </c>
      <c r="E40" s="2">
        <v>12.35</v>
      </c>
      <c r="F40" s="3">
        <v>0.11</v>
      </c>
      <c r="G40" s="2">
        <v>0</v>
      </c>
    </row>
    <row r="41" spans="1:7" ht="15.75" thickBot="1" x14ac:dyDescent="0.3">
      <c r="A41" t="str">
        <f t="shared" si="0"/>
        <v>OE</v>
      </c>
      <c r="B41" t="str">
        <f t="shared" si="6"/>
        <v>M</v>
      </c>
      <c r="C41" s="2">
        <v>1.69</v>
      </c>
      <c r="D41" s="2">
        <v>17.309999999999999</v>
      </c>
      <c r="E41" s="3">
        <v>14.6</v>
      </c>
      <c r="F41" s="2">
        <v>0.42</v>
      </c>
      <c r="G41" s="2">
        <v>0.01</v>
      </c>
    </row>
    <row r="42" spans="1:7" ht="15.75" thickBot="1" x14ac:dyDescent="0.3">
      <c r="A42" t="str">
        <f t="shared" si="0"/>
        <v>OE</v>
      </c>
      <c r="B42" t="str">
        <f t="shared" si="6"/>
        <v>M</v>
      </c>
      <c r="C42" s="2">
        <v>1.97</v>
      </c>
      <c r="D42" s="3">
        <v>18.600000000000001</v>
      </c>
      <c r="E42" s="2">
        <v>15.38</v>
      </c>
      <c r="F42" s="2">
        <v>0.33</v>
      </c>
      <c r="G42" s="2">
        <v>0</v>
      </c>
    </row>
    <row r="43" spans="1:7" ht="15.75" thickBot="1" x14ac:dyDescent="0.3">
      <c r="A43" t="str">
        <f t="shared" si="0"/>
        <v>OE</v>
      </c>
      <c r="B43" t="str">
        <f t="shared" si="6"/>
        <v>M</v>
      </c>
      <c r="C43" s="2">
        <v>0.54</v>
      </c>
      <c r="D43" s="2">
        <v>16.100000000000001</v>
      </c>
      <c r="E43" s="2">
        <v>10.87</v>
      </c>
      <c r="F43" s="2">
        <v>0.03</v>
      </c>
      <c r="G43" s="2">
        <v>0</v>
      </c>
    </row>
    <row r="44" spans="1:7" ht="15.75" thickBot="1" x14ac:dyDescent="0.3">
      <c r="A44" t="str">
        <f t="shared" si="0"/>
        <v>OE</v>
      </c>
      <c r="B44" t="str">
        <f t="shared" si="6"/>
        <v>M</v>
      </c>
      <c r="C44" s="2">
        <v>0.9</v>
      </c>
      <c r="D44" s="2">
        <v>26.77</v>
      </c>
      <c r="E44" s="2">
        <v>16.43</v>
      </c>
      <c r="F44" s="2">
        <v>0.18</v>
      </c>
      <c r="G44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Hoja3</vt:lpstr>
      <vt:lpstr>Hoja2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Vicente</dc:creator>
  <cp:lastModifiedBy>Angel Vicente</cp:lastModifiedBy>
  <dcterms:created xsi:type="dcterms:W3CDTF">2023-05-27T10:14:00Z</dcterms:created>
  <dcterms:modified xsi:type="dcterms:W3CDTF">2023-05-27T11:01:27Z</dcterms:modified>
</cp:coreProperties>
</file>