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GitHub\BDepBDD\"/>
    </mc:Choice>
  </mc:AlternateContent>
  <xr:revisionPtr revIDLastSave="0" documentId="13_ncr:1_{85579463-EE58-4927-8A1D-9BCB4BD732C2}" xr6:coauthVersionLast="47" xr6:coauthVersionMax="47" xr10:uidLastSave="{00000000-0000-0000-0000-000000000000}"/>
  <bookViews>
    <workbookView xWindow="31500" yWindow="2400" windowWidth="21600" windowHeight="11385" activeTab="2" xr2:uid="{E3880643-3CE2-4F0A-A429-8A0A59B669F8}"/>
  </bookViews>
  <sheets>
    <sheet name="Utilisateur non admin" sheetId="1" r:id="rId1"/>
    <sheet name="MDPS" sheetId="5" r:id="rId2"/>
    <sheet name="Création" sheetId="4" r:id="rId3"/>
    <sheet name="Détail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E5" i="4"/>
  <c r="E13" i="4" l="1"/>
</calcChain>
</file>

<file path=xl/sharedStrings.xml><?xml version="1.0" encoding="utf-8"?>
<sst xmlns="http://schemas.openxmlformats.org/spreadsheetml/2006/main" count="692" uniqueCount="520">
  <si>
    <t>Tâches à réaliser</t>
  </si>
  <si>
    <t>Solution envisagée</t>
  </si>
  <si>
    <t>Etat de realisation</t>
  </si>
  <si>
    <t>Générer les mots de passe et les stocker dans un fichier Excel</t>
  </si>
  <si>
    <t>Générateur automatique ou code réalisé à la main</t>
  </si>
  <si>
    <t>Solution trouvée mais pas lancé</t>
  </si>
  <si>
    <t>Estimation du temps nécessaire(h)</t>
  </si>
  <si>
    <t xml:space="preserve">Améliorer l'apparance graphique globale </t>
  </si>
  <si>
    <t>Pas lancé</t>
  </si>
  <si>
    <t>Connexion</t>
  </si>
  <si>
    <t>Fait</t>
  </si>
  <si>
    <t>Affichage conditionné des données en ligne</t>
  </si>
  <si>
    <t>Affichage conditionné des données en colonne</t>
  </si>
  <si>
    <t>A faire en fonction magasin ou région</t>
  </si>
  <si>
    <t>Attente de données</t>
  </si>
  <si>
    <t>Formulaire de demande de changement (design)</t>
  </si>
  <si>
    <t>Maquette</t>
  </si>
  <si>
    <t>Formulaire de demande de changement (technique</t>
  </si>
  <si>
    <t>Finalisation formuilaire de demande de changement</t>
  </si>
  <si>
    <t>Destination du formulaire ?</t>
  </si>
  <si>
    <t>Un fichier annexe auquel les admins auront accés</t>
  </si>
  <si>
    <t>Tableau dynamique</t>
  </si>
  <si>
    <t>Recharger le df a chaque modif de bdd</t>
  </si>
  <si>
    <t>Travailler l'aspect Graphique</t>
  </si>
  <si>
    <t>Retirer l'écran "Démarrage"</t>
  </si>
  <si>
    <t>Faire la scrollBar</t>
  </si>
  <si>
    <t>Faire la suppression de dépôt (simple normalement)</t>
  </si>
  <si>
    <t>Faire la liaison avec Sharepoint</t>
  </si>
  <si>
    <t>Faire les mdps</t>
  </si>
  <si>
    <t>Chercher une solution pour les mdps</t>
  </si>
  <si>
    <t>Liste dépôt</t>
  </si>
  <si>
    <t>OK</t>
  </si>
  <si>
    <t>Données Sociales</t>
  </si>
  <si>
    <t>Secteur sécurité</t>
  </si>
  <si>
    <t>Secteur logistique</t>
  </si>
  <si>
    <t>Secteur aménagement</t>
  </si>
  <si>
    <t>Secteur construction</t>
  </si>
  <si>
    <t>Secteur technique</t>
  </si>
  <si>
    <t>Secteur administratif</t>
  </si>
  <si>
    <t>Secteur caisse</t>
  </si>
  <si>
    <t>RH</t>
  </si>
  <si>
    <t>Données dépôt</t>
  </si>
  <si>
    <t>Surface</t>
  </si>
  <si>
    <t>Agencement</t>
  </si>
  <si>
    <t>Caisse</t>
  </si>
  <si>
    <t>PDA</t>
  </si>
  <si>
    <t>Menace</t>
  </si>
  <si>
    <t>Sécurité</t>
  </si>
  <si>
    <t>Concept commercial</t>
  </si>
  <si>
    <t>Divers</t>
  </si>
  <si>
    <t>Num commercant</t>
  </si>
  <si>
    <t>Colissimo</t>
  </si>
  <si>
    <t>Accident travail</t>
  </si>
  <si>
    <t>Sur fermeture de la fenêtre main TOUT FERMER</t>
  </si>
  <si>
    <t>/</t>
  </si>
  <si>
    <t>Créer l'executable</t>
  </si>
  <si>
    <t>CREATION</t>
  </si>
  <si>
    <t>MODIFICATION</t>
  </si>
  <si>
    <t>Sélection dépôt</t>
  </si>
  <si>
    <t>Afficher + d'infos</t>
  </si>
  <si>
    <t>Selection dépôt et affichage du dépôt</t>
  </si>
  <si>
    <t>Faire meme fenetre que pour la création</t>
  </si>
  <si>
    <t>Suppression</t>
  </si>
  <si>
    <t>Faire l'update des tableView</t>
  </si>
  <si>
    <t>Directeur Régional</t>
  </si>
  <si>
    <t>Jean Marie PELUT</t>
  </si>
  <si>
    <t>Stéphane MURAIS</t>
  </si>
  <si>
    <t>Cyril ROBINET</t>
  </si>
  <si>
    <t>Pascal FREVOL</t>
  </si>
  <si>
    <t>Thierry GIANELLA</t>
  </si>
  <si>
    <t>Guillaume FARVACQUE</t>
  </si>
  <si>
    <t>Patrick PAPOT</t>
  </si>
  <si>
    <t>Olivier FRUCHART</t>
  </si>
  <si>
    <t>Pierre LAVILLAT</t>
  </si>
  <si>
    <t>Christophe ROYER</t>
  </si>
  <si>
    <t>Pierre Olivier LARUE</t>
  </si>
  <si>
    <t>Wylli TINTIN</t>
  </si>
  <si>
    <t>UserName</t>
  </si>
  <si>
    <t>Role</t>
  </si>
  <si>
    <t>Région</t>
  </si>
  <si>
    <t>Directeur dépôt</t>
  </si>
  <si>
    <t>MICHEL CHIPY</t>
  </si>
  <si>
    <t>YANNICK PIERRE</t>
  </si>
  <si>
    <t>SYLVAIN CANONNE</t>
  </si>
  <si>
    <t>ERIC JOULAUD</t>
  </si>
  <si>
    <t>URBINO ESTEVES</t>
  </si>
  <si>
    <t>ERIC PERROT</t>
  </si>
  <si>
    <t>MANUELLA CASTRO</t>
  </si>
  <si>
    <t>XAVIER MOREAU</t>
  </si>
  <si>
    <t>PHILIPPE GARLASCHI</t>
  </si>
  <si>
    <t>PHILIPPE SALVATORE</t>
  </si>
  <si>
    <t>HERVE FRIBOULET</t>
  </si>
  <si>
    <t>DAVID CATRY</t>
  </si>
  <si>
    <t>LAURENCE VACCARIZI</t>
  </si>
  <si>
    <t>ROMAIN BALLOY / ERIC PETRA</t>
  </si>
  <si>
    <t>BASTIEN FORTE</t>
  </si>
  <si>
    <t>FRANCIS BLANCAFORT</t>
  </si>
  <si>
    <t>DAVID REBUFFE</t>
  </si>
  <si>
    <t>STEPHANE VAREILLE</t>
  </si>
  <si>
    <t>FREDERIC THEVENIAUT</t>
  </si>
  <si>
    <t>EMMANUEL ROQUES</t>
  </si>
  <si>
    <t>LAETITIA PEIXOTO</t>
  </si>
  <si>
    <t>ROMAIN BALLOY</t>
  </si>
  <si>
    <t>JEAN PIERRE HOAREAU</t>
  </si>
  <si>
    <t>KARIM LOUAHAB</t>
  </si>
  <si>
    <t>OLIVER DAVID</t>
  </si>
  <si>
    <t>BRUNO CAINAUD</t>
  </si>
  <si>
    <t>JOACHIM GUIHENEUF</t>
  </si>
  <si>
    <t>NICOLAS BALLOIR</t>
  </si>
  <si>
    <t>CHRISTOPHE FERDINANDE</t>
  </si>
  <si>
    <t>DAVID DE SOUSA</t>
  </si>
  <si>
    <t>ANTONY OBIOLS</t>
  </si>
  <si>
    <t>ANTHONY BEAUBAT</t>
  </si>
  <si>
    <t>RACHID ANNAB</t>
  </si>
  <si>
    <t>JEAN FRANCOIS ROITEL</t>
  </si>
  <si>
    <t>STEPHANE MILLIET</t>
  </si>
  <si>
    <t>ALLAL NAKIB</t>
  </si>
  <si>
    <t>OLIVIER HORNOY</t>
  </si>
  <si>
    <t>SEBASTIEN CASADESUS</t>
  </si>
  <si>
    <t>SONIA PORCU</t>
  </si>
  <si>
    <t>ANNE  FOUREL</t>
  </si>
  <si>
    <t>PAUL MARCONI</t>
  </si>
  <si>
    <t>FRANCK RAFFIN</t>
  </si>
  <si>
    <t>FABRICE MERSCH</t>
  </si>
  <si>
    <t>MATHIEU LIENHARDT</t>
  </si>
  <si>
    <t>ANTHONY ELOY</t>
  </si>
  <si>
    <t>MARC BULTEL</t>
  </si>
  <si>
    <t>FREDERIC MERRE LEVEQUE</t>
  </si>
  <si>
    <t>CLAUDE UNTEREINER</t>
  </si>
  <si>
    <t>JEAN-PAUL TEETEN</t>
  </si>
  <si>
    <t>FRANCK DELANGE</t>
  </si>
  <si>
    <t>DJAMEL OULD SLIMANE</t>
  </si>
  <si>
    <t>SEBASTIEN GUIBERT</t>
  </si>
  <si>
    <t>AHMED NESSATI</t>
  </si>
  <si>
    <t>FLAVIEN ARCHAMBAULT</t>
  </si>
  <si>
    <t>YVAN MAHIEU</t>
  </si>
  <si>
    <t>SEBASTIEN ZIMMERMANN</t>
  </si>
  <si>
    <t>FABRICE BONIEC</t>
  </si>
  <si>
    <t>FRANCK LEMAIRE</t>
  </si>
  <si>
    <t>LAURENT BRUNET</t>
  </si>
  <si>
    <t>VANESSA QUENSIERE</t>
  </si>
  <si>
    <t>KEVIN VIVIER</t>
  </si>
  <si>
    <t>PASCAL DEMARECAUX</t>
  </si>
  <si>
    <t>STEPHANE CAMUS</t>
  </si>
  <si>
    <t>WILLIAM EDMOND</t>
  </si>
  <si>
    <t>JEAN ROBERT DRUART</t>
  </si>
  <si>
    <t>LUDOVIC VANCUTSEM</t>
  </si>
  <si>
    <t>PASCAL LEDOUBLE</t>
  </si>
  <si>
    <t>OLIVIER MEILLIEZ</t>
  </si>
  <si>
    <t>SEBASTIEN DALICHOUX</t>
  </si>
  <si>
    <t>DAVID CHARLE</t>
  </si>
  <si>
    <t>NICOLAS YON</t>
  </si>
  <si>
    <t>GUILLAUME BRUNET</t>
  </si>
  <si>
    <t>FABRICE MARQUES</t>
  </si>
  <si>
    <t>ALAIN PIERRE</t>
  </si>
  <si>
    <t>JOSE OLIVEIRA</t>
  </si>
  <si>
    <t>LAURENCE MODESTE</t>
  </si>
  <si>
    <t>MATHIEU HAULTCOEUR</t>
  </si>
  <si>
    <t>FRANCOIS DELAUNAY</t>
  </si>
  <si>
    <t>YOHANN MOURTOUX</t>
  </si>
  <si>
    <t>XAVIER LEGRAND</t>
  </si>
  <si>
    <t>REMY VANDENBERGHE</t>
  </si>
  <si>
    <t>YOUCEF ELMECHTA</t>
  </si>
  <si>
    <t>NATHALIE CUENOT</t>
  </si>
  <si>
    <t>RACHID BENYKHLEF</t>
  </si>
  <si>
    <t>GILLES LEJEAN</t>
  </si>
  <si>
    <t>LAURENT FIRMIN</t>
  </si>
  <si>
    <t>BRUNO MERLAND</t>
  </si>
  <si>
    <t>LUDOVIC KOLTALO</t>
  </si>
  <si>
    <t>BOUBEKEUR BAKOUR</t>
  </si>
  <si>
    <t>DOMINIQUE VETTIER</t>
  </si>
  <si>
    <t>EMMANUEL BROSSAY</t>
  </si>
  <si>
    <t>FREDERIC PLESSE</t>
  </si>
  <si>
    <t>ERWAN GOURIOU</t>
  </si>
  <si>
    <t>NAJIB BOUCHNAK</t>
  </si>
  <si>
    <t>ERIC LO NEGRO</t>
  </si>
  <si>
    <t>FREDERIC LACROIX</t>
  </si>
  <si>
    <t>CEDRIC PUPIER</t>
  </si>
  <si>
    <t>GUILLAUME CHESNAIS</t>
  </si>
  <si>
    <t>CHRISTOPHE DALLEMAGNE</t>
  </si>
  <si>
    <t>MATHIEU VERRIER</t>
  </si>
  <si>
    <t>JEAN MARC ANSOTTE</t>
  </si>
  <si>
    <t>LAURENT TUDAL</t>
  </si>
  <si>
    <t>SEBASTIEN QUENOT</t>
  </si>
  <si>
    <t>JULIEN MUTIN</t>
  </si>
  <si>
    <t>MICHEL VERLAINE</t>
  </si>
  <si>
    <t>HAMID ASSIOUI</t>
  </si>
  <si>
    <t>PASCAL THELLIER</t>
  </si>
  <si>
    <t>CEDRIC PIAZZA</t>
  </si>
  <si>
    <t>BERTRAND BIGNAN</t>
  </si>
  <si>
    <t>OLIVIER BELET</t>
  </si>
  <si>
    <t>BERTRAND COTTEAU</t>
  </si>
  <si>
    <t>MICHEL LORIA</t>
  </si>
  <si>
    <t>PAUL WITKAMP</t>
  </si>
  <si>
    <t>FRANTZ DECIEUX</t>
  </si>
  <si>
    <t>LOUIS TRACOL</t>
  </si>
  <si>
    <t>DAMIEN STEFANIAK</t>
  </si>
  <si>
    <t>CHRISTOPHE ORTU</t>
  </si>
  <si>
    <t>FABRICE MARTIN</t>
  </si>
  <si>
    <t>ALEXIS ROTTIER</t>
  </si>
  <si>
    <t>THIERRY COUASNON</t>
  </si>
  <si>
    <t>PATRICK HERRERO</t>
  </si>
  <si>
    <t>Username</t>
  </si>
  <si>
    <t>Password</t>
  </si>
  <si>
    <t>Dépôt</t>
  </si>
  <si>
    <t>Siège</t>
  </si>
  <si>
    <t>Admin</t>
  </si>
  <si>
    <t>MCHIPY</t>
  </si>
  <si>
    <t>MxBWdf1Y</t>
  </si>
  <si>
    <t>YPIERR</t>
  </si>
  <si>
    <t>LpM27aXi</t>
  </si>
  <si>
    <t>SCANON</t>
  </si>
  <si>
    <t>oN8G93qb</t>
  </si>
  <si>
    <t>EJOULA</t>
  </si>
  <si>
    <t>mvosv3Om</t>
  </si>
  <si>
    <t>UESTEV</t>
  </si>
  <si>
    <t>S0diGguT</t>
  </si>
  <si>
    <t>EPERRO</t>
  </si>
  <si>
    <t>edFpHlTt</t>
  </si>
  <si>
    <t>MCASTR</t>
  </si>
  <si>
    <t>AL9ggH0y</t>
  </si>
  <si>
    <t>XMOREA</t>
  </si>
  <si>
    <t>o78cIi2b</t>
  </si>
  <si>
    <t>PGARLA</t>
  </si>
  <si>
    <t>iKa4kF1n</t>
  </si>
  <si>
    <t>PSALVA</t>
  </si>
  <si>
    <t>jL3nYRha</t>
  </si>
  <si>
    <t>HFRIBO</t>
  </si>
  <si>
    <t>v60qVeru</t>
  </si>
  <si>
    <t>DCATRY</t>
  </si>
  <si>
    <t>N61KbdPS</t>
  </si>
  <si>
    <t>LVACCA</t>
  </si>
  <si>
    <t>UAAYhUK9</t>
  </si>
  <si>
    <t>RBALLO</t>
  </si>
  <si>
    <t>xY6uU15i</t>
  </si>
  <si>
    <t>BFORTE</t>
  </si>
  <si>
    <t>DBKOKZjp</t>
  </si>
  <si>
    <t>FBLANC</t>
  </si>
  <si>
    <t>xoEWxT1Y</t>
  </si>
  <si>
    <t>DREBUF</t>
  </si>
  <si>
    <t>3xIHpqjN</t>
  </si>
  <si>
    <t>SVAREI</t>
  </si>
  <si>
    <t>5p9qQiBc</t>
  </si>
  <si>
    <t>FTHEVE</t>
  </si>
  <si>
    <t>4pQfyGrL</t>
  </si>
  <si>
    <t>EROQUE</t>
  </si>
  <si>
    <t>mxwZkmKx</t>
  </si>
  <si>
    <t>LPEIXO</t>
  </si>
  <si>
    <t>BOVIWzAI</t>
  </si>
  <si>
    <t>iiANZBLL</t>
  </si>
  <si>
    <t>JPIERR</t>
  </si>
  <si>
    <t>CQSl5Zym</t>
  </si>
  <si>
    <t>KLOUAH</t>
  </si>
  <si>
    <t>U52e8Gfd</t>
  </si>
  <si>
    <t>ODAVID</t>
  </si>
  <si>
    <t>tnW7536d</t>
  </si>
  <si>
    <t>BCAINA</t>
  </si>
  <si>
    <t>IPJUhoGE</t>
  </si>
  <si>
    <t>JGUIHE</t>
  </si>
  <si>
    <t>i03NxQjl</t>
  </si>
  <si>
    <t>NBALLO</t>
  </si>
  <si>
    <t>nFTxyRlC</t>
  </si>
  <si>
    <t>CFERDI</t>
  </si>
  <si>
    <t>yqOvSJ2E</t>
  </si>
  <si>
    <t>DDE SO</t>
  </si>
  <si>
    <t>u4o9oTRT</t>
  </si>
  <si>
    <t>AOBIOL</t>
  </si>
  <si>
    <t>d1mkey8F</t>
  </si>
  <si>
    <t>ABEAUB</t>
  </si>
  <si>
    <t>AQiS0QEm</t>
  </si>
  <si>
    <t>RANNAB</t>
  </si>
  <si>
    <t>vZPT7MAt</t>
  </si>
  <si>
    <t>JFRANC</t>
  </si>
  <si>
    <t>HOUY5w0o</t>
  </si>
  <si>
    <t>SMILLI</t>
  </si>
  <si>
    <t>EHQ1gLti</t>
  </si>
  <si>
    <t>ANAKIB</t>
  </si>
  <si>
    <t>iLDQnTyz</t>
  </si>
  <si>
    <t>OHORNO</t>
  </si>
  <si>
    <t>urCIwNUV</t>
  </si>
  <si>
    <t>SCASAD</t>
  </si>
  <si>
    <t>WzAfAb2P</t>
  </si>
  <si>
    <t>SPORCU</t>
  </si>
  <si>
    <t>l9aJKLi3</t>
  </si>
  <si>
    <t>A FOUR</t>
  </si>
  <si>
    <t>TTzhWZiT</t>
  </si>
  <si>
    <t>PMARCO</t>
  </si>
  <si>
    <t>OAUwhkth</t>
  </si>
  <si>
    <t>FRAFFI</t>
  </si>
  <si>
    <t>Y9nbANrA</t>
  </si>
  <si>
    <t>FMERSC</t>
  </si>
  <si>
    <t>G9S1ivCO</t>
  </si>
  <si>
    <t>MLIENH</t>
  </si>
  <si>
    <t>ofs5h5bU</t>
  </si>
  <si>
    <t>AELOY</t>
  </si>
  <si>
    <t>8ErSA7U9</t>
  </si>
  <si>
    <t>MBULTE</t>
  </si>
  <si>
    <t>uYxW8z0l</t>
  </si>
  <si>
    <t>FMERRE</t>
  </si>
  <si>
    <t>zxeOkfa6</t>
  </si>
  <si>
    <t>CUNTER</t>
  </si>
  <si>
    <t>NqmZHuNl</t>
  </si>
  <si>
    <t>JTEETE</t>
  </si>
  <si>
    <t>B5VUwhFX</t>
  </si>
  <si>
    <t>FDELAN</t>
  </si>
  <si>
    <t>N775MTvc</t>
  </si>
  <si>
    <t>DOULDS</t>
  </si>
  <si>
    <t>8TbFatRo</t>
  </si>
  <si>
    <t>SGUIBE</t>
  </si>
  <si>
    <t>ZhGCIXTX</t>
  </si>
  <si>
    <t>ANESSA</t>
  </si>
  <si>
    <t>vOdRGb9R</t>
  </si>
  <si>
    <t>FARCHA</t>
  </si>
  <si>
    <t>hRjagNPt</t>
  </si>
  <si>
    <t>YMAHIE</t>
  </si>
  <si>
    <t>OYzDQfOp</t>
  </si>
  <si>
    <t>SZIMME</t>
  </si>
  <si>
    <t>AJFEDl8d</t>
  </si>
  <si>
    <t>FBONIE</t>
  </si>
  <si>
    <t>xuQUyj3o</t>
  </si>
  <si>
    <t>FLEMAI</t>
  </si>
  <si>
    <t>vzV9bcLB</t>
  </si>
  <si>
    <t>LBRUNE</t>
  </si>
  <si>
    <t>aKJYsfyp</t>
  </si>
  <si>
    <t>VQUENS</t>
  </si>
  <si>
    <t>dzTcfvmP</t>
  </si>
  <si>
    <t>KVIVIE</t>
  </si>
  <si>
    <t>jgoQT3ZW</t>
  </si>
  <si>
    <t>PDEMAR</t>
  </si>
  <si>
    <t>SnJ2yBDI</t>
  </si>
  <si>
    <t>SCAMUS</t>
  </si>
  <si>
    <t>QeQhxBnq</t>
  </si>
  <si>
    <t>WEDMON</t>
  </si>
  <si>
    <t>Dx44AMsO</t>
  </si>
  <si>
    <t>JDRUAR</t>
  </si>
  <si>
    <t>WTd0gLY3</t>
  </si>
  <si>
    <t>LVANCU</t>
  </si>
  <si>
    <t>ANY8lr2w</t>
  </si>
  <si>
    <t>PLEDOU</t>
  </si>
  <si>
    <t>azhGFfQ8</t>
  </si>
  <si>
    <t>OMEILL</t>
  </si>
  <si>
    <t>gOKsk9Nc</t>
  </si>
  <si>
    <t>SDALIC</t>
  </si>
  <si>
    <t>NIZPYlhT</t>
  </si>
  <si>
    <t>DCHARL</t>
  </si>
  <si>
    <t>ndNATrQU</t>
  </si>
  <si>
    <t>NYON</t>
  </si>
  <si>
    <t>8vWBgyI1</t>
  </si>
  <si>
    <t>GBRUNE</t>
  </si>
  <si>
    <t>ZIuelh7p</t>
  </si>
  <si>
    <t>FMARQU</t>
  </si>
  <si>
    <t>L4kw2OwK</t>
  </si>
  <si>
    <t>APIERR</t>
  </si>
  <si>
    <t>GLAq35n0</t>
  </si>
  <si>
    <t>JOLIVE</t>
  </si>
  <si>
    <t>EjVRE5cD</t>
  </si>
  <si>
    <t>LMODES</t>
  </si>
  <si>
    <t>SnBor3NP</t>
  </si>
  <si>
    <t>MHAULT</t>
  </si>
  <si>
    <t>rBEcKwKp</t>
  </si>
  <si>
    <t>FDELAU</t>
  </si>
  <si>
    <t>nXSsVHZp</t>
  </si>
  <si>
    <t>YMOURT</t>
  </si>
  <si>
    <t>F4Z0Zb3z</t>
  </si>
  <si>
    <t>XLEGRA</t>
  </si>
  <si>
    <t>u8iNenK6</t>
  </si>
  <si>
    <t>RVANDE</t>
  </si>
  <si>
    <t>vM7bgfOC</t>
  </si>
  <si>
    <t>YELMEC</t>
  </si>
  <si>
    <t>6FiVSnJn</t>
  </si>
  <si>
    <t>NCUENO</t>
  </si>
  <si>
    <t>dKpBM1I3</t>
  </si>
  <si>
    <t>RBENYK</t>
  </si>
  <si>
    <t>HwBCMCaL</t>
  </si>
  <si>
    <t>GLEJEA</t>
  </si>
  <si>
    <t>IpK66o1R</t>
  </si>
  <si>
    <t>LFIRMI</t>
  </si>
  <si>
    <t>Oe1vQdXc</t>
  </si>
  <si>
    <t>BMERLA</t>
  </si>
  <si>
    <t>vSwtDcXe</t>
  </si>
  <si>
    <t>LKOLTA</t>
  </si>
  <si>
    <t>Ptb608UZ</t>
  </si>
  <si>
    <t>BBAKOU</t>
  </si>
  <si>
    <t>0pMxrLPg</t>
  </si>
  <si>
    <t>DVETTI</t>
  </si>
  <si>
    <t>AmO4BT2B</t>
  </si>
  <si>
    <t>EBROSS</t>
  </si>
  <si>
    <t>yWBnFfNQ</t>
  </si>
  <si>
    <t>FPLESS</t>
  </si>
  <si>
    <t>axX1uMxS</t>
  </si>
  <si>
    <t>EGOURI</t>
  </si>
  <si>
    <t>2vPJSTJY</t>
  </si>
  <si>
    <t>NBOUCH</t>
  </si>
  <si>
    <t>hxv7gClm</t>
  </si>
  <si>
    <t>ELONEG</t>
  </si>
  <si>
    <t>r0JX7dZi</t>
  </si>
  <si>
    <t>FLACRO</t>
  </si>
  <si>
    <t>dTBt1Ruy</t>
  </si>
  <si>
    <t>CPUPIE</t>
  </si>
  <si>
    <t>iOXU98VP</t>
  </si>
  <si>
    <t>GCHESN</t>
  </si>
  <si>
    <t>68rYBAoY</t>
  </si>
  <si>
    <t>CDALLE</t>
  </si>
  <si>
    <t>vPNpv0fe</t>
  </si>
  <si>
    <t>MVERRI</t>
  </si>
  <si>
    <t>0dU7NKU4</t>
  </si>
  <si>
    <t xml:space="preserve">JMARC </t>
  </si>
  <si>
    <t>FFqD0uxk</t>
  </si>
  <si>
    <t>LTUDAL</t>
  </si>
  <si>
    <t>InpwE96A</t>
  </si>
  <si>
    <t>SQUENO</t>
  </si>
  <si>
    <t>9W87Lh8U</t>
  </si>
  <si>
    <t>JMUTIN</t>
  </si>
  <si>
    <t>ejmfXLnn</t>
  </si>
  <si>
    <t>MVERLA</t>
  </si>
  <si>
    <t>EoNdodRj</t>
  </si>
  <si>
    <t>HASSIO</t>
  </si>
  <si>
    <t>4RdMvyVw</t>
  </si>
  <si>
    <t>PTHELL</t>
  </si>
  <si>
    <t>QCTmxLM3</t>
  </si>
  <si>
    <t>CPIAZZ</t>
  </si>
  <si>
    <t>CAdWhTts</t>
  </si>
  <si>
    <t>BBIGNA</t>
  </si>
  <si>
    <t>tReFeu98</t>
  </si>
  <si>
    <t>OBELET</t>
  </si>
  <si>
    <t>ysUiqhQB</t>
  </si>
  <si>
    <t>BCOTTE</t>
  </si>
  <si>
    <t>72BshSQg</t>
  </si>
  <si>
    <t>MLORIA</t>
  </si>
  <si>
    <t>VvhgNjsp</t>
  </si>
  <si>
    <t>PWITKA</t>
  </si>
  <si>
    <t>X6SywsZ7</t>
  </si>
  <si>
    <t>FDECIE</t>
  </si>
  <si>
    <t>xxf9B9TK</t>
  </si>
  <si>
    <t>LTRACO</t>
  </si>
  <si>
    <t>Qncxonqx</t>
  </si>
  <si>
    <t>DSTEFA</t>
  </si>
  <si>
    <t>NUFo4MPC</t>
  </si>
  <si>
    <t>CORTU</t>
  </si>
  <si>
    <t>HDX3i6Le</t>
  </si>
  <si>
    <t>FMARTI</t>
  </si>
  <si>
    <t>PILhBVmq</t>
  </si>
  <si>
    <t>AROTTI</t>
  </si>
  <si>
    <t>3bNNVg26</t>
  </si>
  <si>
    <t>TCOUAS</t>
  </si>
  <si>
    <t>9hfh7yKE</t>
  </si>
  <si>
    <t>PHERRE</t>
  </si>
  <si>
    <t>CmnXekur</t>
  </si>
  <si>
    <t>JPELUT</t>
  </si>
  <si>
    <t>aWnJwBy8</t>
  </si>
  <si>
    <t>SMURAI</t>
  </si>
  <si>
    <t>CktPKwzm</t>
  </si>
  <si>
    <t>CROBIN</t>
  </si>
  <si>
    <t>LibNCuJh</t>
  </si>
  <si>
    <t>PFREVO</t>
  </si>
  <si>
    <t>qGmHzLPV</t>
  </si>
  <si>
    <t>TGIANE</t>
  </si>
  <si>
    <t>VHO2LxQf</t>
  </si>
  <si>
    <t>GFARVA</t>
  </si>
  <si>
    <t>r3Y0A3rH</t>
  </si>
  <si>
    <t>PPAPOT</t>
  </si>
  <si>
    <t>i0RuWe7D</t>
  </si>
  <si>
    <t>OFRUCH</t>
  </si>
  <si>
    <t>jPetOn4m</t>
  </si>
  <si>
    <t>PLAVIL</t>
  </si>
  <si>
    <t>cefrQ6JG</t>
  </si>
  <si>
    <t>CROYER</t>
  </si>
  <si>
    <t>qbAkNbON</t>
  </si>
  <si>
    <t>POlivi</t>
  </si>
  <si>
    <t>cBEuXZpL</t>
  </si>
  <si>
    <t>WTINTI</t>
  </si>
  <si>
    <t>sOMQEPuk</t>
  </si>
  <si>
    <t>LUCAS PIN-BELLOC</t>
  </si>
  <si>
    <t>lpinbelloc</t>
  </si>
  <si>
    <t>password</t>
  </si>
  <si>
    <t>Faire formulaire demande de changement (maquette + form</t>
  </si>
  <si>
    <t>Filtre sur tableau (combo box ou vrai filtre)</t>
  </si>
  <si>
    <t>Gérer largeur colonnes</t>
  </si>
  <si>
    <t>Rendre les tableaux editables</t>
  </si>
  <si>
    <t>Faire la repartition du DF vers les onglets en finalité</t>
  </si>
  <si>
    <t>Modif: Récupérer la ligne grâce au code BRICO</t>
  </si>
  <si>
    <t>Modif: Retrouver index dans le dataframe grâce au code BRICO</t>
  </si>
  <si>
    <t>Modif: Rendre le code BRICO non modifiable (pas afficher la colonne ?)</t>
  </si>
  <si>
    <t>Modif: Remplacer tt les données de la ligne avec les modifs</t>
  </si>
  <si>
    <t>Suppr: Récupérer la ligne à supprimer grâce au code BRICo</t>
  </si>
  <si>
    <t>Suppr: Supprimer la ligne</t>
  </si>
  <si>
    <t>Création: Créer un df qui contient tout avec les headers du df normal</t>
  </si>
  <si>
    <t>Création: Concatener et mettre à la fin du df</t>
  </si>
  <si>
    <t>Formulaire demande de changement: Faire le form avec tableau changeable</t>
  </si>
  <si>
    <t>Formulaire demande de changement: Transmettre le formulaire</t>
  </si>
  <si>
    <t xml:space="preserve">Création executable: trouver librairie </t>
  </si>
  <si>
    <t>Sharepoint: Panique</t>
  </si>
  <si>
    <t>Relier les champs au dataframe (pour la création)</t>
  </si>
  <si>
    <t>Solution connue mais pas appliquée</t>
  </si>
  <si>
    <t>Pas d'idée pour l'instant</t>
  </si>
  <si>
    <t>Mis en place</t>
  </si>
  <si>
    <t>Gérer la transmission de la demande de changement</t>
  </si>
  <si>
    <t>Pas besoin le .loc garde le numéro de ligne</t>
  </si>
  <si>
    <t>Finalisé</t>
  </si>
  <si>
    <t>Itération sur les headers puis remplacement tout simple</t>
  </si>
  <si>
    <t>A faire</t>
  </si>
  <si>
    <t xml:space="preserve">Formulaire demande de changement: </t>
  </si>
  <si>
    <t>Performance: Modification</t>
  </si>
  <si>
    <t>Performance: Suppression</t>
  </si>
  <si>
    <t>Performance: Création</t>
  </si>
  <si>
    <t>Creation: Fermer toutes les sous fenetres</t>
  </si>
  <si>
    <t>Faire un signal de fermeture transmis à toutes les fenetres</t>
  </si>
  <si>
    <t>Création executable: crypter le code</t>
  </si>
  <si>
    <t>Automatiser les champs de création ou tapper flemme ?</t>
  </si>
  <si>
    <t>Ajouter code dépôt dans listes déroulantes</t>
  </si>
  <si>
    <t>Activer modification sur tableau principal</t>
  </si>
  <si>
    <t>Comprendre comment marche le excel</t>
  </si>
  <si>
    <t>logWindow: griser pendant chargement</t>
  </si>
  <si>
    <t>logwindow: sur entree lancer</t>
  </si>
  <si>
    <t>Faire un fichier requete quand meme pas sur en fait</t>
  </si>
  <si>
    <t>Ssauvegarde et lecture du excel</t>
  </si>
  <si>
    <t>Regarder si optimisation possible pour saisie requete</t>
  </si>
  <si>
    <t>Améliorer le filtre (technique)(sur pression touche entrée et sur colonnes selectionnées)</t>
  </si>
  <si>
    <t>Mettre en place restiction des données dépôt et région (modele) (jpense on s'en bat les couilles</t>
  </si>
  <si>
    <t>Sécuriser les informations sensibles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</si>
</sst>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F592-2B79-4043-BD88-5A059C6B4F67}">
  <dimension ref="A1:D8"/>
  <sheetViews>
    <sheetView workbookViewId="0">
      <selection activeCell="B23" sqref="B23"/>
    </sheetView>
  </sheetViews>
  <sheetFormatPr baseColWidth="10" defaultRowHeight="15" x14ac:dyDescent="0.25"/>
  <cols>
    <col min="1" max="1" width="43.42578125" bestFit="1" customWidth="1"/>
    <col min="2" max="2" width="45.28515625" bestFit="1" customWidth="1"/>
    <col min="3" max="3" width="18.8554687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t="s">
        <v>9</v>
      </c>
      <c r="B2" t="s">
        <v>10</v>
      </c>
      <c r="C2" t="s">
        <v>10</v>
      </c>
    </row>
    <row r="3" spans="1:4" x14ac:dyDescent="0.25">
      <c r="A3" t="s">
        <v>11</v>
      </c>
      <c r="B3" t="s">
        <v>10</v>
      </c>
      <c r="C3" t="s">
        <v>10</v>
      </c>
    </row>
    <row r="4" spans="1:4" x14ac:dyDescent="0.25">
      <c r="A4" t="s">
        <v>12</v>
      </c>
      <c r="B4" t="s">
        <v>13</v>
      </c>
      <c r="C4" t="s">
        <v>14</v>
      </c>
      <c r="D4">
        <v>2</v>
      </c>
    </row>
    <row r="5" spans="1:4" x14ac:dyDescent="0.25">
      <c r="A5" t="s">
        <v>15</v>
      </c>
      <c r="B5" t="s">
        <v>16</v>
      </c>
      <c r="C5" t="s">
        <v>8</v>
      </c>
      <c r="D5">
        <v>1</v>
      </c>
    </row>
    <row r="6" spans="1:4" x14ac:dyDescent="0.25">
      <c r="A6" t="s">
        <v>17</v>
      </c>
      <c r="C6" t="s">
        <v>8</v>
      </c>
      <c r="D6">
        <v>2</v>
      </c>
    </row>
    <row r="7" spans="1:4" x14ac:dyDescent="0.25">
      <c r="A7" t="s">
        <v>18</v>
      </c>
      <c r="C7" t="s">
        <v>8</v>
      </c>
      <c r="D7">
        <v>1</v>
      </c>
    </row>
    <row r="8" spans="1:4" x14ac:dyDescent="0.25">
      <c r="A8" t="s">
        <v>19</v>
      </c>
      <c r="B8" t="s">
        <v>20</v>
      </c>
      <c r="C8" t="s">
        <v>8</v>
      </c>
      <c r="D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78952-CB74-4206-8DB7-4AA284628601}">
  <dimension ref="A1:O122"/>
  <sheetViews>
    <sheetView workbookViewId="0">
      <selection activeCell="C2" sqref="C2"/>
    </sheetView>
  </sheetViews>
  <sheetFormatPr baseColWidth="10" defaultRowHeight="15" x14ac:dyDescent="0.25"/>
  <cols>
    <col min="1" max="1" width="21.7109375" bestFit="1" customWidth="1"/>
    <col min="7" max="7" width="27.5703125" bestFit="1" customWidth="1"/>
  </cols>
  <sheetData>
    <row r="1" spans="1:15" x14ac:dyDescent="0.25">
      <c r="A1" t="s">
        <v>64</v>
      </c>
      <c r="B1" t="s">
        <v>77</v>
      </c>
      <c r="C1" t="s">
        <v>203</v>
      </c>
      <c r="D1" t="s">
        <v>78</v>
      </c>
      <c r="G1" t="s">
        <v>80</v>
      </c>
      <c r="H1" t="s">
        <v>202</v>
      </c>
      <c r="I1" t="s">
        <v>203</v>
      </c>
      <c r="J1" t="s">
        <v>78</v>
      </c>
      <c r="L1" t="s">
        <v>205</v>
      </c>
      <c r="M1" t="s">
        <v>202</v>
      </c>
      <c r="N1" t="s">
        <v>203</v>
      </c>
      <c r="O1" t="s">
        <v>78</v>
      </c>
    </row>
    <row r="2" spans="1:15" x14ac:dyDescent="0.25">
      <c r="A2" t="s">
        <v>65</v>
      </c>
      <c r="B2" t="s">
        <v>448</v>
      </c>
      <c r="C2" t="s">
        <v>449</v>
      </c>
      <c r="D2" t="s">
        <v>79</v>
      </c>
      <c r="G2" t="s">
        <v>81</v>
      </c>
      <c r="H2" t="s">
        <v>207</v>
      </c>
      <c r="I2" t="s">
        <v>208</v>
      </c>
      <c r="J2" t="s">
        <v>204</v>
      </c>
      <c r="L2" t="s">
        <v>472</v>
      </c>
      <c r="M2" t="s">
        <v>473</v>
      </c>
      <c r="N2" t="s">
        <v>474</v>
      </c>
      <c r="O2" t="s">
        <v>206</v>
      </c>
    </row>
    <row r="3" spans="1:15" x14ac:dyDescent="0.25">
      <c r="A3" t="s">
        <v>66</v>
      </c>
      <c r="B3" t="s">
        <v>450</v>
      </c>
      <c r="C3" t="s">
        <v>451</v>
      </c>
      <c r="D3" t="s">
        <v>79</v>
      </c>
      <c r="G3" t="s">
        <v>82</v>
      </c>
      <c r="H3" t="s">
        <v>209</v>
      </c>
      <c r="I3" t="s">
        <v>210</v>
      </c>
      <c r="J3" t="s">
        <v>204</v>
      </c>
    </row>
    <row r="4" spans="1:15" x14ac:dyDescent="0.25">
      <c r="A4" t="s">
        <v>67</v>
      </c>
      <c r="B4" t="s">
        <v>452</v>
      </c>
      <c r="C4" t="s">
        <v>453</v>
      </c>
      <c r="D4" t="s">
        <v>79</v>
      </c>
      <c r="G4" t="s">
        <v>83</v>
      </c>
      <c r="H4" t="s">
        <v>211</v>
      </c>
      <c r="I4" t="s">
        <v>212</v>
      </c>
      <c r="J4" t="s">
        <v>204</v>
      </c>
    </row>
    <row r="5" spans="1:15" x14ac:dyDescent="0.25">
      <c r="A5" t="s">
        <v>68</v>
      </c>
      <c r="B5" t="s">
        <v>454</v>
      </c>
      <c r="C5" t="s">
        <v>455</v>
      </c>
      <c r="D5" t="s">
        <v>79</v>
      </c>
      <c r="G5" t="s">
        <v>84</v>
      </c>
      <c r="H5" t="s">
        <v>213</v>
      </c>
      <c r="I5" t="s">
        <v>214</v>
      </c>
      <c r="J5" t="s">
        <v>204</v>
      </c>
    </row>
    <row r="6" spans="1:15" x14ac:dyDescent="0.25">
      <c r="A6" t="s">
        <v>69</v>
      </c>
      <c r="B6" t="s">
        <v>456</v>
      </c>
      <c r="C6" t="s">
        <v>457</v>
      </c>
      <c r="D6" t="s">
        <v>79</v>
      </c>
      <c r="G6" t="s">
        <v>85</v>
      </c>
      <c r="H6" t="s">
        <v>215</v>
      </c>
      <c r="I6" t="s">
        <v>216</v>
      </c>
      <c r="J6" t="s">
        <v>204</v>
      </c>
    </row>
    <row r="7" spans="1:15" x14ac:dyDescent="0.25">
      <c r="A7" t="s">
        <v>70</v>
      </c>
      <c r="B7" t="s">
        <v>458</v>
      </c>
      <c r="C7" t="s">
        <v>459</v>
      </c>
      <c r="D7" t="s">
        <v>79</v>
      </c>
      <c r="G7" t="s">
        <v>86</v>
      </c>
      <c r="H7" t="s">
        <v>217</v>
      </c>
      <c r="I7" t="s">
        <v>218</v>
      </c>
      <c r="J7" t="s">
        <v>204</v>
      </c>
    </row>
    <row r="8" spans="1:15" x14ac:dyDescent="0.25">
      <c r="A8" t="s">
        <v>71</v>
      </c>
      <c r="B8" t="s">
        <v>460</v>
      </c>
      <c r="C8" t="s">
        <v>461</v>
      </c>
      <c r="D8" t="s">
        <v>79</v>
      </c>
      <c r="G8" t="s">
        <v>87</v>
      </c>
      <c r="H8" t="s">
        <v>219</v>
      </c>
      <c r="I8" t="s">
        <v>220</v>
      </c>
      <c r="J8" t="s">
        <v>204</v>
      </c>
    </row>
    <row r="9" spans="1:15" x14ac:dyDescent="0.25">
      <c r="A9" t="s">
        <v>72</v>
      </c>
      <c r="B9" t="s">
        <v>462</v>
      </c>
      <c r="C9" t="s">
        <v>463</v>
      </c>
      <c r="D9" t="s">
        <v>79</v>
      </c>
      <c r="G9" t="s">
        <v>88</v>
      </c>
      <c r="H9" t="s">
        <v>221</v>
      </c>
      <c r="I9" t="s">
        <v>222</v>
      </c>
      <c r="J9" t="s">
        <v>204</v>
      </c>
    </row>
    <row r="10" spans="1:15" x14ac:dyDescent="0.25">
      <c r="A10" t="s">
        <v>73</v>
      </c>
      <c r="B10" t="s">
        <v>464</v>
      </c>
      <c r="C10" t="s">
        <v>465</v>
      </c>
      <c r="D10" t="s">
        <v>79</v>
      </c>
      <c r="G10" t="s">
        <v>89</v>
      </c>
      <c r="H10" t="s">
        <v>223</v>
      </c>
      <c r="I10" t="s">
        <v>224</v>
      </c>
      <c r="J10" t="s">
        <v>204</v>
      </c>
    </row>
    <row r="11" spans="1:15" x14ac:dyDescent="0.25">
      <c r="A11" t="s">
        <v>74</v>
      </c>
      <c r="B11" t="s">
        <v>466</v>
      </c>
      <c r="C11" t="s">
        <v>467</v>
      </c>
      <c r="D11" t="s">
        <v>79</v>
      </c>
      <c r="G11" t="s">
        <v>90</v>
      </c>
      <c r="H11" t="s">
        <v>225</v>
      </c>
      <c r="I11" t="s">
        <v>226</v>
      </c>
      <c r="J11" t="s">
        <v>204</v>
      </c>
    </row>
    <row r="12" spans="1:15" x14ac:dyDescent="0.25">
      <c r="A12" t="s">
        <v>75</v>
      </c>
      <c r="B12" t="s">
        <v>468</v>
      </c>
      <c r="C12" t="s">
        <v>469</v>
      </c>
      <c r="D12" t="s">
        <v>79</v>
      </c>
      <c r="G12" t="s">
        <v>91</v>
      </c>
      <c r="H12" t="s">
        <v>227</v>
      </c>
      <c r="I12" t="s">
        <v>228</v>
      </c>
      <c r="J12" t="s">
        <v>204</v>
      </c>
    </row>
    <row r="13" spans="1:15" x14ac:dyDescent="0.25">
      <c r="A13" t="s">
        <v>76</v>
      </c>
      <c r="B13" t="s">
        <v>470</v>
      </c>
      <c r="C13" t="s">
        <v>471</v>
      </c>
      <c r="D13" t="s">
        <v>79</v>
      </c>
      <c r="G13" t="s">
        <v>92</v>
      </c>
      <c r="H13" t="s">
        <v>229</v>
      </c>
      <c r="I13" t="s">
        <v>230</v>
      </c>
      <c r="J13" t="s">
        <v>204</v>
      </c>
    </row>
    <row r="14" spans="1:15" x14ac:dyDescent="0.25">
      <c r="G14" t="s">
        <v>93</v>
      </c>
      <c r="H14" t="s">
        <v>231</v>
      </c>
      <c r="I14" t="s">
        <v>232</v>
      </c>
      <c r="J14" t="s">
        <v>204</v>
      </c>
    </row>
    <row r="15" spans="1:15" x14ac:dyDescent="0.25">
      <c r="G15" t="s">
        <v>94</v>
      </c>
      <c r="H15" t="s">
        <v>233</v>
      </c>
      <c r="I15" t="s">
        <v>234</v>
      </c>
      <c r="J15" t="s">
        <v>204</v>
      </c>
    </row>
    <row r="16" spans="1:15" x14ac:dyDescent="0.25">
      <c r="G16" t="s">
        <v>95</v>
      </c>
      <c r="H16" t="s">
        <v>235</v>
      </c>
      <c r="I16" t="s">
        <v>236</v>
      </c>
      <c r="J16" t="s">
        <v>204</v>
      </c>
    </row>
    <row r="17" spans="7:10" x14ac:dyDescent="0.25">
      <c r="G17" t="s">
        <v>96</v>
      </c>
      <c r="H17" t="s">
        <v>237</v>
      </c>
      <c r="I17" t="s">
        <v>238</v>
      </c>
      <c r="J17" t="s">
        <v>204</v>
      </c>
    </row>
    <row r="18" spans="7:10" x14ac:dyDescent="0.25">
      <c r="G18" t="s">
        <v>97</v>
      </c>
      <c r="H18" t="s">
        <v>239</v>
      </c>
      <c r="I18" t="s">
        <v>240</v>
      </c>
      <c r="J18" t="s">
        <v>204</v>
      </c>
    </row>
    <row r="19" spans="7:10" x14ac:dyDescent="0.25">
      <c r="G19" t="s">
        <v>98</v>
      </c>
      <c r="H19" t="s">
        <v>241</v>
      </c>
      <c r="I19" t="s">
        <v>242</v>
      </c>
      <c r="J19" t="s">
        <v>204</v>
      </c>
    </row>
    <row r="20" spans="7:10" x14ac:dyDescent="0.25">
      <c r="G20" t="s">
        <v>99</v>
      </c>
      <c r="H20" t="s">
        <v>243</v>
      </c>
      <c r="I20" t="s">
        <v>244</v>
      </c>
      <c r="J20" t="s">
        <v>204</v>
      </c>
    </row>
    <row r="21" spans="7:10" x14ac:dyDescent="0.25">
      <c r="G21" t="s">
        <v>100</v>
      </c>
      <c r="H21" t="s">
        <v>245</v>
      </c>
      <c r="I21" t="s">
        <v>246</v>
      </c>
      <c r="J21" t="s">
        <v>204</v>
      </c>
    </row>
    <row r="22" spans="7:10" x14ac:dyDescent="0.25">
      <c r="G22" t="s">
        <v>101</v>
      </c>
      <c r="H22" t="s">
        <v>247</v>
      </c>
      <c r="I22" t="s">
        <v>248</v>
      </c>
      <c r="J22" t="s">
        <v>204</v>
      </c>
    </row>
    <row r="23" spans="7:10" x14ac:dyDescent="0.25">
      <c r="G23" t="s">
        <v>102</v>
      </c>
      <c r="H23" t="s">
        <v>233</v>
      </c>
      <c r="I23" t="s">
        <v>249</v>
      </c>
      <c r="J23" t="s">
        <v>204</v>
      </c>
    </row>
    <row r="24" spans="7:10" x14ac:dyDescent="0.25">
      <c r="G24" t="s">
        <v>103</v>
      </c>
      <c r="H24" t="s">
        <v>250</v>
      </c>
      <c r="I24" t="s">
        <v>251</v>
      </c>
      <c r="J24" t="s">
        <v>204</v>
      </c>
    </row>
    <row r="25" spans="7:10" x14ac:dyDescent="0.25">
      <c r="G25" t="s">
        <v>104</v>
      </c>
      <c r="H25" t="s">
        <v>252</v>
      </c>
      <c r="I25" t="s">
        <v>253</v>
      </c>
      <c r="J25" t="s">
        <v>204</v>
      </c>
    </row>
    <row r="26" spans="7:10" x14ac:dyDescent="0.25">
      <c r="G26" t="s">
        <v>105</v>
      </c>
      <c r="H26" t="s">
        <v>254</v>
      </c>
      <c r="I26" t="s">
        <v>255</v>
      </c>
      <c r="J26" t="s">
        <v>204</v>
      </c>
    </row>
    <row r="27" spans="7:10" x14ac:dyDescent="0.25">
      <c r="G27" t="s">
        <v>106</v>
      </c>
      <c r="H27" t="s">
        <v>256</v>
      </c>
      <c r="I27" t="s">
        <v>257</v>
      </c>
      <c r="J27" t="s">
        <v>204</v>
      </c>
    </row>
    <row r="28" spans="7:10" x14ac:dyDescent="0.25">
      <c r="G28" t="s">
        <v>107</v>
      </c>
      <c r="H28" t="s">
        <v>258</v>
      </c>
      <c r="I28" t="s">
        <v>259</v>
      </c>
      <c r="J28" t="s">
        <v>204</v>
      </c>
    </row>
    <row r="29" spans="7:10" x14ac:dyDescent="0.25">
      <c r="G29" t="s">
        <v>108</v>
      </c>
      <c r="H29" t="s">
        <v>260</v>
      </c>
      <c r="I29" t="s">
        <v>261</v>
      </c>
      <c r="J29" t="s">
        <v>204</v>
      </c>
    </row>
    <row r="30" spans="7:10" x14ac:dyDescent="0.25">
      <c r="G30" t="s">
        <v>109</v>
      </c>
      <c r="H30" t="s">
        <v>262</v>
      </c>
      <c r="I30" t="s">
        <v>263</v>
      </c>
      <c r="J30" t="s">
        <v>204</v>
      </c>
    </row>
    <row r="31" spans="7:10" x14ac:dyDescent="0.25">
      <c r="G31" t="s">
        <v>110</v>
      </c>
      <c r="H31" t="s">
        <v>264</v>
      </c>
      <c r="I31" t="s">
        <v>265</v>
      </c>
      <c r="J31" t="s">
        <v>204</v>
      </c>
    </row>
    <row r="32" spans="7:10" x14ac:dyDescent="0.25">
      <c r="G32" t="s">
        <v>111</v>
      </c>
      <c r="H32" t="s">
        <v>266</v>
      </c>
      <c r="I32" t="s">
        <v>267</v>
      </c>
      <c r="J32" t="s">
        <v>204</v>
      </c>
    </row>
    <row r="33" spans="7:10" x14ac:dyDescent="0.25">
      <c r="G33" t="s">
        <v>112</v>
      </c>
      <c r="H33" t="s">
        <v>268</v>
      </c>
      <c r="I33" t="s">
        <v>269</v>
      </c>
      <c r="J33" t="s">
        <v>204</v>
      </c>
    </row>
    <row r="34" spans="7:10" x14ac:dyDescent="0.25">
      <c r="G34" t="s">
        <v>113</v>
      </c>
      <c r="H34" t="s">
        <v>270</v>
      </c>
      <c r="I34" t="s">
        <v>271</v>
      </c>
      <c r="J34" t="s">
        <v>204</v>
      </c>
    </row>
    <row r="35" spans="7:10" x14ac:dyDescent="0.25">
      <c r="G35" t="s">
        <v>114</v>
      </c>
      <c r="H35" t="s">
        <v>272</v>
      </c>
      <c r="I35" t="s">
        <v>273</v>
      </c>
      <c r="J35" t="s">
        <v>204</v>
      </c>
    </row>
    <row r="36" spans="7:10" x14ac:dyDescent="0.25">
      <c r="G36" t="s">
        <v>115</v>
      </c>
      <c r="H36" t="s">
        <v>274</v>
      </c>
      <c r="I36" t="s">
        <v>275</v>
      </c>
      <c r="J36" t="s">
        <v>204</v>
      </c>
    </row>
    <row r="37" spans="7:10" x14ac:dyDescent="0.25">
      <c r="G37" t="s">
        <v>116</v>
      </c>
      <c r="H37" t="s">
        <v>276</v>
      </c>
      <c r="I37" t="s">
        <v>277</v>
      </c>
      <c r="J37" t="s">
        <v>204</v>
      </c>
    </row>
    <row r="38" spans="7:10" x14ac:dyDescent="0.25">
      <c r="G38" t="s">
        <v>117</v>
      </c>
      <c r="H38" t="s">
        <v>278</v>
      </c>
      <c r="I38" t="s">
        <v>279</v>
      </c>
      <c r="J38" t="s">
        <v>204</v>
      </c>
    </row>
    <row r="39" spans="7:10" x14ac:dyDescent="0.25">
      <c r="G39" t="s">
        <v>118</v>
      </c>
      <c r="H39" t="s">
        <v>280</v>
      </c>
      <c r="I39" t="s">
        <v>281</v>
      </c>
      <c r="J39" t="s">
        <v>204</v>
      </c>
    </row>
    <row r="40" spans="7:10" x14ac:dyDescent="0.25">
      <c r="G40" t="s">
        <v>119</v>
      </c>
      <c r="H40" t="s">
        <v>282</v>
      </c>
      <c r="I40" t="s">
        <v>283</v>
      </c>
      <c r="J40" t="s">
        <v>204</v>
      </c>
    </row>
    <row r="41" spans="7:10" x14ac:dyDescent="0.25">
      <c r="G41" t="s">
        <v>120</v>
      </c>
      <c r="H41" t="s">
        <v>284</v>
      </c>
      <c r="I41" t="s">
        <v>285</v>
      </c>
      <c r="J41" t="s">
        <v>204</v>
      </c>
    </row>
    <row r="42" spans="7:10" x14ac:dyDescent="0.25">
      <c r="G42" t="s">
        <v>121</v>
      </c>
      <c r="H42" t="s">
        <v>286</v>
      </c>
      <c r="I42" t="s">
        <v>287</v>
      </c>
      <c r="J42" t="s">
        <v>204</v>
      </c>
    </row>
    <row r="43" spans="7:10" x14ac:dyDescent="0.25">
      <c r="G43" t="s">
        <v>122</v>
      </c>
      <c r="H43" t="s">
        <v>288</v>
      </c>
      <c r="I43" t="s">
        <v>289</v>
      </c>
      <c r="J43" t="s">
        <v>204</v>
      </c>
    </row>
    <row r="44" spans="7:10" x14ac:dyDescent="0.25">
      <c r="G44" t="s">
        <v>123</v>
      </c>
      <c r="H44" t="s">
        <v>290</v>
      </c>
      <c r="I44" t="s">
        <v>291</v>
      </c>
      <c r="J44" t="s">
        <v>204</v>
      </c>
    </row>
    <row r="45" spans="7:10" x14ac:dyDescent="0.25">
      <c r="G45" t="s">
        <v>124</v>
      </c>
      <c r="H45" t="s">
        <v>292</v>
      </c>
      <c r="I45" t="s">
        <v>293</v>
      </c>
      <c r="J45" t="s">
        <v>204</v>
      </c>
    </row>
    <row r="46" spans="7:10" x14ac:dyDescent="0.25">
      <c r="G46" t="s">
        <v>125</v>
      </c>
      <c r="H46" t="s">
        <v>294</v>
      </c>
      <c r="I46" t="s">
        <v>295</v>
      </c>
      <c r="J46" t="s">
        <v>204</v>
      </c>
    </row>
    <row r="47" spans="7:10" x14ac:dyDescent="0.25">
      <c r="G47" t="s">
        <v>126</v>
      </c>
      <c r="H47" t="s">
        <v>296</v>
      </c>
      <c r="I47" t="s">
        <v>297</v>
      </c>
      <c r="J47" t="s">
        <v>204</v>
      </c>
    </row>
    <row r="48" spans="7:10" x14ac:dyDescent="0.25">
      <c r="G48" t="s">
        <v>127</v>
      </c>
      <c r="H48" t="s">
        <v>298</v>
      </c>
      <c r="I48" t="s">
        <v>299</v>
      </c>
      <c r="J48" t="s">
        <v>204</v>
      </c>
    </row>
    <row r="49" spans="7:10" x14ac:dyDescent="0.25">
      <c r="G49" t="s">
        <v>128</v>
      </c>
      <c r="H49" t="s">
        <v>300</v>
      </c>
      <c r="I49" t="s">
        <v>301</v>
      </c>
      <c r="J49" t="s">
        <v>204</v>
      </c>
    </row>
    <row r="50" spans="7:10" x14ac:dyDescent="0.25">
      <c r="G50" t="s">
        <v>129</v>
      </c>
      <c r="H50" t="s">
        <v>302</v>
      </c>
      <c r="I50" t="s">
        <v>303</v>
      </c>
      <c r="J50" t="s">
        <v>204</v>
      </c>
    </row>
    <row r="51" spans="7:10" x14ac:dyDescent="0.25">
      <c r="G51" t="s">
        <v>130</v>
      </c>
      <c r="H51" t="s">
        <v>304</v>
      </c>
      <c r="I51" t="s">
        <v>305</v>
      </c>
      <c r="J51" t="s">
        <v>204</v>
      </c>
    </row>
    <row r="52" spans="7:10" x14ac:dyDescent="0.25">
      <c r="G52" t="s">
        <v>131</v>
      </c>
      <c r="H52" t="s">
        <v>306</v>
      </c>
      <c r="I52" t="s">
        <v>307</v>
      </c>
      <c r="J52" t="s">
        <v>204</v>
      </c>
    </row>
    <row r="53" spans="7:10" x14ac:dyDescent="0.25">
      <c r="G53" t="s">
        <v>132</v>
      </c>
      <c r="H53" t="s">
        <v>308</v>
      </c>
      <c r="I53" t="s">
        <v>309</v>
      </c>
      <c r="J53" t="s">
        <v>204</v>
      </c>
    </row>
    <row r="54" spans="7:10" x14ac:dyDescent="0.25">
      <c r="G54" t="s">
        <v>133</v>
      </c>
      <c r="H54" t="s">
        <v>310</v>
      </c>
      <c r="I54" t="s">
        <v>311</v>
      </c>
      <c r="J54" t="s">
        <v>204</v>
      </c>
    </row>
    <row r="55" spans="7:10" x14ac:dyDescent="0.25">
      <c r="G55" t="s">
        <v>134</v>
      </c>
      <c r="H55" t="s">
        <v>312</v>
      </c>
      <c r="I55" t="s">
        <v>313</v>
      </c>
      <c r="J55" t="s">
        <v>204</v>
      </c>
    </row>
    <row r="56" spans="7:10" x14ac:dyDescent="0.25">
      <c r="G56" t="s">
        <v>135</v>
      </c>
      <c r="H56" t="s">
        <v>314</v>
      </c>
      <c r="I56" t="s">
        <v>315</v>
      </c>
      <c r="J56" t="s">
        <v>204</v>
      </c>
    </row>
    <row r="57" spans="7:10" x14ac:dyDescent="0.25">
      <c r="G57" t="s">
        <v>136</v>
      </c>
      <c r="H57" t="s">
        <v>316</v>
      </c>
      <c r="I57" t="s">
        <v>317</v>
      </c>
      <c r="J57" t="s">
        <v>204</v>
      </c>
    </row>
    <row r="58" spans="7:10" x14ac:dyDescent="0.25">
      <c r="G58" t="s">
        <v>137</v>
      </c>
      <c r="H58" t="s">
        <v>318</v>
      </c>
      <c r="I58" t="s">
        <v>319</v>
      </c>
      <c r="J58" t="s">
        <v>204</v>
      </c>
    </row>
    <row r="59" spans="7:10" x14ac:dyDescent="0.25">
      <c r="G59" t="s">
        <v>138</v>
      </c>
      <c r="H59" t="s">
        <v>320</v>
      </c>
      <c r="I59" t="s">
        <v>321</v>
      </c>
      <c r="J59" t="s">
        <v>204</v>
      </c>
    </row>
    <row r="60" spans="7:10" x14ac:dyDescent="0.25">
      <c r="G60" t="s">
        <v>139</v>
      </c>
      <c r="H60" t="s">
        <v>322</v>
      </c>
      <c r="I60" t="s">
        <v>323</v>
      </c>
      <c r="J60" t="s">
        <v>204</v>
      </c>
    </row>
    <row r="61" spans="7:10" x14ac:dyDescent="0.25">
      <c r="G61" t="s">
        <v>140</v>
      </c>
      <c r="H61" t="s">
        <v>324</v>
      </c>
      <c r="I61" t="s">
        <v>325</v>
      </c>
      <c r="J61" t="s">
        <v>204</v>
      </c>
    </row>
    <row r="62" spans="7:10" x14ac:dyDescent="0.25">
      <c r="G62" t="s">
        <v>141</v>
      </c>
      <c r="H62" t="s">
        <v>326</v>
      </c>
      <c r="I62" t="s">
        <v>327</v>
      </c>
      <c r="J62" t="s">
        <v>204</v>
      </c>
    </row>
    <row r="63" spans="7:10" x14ac:dyDescent="0.25">
      <c r="G63" t="s">
        <v>142</v>
      </c>
      <c r="H63" t="s">
        <v>328</v>
      </c>
      <c r="I63" t="s">
        <v>329</v>
      </c>
      <c r="J63" t="s">
        <v>204</v>
      </c>
    </row>
    <row r="64" spans="7:10" x14ac:dyDescent="0.25">
      <c r="G64" t="s">
        <v>143</v>
      </c>
      <c r="H64" t="s">
        <v>330</v>
      </c>
      <c r="I64" t="s">
        <v>331</v>
      </c>
      <c r="J64" t="s">
        <v>204</v>
      </c>
    </row>
    <row r="65" spans="7:10" x14ac:dyDescent="0.25">
      <c r="G65" t="s">
        <v>144</v>
      </c>
      <c r="H65" t="s">
        <v>332</v>
      </c>
      <c r="I65" t="s">
        <v>333</v>
      </c>
      <c r="J65" t="s">
        <v>204</v>
      </c>
    </row>
    <row r="66" spans="7:10" x14ac:dyDescent="0.25">
      <c r="G66" t="s">
        <v>145</v>
      </c>
      <c r="H66" t="s">
        <v>334</v>
      </c>
      <c r="I66" t="s">
        <v>335</v>
      </c>
      <c r="J66" t="s">
        <v>204</v>
      </c>
    </row>
    <row r="67" spans="7:10" x14ac:dyDescent="0.25">
      <c r="G67" t="s">
        <v>146</v>
      </c>
      <c r="H67" t="s">
        <v>336</v>
      </c>
      <c r="I67" t="s">
        <v>337</v>
      </c>
      <c r="J67" t="s">
        <v>204</v>
      </c>
    </row>
    <row r="68" spans="7:10" x14ac:dyDescent="0.25">
      <c r="G68" t="s">
        <v>147</v>
      </c>
      <c r="H68" t="s">
        <v>338</v>
      </c>
      <c r="I68" t="s">
        <v>339</v>
      </c>
      <c r="J68" t="s">
        <v>204</v>
      </c>
    </row>
    <row r="69" spans="7:10" x14ac:dyDescent="0.25">
      <c r="G69" t="s">
        <v>148</v>
      </c>
      <c r="H69" t="s">
        <v>340</v>
      </c>
      <c r="I69" t="s">
        <v>341</v>
      </c>
      <c r="J69" t="s">
        <v>204</v>
      </c>
    </row>
    <row r="70" spans="7:10" x14ac:dyDescent="0.25">
      <c r="G70" t="s">
        <v>149</v>
      </c>
      <c r="H70" t="s">
        <v>342</v>
      </c>
      <c r="I70" t="s">
        <v>343</v>
      </c>
      <c r="J70" t="s">
        <v>204</v>
      </c>
    </row>
    <row r="71" spans="7:10" x14ac:dyDescent="0.25">
      <c r="G71" t="s">
        <v>150</v>
      </c>
      <c r="H71" t="s">
        <v>344</v>
      </c>
      <c r="I71" t="s">
        <v>345</v>
      </c>
      <c r="J71" t="s">
        <v>204</v>
      </c>
    </row>
    <row r="72" spans="7:10" x14ac:dyDescent="0.25">
      <c r="G72" t="s">
        <v>151</v>
      </c>
      <c r="H72" t="s">
        <v>346</v>
      </c>
      <c r="I72" t="s">
        <v>347</v>
      </c>
      <c r="J72" t="s">
        <v>204</v>
      </c>
    </row>
    <row r="73" spans="7:10" x14ac:dyDescent="0.25">
      <c r="G73" t="s">
        <v>152</v>
      </c>
      <c r="H73" t="s">
        <v>348</v>
      </c>
      <c r="I73" t="s">
        <v>349</v>
      </c>
      <c r="J73" t="s">
        <v>204</v>
      </c>
    </row>
    <row r="74" spans="7:10" x14ac:dyDescent="0.25">
      <c r="G74" t="s">
        <v>153</v>
      </c>
      <c r="H74" t="s">
        <v>350</v>
      </c>
      <c r="I74" t="s">
        <v>351</v>
      </c>
      <c r="J74" t="s">
        <v>204</v>
      </c>
    </row>
    <row r="75" spans="7:10" x14ac:dyDescent="0.25">
      <c r="G75" t="s">
        <v>154</v>
      </c>
      <c r="H75" t="s">
        <v>352</v>
      </c>
      <c r="I75" t="s">
        <v>353</v>
      </c>
      <c r="J75" t="s">
        <v>204</v>
      </c>
    </row>
    <row r="76" spans="7:10" x14ac:dyDescent="0.25">
      <c r="G76" t="s">
        <v>155</v>
      </c>
      <c r="H76" t="s">
        <v>354</v>
      </c>
      <c r="I76" t="s">
        <v>355</v>
      </c>
      <c r="J76" t="s">
        <v>204</v>
      </c>
    </row>
    <row r="77" spans="7:10" x14ac:dyDescent="0.25">
      <c r="G77" t="s">
        <v>156</v>
      </c>
      <c r="H77" t="s">
        <v>356</v>
      </c>
      <c r="I77" t="s">
        <v>357</v>
      </c>
      <c r="J77" t="s">
        <v>204</v>
      </c>
    </row>
    <row r="78" spans="7:10" x14ac:dyDescent="0.25">
      <c r="G78" t="s">
        <v>157</v>
      </c>
      <c r="H78" t="s">
        <v>358</v>
      </c>
      <c r="I78" t="s">
        <v>359</v>
      </c>
      <c r="J78" t="s">
        <v>204</v>
      </c>
    </row>
    <row r="79" spans="7:10" x14ac:dyDescent="0.25">
      <c r="G79" t="s">
        <v>158</v>
      </c>
      <c r="H79" t="s">
        <v>360</v>
      </c>
      <c r="I79" t="s">
        <v>361</v>
      </c>
      <c r="J79" t="s">
        <v>204</v>
      </c>
    </row>
    <row r="80" spans="7:10" x14ac:dyDescent="0.25">
      <c r="G80" t="s">
        <v>159</v>
      </c>
      <c r="H80" t="s">
        <v>362</v>
      </c>
      <c r="I80" t="s">
        <v>363</v>
      </c>
      <c r="J80" t="s">
        <v>204</v>
      </c>
    </row>
    <row r="81" spans="7:10" x14ac:dyDescent="0.25">
      <c r="G81" t="s">
        <v>160</v>
      </c>
      <c r="H81" t="s">
        <v>364</v>
      </c>
      <c r="I81" t="s">
        <v>365</v>
      </c>
      <c r="J81" t="s">
        <v>204</v>
      </c>
    </row>
    <row r="82" spans="7:10" x14ac:dyDescent="0.25">
      <c r="G82" t="s">
        <v>161</v>
      </c>
      <c r="H82" t="s">
        <v>366</v>
      </c>
      <c r="I82" t="s">
        <v>367</v>
      </c>
      <c r="J82" t="s">
        <v>204</v>
      </c>
    </row>
    <row r="83" spans="7:10" x14ac:dyDescent="0.25">
      <c r="G83" t="s">
        <v>162</v>
      </c>
      <c r="H83" t="s">
        <v>368</v>
      </c>
      <c r="I83" t="s">
        <v>369</v>
      </c>
      <c r="J83" t="s">
        <v>204</v>
      </c>
    </row>
    <row r="84" spans="7:10" x14ac:dyDescent="0.25">
      <c r="G84" t="s">
        <v>163</v>
      </c>
      <c r="H84" t="s">
        <v>370</v>
      </c>
      <c r="I84" t="s">
        <v>371</v>
      </c>
      <c r="J84" t="s">
        <v>204</v>
      </c>
    </row>
    <row r="85" spans="7:10" x14ac:dyDescent="0.25">
      <c r="G85" t="s">
        <v>164</v>
      </c>
      <c r="H85" t="s">
        <v>372</v>
      </c>
      <c r="I85" t="s">
        <v>373</v>
      </c>
      <c r="J85" t="s">
        <v>204</v>
      </c>
    </row>
    <row r="86" spans="7:10" x14ac:dyDescent="0.25">
      <c r="G86" t="s">
        <v>165</v>
      </c>
      <c r="H86" t="s">
        <v>374</v>
      </c>
      <c r="I86" t="s">
        <v>375</v>
      </c>
      <c r="J86" t="s">
        <v>204</v>
      </c>
    </row>
    <row r="87" spans="7:10" x14ac:dyDescent="0.25">
      <c r="G87" t="s">
        <v>166</v>
      </c>
      <c r="H87" t="s">
        <v>376</v>
      </c>
      <c r="I87" t="s">
        <v>377</v>
      </c>
      <c r="J87" t="s">
        <v>204</v>
      </c>
    </row>
    <row r="88" spans="7:10" x14ac:dyDescent="0.25">
      <c r="G88" t="s">
        <v>167</v>
      </c>
      <c r="H88" t="s">
        <v>378</v>
      </c>
      <c r="I88" t="s">
        <v>379</v>
      </c>
      <c r="J88" t="s">
        <v>204</v>
      </c>
    </row>
    <row r="89" spans="7:10" x14ac:dyDescent="0.25">
      <c r="G89" t="s">
        <v>168</v>
      </c>
      <c r="H89" t="s">
        <v>380</v>
      </c>
      <c r="I89" t="s">
        <v>381</v>
      </c>
      <c r="J89" t="s">
        <v>204</v>
      </c>
    </row>
    <row r="90" spans="7:10" x14ac:dyDescent="0.25">
      <c r="G90" t="s">
        <v>169</v>
      </c>
      <c r="H90" t="s">
        <v>382</v>
      </c>
      <c r="I90" t="s">
        <v>383</v>
      </c>
      <c r="J90" t="s">
        <v>204</v>
      </c>
    </row>
    <row r="91" spans="7:10" x14ac:dyDescent="0.25">
      <c r="G91" t="s">
        <v>170</v>
      </c>
      <c r="H91" t="s">
        <v>384</v>
      </c>
      <c r="I91" t="s">
        <v>385</v>
      </c>
      <c r="J91" t="s">
        <v>204</v>
      </c>
    </row>
    <row r="92" spans="7:10" x14ac:dyDescent="0.25">
      <c r="G92" t="s">
        <v>171</v>
      </c>
      <c r="H92" t="s">
        <v>386</v>
      </c>
      <c r="I92" t="s">
        <v>387</v>
      </c>
      <c r="J92" t="s">
        <v>204</v>
      </c>
    </row>
    <row r="93" spans="7:10" x14ac:dyDescent="0.25">
      <c r="G93" t="s">
        <v>172</v>
      </c>
      <c r="H93" t="s">
        <v>388</v>
      </c>
      <c r="I93" t="s">
        <v>389</v>
      </c>
      <c r="J93" t="s">
        <v>204</v>
      </c>
    </row>
    <row r="94" spans="7:10" x14ac:dyDescent="0.25">
      <c r="G94" t="s">
        <v>173</v>
      </c>
      <c r="H94" t="s">
        <v>390</v>
      </c>
      <c r="I94" t="s">
        <v>391</v>
      </c>
      <c r="J94" t="s">
        <v>204</v>
      </c>
    </row>
    <row r="95" spans="7:10" x14ac:dyDescent="0.25">
      <c r="G95" t="s">
        <v>174</v>
      </c>
      <c r="H95" t="s">
        <v>392</v>
      </c>
      <c r="I95" t="s">
        <v>393</v>
      </c>
      <c r="J95" t="s">
        <v>204</v>
      </c>
    </row>
    <row r="96" spans="7:10" x14ac:dyDescent="0.25">
      <c r="G96" t="s">
        <v>175</v>
      </c>
      <c r="H96" t="s">
        <v>394</v>
      </c>
      <c r="I96" t="s">
        <v>395</v>
      </c>
      <c r="J96" t="s">
        <v>204</v>
      </c>
    </row>
    <row r="97" spans="7:10" x14ac:dyDescent="0.25">
      <c r="G97" t="s">
        <v>176</v>
      </c>
      <c r="H97" t="s">
        <v>396</v>
      </c>
      <c r="I97" t="s">
        <v>397</v>
      </c>
      <c r="J97" t="s">
        <v>204</v>
      </c>
    </row>
    <row r="98" spans="7:10" x14ac:dyDescent="0.25">
      <c r="G98" t="s">
        <v>177</v>
      </c>
      <c r="H98" t="s">
        <v>398</v>
      </c>
      <c r="I98" t="s">
        <v>399</v>
      </c>
      <c r="J98" t="s">
        <v>204</v>
      </c>
    </row>
    <row r="99" spans="7:10" x14ac:dyDescent="0.25">
      <c r="G99" t="s">
        <v>178</v>
      </c>
      <c r="H99" t="s">
        <v>400</v>
      </c>
      <c r="I99" t="s">
        <v>401</v>
      </c>
      <c r="J99" t="s">
        <v>204</v>
      </c>
    </row>
    <row r="100" spans="7:10" x14ac:dyDescent="0.25">
      <c r="G100" t="s">
        <v>179</v>
      </c>
      <c r="H100" t="s">
        <v>402</v>
      </c>
      <c r="I100" t="s">
        <v>403</v>
      </c>
      <c r="J100" t="s">
        <v>204</v>
      </c>
    </row>
    <row r="101" spans="7:10" x14ac:dyDescent="0.25">
      <c r="G101" t="s">
        <v>180</v>
      </c>
      <c r="H101" t="s">
        <v>404</v>
      </c>
      <c r="I101" t="s">
        <v>405</v>
      </c>
      <c r="J101" t="s">
        <v>204</v>
      </c>
    </row>
    <row r="102" spans="7:10" x14ac:dyDescent="0.25">
      <c r="G102" t="s">
        <v>181</v>
      </c>
      <c r="H102" t="s">
        <v>406</v>
      </c>
      <c r="I102" t="s">
        <v>407</v>
      </c>
      <c r="J102" t="s">
        <v>204</v>
      </c>
    </row>
    <row r="103" spans="7:10" x14ac:dyDescent="0.25">
      <c r="G103" t="s">
        <v>182</v>
      </c>
      <c r="H103" t="s">
        <v>408</v>
      </c>
      <c r="I103" t="s">
        <v>409</v>
      </c>
      <c r="J103" t="s">
        <v>204</v>
      </c>
    </row>
    <row r="104" spans="7:10" x14ac:dyDescent="0.25">
      <c r="G104" t="s">
        <v>183</v>
      </c>
      <c r="H104" t="s">
        <v>410</v>
      </c>
      <c r="I104" t="s">
        <v>411</v>
      </c>
      <c r="J104" t="s">
        <v>204</v>
      </c>
    </row>
    <row r="105" spans="7:10" x14ac:dyDescent="0.25">
      <c r="G105" t="s">
        <v>184</v>
      </c>
      <c r="H105" t="s">
        <v>412</v>
      </c>
      <c r="I105" t="s">
        <v>413</v>
      </c>
      <c r="J105" t="s">
        <v>204</v>
      </c>
    </row>
    <row r="106" spans="7:10" x14ac:dyDescent="0.25">
      <c r="G106" t="s">
        <v>185</v>
      </c>
      <c r="H106" t="s">
        <v>414</v>
      </c>
      <c r="I106" t="s">
        <v>415</v>
      </c>
      <c r="J106" t="s">
        <v>204</v>
      </c>
    </row>
    <row r="107" spans="7:10" x14ac:dyDescent="0.25">
      <c r="G107" t="s">
        <v>186</v>
      </c>
      <c r="H107" t="s">
        <v>416</v>
      </c>
      <c r="I107" t="s">
        <v>417</v>
      </c>
      <c r="J107" t="s">
        <v>204</v>
      </c>
    </row>
    <row r="108" spans="7:10" x14ac:dyDescent="0.25">
      <c r="G108" t="s">
        <v>187</v>
      </c>
      <c r="H108" t="s">
        <v>418</v>
      </c>
      <c r="I108" t="s">
        <v>419</v>
      </c>
      <c r="J108" t="s">
        <v>204</v>
      </c>
    </row>
    <row r="109" spans="7:10" x14ac:dyDescent="0.25">
      <c r="G109" t="s">
        <v>188</v>
      </c>
      <c r="H109" t="s">
        <v>420</v>
      </c>
      <c r="I109" t="s">
        <v>421</v>
      </c>
      <c r="J109" t="s">
        <v>204</v>
      </c>
    </row>
    <row r="110" spans="7:10" x14ac:dyDescent="0.25">
      <c r="G110" t="s">
        <v>189</v>
      </c>
      <c r="H110" t="s">
        <v>422</v>
      </c>
      <c r="I110" t="s">
        <v>423</v>
      </c>
      <c r="J110" t="s">
        <v>204</v>
      </c>
    </row>
    <row r="111" spans="7:10" x14ac:dyDescent="0.25">
      <c r="G111" t="s">
        <v>190</v>
      </c>
      <c r="H111" t="s">
        <v>424</v>
      </c>
      <c r="I111" t="s">
        <v>425</v>
      </c>
      <c r="J111" t="s">
        <v>204</v>
      </c>
    </row>
    <row r="112" spans="7:10" x14ac:dyDescent="0.25">
      <c r="G112" t="s">
        <v>191</v>
      </c>
      <c r="H112" t="s">
        <v>426</v>
      </c>
      <c r="I112" t="s">
        <v>427</v>
      </c>
      <c r="J112" t="s">
        <v>204</v>
      </c>
    </row>
    <row r="113" spans="7:10" x14ac:dyDescent="0.25">
      <c r="G113" t="s">
        <v>192</v>
      </c>
      <c r="H113" t="s">
        <v>428</v>
      </c>
      <c r="I113" t="s">
        <v>429</v>
      </c>
      <c r="J113" t="s">
        <v>204</v>
      </c>
    </row>
    <row r="114" spans="7:10" x14ac:dyDescent="0.25">
      <c r="G114" t="s">
        <v>193</v>
      </c>
      <c r="H114" t="s">
        <v>430</v>
      </c>
      <c r="I114" t="s">
        <v>431</v>
      </c>
      <c r="J114" t="s">
        <v>204</v>
      </c>
    </row>
    <row r="115" spans="7:10" x14ac:dyDescent="0.25">
      <c r="G115" t="s">
        <v>194</v>
      </c>
      <c r="H115" t="s">
        <v>432</v>
      </c>
      <c r="I115" t="s">
        <v>433</v>
      </c>
      <c r="J115" t="s">
        <v>204</v>
      </c>
    </row>
    <row r="116" spans="7:10" x14ac:dyDescent="0.25">
      <c r="G116" t="s">
        <v>195</v>
      </c>
      <c r="H116" t="s">
        <v>434</v>
      </c>
      <c r="I116" t="s">
        <v>435</v>
      </c>
      <c r="J116" t="s">
        <v>204</v>
      </c>
    </row>
    <row r="117" spans="7:10" x14ac:dyDescent="0.25">
      <c r="G117" t="s">
        <v>196</v>
      </c>
      <c r="H117" t="s">
        <v>436</v>
      </c>
      <c r="I117" t="s">
        <v>437</v>
      </c>
      <c r="J117" t="s">
        <v>204</v>
      </c>
    </row>
    <row r="118" spans="7:10" x14ac:dyDescent="0.25">
      <c r="G118" t="s">
        <v>197</v>
      </c>
      <c r="H118" t="s">
        <v>438</v>
      </c>
      <c r="I118" t="s">
        <v>439</v>
      </c>
      <c r="J118" t="s">
        <v>204</v>
      </c>
    </row>
    <row r="119" spans="7:10" x14ac:dyDescent="0.25">
      <c r="G119" t="s">
        <v>198</v>
      </c>
      <c r="H119" t="s">
        <v>440</v>
      </c>
      <c r="I119" t="s">
        <v>441</v>
      </c>
      <c r="J119" t="s">
        <v>204</v>
      </c>
    </row>
    <row r="120" spans="7:10" x14ac:dyDescent="0.25">
      <c r="G120" t="s">
        <v>199</v>
      </c>
      <c r="H120" t="s">
        <v>442</v>
      </c>
      <c r="I120" t="s">
        <v>443</v>
      </c>
      <c r="J120" t="s">
        <v>204</v>
      </c>
    </row>
    <row r="121" spans="7:10" x14ac:dyDescent="0.25">
      <c r="G121" t="s">
        <v>200</v>
      </c>
      <c r="H121" t="s">
        <v>444</v>
      </c>
      <c r="I121" t="s">
        <v>445</v>
      </c>
      <c r="J121" t="s">
        <v>204</v>
      </c>
    </row>
    <row r="122" spans="7:10" x14ac:dyDescent="0.25">
      <c r="G122" t="s">
        <v>201</v>
      </c>
      <c r="H122" t="s">
        <v>446</v>
      </c>
      <c r="I122" t="s">
        <v>447</v>
      </c>
      <c r="J122" t="s">
        <v>204</v>
      </c>
    </row>
  </sheetData>
  <conditionalFormatting sqref="G1:G1048576 H1:J1">
    <cfRule type="duplicateValues" dxfId="3" priority="2"/>
  </conditionalFormatting>
  <conditionalFormatting sqref="L1:O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EB15-3D11-4D0A-B678-DDAB2C4259D8}">
  <dimension ref="A1:N27"/>
  <sheetViews>
    <sheetView tabSelected="1" topLeftCell="A10" workbookViewId="0">
      <selection activeCell="B28" sqref="B28"/>
    </sheetView>
  </sheetViews>
  <sheetFormatPr baseColWidth="10" defaultRowHeight="15" x14ac:dyDescent="0.25"/>
  <cols>
    <col min="1" max="1" width="87.85546875" bestFit="1" customWidth="1"/>
    <col min="5" max="5" width="33.42578125" bestFit="1" customWidth="1"/>
    <col min="8" max="8" width="44.28515625" customWidth="1"/>
    <col min="10" max="10" width="14.42578125" bestFit="1" customWidth="1"/>
    <col min="11" max="11" width="37.5703125" bestFit="1" customWidth="1"/>
    <col min="12" max="12" width="16.140625" bestFit="1" customWidth="1"/>
    <col min="14" max="14" width="11.85546875" bestFit="1" customWidth="1"/>
  </cols>
  <sheetData>
    <row r="1" spans="1:14" x14ac:dyDescent="0.25">
      <c r="A1" s="4" t="s">
        <v>25</v>
      </c>
      <c r="B1">
        <v>1</v>
      </c>
      <c r="D1" s="6"/>
      <c r="E1" t="s">
        <v>493</v>
      </c>
      <c r="H1" t="s">
        <v>56</v>
      </c>
      <c r="K1" t="s">
        <v>57</v>
      </c>
      <c r="N1" t="s">
        <v>62</v>
      </c>
    </row>
    <row r="2" spans="1:14" x14ac:dyDescent="0.25">
      <c r="A2" s="4" t="s">
        <v>492</v>
      </c>
      <c r="B2">
        <v>1</v>
      </c>
      <c r="D2" s="5"/>
      <c r="E2" t="s">
        <v>1</v>
      </c>
    </row>
    <row r="3" spans="1:14" x14ac:dyDescent="0.25">
      <c r="A3" s="4" t="s">
        <v>478</v>
      </c>
      <c r="B3">
        <v>1</v>
      </c>
      <c r="D3" s="2"/>
      <c r="E3" t="s">
        <v>494</v>
      </c>
      <c r="H3" t="s">
        <v>30</v>
      </c>
      <c r="I3" t="s">
        <v>31</v>
      </c>
      <c r="K3" t="s">
        <v>58</v>
      </c>
      <c r="L3" t="s">
        <v>59</v>
      </c>
    </row>
    <row r="4" spans="1:14" x14ac:dyDescent="0.25">
      <c r="A4" s="4" t="s">
        <v>479</v>
      </c>
      <c r="B4">
        <v>1</v>
      </c>
      <c r="D4" s="4"/>
      <c r="E4" t="s">
        <v>495</v>
      </c>
      <c r="H4" t="s">
        <v>32</v>
      </c>
      <c r="I4" t="s">
        <v>31</v>
      </c>
      <c r="K4" t="s">
        <v>60</v>
      </c>
    </row>
    <row r="5" spans="1:14" x14ac:dyDescent="0.25">
      <c r="A5" s="4" t="s">
        <v>22</v>
      </c>
      <c r="B5">
        <v>1</v>
      </c>
      <c r="E5">
        <f>SUM(B:B)</f>
        <v>20.5</v>
      </c>
      <c r="H5" t="s">
        <v>33</v>
      </c>
      <c r="I5" t="s">
        <v>31</v>
      </c>
      <c r="K5" t="s">
        <v>61</v>
      </c>
    </row>
    <row r="6" spans="1:14" x14ac:dyDescent="0.25">
      <c r="A6" s="2" t="s">
        <v>23</v>
      </c>
      <c r="B6">
        <v>0</v>
      </c>
      <c r="E6" s="3" t="s">
        <v>54</v>
      </c>
      <c r="H6" t="s">
        <v>34</v>
      </c>
      <c r="I6" t="s">
        <v>31</v>
      </c>
      <c r="K6" t="s">
        <v>21</v>
      </c>
    </row>
    <row r="7" spans="1:14" x14ac:dyDescent="0.25">
      <c r="A7" s="4" t="s">
        <v>24</v>
      </c>
      <c r="B7">
        <v>1</v>
      </c>
      <c r="E7">
        <f>COUNTA(B:B)</f>
        <v>27</v>
      </c>
      <c r="H7" t="s">
        <v>35</v>
      </c>
      <c r="I7" t="s">
        <v>31</v>
      </c>
    </row>
    <row r="8" spans="1:14" x14ac:dyDescent="0.25">
      <c r="A8" s="4" t="s">
        <v>26</v>
      </c>
      <c r="B8">
        <v>1</v>
      </c>
      <c r="H8" t="s">
        <v>36</v>
      </c>
      <c r="I8" t="s">
        <v>31</v>
      </c>
    </row>
    <row r="9" spans="1:14" x14ac:dyDescent="0.25">
      <c r="A9" s="4" t="s">
        <v>475</v>
      </c>
      <c r="B9">
        <v>1</v>
      </c>
      <c r="H9" t="s">
        <v>37</v>
      </c>
      <c r="I9" t="s">
        <v>31</v>
      </c>
    </row>
    <row r="10" spans="1:14" x14ac:dyDescent="0.25">
      <c r="A10" s="4" t="s">
        <v>29</v>
      </c>
      <c r="B10">
        <v>1</v>
      </c>
      <c r="H10" t="s">
        <v>38</v>
      </c>
      <c r="I10" t="s">
        <v>31</v>
      </c>
    </row>
    <row r="11" spans="1:14" x14ac:dyDescent="0.25">
      <c r="A11" s="4" t="s">
        <v>28</v>
      </c>
      <c r="B11">
        <v>1</v>
      </c>
      <c r="H11" t="s">
        <v>39</v>
      </c>
      <c r="I11" t="s">
        <v>31</v>
      </c>
    </row>
    <row r="12" spans="1:14" x14ac:dyDescent="0.25">
      <c r="A12" s="4" t="s">
        <v>27</v>
      </c>
      <c r="B12">
        <v>1</v>
      </c>
      <c r="H12" t="s">
        <v>40</v>
      </c>
      <c r="I12" t="s">
        <v>31</v>
      </c>
    </row>
    <row r="13" spans="1:14" x14ac:dyDescent="0.25">
      <c r="A13" s="4" t="s">
        <v>53</v>
      </c>
      <c r="B13">
        <v>1</v>
      </c>
      <c r="E13" s="7">
        <f>E5/E7</f>
        <v>0.7592592592592593</v>
      </c>
      <c r="H13" t="s">
        <v>41</v>
      </c>
      <c r="I13" t="s">
        <v>31</v>
      </c>
    </row>
    <row r="14" spans="1:14" x14ac:dyDescent="0.25">
      <c r="A14" s="2" t="s">
        <v>55</v>
      </c>
      <c r="B14">
        <v>0</v>
      </c>
      <c r="H14" t="s">
        <v>42</v>
      </c>
      <c r="I14" t="s">
        <v>31</v>
      </c>
    </row>
    <row r="15" spans="1:14" x14ac:dyDescent="0.25">
      <c r="A15" s="4" t="s">
        <v>63</v>
      </c>
      <c r="B15">
        <v>1</v>
      </c>
      <c r="H15" t="s">
        <v>43</v>
      </c>
      <c r="I15" t="s">
        <v>31</v>
      </c>
    </row>
    <row r="16" spans="1:14" x14ac:dyDescent="0.25">
      <c r="A16" s="4" t="s">
        <v>476</v>
      </c>
      <c r="B16">
        <v>1</v>
      </c>
      <c r="H16" t="s">
        <v>44</v>
      </c>
      <c r="I16" t="s">
        <v>31</v>
      </c>
    </row>
    <row r="17" spans="1:9" x14ac:dyDescent="0.25">
      <c r="A17" s="4" t="s">
        <v>477</v>
      </c>
      <c r="B17">
        <v>1</v>
      </c>
      <c r="H17" t="s">
        <v>45</v>
      </c>
      <c r="I17" t="s">
        <v>31</v>
      </c>
    </row>
    <row r="18" spans="1:9" x14ac:dyDescent="0.25">
      <c r="A18" s="5" t="s">
        <v>496</v>
      </c>
      <c r="B18">
        <v>0.5</v>
      </c>
      <c r="H18" t="s">
        <v>46</v>
      </c>
      <c r="I18" t="s">
        <v>31</v>
      </c>
    </row>
    <row r="19" spans="1:9" x14ac:dyDescent="0.25">
      <c r="A19" s="2" t="s">
        <v>518</v>
      </c>
      <c r="B19">
        <v>0</v>
      </c>
      <c r="H19" t="s">
        <v>47</v>
      </c>
      <c r="I19" t="s">
        <v>31</v>
      </c>
    </row>
    <row r="20" spans="1:9" x14ac:dyDescent="0.25">
      <c r="A20" s="2" t="s">
        <v>508</v>
      </c>
      <c r="B20">
        <v>0</v>
      </c>
      <c r="H20" t="s">
        <v>48</v>
      </c>
      <c r="I20" t="s">
        <v>31</v>
      </c>
    </row>
    <row r="21" spans="1:9" x14ac:dyDescent="0.25">
      <c r="A21" s="4" t="s">
        <v>509</v>
      </c>
      <c r="B21">
        <v>1</v>
      </c>
      <c r="H21" t="s">
        <v>49</v>
      </c>
      <c r="I21" t="s">
        <v>31</v>
      </c>
    </row>
    <row r="22" spans="1:9" x14ac:dyDescent="0.25">
      <c r="A22" s="4" t="s">
        <v>510</v>
      </c>
      <c r="B22">
        <v>1</v>
      </c>
      <c r="H22" t="s">
        <v>50</v>
      </c>
      <c r="I22" t="s">
        <v>31</v>
      </c>
    </row>
    <row r="23" spans="1:9" x14ac:dyDescent="0.25">
      <c r="A23" s="4" t="s">
        <v>511</v>
      </c>
      <c r="B23">
        <v>1</v>
      </c>
      <c r="H23" t="s">
        <v>51</v>
      </c>
      <c r="I23" t="s">
        <v>31</v>
      </c>
    </row>
    <row r="24" spans="1:9" x14ac:dyDescent="0.25">
      <c r="A24" s="2" t="s">
        <v>517</v>
      </c>
      <c r="B24">
        <v>0</v>
      </c>
      <c r="H24" t="s">
        <v>52</v>
      </c>
      <c r="I24" t="s">
        <v>31</v>
      </c>
    </row>
    <row r="25" spans="1:9" x14ac:dyDescent="0.25">
      <c r="A25" s="4" t="s">
        <v>515</v>
      </c>
      <c r="B25">
        <v>1</v>
      </c>
    </row>
    <row r="26" spans="1:9" x14ac:dyDescent="0.25">
      <c r="A26" s="2" t="s">
        <v>516</v>
      </c>
      <c r="B26">
        <v>0</v>
      </c>
    </row>
    <row r="27" spans="1:9" x14ac:dyDescent="0.25">
      <c r="A27" s="4" t="s">
        <v>519</v>
      </c>
      <c r="B27">
        <v>1</v>
      </c>
    </row>
  </sheetData>
  <conditionalFormatting sqref="B582:B1048576 B1:B571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65F2-C809-4864-BDA5-8C040865BE7F}">
  <dimension ref="A1:D24"/>
  <sheetViews>
    <sheetView topLeftCell="A4" workbookViewId="0">
      <selection activeCell="B28" sqref="B28"/>
    </sheetView>
  </sheetViews>
  <sheetFormatPr baseColWidth="10" defaultRowHeight="15" x14ac:dyDescent="0.25"/>
  <cols>
    <col min="1" max="1" width="67.7109375" bestFit="1" customWidth="1"/>
    <col min="2" max="2" width="53.7109375" bestFit="1" customWidth="1"/>
    <col min="3" max="3" width="29.4257812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s="4" t="s">
        <v>3</v>
      </c>
      <c r="B2" t="s">
        <v>4</v>
      </c>
      <c r="C2" t="s">
        <v>5</v>
      </c>
      <c r="D2">
        <v>4</v>
      </c>
    </row>
    <row r="3" spans="1:4" x14ac:dyDescent="0.25">
      <c r="A3" s="2" t="s">
        <v>7</v>
      </c>
      <c r="C3" t="s">
        <v>8</v>
      </c>
      <c r="D3">
        <v>96</v>
      </c>
    </row>
    <row r="4" spans="1:4" x14ac:dyDescent="0.25">
      <c r="A4" s="4" t="s">
        <v>480</v>
      </c>
      <c r="B4" t="s">
        <v>497</v>
      </c>
      <c r="C4" t="s">
        <v>498</v>
      </c>
    </row>
    <row r="5" spans="1:4" x14ac:dyDescent="0.25">
      <c r="A5" s="4" t="s">
        <v>481</v>
      </c>
      <c r="B5" t="s">
        <v>497</v>
      </c>
      <c r="C5" t="s">
        <v>498</v>
      </c>
    </row>
    <row r="6" spans="1:4" x14ac:dyDescent="0.25">
      <c r="A6" s="2" t="s">
        <v>482</v>
      </c>
    </row>
    <row r="7" spans="1:4" x14ac:dyDescent="0.25">
      <c r="A7" s="4" t="s">
        <v>483</v>
      </c>
      <c r="B7" t="s">
        <v>499</v>
      </c>
      <c r="C7" t="s">
        <v>500</v>
      </c>
    </row>
    <row r="8" spans="1:4" x14ac:dyDescent="0.25">
      <c r="A8" s="4" t="s">
        <v>484</v>
      </c>
    </row>
    <row r="9" spans="1:4" x14ac:dyDescent="0.25">
      <c r="A9" s="4" t="s">
        <v>485</v>
      </c>
    </row>
    <row r="10" spans="1:4" x14ac:dyDescent="0.25">
      <c r="A10" s="4" t="s">
        <v>486</v>
      </c>
    </row>
    <row r="11" spans="1:4" x14ac:dyDescent="0.25">
      <c r="A11" s="4" t="s">
        <v>487</v>
      </c>
    </row>
    <row r="12" spans="1:4" x14ac:dyDescent="0.25">
      <c r="A12" s="4" t="s">
        <v>488</v>
      </c>
    </row>
    <row r="13" spans="1:4" x14ac:dyDescent="0.25">
      <c r="A13" t="s">
        <v>489</v>
      </c>
    </row>
    <row r="14" spans="1:4" x14ac:dyDescent="0.25">
      <c r="A14" t="s">
        <v>501</v>
      </c>
    </row>
    <row r="15" spans="1:4" x14ac:dyDescent="0.25">
      <c r="A15" t="s">
        <v>490</v>
      </c>
    </row>
    <row r="16" spans="1:4" x14ac:dyDescent="0.25">
      <c r="A16" t="s">
        <v>507</v>
      </c>
    </row>
    <row r="17" spans="1:2" x14ac:dyDescent="0.25">
      <c r="A17" t="s">
        <v>491</v>
      </c>
    </row>
    <row r="18" spans="1:2" x14ac:dyDescent="0.25">
      <c r="A18" t="s">
        <v>502</v>
      </c>
    </row>
    <row r="19" spans="1:2" x14ac:dyDescent="0.25">
      <c r="A19" t="s">
        <v>503</v>
      </c>
    </row>
    <row r="20" spans="1:2" x14ac:dyDescent="0.25">
      <c r="A20" t="s">
        <v>504</v>
      </c>
    </row>
    <row r="21" spans="1:2" x14ac:dyDescent="0.25">
      <c r="A21" t="s">
        <v>505</v>
      </c>
      <c r="B21" t="s">
        <v>506</v>
      </c>
    </row>
    <row r="22" spans="1:2" x14ac:dyDescent="0.25">
      <c r="A22" t="s">
        <v>512</v>
      </c>
    </row>
    <row r="23" spans="1:2" x14ac:dyDescent="0.25">
      <c r="A23" t="s">
        <v>513</v>
      </c>
    </row>
    <row r="24" spans="1:2" x14ac:dyDescent="0.25">
      <c r="A24" t="s"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Utilisateur non admin</vt:lpstr>
      <vt:lpstr>MDPS</vt:lpstr>
      <vt:lpstr>Création</vt:lpstr>
      <vt:lpstr>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Pin-Belloc</dc:creator>
  <cp:lastModifiedBy>Lucas Pin-Belloc</cp:lastModifiedBy>
  <dcterms:created xsi:type="dcterms:W3CDTF">2023-02-08T13:14:03Z</dcterms:created>
  <dcterms:modified xsi:type="dcterms:W3CDTF">2023-03-10T11:33:08Z</dcterms:modified>
</cp:coreProperties>
</file>