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3395" windowHeight="12330"/>
  </bookViews>
  <sheets>
    <sheet name="pcb" sheetId="1" r:id="rId1"/>
  </sheets>
  <calcPr calcId="125725"/>
</workbook>
</file>

<file path=xl/calcChain.xml><?xml version="1.0" encoding="utf-8"?>
<calcChain xmlns="http://schemas.openxmlformats.org/spreadsheetml/2006/main">
  <c r="B44" i="1"/>
  <c r="B43"/>
  <c r="B42"/>
  <c r="B41"/>
  <c r="B40"/>
  <c r="B39"/>
  <c r="B38"/>
  <c r="B37"/>
  <c r="B36"/>
  <c r="B35"/>
  <c r="B34"/>
  <c r="B33"/>
  <c r="B32"/>
  <c r="B31"/>
  <c r="B29"/>
  <c r="B28"/>
  <c r="B27"/>
  <c r="B26"/>
  <c r="B25"/>
  <c r="B24"/>
  <c r="B23"/>
  <c r="B19"/>
  <c r="B18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<sst xmlns="http://schemas.openxmlformats.org/spreadsheetml/2006/main" count="407" uniqueCount="274">
  <si>
    <t>Qty</t>
  </si>
  <si>
    <t>Value</t>
  </si>
  <si>
    <t>Device</t>
  </si>
  <si>
    <t>Package</t>
  </si>
  <si>
    <t>Parts</t>
  </si>
  <si>
    <t>Description</t>
  </si>
  <si>
    <t>DATASHEETURL</t>
  </si>
  <si>
    <t>DESCRIPTION</t>
  </si>
  <si>
    <t>FAMILY_NAME</t>
  </si>
  <si>
    <t>GENERIC_PART_NUMBER</t>
  </si>
  <si>
    <t>INDUSTRY_STD_PKG_TYPE</t>
  </si>
  <si>
    <t>MANUFACTURER</t>
  </si>
  <si>
    <t>MANUFACTURER_PART_NUMBER</t>
  </si>
  <si>
    <t>MF</t>
  </si>
  <si>
    <t>MPN</t>
  </si>
  <si>
    <t>OC_FARNELL</t>
  </si>
  <si>
    <t>OC_NEWARK</t>
  </si>
  <si>
    <t>PACKAGE_DESIGNATOR</t>
  </si>
  <si>
    <t>PIN_COUNT</t>
  </si>
  <si>
    <t>VENDOR</t>
  </si>
  <si>
    <t>FE06-2</t>
  </si>
  <si>
    <t>H3.1</t>
  </si>
  <si>
    <t>FEMALE HEADER</t>
  </si>
  <si>
    <t>unknown</t>
  </si>
  <si>
    <t>FE07-2</t>
  </si>
  <si>
    <t>JP1</t>
  </si>
  <si>
    <t>FE08-2</t>
  </si>
  <si>
    <t>H2.1</t>
  </si>
  <si>
    <t>JP2E</t>
  </si>
  <si>
    <t>JP2</t>
  </si>
  <si>
    <t>H8.2, H9.1, H9.2</t>
  </si>
  <si>
    <t>JUMPER</t>
  </si>
  <si>
    <t>JP2QE</t>
  </si>
  <si>
    <t>JP2Q</t>
  </si>
  <si>
    <t>H6.2</t>
  </si>
  <si>
    <t>JP4E</t>
  </si>
  <si>
    <t>JP4</t>
  </si>
  <si>
    <t>H8.1</t>
  </si>
  <si>
    <t>LEDSMT1206</t>
  </si>
  <si>
    <t>LED1, LED8.1, LED8.2, LED8.3, LED8.4, LED9.1</t>
  </si>
  <si>
    <t>LED</t>
  </si>
  <si>
    <t>PINHD-2X4</t>
  </si>
  <si>
    <t>2X04</t>
  </si>
  <si>
    <t>H6.1</t>
  </si>
  <si>
    <t>PIN HEADER</t>
  </si>
  <si>
    <t>.1uF</t>
  </si>
  <si>
    <t>C_0603</t>
  </si>
  <si>
    <t>C0603</t>
  </si>
  <si>
    <t>C3, C5, C6, C7, C8, C9, C10, C11, C12, C13, C14, C16, C17, C19, C21, C22, C23, C31, C32, C33, C34, C39, C40</t>
  </si>
  <si>
    <t>NON-POLARIZED CAP</t>
  </si>
  <si>
    <t>.47uF</t>
  </si>
  <si>
    <t>C20</t>
  </si>
  <si>
    <t>R_0603</t>
  </si>
  <si>
    <t>R0603</t>
  </si>
  <si>
    <t>R8</t>
  </si>
  <si>
    <t>RESISTOR</t>
  </si>
  <si>
    <t>1.2K</t>
  </si>
  <si>
    <t>R4, R5, R20</t>
  </si>
  <si>
    <t>100k</t>
  </si>
  <si>
    <t>2QSP16-8</t>
  </si>
  <si>
    <t>2QSP16</t>
  </si>
  <si>
    <t>R3.1</t>
  </si>
  <si>
    <t>BOURNS RESISTOR NETWORK</t>
  </si>
  <si>
    <t>10K</t>
  </si>
  <si>
    <t>R6</t>
  </si>
  <si>
    <t>10k</t>
  </si>
  <si>
    <t>TRIMPOTTC33X</t>
  </si>
  <si>
    <t>TC33X</t>
  </si>
  <si>
    <t>VR1</t>
  </si>
  <si>
    <t>SMT trimmer potentiometer part number TC33X</t>
  </si>
  <si>
    <t>10uF</t>
  </si>
  <si>
    <t>C4, C15, C35, C38, C41</t>
  </si>
  <si>
    <t>16MHZ</t>
  </si>
  <si>
    <t>CRYTALHC49S</t>
  </si>
  <si>
    <t>HC49/S</t>
  </si>
  <si>
    <t>Y1</t>
  </si>
  <si>
    <t>CRYSTAL</t>
  </si>
  <si>
    <t>1uF</t>
  </si>
  <si>
    <t>C36, C37</t>
  </si>
  <si>
    <t>2.2nF</t>
  </si>
  <si>
    <t>C24</t>
  </si>
  <si>
    <t>2.2uF</t>
  </si>
  <si>
    <t>C28, C29, C30</t>
  </si>
  <si>
    <t>22pF</t>
  </si>
  <si>
    <t>C1, C2</t>
  </si>
  <si>
    <t>R1, R7, R10, R11, R12, R13, R15, R16, R17, R18, R19</t>
  </si>
  <si>
    <t>39-30-02?</t>
  </si>
  <si>
    <t>39-30-?02?</t>
  </si>
  <si>
    <t>P1</t>
  </si>
  <si>
    <t>HEADER</t>
  </si>
  <si>
    <t>3uH</t>
  </si>
  <si>
    <t>L_0805</t>
  </si>
  <si>
    <t>L0805</t>
  </si>
  <si>
    <t>L1, L2, L3</t>
  </si>
  <si>
    <t>INDUCTOR</t>
  </si>
  <si>
    <t>4.7uF</t>
  </si>
  <si>
    <t>C18, C25, C26, C27</t>
  </si>
  <si>
    <t>400K</t>
  </si>
  <si>
    <t>R2</t>
  </si>
  <si>
    <t>47K</t>
  </si>
  <si>
    <t>R9, R14</t>
  </si>
  <si>
    <t>600K</t>
  </si>
  <si>
    <t>R3</t>
  </si>
  <si>
    <t>BAS70</t>
  </si>
  <si>
    <t>SOT23</t>
  </si>
  <si>
    <t>D2</t>
  </si>
  <si>
    <t>Silicon Schottky Diodes</t>
  </si>
  <si>
    <t>DCH010505S_EDJ_4</t>
  </si>
  <si>
    <t>EDJ4</t>
  </si>
  <si>
    <t>U6.3, U8.1, U9.1</t>
  </si>
  <si>
    <t>http://www.ti.com/lit/gpn/DCH010505S</t>
  </si>
  <si>
    <t>Miniature, 1W, 3kVDC Isolated DC/DC Converters</t>
  </si>
  <si>
    <t>1 W AND 2 W MINIATURE</t>
  </si>
  <si>
    <t>DCH010505S</t>
  </si>
  <si>
    <t>SIP MODULE</t>
  </si>
  <si>
    <t>Texas Instruments</t>
  </si>
  <si>
    <t>dch010505s_edj_4</t>
  </si>
  <si>
    <t>EDJ</t>
  </si>
  <si>
    <t>ISO7220D</t>
  </si>
  <si>
    <t>ISO7420_D_8</t>
  </si>
  <si>
    <t>D8</t>
  </si>
  <si>
    <t>U9.2</t>
  </si>
  <si>
    <t>http://www.ti.com/lit/gpn/ISO7420</t>
  </si>
  <si>
    <t>Low Power Dual Channel Isolators</t>
  </si>
  <si>
    <t>ISOLATOR</t>
  </si>
  <si>
    <t>ISO7420</t>
  </si>
  <si>
    <t>SOIC</t>
  </si>
  <si>
    <t>iso7420_d_8</t>
  </si>
  <si>
    <t>D</t>
  </si>
  <si>
    <t>ISO7221A_D_8</t>
  </si>
  <si>
    <t>U6.4, U8.2</t>
  </si>
  <si>
    <t>http://www.ti.com/lit/gpn/ISO7221A</t>
  </si>
  <si>
    <t>Dual Channel, 1/1, 1Mbps Digital Isolator</t>
  </si>
  <si>
    <t>ISO7221A</t>
  </si>
  <si>
    <t>iso7221a_d_8</t>
  </si>
  <si>
    <t>LT1117-S</t>
  </si>
  <si>
    <t>SOT223</t>
  </si>
  <si>
    <t>U1</t>
  </si>
  <si>
    <t>800mA LDO Positive Regulator</t>
  </si>
  <si>
    <t>MAX232E_D_16</t>
  </si>
  <si>
    <t>D16</t>
  </si>
  <si>
    <t>U8.3</t>
  </si>
  <si>
    <t>http://www.ti.com/lit/gpn/MAX232E</t>
  </si>
  <si>
    <t>Dual RS-232 Driver/Receiver with IEC61000-4-2 Protection</t>
  </si>
  <si>
    <t>RS-232</t>
  </si>
  <si>
    <t>MAX232E</t>
  </si>
  <si>
    <t>max232e_d_16</t>
  </si>
  <si>
    <t>MSP430F5172</t>
  </si>
  <si>
    <t>MSP430F5172_DA_38</t>
  </si>
  <si>
    <t>DA38</t>
  </si>
  <si>
    <t>MCU</t>
  </si>
  <si>
    <t>http://www.ti.com/lit/gpn/MSP430F5172</t>
  </si>
  <si>
    <t>MSP430F51x2 Mixed Signal Microcontroller</t>
  </si>
  <si>
    <t>5 Series</t>
  </si>
  <si>
    <t>TSSOP</t>
  </si>
  <si>
    <t>msp430f5172_da_38</t>
  </si>
  <si>
    <t>DA</t>
  </si>
  <si>
    <t>NC182M25</t>
  </si>
  <si>
    <t>CN1</t>
  </si>
  <si>
    <t>DB25 Male</t>
  </si>
  <si>
    <t>SN74LVC1G17DBV</t>
  </si>
  <si>
    <t>SOT23-5</t>
  </si>
  <si>
    <t>U3, U4</t>
  </si>
  <si>
    <t>SINGLE SCHMITT-TRIGGER BUFFER</t>
  </si>
  <si>
    <t>SRV05-4</t>
  </si>
  <si>
    <t>SOT23-6L</t>
  </si>
  <si>
    <t>D1, D3, D4, D5</t>
  </si>
  <si>
    <t>TVS Diode Array</t>
  </si>
  <si>
    <t>TCA6416A_PW_24</t>
  </si>
  <si>
    <t>PW24</t>
  </si>
  <si>
    <t>U2.1</t>
  </si>
  <si>
    <t>http://www.ti.com/lit/gpn/TCA6416A</t>
  </si>
  <si>
    <t>Low-Voltage 16-Bit I2C and SMBus I/O Expander</t>
  </si>
  <si>
    <t>I2C IO EXPANDER</t>
  </si>
  <si>
    <t>TCA6416A</t>
  </si>
  <si>
    <t>tca6416a_pw_24</t>
  </si>
  <si>
    <t>PW</t>
  </si>
  <si>
    <t>TLV2242_D_8</t>
  </si>
  <si>
    <t>LMV358D</t>
  </si>
  <si>
    <t>SO08</t>
  </si>
  <si>
    <t>U2</t>
  </si>
  <si>
    <t>OP-AMP - Dual Operational Amplifier</t>
  </si>
  <si>
    <t>TS5A3357_DCU_8</t>
  </si>
  <si>
    <t>DCU8</t>
  </si>
  <si>
    <t>U6.1, U6.2</t>
  </si>
  <si>
    <t>http://www.ti.com/lit/gpn/TS5A3357</t>
  </si>
  <si>
    <t>Single 5-Ohm SP3T Analog Switch 5-V/3.3-V 3:1 Analog Multiplexer/Demultiplexer</t>
  </si>
  <si>
    <t>ANALOG SWITCH OR MULTIPLEXER (less than or equal to 5V)</t>
  </si>
  <si>
    <t>TS5A3357</t>
  </si>
  <si>
    <t>US8</t>
  </si>
  <si>
    <t>ts5a3357_dcu_8</t>
  </si>
  <si>
    <t>DCU</t>
  </si>
  <si>
    <t>Distributor</t>
  </si>
  <si>
    <t>Part #</t>
  </si>
  <si>
    <t>4816P-1-104LF</t>
  </si>
  <si>
    <t>Mouser</t>
  </si>
  <si>
    <t>Link</t>
  </si>
  <si>
    <t>http://www.mouser.com/ProductDetail/Bourns/4816P-1-104LF/?qs=sGAEpiMZZMvrmc6UYKmaNaWjXKoiroRfx%252boUJukjV7g%3d</t>
  </si>
  <si>
    <t>39-30-0020</t>
  </si>
  <si>
    <t>http://www.mouser.com/ProductDetail/Molex/39-30-0020/?qs=sGAEpiMZZMs%252bGHln7q6pm%252bS0pk2Wo0XxdO0%252bdWmdCmM%3d</t>
  </si>
  <si>
    <t>BAS70W,115</t>
  </si>
  <si>
    <t>http://www.mouser.com/ProductDetail/NXP-Semiconductors/BAS70W115/?qs=sGAEpiMZZMvKM5ialpXrmsB6HJrpQrjH</t>
  </si>
  <si>
    <t>0603YC104KAT2A</t>
  </si>
  <si>
    <t>http://www.mouser.com/ProductDetail/AVX/0603YC104KAT2A/?qs=sGAEpiMZZMvQvaS66kI3Tu1zx7CbOWOGXsy7hsQ6vRA%3d</t>
  </si>
  <si>
    <t>C0603C474K4RACTU</t>
  </si>
  <si>
    <t>http://www.mouser.com/ProductDetail/Kemet/C0603C474K4RACTU/?qs=sGAEpiMZZMvQvaS66kI3Tmj8u3cWZrbqE3TAplaUTFM%3d</t>
  </si>
  <si>
    <t>C1608X6S1A106M</t>
  </si>
  <si>
    <t>http://www.mouser.com/ProductDetail/TDK/C1608X6S1A106M/?qs=sGAEpiMZZMvQvaS66kI3ThUn76Ya%2fK0CyujQwoSloUo%3d</t>
  </si>
  <si>
    <t>C1608X7R1C105K</t>
  </si>
  <si>
    <t>http://www.mouser.com/ProductDetail/TDK/C1608X7R1C105K/?qs=sGAEpiMZZMvQvaS66kI3Tk6Pvfi1sRGOjhNuqGh8w0I%3d</t>
  </si>
  <si>
    <t>GRM188R70J223KA01D</t>
  </si>
  <si>
    <t>http://www.mouser.com/ProductDetail/Murata/GRM188R70J223KA01D/?qs=sGAEpiMZZMvQvaS66kI3TnJnG4tXReN1dRQ0XYOQMfI%3d</t>
  </si>
  <si>
    <t>GRM188R61C225KE15D</t>
  </si>
  <si>
    <t>http://www.mouser.com/ProductDetail/Murata/GRM188R61C225KE15D/?qs=sGAEpiMZZMvQvaS66kI3TozlvhW2rMsVP1yQarv6I2k%3d</t>
  </si>
  <si>
    <t>VJ0603A220KXJPW1BC</t>
  </si>
  <si>
    <t>http://www.mouser.com/ProductDetail/Vishay-Vitramon/VJ0603A220KXJPW1BC/?qs=sGAEpiMZZMvQvaS66kI3Ts6nHC05C8sEIJG%252b3jPMdCQ%3d</t>
  </si>
  <si>
    <t>GRM188F51A475ZE20D</t>
  </si>
  <si>
    <t>http://www.mouser.com/ProductDetail/Murata/GRM188F51A475ZE20D/?qs=sGAEpiMZZMvQvaS66kI3ThmMS43a30Lc%2fjh8B%252bA1P64%3d</t>
  </si>
  <si>
    <t>9C-16.000MAAJ-T</t>
  </si>
  <si>
    <t>http://www.mouser.com/ProductDetail/TXC-Corporation/9C-16000MAAJ-T/?qs=sGAEpiMZZMsBj6bBr9Q9aWUu9Vmt5DeozjX1gZsyHq8%3d</t>
  </si>
  <si>
    <t>DCH010505SN7</t>
  </si>
  <si>
    <t>http://www.mouser.com/ProductDetail/Texas-Instruments/DCH010505SN7/?qs=%2fha2pyFaduii7ie2FPdmaytgoFvW%252bW9Xa%2fgcfn8JB6I%3d</t>
  </si>
  <si>
    <t>http://www.mouser.com/ProductDetail/Wurth-Electronics/61306421121/?qs=sGAEpiMZZMs%252bGHln7q6pm%252bxnWLfLL2%2f9nO0bd5M%2ftys%3d</t>
  </si>
  <si>
    <t>ISO7221ADR</t>
  </si>
  <si>
    <t>http://www.mouser.com/ProductDetail/Texas-Instruments/ISO7221ADR/?qs=sGAEpiMZZMssyD0wnx%2fymBb5wqZrYrNlLJSaydkJwic%3d</t>
  </si>
  <si>
    <t>ISO7220ADRG4</t>
  </si>
  <si>
    <t>http://www.mouser.com/ProductDetail/Texas-Instruments/ISO7220ADRG4/?qs=sGAEpiMZZMssyD0wnx%2fymLWA9kpyLUl8%2fXlX8qZoDck%3d</t>
  </si>
  <si>
    <t>22-28-5363</t>
  </si>
  <si>
    <t>http://www.mouser.com/ProductDetail/Molex/22-28-5363/?qs=sGAEpiMZZMs%252bGHln7q6pmzi5lyGzg2V2QcQLt3KJ4Kg%3d</t>
  </si>
  <si>
    <t>Package Qty</t>
  </si>
  <si>
    <t>CKP2012N3R3M-T</t>
  </si>
  <si>
    <t>http://www.mouser.com/ProductDetail/Taiyo-Yuden/CKP2012N3R3M-T/?qs=sGAEpiMZZMsg%252by3WlYCkU5iuzh4MJmq0trv77hNXt%2fo%3d</t>
  </si>
  <si>
    <t>HSMG-C150</t>
  </si>
  <si>
    <t>http://www.mouser.com/ProductDetail/Avago-Technologies/HSMG-C150/?qs=sGAEpiMZZMsx4%2fFVpd5sGa2FZ6XBhYle</t>
  </si>
  <si>
    <t>TLV2242ID</t>
  </si>
  <si>
    <t>http://www.mouser.com/ProductDetail/Texas-Instruments/TLV2242ID/?qs=sGAEpiMZZMtCHixnSjNA6Dh9CQmOfcFciLlgTcOxtrs%3d</t>
  </si>
  <si>
    <t>TLV1117-33CDCYR</t>
  </si>
  <si>
    <t>http://www.mouser.com/ProductDetail/Texas-Instruments/TLV1117-33CDCYR/?qs=%2fha2pyFaduhrUvF3oQiDU01asijib5CiYrkQO5hP6HykVzKjk87LgG7ZG26SJOHl</t>
  </si>
  <si>
    <t>MAX232EIDR</t>
  </si>
  <si>
    <t>http://www.mouser.com/ProductDetail/Texas-Instruments/MAX232EIDR/?qs=sGAEpiMZZMtnIqnDeWcRHVLDrndxssj%252bAhx4VQPP%2fTc%3d</t>
  </si>
  <si>
    <t>MSP430F5172IDAR</t>
  </si>
  <si>
    <t>http://www.mouser.com/ProductDetail/Texas-Instruments/MSP430F5172IDAR/?qs=sGAEpiMZZMsp%252bcahb6g%252bW%2f2ZAx3tHDV8f11pXTadnS8%3d</t>
  </si>
  <si>
    <t>10090097-P254VLF</t>
  </si>
  <si>
    <t>http://www.mouser.com/ProductDetail/FCI/10090097-P254VLF/?qs=sGAEpiMZZMuKcrGJUvEKSW9HjQ9RFj8Vbf%252b%252bXmgnZEw%3d</t>
  </si>
  <si>
    <t>CR0603-J/-000GLF</t>
  </si>
  <si>
    <t>http://www.mouser.com/ProductDetail/Bourns/CR0603-J-000GLF/?qs=sGAEpiMZZMvdGkrng054t%2fh5BnJxeWSzzhV9YLOpJ0w%3d</t>
  </si>
  <si>
    <t>CR0603-FX-1201ELF</t>
  </si>
  <si>
    <t>http://www.mouser.com/ProductDetail/Bourns/CR0603-FX-1201ELF/?qs=sGAEpiMZZMvdGkrng054t%2fh5BnJxeWSz30gmksRcIuc%3d</t>
  </si>
  <si>
    <t>CR0603-FX-1002ELF</t>
  </si>
  <si>
    <t>http://www.mouser.com/ProductDetail/Bourns/CR0603-FX-1002ELF/?qs=sGAEpiMZZMvdGkrng054t%2fh5BnJxeWSzlulIkkjq8ao%3d</t>
  </si>
  <si>
    <t>CR0603-FX-3300ELF</t>
  </si>
  <si>
    <t>http://www.mouser.com/ProductDetail/Bourns/CR0603-FX-3300ELF/?qs=sGAEpiMZZMvdGkrng054t%2fh5BnJxeWSzJcvNlmk2nj4%3d</t>
  </si>
  <si>
    <t>CR0603-FX-4023ELF</t>
  </si>
  <si>
    <t>http://www.mouser.com/ProductDetail/Bourns/CR0603-FX-4023ELF/?qs=sGAEpiMZZMvdGkrng054t%2fh5BnJxeWSzeOPGZMDd%252bwo%3d</t>
  </si>
  <si>
    <t>CR0603-FX-4702ELF</t>
  </si>
  <si>
    <t>http://www.mouser.com/ProductDetail/Bourns/CR0603-FX-4702ELF/?qs=sGAEpiMZZMvdGkrng054t%2fh5BnJxeWSz6WG3qZbHoBo%3d</t>
  </si>
  <si>
    <t>CR0603-FX-6043ELF</t>
  </si>
  <si>
    <t>http://www.mouser.com/ProductDetail/Bourns/CR0603-FX-6043ELF/?qs=2as47fUcDMQouSUgonGRGQ%3d%3d</t>
  </si>
  <si>
    <t>SN74LVC1G17DBVR</t>
  </si>
  <si>
    <t>http://www.mouser.com/ProductDetail/Texas-Instruments/SN74LVC1G17DBVR/?qs=sGAEpiMZZMuiiWkaIwCK2TfQ%252br4RQhq%2fkErE1ebQjZw%3d</t>
  </si>
  <si>
    <t>SRV05-4HTG</t>
  </si>
  <si>
    <t>http://www.mouser.com/ProductDetail/Littelfuse/SRV05-4HTG/?qs=sGAEpiMZZMtQuSbTnHsVtpLzcgA7NQPi</t>
  </si>
  <si>
    <t>TCA6416APWR</t>
  </si>
  <si>
    <t>http://www.mouser.com/ProductDetail/Texas-Instruments/TCA6416APWR/?qs=%2fha2pyFaduhO0%252bt8Xez%2fzLxnlzJgesij4naRPXFdLdA1b%2fTjBNS5Ww%3d%3d</t>
  </si>
  <si>
    <t>TC33X-2-103E</t>
  </si>
  <si>
    <t>http://www.mouser.com/ProductDetail/Bourns/TC33X-2-103E/?qs=sGAEpiMZZMvygUB3GLcD7vlYyyor7jZzlm310Nosg9Y%3d</t>
  </si>
  <si>
    <t>TS5A3357DCUTG4</t>
  </si>
  <si>
    <t>http://www.mouser.com/ProductDetail/Texas-Instruments/TS5A3357DCUTG4/?qs=sGAEpiMZZMtxrAS98ir%252bs4cmG81S6mV2ySXMuloS5gg%3d</t>
  </si>
  <si>
    <t>39-01-2020</t>
  </si>
  <si>
    <t>http://www.mouser.com/ProductDetail/Molex/39-01-2020/?qs=%2fha2pyFaduj5y%2fQTDpr6iHYQ0tIj5yjcYbLyyzA0oi8%3d</t>
  </si>
  <si>
    <t>Power Connector Socket</t>
  </si>
  <si>
    <t>39-00-0038</t>
  </si>
  <si>
    <t>http://www.mouser.com/ProductDetail/Molex/39-00-0038/?qs=%2fha2pyFadujp5O%252b2MMYAolbu%2fT54JJRmbfCMi2Fz7Ag%3d</t>
  </si>
  <si>
    <t>Power Connector Terminal Pin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</si>
</sst>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0" fontId="19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urata/GRM188R70J223KA01D/?qs=sGAEpiMZZMvQvaS66kI3TnJnG4tXReN1dRQ0XYOQMfI%3d" TargetMode="External"/><Relationship Id="rId13" Type="http://schemas.openxmlformats.org/officeDocument/2006/relationships/hyperlink" Target="http://www.mouser.com/ProductDetail/Texas-Instruments/DCH010505SN7/?qs=%2fha2pyFaduii7ie2FPdmaytgoFvW%252bW9Xa%2fgcfn8JB6I%3d" TargetMode="External"/><Relationship Id="rId18" Type="http://schemas.openxmlformats.org/officeDocument/2006/relationships/hyperlink" Target="http://www.mouser.com/ProductDetail/Texas-Instruments/ISO7220ADRG4/?qs=sGAEpiMZZMssyD0wnx%2fymLWA9kpyLUl8%2fXlX8qZoDck%3d" TargetMode="External"/><Relationship Id="rId26" Type="http://schemas.openxmlformats.org/officeDocument/2006/relationships/hyperlink" Target="http://www.mouser.com/ProductDetail/Texas-Instruments/MAX232EIDR/?qs=sGAEpiMZZMtnIqnDeWcRHVLDrndxssj%252bAhx4VQPP%2fTc%3d" TargetMode="External"/><Relationship Id="rId39" Type="http://schemas.openxmlformats.org/officeDocument/2006/relationships/hyperlink" Target="http://www.mouser.com/ProductDetail/Texas-Instruments/TCA6416APWR/?qs=%2fha2pyFaduhO0%252bt8Xez%2fzLxnlzJgesij4naRPXFdLdA1b%2fTjBNS5Ww%3d%3d" TargetMode="External"/><Relationship Id="rId3" Type="http://schemas.openxmlformats.org/officeDocument/2006/relationships/hyperlink" Target="http://www.mouser.com/ProductDetail/NXP-Semiconductors/BAS70W115/?qs=sGAEpiMZZMvKM5ialpXrmsB6HJrpQrjH" TargetMode="External"/><Relationship Id="rId21" Type="http://schemas.openxmlformats.org/officeDocument/2006/relationships/hyperlink" Target="http://www.mouser.com/ProductDetail/Molex/22-28-5363/?qs=sGAEpiMZZMs%252bGHln7q6pmzi5lyGzg2V2QcQLt3KJ4Kg%3d" TargetMode="External"/><Relationship Id="rId34" Type="http://schemas.openxmlformats.org/officeDocument/2006/relationships/hyperlink" Target="http://www.mouser.com/ProductDetail/Bourns/CR0603-FX-4023ELF/?qs=sGAEpiMZZMvdGkrng054t%2fh5BnJxeWSzeOPGZMDd%252bwo%3d" TargetMode="External"/><Relationship Id="rId42" Type="http://schemas.openxmlformats.org/officeDocument/2006/relationships/hyperlink" Target="http://www.mouser.com/ProductDetail/Molex/39-01-2020/?qs=%2fha2pyFaduj5y%2fQTDpr6iHYQ0tIj5yjcYbLyyzA0oi8%3d" TargetMode="External"/><Relationship Id="rId7" Type="http://schemas.openxmlformats.org/officeDocument/2006/relationships/hyperlink" Target="http://www.mouser.com/ProductDetail/TDK/C1608X7R1C105K/?qs=sGAEpiMZZMvQvaS66kI3Tk6Pvfi1sRGOjhNuqGh8w0I%3d" TargetMode="External"/><Relationship Id="rId12" Type="http://schemas.openxmlformats.org/officeDocument/2006/relationships/hyperlink" Target="http://www.mouser.com/ProductDetail/TXC-Corporation/9C-16000MAAJ-T/?qs=sGAEpiMZZMsBj6bBr9Q9aWUu9Vmt5DeozjX1gZsyHq8%3d" TargetMode="External"/><Relationship Id="rId17" Type="http://schemas.openxmlformats.org/officeDocument/2006/relationships/hyperlink" Target="http://www.mouser.com/ProductDetail/Texas-Instruments/ISO7221ADR/?qs=sGAEpiMZZMssyD0wnx%2fymBb5wqZrYrNlLJSaydkJwic%3d" TargetMode="External"/><Relationship Id="rId25" Type="http://schemas.openxmlformats.org/officeDocument/2006/relationships/hyperlink" Target="http://www.mouser.com/ProductDetail/Texas-Instruments/TLV1117-33CDCYR/?qs=%2fha2pyFaduhrUvF3oQiDU01asijib5CiYrkQO5hP6HykVzKjk87LgG7ZG26SJOHl" TargetMode="External"/><Relationship Id="rId33" Type="http://schemas.openxmlformats.org/officeDocument/2006/relationships/hyperlink" Target="http://www.mouser.com/ProductDetail/Bourns/CR0603-FX-3300ELF/?qs=sGAEpiMZZMvdGkrng054t%2fh5BnJxeWSzJcvNlmk2nj4%3d" TargetMode="External"/><Relationship Id="rId38" Type="http://schemas.openxmlformats.org/officeDocument/2006/relationships/hyperlink" Target="http://www.mouser.com/ProductDetail/Littelfuse/SRV05-4HTG/?qs=sGAEpiMZZMtQuSbTnHsVtpLzcgA7NQPi" TargetMode="External"/><Relationship Id="rId2" Type="http://schemas.openxmlformats.org/officeDocument/2006/relationships/hyperlink" Target="http://www.mouser.com/ProductDetail/Molex/39-30-0020/?qs=sGAEpiMZZMs%252bGHln7q6pm%252bS0pk2Wo0XxdO0%252bdWmdCmM%3d" TargetMode="External"/><Relationship Id="rId16" Type="http://schemas.openxmlformats.org/officeDocument/2006/relationships/hyperlink" Target="http://www.mouser.com/ProductDetail/Wurth-Electronics/61306421121/?qs=sGAEpiMZZMs%252bGHln7q6pm%252bxnWLfLL2%2f9nO0bd5M%2ftys%3d" TargetMode="External"/><Relationship Id="rId20" Type="http://schemas.openxmlformats.org/officeDocument/2006/relationships/hyperlink" Target="http://www.mouser.com/ProductDetail/Wurth-Electronics/61306421121/?qs=sGAEpiMZZMs%252bGHln7q6pm%252bxnWLfLL2%2f9nO0bd5M%2ftys%3d" TargetMode="External"/><Relationship Id="rId29" Type="http://schemas.openxmlformats.org/officeDocument/2006/relationships/hyperlink" Target="http://www.mouser.com/ProductDetail/Wurth-Electronics/61306421121/?qs=sGAEpiMZZMs%252bGHln7q6pm%252bxnWLfLL2%2f9nO0bd5M%2ftys%3d" TargetMode="External"/><Relationship Id="rId41" Type="http://schemas.openxmlformats.org/officeDocument/2006/relationships/hyperlink" Target="http://www.mouser.com/ProductDetail/Texas-Instruments/TS5A3357DCUTG4/?qs=sGAEpiMZZMtxrAS98ir%252bs4cmG81S6mV2ySXMuloS5gg%3d" TargetMode="External"/><Relationship Id="rId1" Type="http://schemas.openxmlformats.org/officeDocument/2006/relationships/hyperlink" Target="http://www.mouser.com/ProductDetail/Bourns/4816P-1-104LF/?qs=sGAEpiMZZMvrmc6UYKmaNaWjXKoiroRfx%252boUJukjV7g%3d" TargetMode="External"/><Relationship Id="rId6" Type="http://schemas.openxmlformats.org/officeDocument/2006/relationships/hyperlink" Target="http://www.mouser.com/ProductDetail/TDK/C1608X6S1A106M/?qs=sGAEpiMZZMvQvaS66kI3ThUn76Ya%2fK0CyujQwoSloUo%3d" TargetMode="External"/><Relationship Id="rId11" Type="http://schemas.openxmlformats.org/officeDocument/2006/relationships/hyperlink" Target="http://www.mouser.com/ProductDetail/Murata/GRM188F51A475ZE20D/?qs=sGAEpiMZZMvQvaS66kI3ThmMS43a30Lc%2fjh8B%252bA1P64%3d" TargetMode="External"/><Relationship Id="rId24" Type="http://schemas.openxmlformats.org/officeDocument/2006/relationships/hyperlink" Target="http://www.mouser.com/ProductDetail/Texas-Instruments/TLV2242ID/?qs=sGAEpiMZZMtCHixnSjNA6Dh9CQmOfcFciLlgTcOxtrs%3d" TargetMode="External"/><Relationship Id="rId32" Type="http://schemas.openxmlformats.org/officeDocument/2006/relationships/hyperlink" Target="http://www.mouser.com/ProductDetail/Bourns/CR0603-FX-1002ELF/?qs=sGAEpiMZZMvdGkrng054t%2fh5BnJxeWSzlulIkkjq8ao%3d" TargetMode="External"/><Relationship Id="rId37" Type="http://schemas.openxmlformats.org/officeDocument/2006/relationships/hyperlink" Target="http://www.mouser.com/ProductDetail/Texas-Instruments/SN74LVC1G17DBVR/?qs=sGAEpiMZZMuiiWkaIwCK2TfQ%252br4RQhq%2fkErE1ebQjZw%3d" TargetMode="External"/><Relationship Id="rId40" Type="http://schemas.openxmlformats.org/officeDocument/2006/relationships/hyperlink" Target="http://www.mouser.com/ProductDetail/Bourns/TC33X-2-103E/?qs=sGAEpiMZZMvygUB3GLcD7vlYyyor7jZzlm310Nosg9Y%3d" TargetMode="External"/><Relationship Id="rId5" Type="http://schemas.openxmlformats.org/officeDocument/2006/relationships/hyperlink" Target="http://www.mouser.com/ProductDetail/Kemet/C0603C474K4RACTU/?qs=sGAEpiMZZMvQvaS66kI3Tmj8u3cWZrbqE3TAplaUTFM%3d" TargetMode="External"/><Relationship Id="rId15" Type="http://schemas.openxmlformats.org/officeDocument/2006/relationships/hyperlink" Target="http://www.mouser.com/ProductDetail/Wurth-Electronics/61306421121/?qs=sGAEpiMZZMs%252bGHln7q6pm%252bxnWLfLL2%2f9nO0bd5M%2ftys%3d" TargetMode="External"/><Relationship Id="rId23" Type="http://schemas.openxmlformats.org/officeDocument/2006/relationships/hyperlink" Target="http://www.mouser.com/ProductDetail/Avago-Technologies/HSMG-C150/?qs=sGAEpiMZZMsx4%2fFVpd5sGa2FZ6XBhYle" TargetMode="External"/><Relationship Id="rId28" Type="http://schemas.openxmlformats.org/officeDocument/2006/relationships/hyperlink" Target="http://www.mouser.com/ProductDetail/FCI/10090097-P254VLF/?qs=sGAEpiMZZMuKcrGJUvEKSW9HjQ9RFj8Vbf%252b%252bXmgnZEw%3d" TargetMode="External"/><Relationship Id="rId36" Type="http://schemas.openxmlformats.org/officeDocument/2006/relationships/hyperlink" Target="http://www.mouser.com/ProductDetail/Bourns/CR0603-FX-6043ELF/?qs=2as47fUcDMQouSUgonGRGQ%3d%3d" TargetMode="External"/><Relationship Id="rId10" Type="http://schemas.openxmlformats.org/officeDocument/2006/relationships/hyperlink" Target="http://www.mouser.com/ProductDetail/Vishay-Vitramon/VJ0603A220KXJPW1BC/?qs=sGAEpiMZZMvQvaS66kI3Ts6nHC05C8sEIJG%252b3jPMdCQ%3d" TargetMode="External"/><Relationship Id="rId19" Type="http://schemas.openxmlformats.org/officeDocument/2006/relationships/hyperlink" Target="http://www.mouser.com/ProductDetail/Wurth-Electronics/61306421121/?qs=sGAEpiMZZMs%252bGHln7q6pm%252bxnWLfLL2%2f9nO0bd5M%2ftys%3d" TargetMode="External"/><Relationship Id="rId31" Type="http://schemas.openxmlformats.org/officeDocument/2006/relationships/hyperlink" Target="http://www.mouser.com/ProductDetail/Bourns/CR0603-FX-1201ELF/?qs=sGAEpiMZZMvdGkrng054t%2fh5BnJxeWSz30gmksRcIuc%3d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AVX/0603YC104KAT2A/?qs=sGAEpiMZZMvQvaS66kI3Tu1zx7CbOWOGXsy7hsQ6vRA%3d" TargetMode="External"/><Relationship Id="rId9" Type="http://schemas.openxmlformats.org/officeDocument/2006/relationships/hyperlink" Target="http://www.mouser.com/ProductDetail/Murata/GRM188R61C225KE15D/?qs=sGAEpiMZZMvQvaS66kI3TozlvhW2rMsVP1yQarv6I2k%3d" TargetMode="External"/><Relationship Id="rId14" Type="http://schemas.openxmlformats.org/officeDocument/2006/relationships/hyperlink" Target="http://www.mouser.com/ProductDetail/Wurth-Electronics/61306421121/?qs=sGAEpiMZZMs%252bGHln7q6pm%252bxnWLfLL2%2f9nO0bd5M%2ftys%3d" TargetMode="External"/><Relationship Id="rId22" Type="http://schemas.openxmlformats.org/officeDocument/2006/relationships/hyperlink" Target="http://www.mouser.com/ProductDetail/Taiyo-Yuden/CKP2012N3R3M-T/?qs=sGAEpiMZZMsg%252by3WlYCkU5iuzh4MJmq0trv77hNXt%2fo%3d" TargetMode="External"/><Relationship Id="rId27" Type="http://schemas.openxmlformats.org/officeDocument/2006/relationships/hyperlink" Target="http://www.mouser.com/ProductDetail/Texas-Instruments/MSP430F5172IDAR/?qs=sGAEpiMZZMsp%252bcahb6g%252bW%2f2ZAx3tHDV8f11pXTadnS8%3d" TargetMode="External"/><Relationship Id="rId30" Type="http://schemas.openxmlformats.org/officeDocument/2006/relationships/hyperlink" Target="http://www.mouser.com/ProductDetail/Bourns/CR0603-J-000GLF/?qs=sGAEpiMZZMvdGkrng054t%2fh5BnJxeWSzzhV9YLOpJ0w%3d" TargetMode="External"/><Relationship Id="rId35" Type="http://schemas.openxmlformats.org/officeDocument/2006/relationships/hyperlink" Target="http://www.mouser.com/ProductDetail/Bourns/CR0603-FX-4702ELF/?qs=sGAEpiMZZMvdGkrng054t%2fh5BnJxeWSz6WG3qZbHoBo%3d" TargetMode="External"/><Relationship Id="rId43" Type="http://schemas.openxmlformats.org/officeDocument/2006/relationships/hyperlink" Target="http://www.mouser.com/ProductDetail/Molex/39-00-0038/?qs=%2fha2pyFadujp5O%252b2MMYAolbu%2fT54JJRmbfCMi2Fz7A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showGridLines="0" tabSelected="1" topLeftCell="A16" workbookViewId="0">
      <selection activeCell="C38" sqref="C38"/>
    </sheetView>
  </sheetViews>
  <sheetFormatPr defaultRowHeight="15"/>
  <cols>
    <col min="1" max="1" width="5.28515625" customWidth="1"/>
    <col min="2" max="2" width="12.28515625" customWidth="1"/>
    <col min="3" max="3" width="28.5703125" customWidth="1"/>
    <col min="4" max="5" width="17.28515625" customWidth="1"/>
    <col min="6" max="6" width="18" bestFit="1" customWidth="1"/>
    <col min="7" max="7" width="19.7109375" bestFit="1" customWidth="1"/>
    <col min="8" max="8" width="10.42578125" bestFit="1" customWidth="1"/>
    <col min="9" max="13" width="36.5703125" bestFit="1" customWidth="1"/>
    <col min="14" max="14" width="23.7109375" bestFit="1" customWidth="1"/>
    <col min="15" max="15" width="24.7109375" bestFit="1" customWidth="1"/>
    <col min="16" max="16" width="17.42578125" bestFit="1" customWidth="1"/>
    <col min="17" max="17" width="31.42578125" bestFit="1" customWidth="1"/>
    <col min="18" max="18" width="3.85546875" customWidth="1"/>
    <col min="19" max="19" width="5.42578125" customWidth="1"/>
    <col min="20" max="20" width="12.140625" bestFit="1" customWidth="1"/>
    <col min="21" max="21" width="12.5703125" bestFit="1" customWidth="1"/>
    <col min="22" max="22" width="22.42578125" bestFit="1" customWidth="1"/>
    <col min="23" max="23" width="11.5703125" bestFit="1" customWidth="1"/>
    <col min="24" max="24" width="17.42578125" bestFit="1" customWidth="1"/>
  </cols>
  <sheetData>
    <row r="1" spans="1:24" ht="18.75" customHeight="1">
      <c r="A1" s="2" t="s">
        <v>0</v>
      </c>
      <c r="B1" s="2" t="s">
        <v>229</v>
      </c>
      <c r="C1" s="2" t="s">
        <v>193</v>
      </c>
      <c r="D1" s="2" t="s">
        <v>192</v>
      </c>
      <c r="E1" s="2" t="s">
        <v>196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>
      <c r="A2" s="1">
        <v>1</v>
      </c>
      <c r="B2" s="1">
        <f>A2</f>
        <v>1</v>
      </c>
      <c r="C2" s="3" t="s">
        <v>194</v>
      </c>
      <c r="D2" s="1" t="s">
        <v>195</v>
      </c>
      <c r="E2" s="4" t="s">
        <v>197</v>
      </c>
      <c r="F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/>
      <c r="L2" s="1"/>
      <c r="M2" s="1"/>
      <c r="N2" s="1"/>
      <c r="O2" s="1"/>
      <c r="P2" s="1"/>
      <c r="Q2" s="1"/>
      <c r="R2" s="1"/>
      <c r="S2" s="1"/>
      <c r="T2" s="1" t="s">
        <v>23</v>
      </c>
      <c r="U2" s="1" t="s">
        <v>23</v>
      </c>
      <c r="V2" s="1"/>
      <c r="W2" s="1"/>
      <c r="X2" s="1"/>
    </row>
    <row r="3" spans="1:24">
      <c r="A3" s="1">
        <v>1</v>
      </c>
      <c r="B3" s="1">
        <f t="shared" ref="B3:B44" si="0">A3</f>
        <v>1</v>
      </c>
      <c r="C3" s="3" t="s">
        <v>198</v>
      </c>
      <c r="D3" s="1" t="s">
        <v>195</v>
      </c>
      <c r="E3" s="4" t="s">
        <v>199</v>
      </c>
      <c r="F3" s="1" t="s">
        <v>86</v>
      </c>
      <c r="G3" s="1" t="s">
        <v>86</v>
      </c>
      <c r="H3" s="1" t="s">
        <v>87</v>
      </c>
      <c r="I3" s="1" t="s">
        <v>88</v>
      </c>
      <c r="J3" s="1" t="s">
        <v>89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>
        <v>1</v>
      </c>
      <c r="B4" s="1">
        <f t="shared" si="0"/>
        <v>1</v>
      </c>
      <c r="C4" s="3" t="s">
        <v>200</v>
      </c>
      <c r="D4" s="1" t="s">
        <v>195</v>
      </c>
      <c r="E4" s="4" t="s">
        <v>201</v>
      </c>
      <c r="F4" s="1" t="s">
        <v>103</v>
      </c>
      <c r="G4" s="1" t="s">
        <v>103</v>
      </c>
      <c r="H4" s="1" t="s">
        <v>104</v>
      </c>
      <c r="I4" s="1" t="s">
        <v>105</v>
      </c>
      <c r="J4" s="1" t="s">
        <v>106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45">
      <c r="A5" s="1">
        <v>23</v>
      </c>
      <c r="B5" s="1">
        <f t="shared" si="0"/>
        <v>23</v>
      </c>
      <c r="C5" s="3" t="s">
        <v>202</v>
      </c>
      <c r="D5" s="1" t="s">
        <v>195</v>
      </c>
      <c r="E5" s="4" t="s">
        <v>203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>
        <v>1</v>
      </c>
      <c r="B6" s="1">
        <f t="shared" si="0"/>
        <v>1</v>
      </c>
      <c r="C6" s="3" t="s">
        <v>204</v>
      </c>
      <c r="D6" s="1" t="s">
        <v>195</v>
      </c>
      <c r="E6" s="4" t="s">
        <v>205</v>
      </c>
      <c r="F6" s="1" t="s">
        <v>50</v>
      </c>
      <c r="G6" s="1" t="s">
        <v>46</v>
      </c>
      <c r="H6" s="1" t="s">
        <v>47</v>
      </c>
      <c r="I6" s="1" t="s">
        <v>51</v>
      </c>
      <c r="J6" s="1" t="s">
        <v>49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>
        <v>5</v>
      </c>
      <c r="B7" s="1">
        <f t="shared" si="0"/>
        <v>5</v>
      </c>
      <c r="C7" s="3" t="s">
        <v>206</v>
      </c>
      <c r="D7" s="1" t="s">
        <v>195</v>
      </c>
      <c r="E7" s="4" t="s">
        <v>207</v>
      </c>
      <c r="F7" s="1" t="s">
        <v>70</v>
      </c>
      <c r="G7" s="1" t="s">
        <v>46</v>
      </c>
      <c r="H7" s="1" t="s">
        <v>47</v>
      </c>
      <c r="I7" s="1" t="s">
        <v>71</v>
      </c>
      <c r="J7" s="1" t="s">
        <v>49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>
        <v>2</v>
      </c>
      <c r="B8" s="1">
        <f t="shared" si="0"/>
        <v>2</v>
      </c>
      <c r="C8" s="3" t="s">
        <v>208</v>
      </c>
      <c r="D8" s="1" t="s">
        <v>195</v>
      </c>
      <c r="E8" s="4" t="s">
        <v>209</v>
      </c>
      <c r="F8" s="1" t="s">
        <v>77</v>
      </c>
      <c r="G8" s="1" t="s">
        <v>46</v>
      </c>
      <c r="H8" s="1" t="s">
        <v>47</v>
      </c>
      <c r="I8" s="1" t="s">
        <v>78</v>
      </c>
      <c r="J8" s="1" t="s">
        <v>49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>
        <v>1</v>
      </c>
      <c r="B9" s="1">
        <f t="shared" si="0"/>
        <v>1</v>
      </c>
      <c r="C9" s="3" t="s">
        <v>210</v>
      </c>
      <c r="D9" s="1" t="s">
        <v>195</v>
      </c>
      <c r="E9" s="4" t="s">
        <v>211</v>
      </c>
      <c r="F9" s="1" t="s">
        <v>79</v>
      </c>
      <c r="G9" s="1" t="s">
        <v>46</v>
      </c>
      <c r="H9" s="1" t="s">
        <v>47</v>
      </c>
      <c r="I9" s="1" t="s">
        <v>80</v>
      </c>
      <c r="J9" s="1" t="s">
        <v>49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>
        <v>3</v>
      </c>
      <c r="B10" s="1">
        <f t="shared" si="0"/>
        <v>3</v>
      </c>
      <c r="C10" s="3" t="s">
        <v>212</v>
      </c>
      <c r="D10" s="1" t="s">
        <v>195</v>
      </c>
      <c r="E10" s="4" t="s">
        <v>213</v>
      </c>
      <c r="F10" s="1" t="s">
        <v>81</v>
      </c>
      <c r="G10" s="1" t="s">
        <v>46</v>
      </c>
      <c r="H10" s="1" t="s">
        <v>47</v>
      </c>
      <c r="I10" s="1" t="s">
        <v>82</v>
      </c>
      <c r="J10" s="1" t="s">
        <v>49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>
        <v>2</v>
      </c>
      <c r="B11" s="1">
        <f t="shared" si="0"/>
        <v>2</v>
      </c>
      <c r="C11" s="3" t="s">
        <v>214</v>
      </c>
      <c r="D11" s="1" t="s">
        <v>195</v>
      </c>
      <c r="E11" s="4" t="s">
        <v>215</v>
      </c>
      <c r="F11" s="1" t="s">
        <v>83</v>
      </c>
      <c r="G11" s="1" t="s">
        <v>46</v>
      </c>
      <c r="H11" s="1" t="s">
        <v>47</v>
      </c>
      <c r="I11" s="1" t="s">
        <v>84</v>
      </c>
      <c r="J11" s="1" t="s">
        <v>49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>
        <v>4</v>
      </c>
      <c r="B12" s="1">
        <f t="shared" si="0"/>
        <v>4</v>
      </c>
      <c r="C12" s="3" t="s">
        <v>216</v>
      </c>
      <c r="D12" s="1" t="s">
        <v>195</v>
      </c>
      <c r="E12" s="4" t="s">
        <v>217</v>
      </c>
      <c r="F12" s="1" t="s">
        <v>95</v>
      </c>
      <c r="G12" s="1" t="s">
        <v>46</v>
      </c>
      <c r="H12" s="1" t="s">
        <v>47</v>
      </c>
      <c r="I12" s="1" t="s">
        <v>96</v>
      </c>
      <c r="J12" s="1" t="s">
        <v>49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>
        <v>1</v>
      </c>
      <c r="B13" s="1">
        <f t="shared" si="0"/>
        <v>1</v>
      </c>
      <c r="C13" s="3" t="s">
        <v>218</v>
      </c>
      <c r="D13" s="1" t="s">
        <v>195</v>
      </c>
      <c r="E13" s="4" t="s">
        <v>219</v>
      </c>
      <c r="F13" s="1" t="s">
        <v>72</v>
      </c>
      <c r="G13" s="1" t="s">
        <v>73</v>
      </c>
      <c r="H13" s="1" t="s">
        <v>74</v>
      </c>
      <c r="I13" s="1" t="s">
        <v>75</v>
      </c>
      <c r="J13" s="1" t="s">
        <v>76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0">
      <c r="A14" s="1">
        <v>3</v>
      </c>
      <c r="B14" s="1">
        <f t="shared" si="0"/>
        <v>3</v>
      </c>
      <c r="C14" s="3" t="s">
        <v>220</v>
      </c>
      <c r="D14" s="1" t="s">
        <v>195</v>
      </c>
      <c r="E14" s="4" t="s">
        <v>221</v>
      </c>
      <c r="F14" s="1" t="s">
        <v>107</v>
      </c>
      <c r="G14" s="1" t="s">
        <v>107</v>
      </c>
      <c r="H14" s="1" t="s">
        <v>108</v>
      </c>
      <c r="I14" s="1" t="s">
        <v>109</v>
      </c>
      <c r="J14" s="1"/>
      <c r="K14" s="1" t="s">
        <v>110</v>
      </c>
      <c r="L14" s="1" t="s">
        <v>111</v>
      </c>
      <c r="M14" s="1" t="s">
        <v>112</v>
      </c>
      <c r="N14" s="1" t="s">
        <v>113</v>
      </c>
      <c r="O14" s="1" t="s">
        <v>114</v>
      </c>
      <c r="P14" s="1" t="s">
        <v>115</v>
      </c>
      <c r="Q14" s="1" t="s">
        <v>116</v>
      </c>
      <c r="R14" s="1"/>
      <c r="S14" s="1"/>
      <c r="T14" s="1"/>
      <c r="U14" s="1"/>
      <c r="V14" s="1" t="s">
        <v>117</v>
      </c>
      <c r="W14" s="1">
        <v>4</v>
      </c>
      <c r="X14" s="1" t="s">
        <v>115</v>
      </c>
    </row>
    <row r="15" spans="1:24">
      <c r="A15" s="1">
        <v>1</v>
      </c>
      <c r="B15" s="1">
        <f t="shared" si="0"/>
        <v>1</v>
      </c>
      <c r="C15" s="3">
        <v>61306421121</v>
      </c>
      <c r="D15" s="1" t="s">
        <v>195</v>
      </c>
      <c r="E15" s="4" t="s">
        <v>222</v>
      </c>
      <c r="F15" s="1"/>
      <c r="G15" s="1" t="s">
        <v>20</v>
      </c>
      <c r="H15" s="1" t="s">
        <v>20</v>
      </c>
      <c r="I15" s="1" t="s">
        <v>21</v>
      </c>
      <c r="J15" s="1" t="s">
        <v>22</v>
      </c>
      <c r="K15" s="1"/>
      <c r="L15" s="1"/>
      <c r="M15" s="1"/>
      <c r="N15" s="1"/>
      <c r="O15" s="1"/>
      <c r="P15" s="1"/>
      <c r="Q15" s="1"/>
      <c r="R15" s="1"/>
      <c r="S15" s="1"/>
      <c r="T15" s="1" t="s">
        <v>23</v>
      </c>
      <c r="U15" s="1" t="s">
        <v>23</v>
      </c>
      <c r="V15" s="1"/>
      <c r="W15" s="1"/>
      <c r="X15" s="1"/>
    </row>
    <row r="16" spans="1:24">
      <c r="A16" s="1">
        <v>1</v>
      </c>
      <c r="B16" s="1">
        <v>0</v>
      </c>
      <c r="C16" s="3">
        <v>61306421121</v>
      </c>
      <c r="D16" s="1" t="s">
        <v>195</v>
      </c>
      <c r="E16" s="4" t="s">
        <v>222</v>
      </c>
      <c r="F16" s="1"/>
      <c r="G16" s="1" t="s">
        <v>24</v>
      </c>
      <c r="H16" s="1" t="s">
        <v>24</v>
      </c>
      <c r="I16" s="1" t="s">
        <v>25</v>
      </c>
      <c r="J16" s="1" t="s">
        <v>22</v>
      </c>
      <c r="K16" s="1"/>
      <c r="L16" s="1"/>
      <c r="M16" s="1"/>
      <c r="N16" s="1"/>
      <c r="O16" s="1"/>
      <c r="P16" s="1"/>
      <c r="Q16" s="1"/>
      <c r="R16" s="1"/>
      <c r="S16" s="1"/>
      <c r="T16" s="1" t="s">
        <v>23</v>
      </c>
      <c r="U16" s="1" t="s">
        <v>23</v>
      </c>
      <c r="V16" s="1"/>
      <c r="W16" s="1"/>
      <c r="X16" s="1"/>
    </row>
    <row r="17" spans="1:24">
      <c r="A17" s="1">
        <v>1</v>
      </c>
      <c r="B17" s="1">
        <v>0</v>
      </c>
      <c r="C17" s="3">
        <v>61306421121</v>
      </c>
      <c r="D17" s="1" t="s">
        <v>195</v>
      </c>
      <c r="E17" s="4" t="s">
        <v>222</v>
      </c>
      <c r="F17" s="1"/>
      <c r="G17" s="1" t="s">
        <v>26</v>
      </c>
      <c r="H17" s="1" t="s">
        <v>26</v>
      </c>
      <c r="I17" s="1" t="s">
        <v>27</v>
      </c>
      <c r="J17" s="1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 t="s">
        <v>23</v>
      </c>
      <c r="U17" s="1" t="s">
        <v>23</v>
      </c>
      <c r="V17" s="1"/>
      <c r="W17" s="1"/>
      <c r="X17" s="1"/>
    </row>
    <row r="18" spans="1:24" ht="30">
      <c r="A18" s="1">
        <v>2</v>
      </c>
      <c r="B18" s="1">
        <f t="shared" si="0"/>
        <v>2</v>
      </c>
      <c r="C18" s="3" t="s">
        <v>223</v>
      </c>
      <c r="D18" s="1" t="s">
        <v>195</v>
      </c>
      <c r="E18" s="4" t="s">
        <v>224</v>
      </c>
      <c r="F18" s="1" t="s">
        <v>129</v>
      </c>
      <c r="G18" s="1" t="s">
        <v>129</v>
      </c>
      <c r="H18" s="1" t="s">
        <v>120</v>
      </c>
      <c r="I18" s="1" t="s">
        <v>130</v>
      </c>
      <c r="J18" s="1"/>
      <c r="K18" s="1" t="s">
        <v>131</v>
      </c>
      <c r="L18" s="1" t="s">
        <v>132</v>
      </c>
      <c r="M18" s="1" t="s">
        <v>124</v>
      </c>
      <c r="N18" s="1" t="s">
        <v>133</v>
      </c>
      <c r="O18" s="1" t="s">
        <v>126</v>
      </c>
      <c r="P18" s="1" t="s">
        <v>115</v>
      </c>
      <c r="Q18" s="1" t="s">
        <v>134</v>
      </c>
      <c r="R18" s="1"/>
      <c r="S18" s="1"/>
      <c r="T18" s="1"/>
      <c r="U18" s="1"/>
      <c r="V18" s="1" t="s">
        <v>128</v>
      </c>
      <c r="W18" s="1">
        <v>8</v>
      </c>
      <c r="X18" s="1" t="s">
        <v>115</v>
      </c>
    </row>
    <row r="19" spans="1:24">
      <c r="A19" s="1">
        <v>1</v>
      </c>
      <c r="B19" s="1">
        <f t="shared" si="0"/>
        <v>1</v>
      </c>
      <c r="C19" s="3" t="s">
        <v>225</v>
      </c>
      <c r="D19" s="1" t="s">
        <v>195</v>
      </c>
      <c r="E19" s="4" t="s">
        <v>226</v>
      </c>
      <c r="F19" s="1" t="s">
        <v>118</v>
      </c>
      <c r="G19" s="1" t="s">
        <v>119</v>
      </c>
      <c r="H19" s="1" t="s">
        <v>120</v>
      </c>
      <c r="I19" s="1" t="s">
        <v>121</v>
      </c>
      <c r="J19" s="1"/>
      <c r="K19" s="1" t="s">
        <v>122</v>
      </c>
      <c r="L19" s="1" t="s">
        <v>123</v>
      </c>
      <c r="M19" s="1" t="s">
        <v>124</v>
      </c>
      <c r="N19" s="1" t="s">
        <v>125</v>
      </c>
      <c r="O19" s="1" t="s">
        <v>126</v>
      </c>
      <c r="P19" s="1" t="s">
        <v>115</v>
      </c>
      <c r="Q19" s="1" t="s">
        <v>127</v>
      </c>
      <c r="R19" s="1"/>
      <c r="S19" s="1"/>
      <c r="T19" s="1"/>
      <c r="U19" s="1"/>
      <c r="V19" s="1" t="s">
        <v>128</v>
      </c>
      <c r="W19" s="1">
        <v>8</v>
      </c>
      <c r="X19" s="1" t="s">
        <v>115</v>
      </c>
    </row>
    <row r="20" spans="1:24">
      <c r="A20" s="1">
        <v>3</v>
      </c>
      <c r="B20" s="1">
        <v>1</v>
      </c>
      <c r="C20" s="3" t="s">
        <v>227</v>
      </c>
      <c r="D20" s="1" t="s">
        <v>195</v>
      </c>
      <c r="E20" s="4" t="s">
        <v>228</v>
      </c>
      <c r="F20" s="1"/>
      <c r="G20" s="1" t="s">
        <v>28</v>
      </c>
      <c r="H20" s="1" t="s">
        <v>29</v>
      </c>
      <c r="I20" s="1" t="s">
        <v>30</v>
      </c>
      <c r="J20" s="1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>
        <v>1</v>
      </c>
      <c r="B21" s="1">
        <v>0</v>
      </c>
      <c r="C21" s="3">
        <v>61306421121</v>
      </c>
      <c r="D21" s="1" t="s">
        <v>195</v>
      </c>
      <c r="E21" s="4" t="s">
        <v>222</v>
      </c>
      <c r="F21" s="1"/>
      <c r="G21" s="1" t="s">
        <v>32</v>
      </c>
      <c r="H21" s="1" t="s">
        <v>33</v>
      </c>
      <c r="I21" s="1" t="s">
        <v>34</v>
      </c>
      <c r="J21" s="1" t="s">
        <v>31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>
        <v>1</v>
      </c>
      <c r="B22" s="1">
        <v>0</v>
      </c>
      <c r="C22" s="3">
        <v>61306421121</v>
      </c>
      <c r="D22" s="1" t="s">
        <v>195</v>
      </c>
      <c r="E22" s="4" t="s">
        <v>222</v>
      </c>
      <c r="F22" s="1"/>
      <c r="G22" s="1" t="s">
        <v>35</v>
      </c>
      <c r="H22" s="1" t="s">
        <v>36</v>
      </c>
      <c r="I22" s="1" t="s">
        <v>37</v>
      </c>
      <c r="J22" s="1" t="s">
        <v>31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>
        <v>3</v>
      </c>
      <c r="B23" s="1">
        <f t="shared" si="0"/>
        <v>3</v>
      </c>
      <c r="C23" s="3" t="s">
        <v>230</v>
      </c>
      <c r="D23" s="1" t="s">
        <v>195</v>
      </c>
      <c r="E23" s="4" t="s">
        <v>231</v>
      </c>
      <c r="F23" s="1" t="s">
        <v>90</v>
      </c>
      <c r="G23" s="1" t="s">
        <v>91</v>
      </c>
      <c r="H23" s="1" t="s">
        <v>92</v>
      </c>
      <c r="I23" s="1" t="s">
        <v>93</v>
      </c>
      <c r="J23" s="1" t="s">
        <v>94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30">
      <c r="A24" s="1">
        <v>6</v>
      </c>
      <c r="B24" s="1">
        <f t="shared" si="0"/>
        <v>6</v>
      </c>
      <c r="C24" s="3" t="s">
        <v>232</v>
      </c>
      <c r="D24" s="1" t="s">
        <v>195</v>
      </c>
      <c r="E24" s="4" t="s">
        <v>233</v>
      </c>
      <c r="F24" s="1"/>
      <c r="G24" s="1" t="s">
        <v>38</v>
      </c>
      <c r="H24" s="1">
        <v>1206</v>
      </c>
      <c r="I24" s="1" t="s">
        <v>39</v>
      </c>
      <c r="J24" s="1" t="s">
        <v>40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>
        <v>1</v>
      </c>
      <c r="B25" s="1">
        <f t="shared" si="0"/>
        <v>1</v>
      </c>
      <c r="C25" s="3" t="s">
        <v>234</v>
      </c>
      <c r="D25" s="1" t="s">
        <v>195</v>
      </c>
      <c r="E25" s="4" t="s">
        <v>235</v>
      </c>
      <c r="F25" s="1" t="s">
        <v>177</v>
      </c>
      <c r="G25" s="1" t="s">
        <v>178</v>
      </c>
      <c r="H25" s="1" t="s">
        <v>179</v>
      </c>
      <c r="I25" s="1" t="s">
        <v>180</v>
      </c>
      <c r="J25" s="1" t="s">
        <v>181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>
        <v>1</v>
      </c>
      <c r="B26" s="1">
        <f t="shared" si="0"/>
        <v>1</v>
      </c>
      <c r="C26" s="3" t="s">
        <v>236</v>
      </c>
      <c r="D26" s="1" t="s">
        <v>195</v>
      </c>
      <c r="E26" s="4" t="s">
        <v>237</v>
      </c>
      <c r="F26" s="1" t="s">
        <v>135</v>
      </c>
      <c r="G26" s="1" t="s">
        <v>135</v>
      </c>
      <c r="H26" s="1" t="s">
        <v>136</v>
      </c>
      <c r="I26" s="1" t="s">
        <v>137</v>
      </c>
      <c r="J26" s="1" t="s">
        <v>138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30">
      <c r="A27" s="1">
        <v>1</v>
      </c>
      <c r="B27" s="1">
        <f t="shared" si="0"/>
        <v>1</v>
      </c>
      <c r="C27" s="3" t="s">
        <v>238</v>
      </c>
      <c r="D27" s="1" t="s">
        <v>195</v>
      </c>
      <c r="E27" s="4" t="s">
        <v>239</v>
      </c>
      <c r="F27" s="1" t="s">
        <v>139</v>
      </c>
      <c r="G27" s="1" t="s">
        <v>139</v>
      </c>
      <c r="H27" s="1" t="s">
        <v>140</v>
      </c>
      <c r="I27" s="1" t="s">
        <v>141</v>
      </c>
      <c r="J27" s="1"/>
      <c r="K27" s="1" t="s">
        <v>142</v>
      </c>
      <c r="L27" s="1" t="s">
        <v>143</v>
      </c>
      <c r="M27" s="1" t="s">
        <v>144</v>
      </c>
      <c r="N27" s="1" t="s">
        <v>145</v>
      </c>
      <c r="O27" s="1" t="s">
        <v>126</v>
      </c>
      <c r="P27" s="1" t="s">
        <v>115</v>
      </c>
      <c r="Q27" s="1" t="s">
        <v>146</v>
      </c>
      <c r="R27" s="1"/>
      <c r="S27" s="1"/>
      <c r="T27" s="1"/>
      <c r="U27" s="1"/>
      <c r="V27" s="1" t="s">
        <v>128</v>
      </c>
      <c r="W27" s="1">
        <v>16</v>
      </c>
      <c r="X27" s="1" t="s">
        <v>115</v>
      </c>
    </row>
    <row r="28" spans="1:24" ht="30">
      <c r="A28" s="1">
        <v>1</v>
      </c>
      <c r="B28" s="1">
        <f t="shared" si="0"/>
        <v>1</v>
      </c>
      <c r="C28" s="3" t="s">
        <v>240</v>
      </c>
      <c r="D28" s="1" t="s">
        <v>195</v>
      </c>
      <c r="E28" s="4" t="s">
        <v>241</v>
      </c>
      <c r="F28" s="1" t="s">
        <v>147</v>
      </c>
      <c r="G28" s="1" t="s">
        <v>148</v>
      </c>
      <c r="H28" s="1" t="s">
        <v>149</v>
      </c>
      <c r="I28" s="1" t="s">
        <v>150</v>
      </c>
      <c r="J28" s="1"/>
      <c r="K28" s="1" t="s">
        <v>151</v>
      </c>
      <c r="L28" s="1" t="s">
        <v>152</v>
      </c>
      <c r="M28" s="1" t="s">
        <v>153</v>
      </c>
      <c r="N28" s="1" t="s">
        <v>147</v>
      </c>
      <c r="O28" s="1" t="s">
        <v>154</v>
      </c>
      <c r="P28" s="1" t="s">
        <v>115</v>
      </c>
      <c r="Q28" s="1" t="s">
        <v>155</v>
      </c>
      <c r="R28" s="1"/>
      <c r="S28" s="1"/>
      <c r="T28" s="1"/>
      <c r="U28" s="1"/>
      <c r="V28" s="1" t="s">
        <v>156</v>
      </c>
      <c r="W28" s="1">
        <v>38</v>
      </c>
      <c r="X28" s="1" t="s">
        <v>115</v>
      </c>
    </row>
    <row r="29" spans="1:24">
      <c r="A29" s="1">
        <v>1</v>
      </c>
      <c r="B29" s="1">
        <f t="shared" si="0"/>
        <v>1</v>
      </c>
      <c r="C29" s="3" t="s">
        <v>242</v>
      </c>
      <c r="D29" s="1" t="s">
        <v>195</v>
      </c>
      <c r="E29" s="4" t="s">
        <v>243</v>
      </c>
      <c r="F29" s="1" t="s">
        <v>157</v>
      </c>
      <c r="G29" s="1" t="s">
        <v>157</v>
      </c>
      <c r="H29" s="1" t="s">
        <v>157</v>
      </c>
      <c r="I29" s="1" t="s">
        <v>158</v>
      </c>
      <c r="J29" s="1" t="s">
        <v>159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>
        <v>1</v>
      </c>
      <c r="B30" s="1">
        <v>0</v>
      </c>
      <c r="C30" s="3">
        <v>61306421121</v>
      </c>
      <c r="D30" s="1" t="s">
        <v>195</v>
      </c>
      <c r="E30" s="4" t="s">
        <v>222</v>
      </c>
      <c r="F30" s="1"/>
      <c r="G30" s="1" t="s">
        <v>41</v>
      </c>
      <c r="H30" s="1" t="s">
        <v>42</v>
      </c>
      <c r="I30" s="1" t="s">
        <v>43</v>
      </c>
      <c r="J30" s="1" t="s">
        <v>44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>
        <v>1</v>
      </c>
      <c r="B31" s="1">
        <f t="shared" si="0"/>
        <v>1</v>
      </c>
      <c r="C31" s="3" t="s">
        <v>244</v>
      </c>
      <c r="D31" s="1" t="s">
        <v>195</v>
      </c>
      <c r="E31" s="4" t="s">
        <v>245</v>
      </c>
      <c r="F31" s="1">
        <v>0</v>
      </c>
      <c r="G31" s="1" t="s">
        <v>52</v>
      </c>
      <c r="H31" s="1" t="s">
        <v>53</v>
      </c>
      <c r="I31" s="1" t="s">
        <v>54</v>
      </c>
      <c r="J31" s="1" t="s">
        <v>55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>
        <v>3</v>
      </c>
      <c r="B32" s="1">
        <f t="shared" si="0"/>
        <v>3</v>
      </c>
      <c r="C32" s="3" t="s">
        <v>246</v>
      </c>
      <c r="D32" s="1" t="s">
        <v>195</v>
      </c>
      <c r="E32" s="4" t="s">
        <v>247</v>
      </c>
      <c r="F32" s="1" t="s">
        <v>56</v>
      </c>
      <c r="G32" s="1" t="s">
        <v>52</v>
      </c>
      <c r="H32" s="1" t="s">
        <v>53</v>
      </c>
      <c r="I32" s="1" t="s">
        <v>57</v>
      </c>
      <c r="J32" s="1" t="s">
        <v>55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>
        <v>1</v>
      </c>
      <c r="B33" s="1">
        <f t="shared" si="0"/>
        <v>1</v>
      </c>
      <c r="C33" s="1" t="s">
        <v>248</v>
      </c>
      <c r="D33" s="1" t="s">
        <v>195</v>
      </c>
      <c r="E33" s="4" t="s">
        <v>249</v>
      </c>
      <c r="F33" s="1" t="s">
        <v>63</v>
      </c>
      <c r="G33" s="1" t="s">
        <v>52</v>
      </c>
      <c r="H33" s="1" t="s">
        <v>53</v>
      </c>
      <c r="I33" s="1" t="s">
        <v>64</v>
      </c>
      <c r="J33" s="1" t="s">
        <v>55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0">
      <c r="A34" s="1">
        <v>11</v>
      </c>
      <c r="B34" s="1">
        <f t="shared" si="0"/>
        <v>11</v>
      </c>
      <c r="C34" s="3" t="s">
        <v>250</v>
      </c>
      <c r="D34" s="1" t="s">
        <v>195</v>
      </c>
      <c r="E34" s="4" t="s">
        <v>251</v>
      </c>
      <c r="F34" s="1">
        <v>330</v>
      </c>
      <c r="G34" s="1" t="s">
        <v>52</v>
      </c>
      <c r="H34" s="1" t="s">
        <v>53</v>
      </c>
      <c r="I34" s="1" t="s">
        <v>85</v>
      </c>
      <c r="J34" s="1" t="s">
        <v>55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>
        <v>1</v>
      </c>
      <c r="B35" s="1">
        <f t="shared" si="0"/>
        <v>1</v>
      </c>
      <c r="C35" s="3" t="s">
        <v>252</v>
      </c>
      <c r="D35" s="1" t="s">
        <v>195</v>
      </c>
      <c r="E35" s="4" t="s">
        <v>253</v>
      </c>
      <c r="F35" s="1" t="s">
        <v>97</v>
      </c>
      <c r="G35" s="1" t="s">
        <v>52</v>
      </c>
      <c r="H35" s="1" t="s">
        <v>53</v>
      </c>
      <c r="I35" s="1" t="s">
        <v>98</v>
      </c>
      <c r="J35" s="1" t="s">
        <v>55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>
        <v>2</v>
      </c>
      <c r="B36" s="1">
        <f t="shared" si="0"/>
        <v>2</v>
      </c>
      <c r="C36" s="3" t="s">
        <v>254</v>
      </c>
      <c r="D36" s="1" t="s">
        <v>195</v>
      </c>
      <c r="E36" s="4" t="s">
        <v>255</v>
      </c>
      <c r="F36" s="1" t="s">
        <v>99</v>
      </c>
      <c r="G36" s="1" t="s">
        <v>52</v>
      </c>
      <c r="H36" s="1" t="s">
        <v>53</v>
      </c>
      <c r="I36" s="1" t="s">
        <v>100</v>
      </c>
      <c r="J36" s="1" t="s">
        <v>55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>
        <v>1</v>
      </c>
      <c r="B37" s="1">
        <f t="shared" si="0"/>
        <v>1</v>
      </c>
      <c r="C37" s="3" t="s">
        <v>256</v>
      </c>
      <c r="D37" s="1" t="s">
        <v>195</v>
      </c>
      <c r="E37" s="4" t="s">
        <v>257</v>
      </c>
      <c r="F37" s="1" t="s">
        <v>101</v>
      </c>
      <c r="G37" s="1" t="s">
        <v>52</v>
      </c>
      <c r="H37" s="1" t="s">
        <v>53</v>
      </c>
      <c r="I37" s="1" t="s">
        <v>102</v>
      </c>
      <c r="J37" s="1" t="s">
        <v>55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>
        <v>2</v>
      </c>
      <c r="B38" s="1">
        <f t="shared" si="0"/>
        <v>2</v>
      </c>
      <c r="C38" s="3" t="s">
        <v>258</v>
      </c>
      <c r="D38" s="1" t="s">
        <v>195</v>
      </c>
      <c r="E38" s="4" t="s">
        <v>259</v>
      </c>
      <c r="F38" s="1" t="s">
        <v>160</v>
      </c>
      <c r="G38" s="1" t="s">
        <v>160</v>
      </c>
      <c r="H38" s="1" t="s">
        <v>161</v>
      </c>
      <c r="I38" s="1" t="s">
        <v>162</v>
      </c>
      <c r="J38" s="1" t="s">
        <v>163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>
        <v>4</v>
      </c>
      <c r="B39" s="1">
        <f t="shared" si="0"/>
        <v>4</v>
      </c>
      <c r="C39" s="3" t="s">
        <v>260</v>
      </c>
      <c r="D39" s="1" t="s">
        <v>195</v>
      </c>
      <c r="E39" s="4" t="s">
        <v>261</v>
      </c>
      <c r="F39" s="1" t="s">
        <v>164</v>
      </c>
      <c r="G39" s="1" t="s">
        <v>164</v>
      </c>
      <c r="H39" s="1" t="s">
        <v>165</v>
      </c>
      <c r="I39" s="1" t="s">
        <v>166</v>
      </c>
      <c r="J39" s="1" t="s">
        <v>167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0">
      <c r="A40" s="1">
        <v>1</v>
      </c>
      <c r="B40" s="1">
        <f t="shared" si="0"/>
        <v>1</v>
      </c>
      <c r="C40" s="3" t="s">
        <v>262</v>
      </c>
      <c r="D40" s="1" t="s">
        <v>195</v>
      </c>
      <c r="E40" s="4" t="s">
        <v>263</v>
      </c>
      <c r="F40" s="1" t="s">
        <v>168</v>
      </c>
      <c r="G40" s="1" t="s">
        <v>168</v>
      </c>
      <c r="H40" s="1" t="s">
        <v>169</v>
      </c>
      <c r="I40" s="1" t="s">
        <v>170</v>
      </c>
      <c r="J40" s="1"/>
      <c r="K40" s="1" t="s">
        <v>171</v>
      </c>
      <c r="L40" s="1" t="s">
        <v>172</v>
      </c>
      <c r="M40" s="1" t="s">
        <v>173</v>
      </c>
      <c r="N40" s="1" t="s">
        <v>174</v>
      </c>
      <c r="O40" s="1" t="s">
        <v>154</v>
      </c>
      <c r="P40" s="1" t="s">
        <v>115</v>
      </c>
      <c r="Q40" s="1" t="s">
        <v>175</v>
      </c>
      <c r="R40" s="1"/>
      <c r="S40" s="1"/>
      <c r="T40" s="1"/>
      <c r="U40" s="1"/>
      <c r="V40" s="1" t="s">
        <v>176</v>
      </c>
      <c r="W40" s="1">
        <v>24</v>
      </c>
      <c r="X40" s="1" t="s">
        <v>115</v>
      </c>
    </row>
    <row r="41" spans="1:24" ht="30">
      <c r="A41" s="1">
        <v>1</v>
      </c>
      <c r="B41" s="1">
        <f t="shared" si="0"/>
        <v>1</v>
      </c>
      <c r="C41" s="3" t="s">
        <v>264</v>
      </c>
      <c r="D41" s="1" t="s">
        <v>195</v>
      </c>
      <c r="E41" s="4" t="s">
        <v>265</v>
      </c>
      <c r="F41" s="1" t="s">
        <v>65</v>
      </c>
      <c r="G41" s="1" t="s">
        <v>66</v>
      </c>
      <c r="H41" s="1" t="s">
        <v>67</v>
      </c>
      <c r="I41" s="1" t="s">
        <v>68</v>
      </c>
      <c r="J41" s="1" t="s">
        <v>69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45">
      <c r="A42" s="1">
        <v>2</v>
      </c>
      <c r="B42" s="1">
        <f t="shared" si="0"/>
        <v>2</v>
      </c>
      <c r="C42" s="3" t="s">
        <v>266</v>
      </c>
      <c r="D42" s="1" t="s">
        <v>195</v>
      </c>
      <c r="E42" s="4" t="s">
        <v>267</v>
      </c>
      <c r="F42" s="1" t="s">
        <v>182</v>
      </c>
      <c r="G42" s="1" t="s">
        <v>182</v>
      </c>
      <c r="H42" s="1" t="s">
        <v>183</v>
      </c>
      <c r="I42" s="1" t="s">
        <v>184</v>
      </c>
      <c r="J42" s="1"/>
      <c r="K42" s="1" t="s">
        <v>185</v>
      </c>
      <c r="L42" s="1" t="s">
        <v>186</v>
      </c>
      <c r="M42" s="1" t="s">
        <v>187</v>
      </c>
      <c r="N42" s="1" t="s">
        <v>188</v>
      </c>
      <c r="O42" s="1" t="s">
        <v>189</v>
      </c>
      <c r="P42" s="1" t="s">
        <v>115</v>
      </c>
      <c r="Q42" s="1" t="s">
        <v>190</v>
      </c>
      <c r="R42" s="1"/>
      <c r="S42" s="1"/>
      <c r="T42" s="1"/>
      <c r="U42" s="1"/>
      <c r="V42" s="1" t="s">
        <v>191</v>
      </c>
      <c r="W42" s="1">
        <v>8</v>
      </c>
      <c r="X42" s="1" t="s">
        <v>115</v>
      </c>
    </row>
    <row r="43" spans="1:24">
      <c r="A43" s="1">
        <v>1</v>
      </c>
      <c r="B43" s="1">
        <f t="shared" si="0"/>
        <v>1</v>
      </c>
      <c r="C43" s="3" t="s">
        <v>268</v>
      </c>
      <c r="D43" s="1" t="s">
        <v>195</v>
      </c>
      <c r="E43" s="4" t="s">
        <v>269</v>
      </c>
      <c r="J43" s="1" t="s">
        <v>270</v>
      </c>
    </row>
    <row r="44" spans="1:24">
      <c r="A44" s="1">
        <v>2</v>
      </c>
      <c r="B44" s="1">
        <f t="shared" si="0"/>
        <v>2</v>
      </c>
      <c r="C44" s="3" t="s">
        <v>271</v>
      </c>
      <c r="D44" s="1" t="s">
        <v>195</v>
      </c>
      <c r="E44" s="4" t="s">
        <v>272</v>
      </c>
      <c r="J44" s="1" t="s">
        <v>273</v>
      </c>
    </row>
  </sheetData>
  <sortState ref="A2:X44">
    <sortCondition ref="G1"/>
  </sortState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7" r:id="rId15"/>
    <hyperlink ref="E16" r:id="rId16"/>
    <hyperlink ref="E18" r:id="rId17"/>
    <hyperlink ref="E19" r:id="rId18"/>
    <hyperlink ref="E21" r:id="rId19"/>
    <hyperlink ref="E22" r:id="rId20"/>
    <hyperlink ref="E20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</hyperlinks>
  <pageMargins left="0.75" right="0.75" top="1" bottom="1" header="0.5" footer="0.5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2013-04-23T00:07:33Z</dcterms:created>
  <dcterms:modified xsi:type="dcterms:W3CDTF">2013-04-27T14:37:22Z</dcterms:modified>
</cp:coreProperties>
</file>