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wnloads\Data Analytics for Pricing Analyst in Excel (LinkedIn Learning)\Ex_Files_Dana_Analytics_in_Excel\Exercise Files\"/>
    </mc:Choice>
  </mc:AlternateContent>
  <xr:revisionPtr revIDLastSave="0" documentId="13_ncr:1_{E7238C95-6527-4C92-B640-0AFEB7668798}" xr6:coauthVersionLast="47" xr6:coauthVersionMax="47" xr10:uidLastSave="{00000000-0000-0000-0000-000000000000}"/>
  <bookViews>
    <workbookView xWindow="-1395" yWindow="1380" windowWidth="11175" windowHeight="12495" activeTab="1" xr2:uid="{00000000-000D-0000-FFFF-FFFF00000000}"/>
  </bookViews>
  <sheets>
    <sheet name="Average Price Per Unit" sheetId="1" r:id="rId1"/>
    <sheet name="Average Price Per Unit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0" i="2" l="1"/>
  <c r="I152" i="2"/>
  <c r="J151" i="2"/>
  <c r="H152" i="2"/>
  <c r="H151" i="2"/>
  <c r="I150" i="2"/>
  <c r="E151" i="2"/>
  <c r="E150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4" i="2"/>
  <c r="D152" i="2"/>
  <c r="D150" i="2"/>
  <c r="C152" i="2"/>
  <c r="C151" i="2"/>
  <c r="AN145" i="2"/>
  <c r="Z145" i="2"/>
  <c r="L145" i="2"/>
  <c r="AN144" i="2"/>
  <c r="Z144" i="2"/>
  <c r="L144" i="2"/>
  <c r="AN143" i="2"/>
  <c r="Z143" i="2"/>
  <c r="L143" i="2"/>
  <c r="AN142" i="2"/>
  <c r="Z142" i="2"/>
  <c r="L142" i="2"/>
  <c r="AN141" i="2"/>
  <c r="Z141" i="2"/>
  <c r="L141" i="2"/>
  <c r="AN140" i="2"/>
  <c r="Z140" i="2"/>
  <c r="L140" i="2"/>
  <c r="AN139" i="2"/>
  <c r="Z139" i="2"/>
  <c r="L139" i="2"/>
  <c r="AN138" i="2"/>
  <c r="Z138" i="2"/>
  <c r="L138" i="2"/>
  <c r="AN137" i="2"/>
  <c r="Z137" i="2"/>
  <c r="L137" i="2"/>
  <c r="AN136" i="2"/>
  <c r="Z136" i="2"/>
  <c r="L136" i="2"/>
  <c r="AN135" i="2"/>
  <c r="Z135" i="2"/>
  <c r="L135" i="2"/>
  <c r="AN134" i="2"/>
  <c r="Z134" i="2"/>
  <c r="L134" i="2"/>
  <c r="AN133" i="2"/>
  <c r="Z133" i="2"/>
  <c r="L133" i="2"/>
  <c r="AN132" i="2"/>
  <c r="Z132" i="2"/>
  <c r="L132" i="2"/>
  <c r="AN131" i="2"/>
  <c r="Z131" i="2"/>
  <c r="L131" i="2"/>
  <c r="AN130" i="2"/>
  <c r="Z130" i="2"/>
  <c r="L130" i="2"/>
  <c r="AN129" i="2"/>
  <c r="Z129" i="2"/>
  <c r="L129" i="2"/>
  <c r="AN128" i="2"/>
  <c r="Z128" i="2"/>
  <c r="L128" i="2"/>
  <c r="AN127" i="2"/>
  <c r="Z127" i="2"/>
  <c r="L127" i="2"/>
  <c r="AN126" i="2"/>
  <c r="Z126" i="2"/>
  <c r="L126" i="2"/>
  <c r="AN125" i="2"/>
  <c r="Z125" i="2"/>
  <c r="L125" i="2"/>
  <c r="AN124" i="2"/>
  <c r="Z124" i="2"/>
  <c r="L124" i="2"/>
  <c r="AN123" i="2"/>
  <c r="Z123" i="2"/>
  <c r="L123" i="2"/>
  <c r="AN122" i="2"/>
  <c r="Z122" i="2"/>
  <c r="L122" i="2"/>
  <c r="AN121" i="2"/>
  <c r="Z121" i="2"/>
  <c r="L121" i="2"/>
  <c r="AN120" i="2"/>
  <c r="Z120" i="2"/>
  <c r="L120" i="2"/>
  <c r="AN119" i="2"/>
  <c r="Z119" i="2"/>
  <c r="L119" i="2"/>
  <c r="AN118" i="2"/>
  <c r="Z118" i="2"/>
  <c r="L118" i="2"/>
  <c r="AN117" i="2"/>
  <c r="Z117" i="2"/>
  <c r="L117" i="2"/>
  <c r="AN116" i="2"/>
  <c r="Z116" i="2"/>
  <c r="L116" i="2"/>
  <c r="AN115" i="2"/>
  <c r="Z115" i="2"/>
  <c r="L115" i="2"/>
  <c r="AN114" i="2"/>
  <c r="Z114" i="2"/>
  <c r="L114" i="2"/>
  <c r="AN113" i="2"/>
  <c r="Z113" i="2"/>
  <c r="L113" i="2"/>
  <c r="AN112" i="2"/>
  <c r="Z112" i="2"/>
  <c r="L112" i="2"/>
  <c r="AN111" i="2"/>
  <c r="Z111" i="2"/>
  <c r="L111" i="2"/>
  <c r="AN110" i="2"/>
  <c r="Z110" i="2"/>
  <c r="L110" i="2"/>
  <c r="AN109" i="2"/>
  <c r="Z109" i="2"/>
  <c r="L109" i="2"/>
  <c r="AN108" i="2"/>
  <c r="Z108" i="2"/>
  <c r="L108" i="2"/>
  <c r="AN107" i="2"/>
  <c r="Z107" i="2"/>
  <c r="L107" i="2"/>
  <c r="AN106" i="2"/>
  <c r="Z106" i="2"/>
  <c r="L106" i="2"/>
  <c r="AN105" i="2"/>
  <c r="Z105" i="2"/>
  <c r="L105" i="2"/>
  <c r="AN104" i="2"/>
  <c r="Z104" i="2"/>
  <c r="L104" i="2"/>
  <c r="AN103" i="2"/>
  <c r="Z103" i="2"/>
  <c r="L103" i="2"/>
  <c r="AN102" i="2"/>
  <c r="Z102" i="2"/>
  <c r="L102" i="2"/>
  <c r="AN101" i="2"/>
  <c r="Z101" i="2"/>
  <c r="L101" i="2"/>
  <c r="AN100" i="2"/>
  <c r="Z100" i="2"/>
  <c r="L100" i="2"/>
  <c r="AN99" i="2"/>
  <c r="Z99" i="2"/>
  <c r="L99" i="2"/>
  <c r="AN98" i="2"/>
  <c r="Z98" i="2"/>
  <c r="L98" i="2"/>
  <c r="AN97" i="2"/>
  <c r="Z97" i="2"/>
  <c r="L97" i="2"/>
  <c r="AN96" i="2"/>
  <c r="Z96" i="2"/>
  <c r="L96" i="2"/>
  <c r="AN95" i="2"/>
  <c r="Z95" i="2"/>
  <c r="L95" i="2"/>
  <c r="AN94" i="2"/>
  <c r="Z94" i="2"/>
  <c r="L94" i="2"/>
  <c r="AN93" i="2"/>
  <c r="Z93" i="2"/>
  <c r="L93" i="2"/>
  <c r="AN92" i="2"/>
  <c r="Z92" i="2"/>
  <c r="L92" i="2"/>
  <c r="AN91" i="2"/>
  <c r="Z91" i="2"/>
  <c r="L91" i="2"/>
  <c r="AN90" i="2"/>
  <c r="Z90" i="2"/>
  <c r="L90" i="2"/>
  <c r="AN89" i="2"/>
  <c r="Z89" i="2"/>
  <c r="L89" i="2"/>
  <c r="AN88" i="2"/>
  <c r="Z88" i="2"/>
  <c r="L88" i="2"/>
  <c r="AN87" i="2"/>
  <c r="Z87" i="2"/>
  <c r="L87" i="2"/>
  <c r="AN86" i="2"/>
  <c r="Z86" i="2"/>
  <c r="L86" i="2"/>
  <c r="AN85" i="2"/>
  <c r="Z85" i="2"/>
  <c r="L85" i="2"/>
  <c r="AN84" i="2"/>
  <c r="Z84" i="2"/>
  <c r="L84" i="2"/>
  <c r="AN83" i="2"/>
  <c r="Z83" i="2"/>
  <c r="L83" i="2"/>
  <c r="AN82" i="2"/>
  <c r="Z82" i="2"/>
  <c r="L82" i="2"/>
  <c r="AN81" i="2"/>
  <c r="Z81" i="2"/>
  <c r="L81" i="2"/>
  <c r="AN80" i="2"/>
  <c r="Z80" i="2"/>
  <c r="L80" i="2"/>
  <c r="AN79" i="2"/>
  <c r="Z79" i="2"/>
  <c r="L79" i="2"/>
  <c r="AN78" i="2"/>
  <c r="Z78" i="2"/>
  <c r="L78" i="2"/>
  <c r="AN77" i="2"/>
  <c r="Z77" i="2"/>
  <c r="L77" i="2"/>
  <c r="AN76" i="2"/>
  <c r="Z76" i="2"/>
  <c r="L76" i="2"/>
  <c r="AN75" i="2"/>
  <c r="Z75" i="2"/>
  <c r="L75" i="2"/>
  <c r="AN74" i="2"/>
  <c r="Z74" i="2"/>
  <c r="L74" i="2"/>
  <c r="AN73" i="2"/>
  <c r="Z73" i="2"/>
  <c r="L73" i="2"/>
  <c r="AN72" i="2"/>
  <c r="Z72" i="2"/>
  <c r="L72" i="2"/>
  <c r="AN71" i="2"/>
  <c r="Z71" i="2"/>
  <c r="L71" i="2"/>
  <c r="AN70" i="2"/>
  <c r="Z70" i="2"/>
  <c r="L70" i="2"/>
  <c r="AN69" i="2"/>
  <c r="Z69" i="2"/>
  <c r="L69" i="2"/>
  <c r="AN68" i="2"/>
  <c r="Z68" i="2"/>
  <c r="L68" i="2"/>
  <c r="AN67" i="2"/>
  <c r="Z67" i="2"/>
  <c r="L67" i="2"/>
  <c r="AN66" i="2"/>
  <c r="Z66" i="2"/>
  <c r="L66" i="2"/>
  <c r="AN65" i="2"/>
  <c r="Z65" i="2"/>
  <c r="L65" i="2"/>
  <c r="AN64" i="2"/>
  <c r="Z64" i="2"/>
  <c r="L64" i="2"/>
  <c r="AN63" i="2"/>
  <c r="Z63" i="2"/>
  <c r="L63" i="2"/>
  <c r="AN62" i="2"/>
  <c r="Z62" i="2"/>
  <c r="L62" i="2"/>
  <c r="AN61" i="2"/>
  <c r="Z61" i="2"/>
  <c r="L61" i="2"/>
  <c r="AN60" i="2"/>
  <c r="Z60" i="2"/>
  <c r="L60" i="2"/>
  <c r="AN59" i="2"/>
  <c r="Z59" i="2"/>
  <c r="L59" i="2"/>
  <c r="AN58" i="2"/>
  <c r="Z58" i="2"/>
  <c r="L58" i="2"/>
  <c r="AN57" i="2"/>
  <c r="Z57" i="2"/>
  <c r="L57" i="2"/>
  <c r="AN56" i="2"/>
  <c r="Z56" i="2"/>
  <c r="L56" i="2"/>
  <c r="AN55" i="2"/>
  <c r="Z55" i="2"/>
  <c r="L55" i="2"/>
  <c r="AN54" i="2"/>
  <c r="Z54" i="2"/>
  <c r="L54" i="2"/>
  <c r="AN53" i="2"/>
  <c r="Z53" i="2"/>
  <c r="L53" i="2"/>
  <c r="AN52" i="2"/>
  <c r="Z52" i="2"/>
  <c r="L52" i="2"/>
  <c r="AN51" i="2"/>
  <c r="Z51" i="2"/>
  <c r="L51" i="2"/>
  <c r="AN50" i="2"/>
  <c r="Z50" i="2"/>
  <c r="L50" i="2"/>
  <c r="AN49" i="2"/>
  <c r="Z49" i="2"/>
  <c r="L49" i="2"/>
  <c r="AN48" i="2"/>
  <c r="Z48" i="2"/>
  <c r="L48" i="2"/>
  <c r="AN47" i="2"/>
  <c r="Z47" i="2"/>
  <c r="L47" i="2"/>
  <c r="AN46" i="2"/>
  <c r="Z46" i="2"/>
  <c r="L46" i="2"/>
  <c r="AN45" i="2"/>
  <c r="Z45" i="2"/>
  <c r="L45" i="2"/>
  <c r="AN44" i="2"/>
  <c r="Z44" i="2"/>
  <c r="L44" i="2"/>
  <c r="AN43" i="2"/>
  <c r="Z43" i="2"/>
  <c r="L43" i="2"/>
  <c r="AN42" i="2"/>
  <c r="Z42" i="2"/>
  <c r="L42" i="2"/>
  <c r="AN41" i="2"/>
  <c r="Z41" i="2"/>
  <c r="L41" i="2"/>
  <c r="AN40" i="2"/>
  <c r="Z40" i="2"/>
  <c r="L40" i="2"/>
  <c r="AN39" i="2"/>
  <c r="Z39" i="2"/>
  <c r="L39" i="2"/>
  <c r="AN38" i="2"/>
  <c r="Z38" i="2"/>
  <c r="L38" i="2"/>
  <c r="AN37" i="2"/>
  <c r="Z37" i="2"/>
  <c r="L37" i="2"/>
  <c r="AN36" i="2"/>
  <c r="Z36" i="2"/>
  <c r="L36" i="2"/>
  <c r="AN35" i="2"/>
  <c r="Z35" i="2"/>
  <c r="L35" i="2"/>
  <c r="AN34" i="2"/>
  <c r="Z34" i="2"/>
  <c r="L34" i="2"/>
  <c r="AN33" i="2"/>
  <c r="Z33" i="2"/>
  <c r="L33" i="2"/>
  <c r="AN32" i="2"/>
  <c r="Z32" i="2"/>
  <c r="L32" i="2"/>
  <c r="AN31" i="2"/>
  <c r="Z31" i="2"/>
  <c r="L31" i="2"/>
  <c r="AN30" i="2"/>
  <c r="Z30" i="2"/>
  <c r="L30" i="2"/>
  <c r="AN29" i="2"/>
  <c r="Z29" i="2"/>
  <c r="L29" i="2"/>
  <c r="AN28" i="2"/>
  <c r="Z28" i="2"/>
  <c r="L28" i="2"/>
  <c r="AN27" i="2"/>
  <c r="Z27" i="2"/>
  <c r="L27" i="2"/>
  <c r="AN26" i="2"/>
  <c r="Z26" i="2"/>
  <c r="L26" i="2"/>
  <c r="AN25" i="2"/>
  <c r="Z25" i="2"/>
  <c r="L25" i="2"/>
  <c r="AN24" i="2"/>
  <c r="Z24" i="2"/>
  <c r="L24" i="2"/>
  <c r="AN23" i="2"/>
  <c r="Z23" i="2"/>
  <c r="L23" i="2"/>
  <c r="AN22" i="2"/>
  <c r="Z22" i="2"/>
  <c r="L22" i="2"/>
  <c r="AN21" i="2"/>
  <c r="Z21" i="2"/>
  <c r="L21" i="2"/>
  <c r="AN20" i="2"/>
  <c r="Z20" i="2"/>
  <c r="L20" i="2"/>
  <c r="AN19" i="2"/>
  <c r="Z19" i="2"/>
  <c r="L19" i="2"/>
  <c r="AN18" i="2"/>
  <c r="Z18" i="2"/>
  <c r="L18" i="2"/>
  <c r="AN17" i="2"/>
  <c r="Z17" i="2"/>
  <c r="L17" i="2"/>
  <c r="AN16" i="2"/>
  <c r="Z16" i="2"/>
  <c r="L16" i="2"/>
  <c r="AN15" i="2"/>
  <c r="Z15" i="2"/>
  <c r="L15" i="2"/>
  <c r="AN14" i="2"/>
  <c r="Z14" i="2"/>
  <c r="L14" i="2"/>
  <c r="AN13" i="2"/>
  <c r="Z13" i="2"/>
  <c r="L13" i="2"/>
  <c r="AN12" i="2"/>
  <c r="Z12" i="2"/>
  <c r="L12" i="2"/>
  <c r="AN11" i="2"/>
  <c r="Z11" i="2"/>
  <c r="L11" i="2"/>
  <c r="AN10" i="2"/>
  <c r="Z10" i="2"/>
  <c r="L10" i="2"/>
  <c r="AN9" i="2"/>
  <c r="Z9" i="2"/>
  <c r="L9" i="2"/>
  <c r="AN8" i="2"/>
  <c r="Z8" i="2"/>
  <c r="L8" i="2"/>
  <c r="AN7" i="2"/>
  <c r="Z7" i="2"/>
  <c r="L7" i="2"/>
  <c r="AN6" i="2"/>
  <c r="Z6" i="2"/>
  <c r="L6" i="2"/>
  <c r="AN5" i="2"/>
  <c r="Z5" i="2"/>
  <c r="L5" i="2"/>
  <c r="AN4" i="2"/>
  <c r="Z4" i="2"/>
  <c r="L4" i="2"/>
  <c r="AN3" i="2"/>
  <c r="Z3" i="2"/>
  <c r="L3" i="2"/>
</calcChain>
</file>

<file path=xl/sharedStrings.xml><?xml version="1.0" encoding="utf-8"?>
<sst xmlns="http://schemas.openxmlformats.org/spreadsheetml/2006/main" count="131" uniqueCount="44">
  <si>
    <t>FIRM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</si>
  <si>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</si>
  <si>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</si>
  <si>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</si>
  <si>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</si>
  <si>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</si>
  <si>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</si>
  <si>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</si>
  <si>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</si>
  <si>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</si>
  <si>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</si>
  <si>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PRICE PER UNIT</t>
  </si>
  <si>
    <t>7 DAY AVERAGE DAILY SALES PER FIRM</t>
  </si>
  <si>
    <t>7 DAY AVERAGE DAILY CUSTOMERS PER FIRM</t>
  </si>
  <si>
    <t>Average</t>
  </si>
  <si>
    <t>Correlations</t>
  </si>
  <si>
    <t>Price</t>
  </si>
  <si>
    <t>Revenue</t>
  </si>
  <si>
    <t>Volume</t>
  </si>
  <si>
    <t>% Chg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</si>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</sst>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3" fontId="0" fillId="0" borderId="0" xfId="0" applyNumberFormat="1"/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0" xfId="0" applyFont="1" applyAlignment="1">
      <alignment horizontal="center"/>
    </xf>
    <xf numFmtId="164" fontId="3" fillId="0" borderId="1" xfId="0" applyNumberFormat="1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53"/>
  <sheetViews>
    <sheetView topLeftCell="A127" workbookViewId="0">
      <selection activeCell="L145" sqref="L3:L145"/>
    </sheetView>
  </sheetViews>
  <sheetFormatPr defaultRowHeight="15" x14ac:dyDescent="0.25"/>
  <cols>
    <col min="1" max="1" width="10.5703125" bestFit="1" customWidth="1"/>
    <col min="15" max="15" width="10.5703125" bestFit="1" customWidth="1"/>
    <col min="29" max="29" width="10.5703125" bestFit="1" customWidth="1"/>
  </cols>
  <sheetData>
    <row r="1" spans="1:41" x14ac:dyDescent="0.25">
      <c r="A1" s="3" t="s">
        <v>11</v>
      </c>
      <c r="O1" s="3" t="s">
        <v>12</v>
      </c>
      <c r="AC1" s="3" t="s">
        <v>13</v>
      </c>
    </row>
    <row r="2" spans="1:4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14</v>
      </c>
      <c r="M2" s="4" t="s">
        <v>19</v>
      </c>
      <c r="O2" s="4" t="s">
        <v>0</v>
      </c>
      <c r="P2" s="4" t="s">
        <v>1</v>
      </c>
      <c r="Q2" s="4" t="s">
        <v>2</v>
      </c>
      <c r="R2" s="4" t="s">
        <v>3</v>
      </c>
      <c r="S2" s="4" t="s">
        <v>4</v>
      </c>
      <c r="T2" s="4" t="s">
        <v>5</v>
      </c>
      <c r="U2" s="4" t="s">
        <v>6</v>
      </c>
      <c r="V2" s="4" t="s">
        <v>7</v>
      </c>
      <c r="W2" s="4" t="s">
        <v>8</v>
      </c>
      <c r="X2" s="4" t="s">
        <v>9</v>
      </c>
      <c r="Y2" s="4" t="s">
        <v>10</v>
      </c>
      <c r="Z2" s="4" t="s">
        <v>14</v>
      </c>
      <c r="AA2" s="4" t="s">
        <v>19</v>
      </c>
      <c r="AC2" s="4" t="s">
        <v>0</v>
      </c>
      <c r="AD2" s="4" t="s">
        <v>1</v>
      </c>
      <c r="AE2" s="4" t="s">
        <v>2</v>
      </c>
      <c r="AF2" s="4" t="s">
        <v>3</v>
      </c>
      <c r="AG2" s="4" t="s">
        <v>4</v>
      </c>
      <c r="AH2" s="4" t="s">
        <v>5</v>
      </c>
      <c r="AI2" s="4" t="s">
        <v>6</v>
      </c>
      <c r="AJ2" s="4" t="s">
        <v>7</v>
      </c>
      <c r="AK2" s="4" t="s">
        <v>8</v>
      </c>
      <c r="AL2" s="4" t="s">
        <v>9</v>
      </c>
      <c r="AM2" s="4" t="s">
        <v>10</v>
      </c>
      <c r="AN2" s="4" t="s">
        <v>14</v>
      </c>
      <c r="AO2" s="4" t="s">
        <v>19</v>
      </c>
    </row>
    <row r="3" spans="1:41" x14ac:dyDescent="0.25">
      <c r="A3" s="1">
        <v>44085</v>
      </c>
      <c r="B3" s="2">
        <v>17.325102880658438</v>
      </c>
      <c r="C3" s="2">
        <v>17.098726114649683</v>
      </c>
      <c r="D3" s="2">
        <v>15.530516431924882</v>
      </c>
      <c r="E3" s="2">
        <v>15.834645669291339</v>
      </c>
      <c r="F3" s="2">
        <v>15.106666666666667</v>
      </c>
      <c r="G3" s="2">
        <v>15.044871794871796</v>
      </c>
      <c r="H3" s="2">
        <v>15.765714285714285</v>
      </c>
      <c r="I3" s="2">
        <v>16.840206185567009</v>
      </c>
      <c r="J3" s="2">
        <v>16.827450980392157</v>
      </c>
      <c r="K3" s="2">
        <v>16.722222222222221</v>
      </c>
      <c r="L3" s="2"/>
      <c r="M3" s="2"/>
      <c r="O3" s="1">
        <v>44085</v>
      </c>
      <c r="P3" s="5">
        <v>4210</v>
      </c>
      <c r="Q3" s="5">
        <v>5369</v>
      </c>
      <c r="R3" s="5">
        <v>6616</v>
      </c>
      <c r="S3" s="5">
        <v>4022</v>
      </c>
      <c r="T3" s="5">
        <v>3399</v>
      </c>
      <c r="U3" s="5">
        <v>2347</v>
      </c>
      <c r="V3" s="5">
        <v>2759</v>
      </c>
      <c r="W3" s="5">
        <v>3267</v>
      </c>
      <c r="X3" s="5">
        <v>4291</v>
      </c>
      <c r="Y3" s="5">
        <v>1204</v>
      </c>
      <c r="Z3" s="5"/>
      <c r="AA3" s="2"/>
      <c r="AC3" s="1">
        <v>44085</v>
      </c>
      <c r="AD3">
        <v>243</v>
      </c>
      <c r="AE3">
        <v>314</v>
      </c>
      <c r="AF3">
        <v>426</v>
      </c>
      <c r="AG3">
        <v>254</v>
      </c>
      <c r="AH3">
        <v>225</v>
      </c>
      <c r="AI3">
        <v>156</v>
      </c>
      <c r="AJ3">
        <v>175</v>
      </c>
      <c r="AK3">
        <v>194</v>
      </c>
      <c r="AL3">
        <v>255</v>
      </c>
      <c r="AM3">
        <v>72</v>
      </c>
      <c r="AO3" s="2"/>
    </row>
    <row r="4" spans="1:41" x14ac:dyDescent="0.25">
      <c r="A4" s="1">
        <v>44092</v>
      </c>
      <c r="B4" s="2">
        <v>16.972727272727273</v>
      </c>
      <c r="C4" s="2">
        <v>17.084745762711865</v>
      </c>
      <c r="D4" s="2">
        <v>15.489035087719298</v>
      </c>
      <c r="E4" s="2">
        <v>15.912820512820513</v>
      </c>
      <c r="F4" s="2">
        <v>15.309734513274336</v>
      </c>
      <c r="G4" s="2">
        <v>15.239520958083832</v>
      </c>
      <c r="H4" s="2">
        <v>16.135869565217391</v>
      </c>
      <c r="I4" s="2">
        <v>16.804232804232804</v>
      </c>
      <c r="J4" s="2">
        <v>16.579999999999998</v>
      </c>
      <c r="K4" s="2">
        <v>18.391304347826086</v>
      </c>
      <c r="L4" s="2"/>
      <c r="M4" s="6"/>
      <c r="O4" s="1">
        <v>44092</v>
      </c>
      <c r="P4" s="5">
        <v>3734</v>
      </c>
      <c r="Q4" s="5">
        <v>5040</v>
      </c>
      <c r="R4" s="5">
        <v>7063</v>
      </c>
      <c r="S4" s="5">
        <v>3103</v>
      </c>
      <c r="T4" s="5">
        <v>3460</v>
      </c>
      <c r="U4" s="5">
        <v>2545</v>
      </c>
      <c r="V4" s="5">
        <v>2969</v>
      </c>
      <c r="W4" s="5">
        <v>3176</v>
      </c>
      <c r="X4" s="5">
        <v>4145</v>
      </c>
      <c r="Y4" s="5">
        <v>1269</v>
      </c>
      <c r="Z4" s="5"/>
      <c r="AA4" s="6"/>
      <c r="AC4" s="1">
        <v>44092</v>
      </c>
      <c r="AD4">
        <v>220</v>
      </c>
      <c r="AE4">
        <v>295</v>
      </c>
      <c r="AF4">
        <v>456</v>
      </c>
      <c r="AG4">
        <v>195</v>
      </c>
      <c r="AH4">
        <v>226</v>
      </c>
      <c r="AI4">
        <v>167</v>
      </c>
      <c r="AJ4">
        <v>184</v>
      </c>
      <c r="AK4">
        <v>189</v>
      </c>
      <c r="AL4">
        <v>250</v>
      </c>
      <c r="AM4">
        <v>69</v>
      </c>
      <c r="AO4" s="6"/>
    </row>
    <row r="5" spans="1:41" x14ac:dyDescent="0.25">
      <c r="A5" s="1">
        <v>44099</v>
      </c>
      <c r="B5" s="2">
        <v>16.970464135021096</v>
      </c>
      <c r="C5" s="2">
        <v>17.225454545454546</v>
      </c>
      <c r="D5" s="2">
        <v>15.666666666666666</v>
      </c>
      <c r="E5" s="2">
        <v>15.90566037735849</v>
      </c>
      <c r="F5" s="2">
        <v>14.99492385786802</v>
      </c>
      <c r="G5" s="2">
        <v>15.020833333333334</v>
      </c>
      <c r="H5" s="2">
        <v>16.022857142857141</v>
      </c>
      <c r="I5" s="2">
        <v>17.07017543859649</v>
      </c>
      <c r="J5" s="2">
        <v>16.659898477157359</v>
      </c>
      <c r="K5" s="2">
        <v>16.03157894736842</v>
      </c>
      <c r="L5" s="2"/>
      <c r="M5" s="6"/>
      <c r="O5" s="1">
        <v>44099</v>
      </c>
      <c r="P5" s="5">
        <v>4022</v>
      </c>
      <c r="Q5" s="5">
        <v>4737</v>
      </c>
      <c r="R5" s="5">
        <v>7191</v>
      </c>
      <c r="S5" s="5">
        <v>3372</v>
      </c>
      <c r="T5" s="5">
        <v>2954</v>
      </c>
      <c r="U5" s="5">
        <v>2163</v>
      </c>
      <c r="V5" s="5">
        <v>2804</v>
      </c>
      <c r="W5" s="5">
        <v>2919</v>
      </c>
      <c r="X5" s="5">
        <v>3282</v>
      </c>
      <c r="Y5" s="5">
        <v>1523</v>
      </c>
      <c r="Z5" s="5"/>
      <c r="AA5" s="6"/>
      <c r="AC5" s="1">
        <v>44099</v>
      </c>
      <c r="AD5">
        <v>237</v>
      </c>
      <c r="AE5">
        <v>275</v>
      </c>
      <c r="AF5">
        <v>459</v>
      </c>
      <c r="AG5">
        <v>212</v>
      </c>
      <c r="AH5">
        <v>197</v>
      </c>
      <c r="AI5">
        <v>144</v>
      </c>
      <c r="AJ5">
        <v>175</v>
      </c>
      <c r="AK5">
        <v>171</v>
      </c>
      <c r="AL5">
        <v>197</v>
      </c>
      <c r="AM5">
        <v>95</v>
      </c>
      <c r="AO5" s="6"/>
    </row>
    <row r="6" spans="1:41" x14ac:dyDescent="0.25">
      <c r="A6" s="1">
        <v>44106</v>
      </c>
      <c r="B6" s="2">
        <v>16.960698689956331</v>
      </c>
      <c r="C6" s="2">
        <v>17.050156739811911</v>
      </c>
      <c r="D6" s="2">
        <v>15.904365904365905</v>
      </c>
      <c r="E6" s="2">
        <v>16.058558558558559</v>
      </c>
      <c r="F6" s="2">
        <v>15.460093896713616</v>
      </c>
      <c r="G6" s="2">
        <v>15.605128205128205</v>
      </c>
      <c r="H6" s="2">
        <v>16.073529411764707</v>
      </c>
      <c r="I6" s="2">
        <v>16.896739130434781</v>
      </c>
      <c r="J6" s="2">
        <v>16.781990521327014</v>
      </c>
      <c r="K6" s="2">
        <v>16.44736842105263</v>
      </c>
      <c r="L6" s="2"/>
      <c r="M6" s="6"/>
      <c r="O6" s="1">
        <v>44106</v>
      </c>
      <c r="P6" s="5">
        <v>3884</v>
      </c>
      <c r="Q6" s="5">
        <v>5439</v>
      </c>
      <c r="R6" s="5">
        <v>7650</v>
      </c>
      <c r="S6" s="5">
        <v>3565</v>
      </c>
      <c r="T6" s="5">
        <v>3293</v>
      </c>
      <c r="U6" s="5">
        <v>3043</v>
      </c>
      <c r="V6" s="5">
        <v>3279</v>
      </c>
      <c r="W6" s="5">
        <v>3109</v>
      </c>
      <c r="X6" s="5">
        <v>3541</v>
      </c>
      <c r="Y6" s="5">
        <v>1250</v>
      </c>
      <c r="Z6" s="5"/>
      <c r="AA6" s="6"/>
      <c r="AC6" s="1">
        <v>44106</v>
      </c>
      <c r="AD6">
        <v>229</v>
      </c>
      <c r="AE6">
        <v>319</v>
      </c>
      <c r="AF6">
        <v>481</v>
      </c>
      <c r="AG6">
        <v>222</v>
      </c>
      <c r="AH6">
        <v>213</v>
      </c>
      <c r="AI6">
        <v>195</v>
      </c>
      <c r="AJ6">
        <v>204</v>
      </c>
      <c r="AK6">
        <v>184</v>
      </c>
      <c r="AL6">
        <v>211</v>
      </c>
      <c r="AM6">
        <v>76</v>
      </c>
      <c r="AO6" s="6"/>
    </row>
    <row r="7" spans="1:41" x14ac:dyDescent="0.25">
      <c r="A7" s="1">
        <v>44113</v>
      </c>
      <c r="B7" s="2">
        <v>16.540425531914895</v>
      </c>
      <c r="C7" s="2">
        <v>16.942176870748298</v>
      </c>
      <c r="D7" s="2">
        <v>15.847775175644028</v>
      </c>
      <c r="E7" s="2">
        <v>16.358974358974358</v>
      </c>
      <c r="F7" s="2">
        <v>15.766393442622951</v>
      </c>
      <c r="G7" s="2">
        <v>15.225609756097562</v>
      </c>
      <c r="H7" s="2">
        <v>15.602094240837696</v>
      </c>
      <c r="I7" s="2">
        <v>16.831683168316832</v>
      </c>
      <c r="J7" s="2">
        <v>16.327433628318584</v>
      </c>
      <c r="K7" s="2">
        <v>16.306666666666668</v>
      </c>
      <c r="L7" s="2"/>
      <c r="M7" s="6"/>
      <c r="O7" s="1">
        <v>44113</v>
      </c>
      <c r="P7" s="5">
        <v>3887</v>
      </c>
      <c r="Q7" s="5">
        <v>4981</v>
      </c>
      <c r="R7" s="5">
        <v>6767</v>
      </c>
      <c r="S7" s="5">
        <v>3828</v>
      </c>
      <c r="T7" s="5">
        <v>3847</v>
      </c>
      <c r="U7" s="5">
        <v>2497</v>
      </c>
      <c r="V7" s="5">
        <v>2980</v>
      </c>
      <c r="W7" s="5">
        <v>3400</v>
      </c>
      <c r="X7" s="5">
        <v>3690</v>
      </c>
      <c r="Y7" s="5">
        <v>1223</v>
      </c>
      <c r="Z7" s="5"/>
      <c r="AA7" s="6"/>
      <c r="AC7" s="1">
        <v>44113</v>
      </c>
      <c r="AD7">
        <v>235</v>
      </c>
      <c r="AE7">
        <v>294</v>
      </c>
      <c r="AF7">
        <v>427</v>
      </c>
      <c r="AG7">
        <v>234</v>
      </c>
      <c r="AH7">
        <v>244</v>
      </c>
      <c r="AI7">
        <v>164</v>
      </c>
      <c r="AJ7">
        <v>191</v>
      </c>
      <c r="AK7">
        <v>202</v>
      </c>
      <c r="AL7">
        <v>226</v>
      </c>
      <c r="AM7">
        <v>75</v>
      </c>
      <c r="AO7" s="6"/>
    </row>
    <row r="8" spans="1:41" x14ac:dyDescent="0.25">
      <c r="A8" s="1">
        <v>44120</v>
      </c>
      <c r="B8" s="2">
        <v>16.822966507177032</v>
      </c>
      <c r="C8" s="2">
        <v>16.845323741007196</v>
      </c>
      <c r="D8" s="2">
        <v>15.915742793791575</v>
      </c>
      <c r="E8" s="2">
        <v>16.008333333333333</v>
      </c>
      <c r="F8" s="2">
        <v>15.155462184873949</v>
      </c>
      <c r="G8" s="2">
        <v>15.567567567567568</v>
      </c>
      <c r="H8" s="2">
        <v>15.52808988764045</v>
      </c>
      <c r="I8" s="2">
        <v>16.675675675675677</v>
      </c>
      <c r="J8" s="2">
        <v>16.450892857142858</v>
      </c>
      <c r="K8" s="2">
        <v>15.597560975609756</v>
      </c>
      <c r="L8" s="2"/>
      <c r="M8" s="6"/>
      <c r="O8" s="1">
        <v>44120</v>
      </c>
      <c r="P8" s="5">
        <v>3516</v>
      </c>
      <c r="Q8" s="5">
        <v>4683</v>
      </c>
      <c r="R8" s="5">
        <v>7178</v>
      </c>
      <c r="S8" s="5">
        <v>3842</v>
      </c>
      <c r="T8" s="5">
        <v>3607</v>
      </c>
      <c r="U8" s="5">
        <v>2304</v>
      </c>
      <c r="V8" s="5">
        <v>2764</v>
      </c>
      <c r="W8" s="5">
        <v>3085</v>
      </c>
      <c r="X8" s="5">
        <v>3685</v>
      </c>
      <c r="Y8" s="5">
        <v>1279</v>
      </c>
      <c r="Z8" s="5"/>
      <c r="AA8" s="6"/>
      <c r="AC8" s="1">
        <v>44120</v>
      </c>
      <c r="AD8">
        <v>209</v>
      </c>
      <c r="AE8">
        <v>278</v>
      </c>
      <c r="AF8">
        <v>451</v>
      </c>
      <c r="AG8">
        <v>240</v>
      </c>
      <c r="AH8">
        <v>238</v>
      </c>
      <c r="AI8">
        <v>148</v>
      </c>
      <c r="AJ8">
        <v>178</v>
      </c>
      <c r="AK8">
        <v>185</v>
      </c>
      <c r="AL8">
        <v>224</v>
      </c>
      <c r="AM8">
        <v>82</v>
      </c>
      <c r="AO8" s="6"/>
    </row>
    <row r="9" spans="1:41" x14ac:dyDescent="0.25">
      <c r="A9" s="1">
        <v>44127</v>
      </c>
      <c r="B9" s="2">
        <v>16.683720930232557</v>
      </c>
      <c r="C9" s="2">
        <v>13.723529411764705</v>
      </c>
      <c r="D9" s="2">
        <v>16.011709601873537</v>
      </c>
      <c r="E9" s="2">
        <v>16.012987012987011</v>
      </c>
      <c r="F9" s="2">
        <v>15.445945945945946</v>
      </c>
      <c r="G9" s="2">
        <v>15.223958333333334</v>
      </c>
      <c r="H9" s="2">
        <v>15.680851063829786</v>
      </c>
      <c r="I9" s="2">
        <v>17.23469387755102</v>
      </c>
      <c r="J9" s="2">
        <v>16.237668161434978</v>
      </c>
      <c r="K9" s="2">
        <v>16.064102564102566</v>
      </c>
      <c r="L9" s="2"/>
      <c r="M9" s="6"/>
      <c r="O9" s="1">
        <v>44127</v>
      </c>
      <c r="P9" s="5">
        <v>3587</v>
      </c>
      <c r="Q9" s="5">
        <v>4666</v>
      </c>
      <c r="R9" s="5">
        <v>6837</v>
      </c>
      <c r="S9" s="5">
        <v>3699</v>
      </c>
      <c r="T9" s="5">
        <v>3429</v>
      </c>
      <c r="U9" s="5">
        <v>2923</v>
      </c>
      <c r="V9" s="5">
        <v>2948</v>
      </c>
      <c r="W9" s="5">
        <v>3378</v>
      </c>
      <c r="X9" s="5">
        <v>3621</v>
      </c>
      <c r="Y9" s="5">
        <v>1253</v>
      </c>
      <c r="Z9" s="5"/>
      <c r="AA9" s="6"/>
      <c r="AC9" s="1">
        <v>44127</v>
      </c>
      <c r="AD9">
        <v>215</v>
      </c>
      <c r="AE9">
        <v>340</v>
      </c>
      <c r="AF9">
        <v>427</v>
      </c>
      <c r="AG9">
        <v>231</v>
      </c>
      <c r="AH9">
        <v>222</v>
      </c>
      <c r="AI9">
        <v>192</v>
      </c>
      <c r="AJ9">
        <v>188</v>
      </c>
      <c r="AK9">
        <v>196</v>
      </c>
      <c r="AL9">
        <v>223</v>
      </c>
      <c r="AM9">
        <v>78</v>
      </c>
      <c r="AO9" s="6"/>
    </row>
    <row r="10" spans="1:41" x14ac:dyDescent="0.25">
      <c r="A10" s="1">
        <v>44134</v>
      </c>
      <c r="B10" s="2">
        <v>14.132478632478632</v>
      </c>
      <c r="C10" s="2">
        <v>16.717054263565892</v>
      </c>
      <c r="D10" s="2">
        <v>15.847775175644028</v>
      </c>
      <c r="E10" s="2">
        <v>16.059999999999999</v>
      </c>
      <c r="F10" s="2">
        <v>15.225641025641025</v>
      </c>
      <c r="G10" s="2">
        <v>15.10062893081761</v>
      </c>
      <c r="H10" s="2">
        <v>15.72</v>
      </c>
      <c r="I10" s="2">
        <v>16.679558011049725</v>
      </c>
      <c r="J10" s="2">
        <v>16.308457711442784</v>
      </c>
      <c r="K10" s="2">
        <v>16.067567567567568</v>
      </c>
      <c r="L10" s="2"/>
      <c r="M10" s="6"/>
      <c r="O10" s="1">
        <v>44134</v>
      </c>
      <c r="P10" s="5">
        <v>3307</v>
      </c>
      <c r="Q10" s="5">
        <v>4313</v>
      </c>
      <c r="R10" s="5">
        <v>6767</v>
      </c>
      <c r="S10" s="5">
        <v>3212</v>
      </c>
      <c r="T10" s="5">
        <v>2969</v>
      </c>
      <c r="U10" s="5">
        <v>2401</v>
      </c>
      <c r="V10" s="5">
        <v>2751</v>
      </c>
      <c r="W10" s="5">
        <v>3019</v>
      </c>
      <c r="X10" s="5">
        <v>3278</v>
      </c>
      <c r="Y10" s="5">
        <v>1189</v>
      </c>
      <c r="Z10" s="5"/>
      <c r="AA10" s="6"/>
      <c r="AC10" s="1">
        <v>44134</v>
      </c>
      <c r="AD10">
        <v>234</v>
      </c>
      <c r="AE10">
        <v>258</v>
      </c>
      <c r="AF10">
        <v>427</v>
      </c>
      <c r="AG10">
        <v>200</v>
      </c>
      <c r="AH10">
        <v>195</v>
      </c>
      <c r="AI10">
        <v>159</v>
      </c>
      <c r="AJ10">
        <v>175</v>
      </c>
      <c r="AK10">
        <v>181</v>
      </c>
      <c r="AL10">
        <v>201</v>
      </c>
      <c r="AM10">
        <v>74</v>
      </c>
      <c r="AO10" s="6"/>
    </row>
    <row r="11" spans="1:41" x14ac:dyDescent="0.25">
      <c r="A11" s="1">
        <v>44141</v>
      </c>
      <c r="B11" s="2">
        <v>16.379807692307693</v>
      </c>
      <c r="C11" s="2">
        <v>16.726907630522089</v>
      </c>
      <c r="D11" s="2">
        <v>15.686635944700461</v>
      </c>
      <c r="E11" s="2">
        <v>16.296610169491526</v>
      </c>
      <c r="F11" s="2">
        <v>15.957983193277311</v>
      </c>
      <c r="G11" s="2">
        <v>15.527472527472527</v>
      </c>
      <c r="H11" s="2">
        <v>15.570680628272251</v>
      </c>
      <c r="I11" s="2">
        <v>17.258064516129032</v>
      </c>
      <c r="J11" s="2">
        <v>16.5625</v>
      </c>
      <c r="K11" s="2">
        <v>15.971830985915492</v>
      </c>
      <c r="L11" s="2"/>
      <c r="M11" s="6"/>
      <c r="O11" s="1">
        <v>44141</v>
      </c>
      <c r="P11" s="5">
        <v>3407</v>
      </c>
      <c r="Q11" s="5">
        <v>4165</v>
      </c>
      <c r="R11" s="5">
        <v>6808</v>
      </c>
      <c r="S11" s="5">
        <v>3846</v>
      </c>
      <c r="T11" s="5">
        <v>3798</v>
      </c>
      <c r="U11" s="5">
        <v>2826</v>
      </c>
      <c r="V11" s="5">
        <v>2974</v>
      </c>
      <c r="W11" s="5">
        <v>3745</v>
      </c>
      <c r="X11" s="5">
        <v>3710</v>
      </c>
      <c r="Y11" s="5">
        <v>1134</v>
      </c>
      <c r="Z11" s="5"/>
      <c r="AA11" s="6"/>
      <c r="AC11" s="1">
        <v>44141</v>
      </c>
      <c r="AD11">
        <v>208</v>
      </c>
      <c r="AE11">
        <v>249</v>
      </c>
      <c r="AF11">
        <v>434</v>
      </c>
      <c r="AG11">
        <v>236</v>
      </c>
      <c r="AH11">
        <v>238</v>
      </c>
      <c r="AI11">
        <v>182</v>
      </c>
      <c r="AJ11">
        <v>191</v>
      </c>
      <c r="AK11">
        <v>217</v>
      </c>
      <c r="AL11">
        <v>224</v>
      </c>
      <c r="AM11">
        <v>71</v>
      </c>
      <c r="AO11" s="6"/>
    </row>
    <row r="12" spans="1:41" x14ac:dyDescent="0.25">
      <c r="A12" s="1">
        <v>44148</v>
      </c>
      <c r="B12" s="2">
        <v>15.381578947368421</v>
      </c>
      <c r="C12" s="2">
        <v>15.523035230352303</v>
      </c>
      <c r="D12" s="2">
        <v>14.222627737226277</v>
      </c>
      <c r="E12" s="2">
        <v>14.992424242424242</v>
      </c>
      <c r="F12" s="2">
        <v>15.472440944881889</v>
      </c>
      <c r="G12" s="2">
        <v>14.193236714975846</v>
      </c>
      <c r="H12" s="2">
        <v>14.124463519313304</v>
      </c>
      <c r="I12" s="2">
        <v>15.49537037037037</v>
      </c>
      <c r="J12" s="2">
        <v>14.507692307692308</v>
      </c>
      <c r="K12" s="2">
        <v>14.785046728971963</v>
      </c>
      <c r="L12" s="2"/>
      <c r="M12" s="6"/>
      <c r="O12" s="1">
        <v>44148</v>
      </c>
      <c r="P12" s="5">
        <v>3507</v>
      </c>
      <c r="Q12" s="5">
        <v>5728</v>
      </c>
      <c r="R12" s="5">
        <v>7794</v>
      </c>
      <c r="S12" s="5">
        <v>3958</v>
      </c>
      <c r="T12" s="5">
        <v>3930</v>
      </c>
      <c r="U12" s="5">
        <v>2938</v>
      </c>
      <c r="V12" s="5">
        <v>3291</v>
      </c>
      <c r="W12" s="5">
        <v>3347</v>
      </c>
      <c r="X12" s="5">
        <v>3772</v>
      </c>
      <c r="Y12" s="5">
        <v>1582</v>
      </c>
      <c r="Z12" s="5"/>
      <c r="AA12" s="6"/>
      <c r="AC12" s="1">
        <v>44148</v>
      </c>
      <c r="AD12">
        <v>228</v>
      </c>
      <c r="AE12">
        <v>369</v>
      </c>
      <c r="AF12">
        <v>548</v>
      </c>
      <c r="AG12">
        <v>264</v>
      </c>
      <c r="AH12">
        <v>254</v>
      </c>
      <c r="AI12">
        <v>207</v>
      </c>
      <c r="AJ12">
        <v>233</v>
      </c>
      <c r="AK12">
        <v>216</v>
      </c>
      <c r="AL12">
        <v>260</v>
      </c>
      <c r="AM12">
        <v>107</v>
      </c>
      <c r="AO12" s="6"/>
    </row>
    <row r="13" spans="1:41" x14ac:dyDescent="0.25">
      <c r="A13" s="1">
        <v>44155</v>
      </c>
      <c r="B13" s="2">
        <v>16.178571428571427</v>
      </c>
      <c r="C13" s="2">
        <v>16.430420711974111</v>
      </c>
      <c r="D13" s="2">
        <v>16.076749435665914</v>
      </c>
      <c r="E13" s="2">
        <v>16.214876033057852</v>
      </c>
      <c r="F13" s="2">
        <v>16.093617021276597</v>
      </c>
      <c r="G13" s="2">
        <v>15.625730994152047</v>
      </c>
      <c r="H13" s="2">
        <v>15.564356435643564</v>
      </c>
      <c r="I13" s="2">
        <v>16.74468085106383</v>
      </c>
      <c r="J13" s="2">
        <v>15.809734513274336</v>
      </c>
      <c r="K13" s="2">
        <v>15.977777777777778</v>
      </c>
      <c r="L13" s="2"/>
      <c r="M13" s="6"/>
      <c r="O13" s="1">
        <v>44155</v>
      </c>
      <c r="P13" s="5">
        <v>3624</v>
      </c>
      <c r="Q13" s="5">
        <v>5077</v>
      </c>
      <c r="R13" s="5">
        <v>7122</v>
      </c>
      <c r="S13" s="5">
        <v>3924</v>
      </c>
      <c r="T13" s="5">
        <v>3782</v>
      </c>
      <c r="U13" s="5">
        <v>2672</v>
      </c>
      <c r="V13" s="5">
        <v>3144</v>
      </c>
      <c r="W13" s="5">
        <v>3148</v>
      </c>
      <c r="X13" s="5">
        <v>3573</v>
      </c>
      <c r="Y13" s="5">
        <v>1438</v>
      </c>
      <c r="Z13" s="5"/>
      <c r="AA13" s="6"/>
      <c r="AC13" s="1">
        <v>44155</v>
      </c>
      <c r="AD13">
        <v>224</v>
      </c>
      <c r="AE13">
        <v>309</v>
      </c>
      <c r="AF13">
        <v>443</v>
      </c>
      <c r="AG13">
        <v>242</v>
      </c>
      <c r="AH13">
        <v>235</v>
      </c>
      <c r="AI13">
        <v>171</v>
      </c>
      <c r="AJ13">
        <v>202</v>
      </c>
      <c r="AK13">
        <v>188</v>
      </c>
      <c r="AL13">
        <v>226</v>
      </c>
      <c r="AM13">
        <v>90</v>
      </c>
      <c r="AO13" s="6"/>
    </row>
    <row r="14" spans="1:41" x14ac:dyDescent="0.25">
      <c r="A14" s="1">
        <v>44162</v>
      </c>
      <c r="B14" s="2">
        <v>16.200913242009133</v>
      </c>
      <c r="C14" s="2">
        <v>16.657807308970099</v>
      </c>
      <c r="D14" s="2">
        <v>15.94949494949495</v>
      </c>
      <c r="E14" s="2">
        <v>16.323008849557521</v>
      </c>
      <c r="F14" s="2">
        <v>16.307017543859651</v>
      </c>
      <c r="G14" s="2">
        <v>15.939189189189189</v>
      </c>
      <c r="H14" s="2">
        <v>15.298429319371728</v>
      </c>
      <c r="I14" s="2">
        <v>16.487046632124354</v>
      </c>
      <c r="J14" s="2">
        <v>16.071090047393366</v>
      </c>
      <c r="K14" s="2">
        <v>16.301204819277107</v>
      </c>
      <c r="L14" s="2"/>
      <c r="M14" s="6"/>
      <c r="O14" s="1">
        <v>44162</v>
      </c>
      <c r="P14" s="5">
        <v>3548</v>
      </c>
      <c r="Q14" s="5">
        <v>5014</v>
      </c>
      <c r="R14" s="5">
        <v>6316</v>
      </c>
      <c r="S14" s="5">
        <v>3689</v>
      </c>
      <c r="T14" s="5">
        <v>3718</v>
      </c>
      <c r="U14" s="5">
        <v>2359</v>
      </c>
      <c r="V14" s="5">
        <v>2922</v>
      </c>
      <c r="W14" s="5">
        <v>3182</v>
      </c>
      <c r="X14" s="5">
        <v>3391</v>
      </c>
      <c r="Y14" s="5">
        <v>1353</v>
      </c>
      <c r="Z14" s="5"/>
      <c r="AA14" s="6"/>
      <c r="AC14" s="1">
        <v>44162</v>
      </c>
      <c r="AD14">
        <v>219</v>
      </c>
      <c r="AE14">
        <v>301</v>
      </c>
      <c r="AF14">
        <v>396</v>
      </c>
      <c r="AG14">
        <v>226</v>
      </c>
      <c r="AH14">
        <v>228</v>
      </c>
      <c r="AI14">
        <v>148</v>
      </c>
      <c r="AJ14">
        <v>191</v>
      </c>
      <c r="AK14">
        <v>193</v>
      </c>
      <c r="AL14">
        <v>211</v>
      </c>
      <c r="AM14">
        <v>83</v>
      </c>
      <c r="AO14" s="6"/>
    </row>
    <row r="15" spans="1:41" x14ac:dyDescent="0.25">
      <c r="A15" s="1">
        <v>44169</v>
      </c>
      <c r="B15" s="2">
        <v>16.589189189189188</v>
      </c>
      <c r="C15" s="2">
        <v>16.458677685950413</v>
      </c>
      <c r="D15" s="2">
        <v>15.990453460620525</v>
      </c>
      <c r="E15" s="2">
        <v>16.809302325581395</v>
      </c>
      <c r="F15" s="2">
        <v>15.664974619289341</v>
      </c>
      <c r="G15" s="2">
        <v>15.857142857142858</v>
      </c>
      <c r="H15" s="2">
        <v>16.485714285714284</v>
      </c>
      <c r="I15" s="2">
        <v>16.805555555555557</v>
      </c>
      <c r="J15" s="2">
        <v>15.435028248587571</v>
      </c>
      <c r="K15" s="2">
        <v>16.716049382716051</v>
      </c>
      <c r="L15" s="2"/>
      <c r="M15" s="6"/>
      <c r="O15" s="1">
        <v>44169</v>
      </c>
      <c r="P15" s="5">
        <v>3069</v>
      </c>
      <c r="Q15" s="5">
        <v>3983</v>
      </c>
      <c r="R15" s="5">
        <v>6700</v>
      </c>
      <c r="S15" s="5">
        <v>3614</v>
      </c>
      <c r="T15" s="5">
        <v>3086</v>
      </c>
      <c r="U15" s="5">
        <v>2553</v>
      </c>
      <c r="V15" s="5">
        <v>2885</v>
      </c>
      <c r="W15" s="5">
        <v>3025</v>
      </c>
      <c r="X15" s="5">
        <v>2732</v>
      </c>
      <c r="Y15" s="5">
        <v>1354</v>
      </c>
      <c r="Z15" s="5"/>
      <c r="AA15" s="6"/>
      <c r="AC15" s="1">
        <v>44169</v>
      </c>
      <c r="AD15">
        <v>185</v>
      </c>
      <c r="AE15">
        <v>242</v>
      </c>
      <c r="AF15">
        <v>419</v>
      </c>
      <c r="AG15">
        <v>215</v>
      </c>
      <c r="AH15">
        <v>197</v>
      </c>
      <c r="AI15">
        <v>161</v>
      </c>
      <c r="AJ15">
        <v>175</v>
      </c>
      <c r="AK15">
        <v>180</v>
      </c>
      <c r="AL15">
        <v>177</v>
      </c>
      <c r="AM15">
        <v>81</v>
      </c>
      <c r="AO15" s="6"/>
    </row>
    <row r="16" spans="1:41" x14ac:dyDescent="0.25">
      <c r="A16" s="1">
        <v>44176</v>
      </c>
      <c r="B16" s="2">
        <v>16.441489361702128</v>
      </c>
      <c r="C16" s="2">
        <v>16.676156583629894</v>
      </c>
      <c r="D16" s="2">
        <v>16.073170731707318</v>
      </c>
      <c r="E16" s="2">
        <v>16.186363636363637</v>
      </c>
      <c r="F16" s="2">
        <v>16.283505154639176</v>
      </c>
      <c r="G16" s="2">
        <v>15.75</v>
      </c>
      <c r="H16" s="2">
        <v>16.258823529411764</v>
      </c>
      <c r="I16" s="2">
        <v>16.466257668711656</v>
      </c>
      <c r="J16" s="2">
        <v>15.123076923076923</v>
      </c>
      <c r="K16" s="2">
        <v>14.9</v>
      </c>
      <c r="L16" s="2"/>
      <c r="M16" s="6"/>
      <c r="O16" s="1">
        <v>44176</v>
      </c>
      <c r="P16" s="5">
        <v>3091</v>
      </c>
      <c r="Q16" s="5">
        <v>4686</v>
      </c>
      <c r="R16" s="5">
        <v>6590</v>
      </c>
      <c r="S16" s="5">
        <v>3561</v>
      </c>
      <c r="T16" s="5">
        <v>3159</v>
      </c>
      <c r="U16" s="5">
        <v>2331</v>
      </c>
      <c r="V16" s="5">
        <v>2764</v>
      </c>
      <c r="W16" s="5">
        <v>2684</v>
      </c>
      <c r="X16" s="5">
        <v>2949</v>
      </c>
      <c r="Y16" s="5">
        <v>1043</v>
      </c>
      <c r="Z16" s="5"/>
      <c r="AA16" s="6"/>
      <c r="AC16" s="1">
        <v>44176</v>
      </c>
      <c r="AD16">
        <v>188</v>
      </c>
      <c r="AE16">
        <v>281</v>
      </c>
      <c r="AF16">
        <v>410</v>
      </c>
      <c r="AG16">
        <v>220</v>
      </c>
      <c r="AH16">
        <v>194</v>
      </c>
      <c r="AI16">
        <v>148</v>
      </c>
      <c r="AJ16">
        <v>170</v>
      </c>
      <c r="AK16">
        <v>163</v>
      </c>
      <c r="AL16">
        <v>195</v>
      </c>
      <c r="AM16">
        <v>70</v>
      </c>
      <c r="AO16" s="6"/>
    </row>
    <row r="17" spans="1:41" x14ac:dyDescent="0.25">
      <c r="A17" s="1">
        <v>44183</v>
      </c>
      <c r="B17" s="2">
        <v>16.715151515151515</v>
      </c>
      <c r="C17" s="2">
        <v>17.092436974789916</v>
      </c>
      <c r="D17" s="2">
        <v>16.511428571428571</v>
      </c>
      <c r="E17" s="2">
        <v>16.778378378378378</v>
      </c>
      <c r="F17" s="2">
        <v>17.284916201117319</v>
      </c>
      <c r="G17" s="2">
        <v>15.969696969696969</v>
      </c>
      <c r="H17" s="2">
        <v>16.548780487804876</v>
      </c>
      <c r="I17" s="2">
        <v>17.266666666666666</v>
      </c>
      <c r="J17" s="2">
        <v>16.231958762886599</v>
      </c>
      <c r="K17" s="2">
        <v>16.220588235294116</v>
      </c>
      <c r="L17" s="2"/>
      <c r="M17" s="6"/>
      <c r="O17" s="1">
        <v>44183</v>
      </c>
      <c r="P17" s="5">
        <v>2758</v>
      </c>
      <c r="Q17" s="5">
        <v>4068</v>
      </c>
      <c r="R17" s="5">
        <v>5779</v>
      </c>
      <c r="S17" s="5">
        <v>3104</v>
      </c>
      <c r="T17" s="5">
        <v>3094</v>
      </c>
      <c r="U17" s="5">
        <v>2635</v>
      </c>
      <c r="V17" s="5">
        <v>2714</v>
      </c>
      <c r="W17" s="5">
        <v>2331</v>
      </c>
      <c r="X17" s="5">
        <v>3149</v>
      </c>
      <c r="Y17" s="5">
        <v>1103</v>
      </c>
      <c r="Z17" s="5"/>
      <c r="AA17" s="6"/>
      <c r="AC17" s="1">
        <v>44183</v>
      </c>
      <c r="AD17">
        <v>165</v>
      </c>
      <c r="AE17">
        <v>238</v>
      </c>
      <c r="AF17">
        <v>350</v>
      </c>
      <c r="AG17">
        <v>185</v>
      </c>
      <c r="AH17">
        <v>179</v>
      </c>
      <c r="AI17">
        <v>165</v>
      </c>
      <c r="AJ17">
        <v>164</v>
      </c>
      <c r="AK17">
        <v>135</v>
      </c>
      <c r="AL17">
        <v>194</v>
      </c>
      <c r="AM17">
        <v>68</v>
      </c>
      <c r="AO17" s="6"/>
    </row>
    <row r="18" spans="1:41" x14ac:dyDescent="0.25">
      <c r="A18" s="1">
        <v>44190</v>
      </c>
      <c r="B18" s="2">
        <v>16.924528301886792</v>
      </c>
      <c r="C18" s="2">
        <v>17.100649350649352</v>
      </c>
      <c r="D18" s="2">
        <v>16.548693586698338</v>
      </c>
      <c r="E18" s="2">
        <v>17.904347826086955</v>
      </c>
      <c r="F18" s="2">
        <v>16.348547717842322</v>
      </c>
      <c r="G18" s="2">
        <v>16.515463917525775</v>
      </c>
      <c r="H18" s="2">
        <v>16.757575757575758</v>
      </c>
      <c r="I18" s="2">
        <v>16.888372093023257</v>
      </c>
      <c r="J18" s="2">
        <v>16.073593073593074</v>
      </c>
      <c r="K18" s="2">
        <v>16.576086956521738</v>
      </c>
      <c r="L18" s="2"/>
      <c r="M18" s="6"/>
      <c r="O18" s="1">
        <v>44190</v>
      </c>
      <c r="P18" s="5">
        <v>3588</v>
      </c>
      <c r="Q18" s="5">
        <v>5267</v>
      </c>
      <c r="R18" s="5">
        <v>6967</v>
      </c>
      <c r="S18" s="5">
        <v>4118</v>
      </c>
      <c r="T18" s="5">
        <v>3940</v>
      </c>
      <c r="U18" s="5">
        <v>3204</v>
      </c>
      <c r="V18" s="5">
        <v>3318</v>
      </c>
      <c r="W18" s="5">
        <v>3631</v>
      </c>
      <c r="X18" s="5">
        <v>3713</v>
      </c>
      <c r="Y18" s="5">
        <v>1525</v>
      </c>
      <c r="Z18" s="5"/>
      <c r="AA18" s="6"/>
      <c r="AC18" s="1">
        <v>44190</v>
      </c>
      <c r="AD18">
        <v>212</v>
      </c>
      <c r="AE18">
        <v>308</v>
      </c>
      <c r="AF18">
        <v>421</v>
      </c>
      <c r="AG18">
        <v>230</v>
      </c>
      <c r="AH18">
        <v>241</v>
      </c>
      <c r="AI18">
        <v>194</v>
      </c>
      <c r="AJ18">
        <v>198</v>
      </c>
      <c r="AK18">
        <v>215</v>
      </c>
      <c r="AL18">
        <v>231</v>
      </c>
      <c r="AM18">
        <v>92</v>
      </c>
      <c r="AO18" s="6"/>
    </row>
    <row r="19" spans="1:41" x14ac:dyDescent="0.25">
      <c r="A19" s="1">
        <v>44197</v>
      </c>
      <c r="B19" s="2">
        <v>16.710659898477157</v>
      </c>
      <c r="C19" s="2">
        <v>17.016877637130801</v>
      </c>
      <c r="D19" s="2">
        <v>16.497326203208555</v>
      </c>
      <c r="E19" s="2">
        <v>17.357894736842105</v>
      </c>
      <c r="F19" s="2">
        <v>16.25</v>
      </c>
      <c r="G19" s="2">
        <v>16.832214765100669</v>
      </c>
      <c r="H19" s="2">
        <v>16.477124183006534</v>
      </c>
      <c r="I19" s="2">
        <v>17.379518072289155</v>
      </c>
      <c r="J19" s="2">
        <v>16.326086956521738</v>
      </c>
      <c r="K19" s="2">
        <v>16.089887640449437</v>
      </c>
      <c r="L19" s="2"/>
      <c r="M19" s="6"/>
      <c r="O19" s="1">
        <v>44197</v>
      </c>
      <c r="P19" s="5">
        <v>3292</v>
      </c>
      <c r="Q19" s="5">
        <v>4033</v>
      </c>
      <c r="R19" s="5">
        <v>6170</v>
      </c>
      <c r="S19" s="5">
        <v>3298</v>
      </c>
      <c r="T19" s="5">
        <v>3315</v>
      </c>
      <c r="U19" s="5">
        <v>2508</v>
      </c>
      <c r="V19" s="5">
        <v>2521</v>
      </c>
      <c r="W19" s="5">
        <v>2885</v>
      </c>
      <c r="X19" s="5">
        <v>3004</v>
      </c>
      <c r="Y19" s="5">
        <v>1432</v>
      </c>
      <c r="Z19" s="5"/>
      <c r="AA19" s="6"/>
      <c r="AC19" s="1">
        <v>44197</v>
      </c>
      <c r="AD19">
        <v>197</v>
      </c>
      <c r="AE19">
        <v>237</v>
      </c>
      <c r="AF19">
        <v>374</v>
      </c>
      <c r="AG19">
        <v>190</v>
      </c>
      <c r="AH19">
        <v>204</v>
      </c>
      <c r="AI19">
        <v>149</v>
      </c>
      <c r="AJ19">
        <v>153</v>
      </c>
      <c r="AK19">
        <v>166</v>
      </c>
      <c r="AL19">
        <v>184</v>
      </c>
      <c r="AM19">
        <v>89</v>
      </c>
      <c r="AO19" s="6"/>
    </row>
    <row r="20" spans="1:41" x14ac:dyDescent="0.25">
      <c r="A20" s="1">
        <v>44204</v>
      </c>
      <c r="B20" s="2">
        <v>16.82377049180328</v>
      </c>
      <c r="C20" s="2">
        <v>16.904761904761905</v>
      </c>
      <c r="D20" s="2">
        <v>16.636363636363637</v>
      </c>
      <c r="E20" s="2">
        <v>16.382352941176471</v>
      </c>
      <c r="F20" s="2">
        <v>16.377593360995849</v>
      </c>
      <c r="G20" s="2">
        <v>15.945273631840797</v>
      </c>
      <c r="H20" s="2">
        <v>16.259433962264151</v>
      </c>
      <c r="I20" s="2">
        <v>16.683060109289617</v>
      </c>
      <c r="J20" s="2">
        <v>16.81856540084388</v>
      </c>
      <c r="K20" s="2">
        <v>16.219780219780219</v>
      </c>
      <c r="L20" s="2"/>
      <c r="M20" s="6"/>
      <c r="O20" s="1">
        <v>44204</v>
      </c>
      <c r="P20" s="5">
        <v>4105</v>
      </c>
      <c r="Q20" s="5">
        <v>4615</v>
      </c>
      <c r="R20" s="5">
        <v>8418</v>
      </c>
      <c r="S20" s="5">
        <v>4456</v>
      </c>
      <c r="T20" s="5">
        <v>3947</v>
      </c>
      <c r="U20" s="5">
        <v>3205</v>
      </c>
      <c r="V20" s="5">
        <v>3447</v>
      </c>
      <c r="W20" s="5">
        <v>3053</v>
      </c>
      <c r="X20" s="5">
        <v>3986</v>
      </c>
      <c r="Y20" s="5">
        <v>1476</v>
      </c>
      <c r="Z20" s="5"/>
      <c r="AA20" s="6"/>
      <c r="AC20" s="1">
        <v>44204</v>
      </c>
      <c r="AD20">
        <v>244</v>
      </c>
      <c r="AE20">
        <v>273</v>
      </c>
      <c r="AF20">
        <v>506</v>
      </c>
      <c r="AG20">
        <v>272</v>
      </c>
      <c r="AH20">
        <v>241</v>
      </c>
      <c r="AI20">
        <v>201</v>
      </c>
      <c r="AJ20">
        <v>212</v>
      </c>
      <c r="AK20">
        <v>183</v>
      </c>
      <c r="AL20">
        <v>237</v>
      </c>
      <c r="AM20">
        <v>91</v>
      </c>
      <c r="AO20" s="6"/>
    </row>
    <row r="21" spans="1:41" x14ac:dyDescent="0.25">
      <c r="A21" s="1">
        <v>44211</v>
      </c>
      <c r="B21" s="2">
        <v>16.18018018018018</v>
      </c>
      <c r="C21" s="2">
        <v>16.426356589147286</v>
      </c>
      <c r="D21" s="2">
        <v>16.455172413793104</v>
      </c>
      <c r="E21" s="2">
        <v>16.190661478599221</v>
      </c>
      <c r="F21" s="2">
        <v>15.917748917748918</v>
      </c>
      <c r="G21" s="2">
        <v>15.654255319148936</v>
      </c>
      <c r="H21" s="2">
        <v>16.172413793103448</v>
      </c>
      <c r="I21" s="2">
        <v>16.252336448598133</v>
      </c>
      <c r="J21" s="2">
        <v>15.323770491803279</v>
      </c>
      <c r="K21" s="2">
        <v>15.969696969696969</v>
      </c>
      <c r="L21" s="2"/>
      <c r="M21" s="6"/>
      <c r="O21" s="1">
        <v>44211</v>
      </c>
      <c r="P21" s="5">
        <v>3592</v>
      </c>
      <c r="Q21" s="5">
        <v>4238</v>
      </c>
      <c r="R21" s="5">
        <v>7158</v>
      </c>
      <c r="S21" s="5">
        <v>4161</v>
      </c>
      <c r="T21" s="5">
        <v>3677</v>
      </c>
      <c r="U21" s="5">
        <v>2943</v>
      </c>
      <c r="V21" s="5">
        <v>3752</v>
      </c>
      <c r="W21" s="5">
        <v>3478</v>
      </c>
      <c r="X21" s="5">
        <v>3739</v>
      </c>
      <c r="Y21" s="5">
        <v>1581</v>
      </c>
      <c r="Z21" s="5"/>
      <c r="AA21" s="6"/>
      <c r="AC21" s="1">
        <v>44211</v>
      </c>
      <c r="AD21">
        <v>222</v>
      </c>
      <c r="AE21">
        <v>258</v>
      </c>
      <c r="AF21">
        <v>435</v>
      </c>
      <c r="AG21">
        <v>257</v>
      </c>
      <c r="AH21">
        <v>231</v>
      </c>
      <c r="AI21">
        <v>188</v>
      </c>
      <c r="AJ21">
        <v>232</v>
      </c>
      <c r="AK21">
        <v>214</v>
      </c>
      <c r="AL21">
        <v>244</v>
      </c>
      <c r="AM21">
        <v>99</v>
      </c>
      <c r="AO21" s="6"/>
    </row>
    <row r="22" spans="1:41" x14ac:dyDescent="0.25">
      <c r="A22" s="1">
        <v>44218</v>
      </c>
      <c r="B22" s="2">
        <v>15.860655737704919</v>
      </c>
      <c r="C22" s="2">
        <v>16.617328519855597</v>
      </c>
      <c r="D22" s="2">
        <v>16.20940170940171</v>
      </c>
      <c r="E22" s="2">
        <v>16.679012345679013</v>
      </c>
      <c r="F22" s="2">
        <v>15.996047430830039</v>
      </c>
      <c r="G22" s="2">
        <v>16.115183246073297</v>
      </c>
      <c r="H22" s="2">
        <v>16.444852941176471</v>
      </c>
      <c r="I22" s="2">
        <v>16.909523809523808</v>
      </c>
      <c r="J22" s="2">
        <v>15.55656108597285</v>
      </c>
      <c r="K22" s="2">
        <v>15.397959183673469</v>
      </c>
      <c r="L22" s="2"/>
      <c r="M22" s="6"/>
      <c r="O22" s="1">
        <v>44218</v>
      </c>
      <c r="P22" s="5">
        <v>3870</v>
      </c>
      <c r="Q22" s="5">
        <v>4603</v>
      </c>
      <c r="R22" s="5">
        <v>7586</v>
      </c>
      <c r="S22" s="5">
        <v>4053</v>
      </c>
      <c r="T22" s="5">
        <v>4047</v>
      </c>
      <c r="U22" s="5">
        <v>3078</v>
      </c>
      <c r="V22" s="5">
        <v>4473</v>
      </c>
      <c r="W22" s="5">
        <v>3551</v>
      </c>
      <c r="X22" s="5">
        <v>3438</v>
      </c>
      <c r="Y22" s="5">
        <v>1509</v>
      </c>
      <c r="Z22" s="5"/>
      <c r="AA22" s="6"/>
      <c r="AC22" s="1">
        <v>44218</v>
      </c>
      <c r="AD22">
        <v>244</v>
      </c>
      <c r="AE22">
        <v>277</v>
      </c>
      <c r="AF22">
        <v>468</v>
      </c>
      <c r="AG22">
        <v>243</v>
      </c>
      <c r="AH22">
        <v>253</v>
      </c>
      <c r="AI22">
        <v>191</v>
      </c>
      <c r="AJ22">
        <v>272</v>
      </c>
      <c r="AK22">
        <v>210</v>
      </c>
      <c r="AL22">
        <v>221</v>
      </c>
      <c r="AM22">
        <v>98</v>
      </c>
      <c r="AO22" s="6"/>
    </row>
    <row r="23" spans="1:41" x14ac:dyDescent="0.25">
      <c r="A23" s="1">
        <v>44225</v>
      </c>
      <c r="B23" s="2">
        <v>15.834123222748815</v>
      </c>
      <c r="C23" s="2">
        <v>16.97265625</v>
      </c>
      <c r="D23" s="2">
        <v>16.209718670076725</v>
      </c>
      <c r="E23" s="2">
        <v>15.911214953271028</v>
      </c>
      <c r="F23" s="2">
        <v>15.976851851851851</v>
      </c>
      <c r="G23" s="2">
        <v>14.987012987012987</v>
      </c>
      <c r="H23" s="2">
        <v>16.592920353982301</v>
      </c>
      <c r="I23" s="2">
        <v>16.403846153846153</v>
      </c>
      <c r="J23" s="2">
        <v>16.051724137931036</v>
      </c>
      <c r="K23" s="2">
        <v>15.393939393939394</v>
      </c>
      <c r="L23" s="2"/>
      <c r="M23" s="6"/>
      <c r="O23" s="1">
        <v>44225</v>
      </c>
      <c r="P23" s="5">
        <v>3341</v>
      </c>
      <c r="Q23" s="5">
        <v>4345</v>
      </c>
      <c r="R23" s="5">
        <v>6338</v>
      </c>
      <c r="S23" s="5">
        <v>3405</v>
      </c>
      <c r="T23" s="5">
        <v>3451</v>
      </c>
      <c r="U23" s="5">
        <v>2308</v>
      </c>
      <c r="V23" s="5">
        <v>3750</v>
      </c>
      <c r="W23" s="5">
        <v>2559</v>
      </c>
      <c r="X23" s="5">
        <v>2793</v>
      </c>
      <c r="Y23" s="5">
        <v>1016</v>
      </c>
      <c r="Z23" s="5"/>
      <c r="AA23" s="6"/>
      <c r="AC23" s="1">
        <v>44225</v>
      </c>
      <c r="AD23">
        <v>211</v>
      </c>
      <c r="AE23">
        <v>256</v>
      </c>
      <c r="AF23">
        <v>391</v>
      </c>
      <c r="AG23">
        <v>214</v>
      </c>
      <c r="AH23">
        <v>216</v>
      </c>
      <c r="AI23">
        <v>154</v>
      </c>
      <c r="AJ23">
        <v>226</v>
      </c>
      <c r="AK23">
        <v>156</v>
      </c>
      <c r="AL23">
        <v>174</v>
      </c>
      <c r="AM23">
        <v>66</v>
      </c>
      <c r="AO23" s="6"/>
    </row>
    <row r="24" spans="1:41" x14ac:dyDescent="0.25">
      <c r="A24" s="1">
        <v>44232</v>
      </c>
      <c r="B24" s="2">
        <v>15.780346820809248</v>
      </c>
      <c r="C24" s="2">
        <v>16.878048780487806</v>
      </c>
      <c r="D24" s="2">
        <v>16.128329297820823</v>
      </c>
      <c r="E24" s="2">
        <v>16.49537037037037</v>
      </c>
      <c r="F24" s="2">
        <v>15.955555555555556</v>
      </c>
      <c r="G24" s="2">
        <v>15.675675675675675</v>
      </c>
      <c r="H24" s="2">
        <v>16.578947368421051</v>
      </c>
      <c r="I24" s="2">
        <v>17.451086956521738</v>
      </c>
      <c r="J24" s="2">
        <v>16.138121546961326</v>
      </c>
      <c r="K24" s="2">
        <v>15.051724137931034</v>
      </c>
      <c r="L24" s="2"/>
      <c r="M24" s="6"/>
      <c r="O24" s="1">
        <v>44232</v>
      </c>
      <c r="P24" s="5">
        <v>2730</v>
      </c>
      <c r="Q24" s="5">
        <v>4152</v>
      </c>
      <c r="R24" s="5">
        <v>6661</v>
      </c>
      <c r="S24" s="5">
        <v>3563</v>
      </c>
      <c r="T24" s="5">
        <v>2872</v>
      </c>
      <c r="U24" s="5">
        <v>2900</v>
      </c>
      <c r="V24" s="5">
        <v>2835</v>
      </c>
      <c r="W24" s="5">
        <v>3211</v>
      </c>
      <c r="X24" s="5">
        <v>2921</v>
      </c>
      <c r="Y24" s="5">
        <v>873</v>
      </c>
      <c r="Z24" s="5"/>
      <c r="AA24" s="6"/>
      <c r="AC24" s="1">
        <v>44232</v>
      </c>
      <c r="AD24">
        <v>173</v>
      </c>
      <c r="AE24">
        <v>246</v>
      </c>
      <c r="AF24">
        <v>413</v>
      </c>
      <c r="AG24">
        <v>216</v>
      </c>
      <c r="AH24">
        <v>180</v>
      </c>
      <c r="AI24">
        <v>185</v>
      </c>
      <c r="AJ24">
        <v>171</v>
      </c>
      <c r="AK24">
        <v>184</v>
      </c>
      <c r="AL24">
        <v>181</v>
      </c>
      <c r="AM24">
        <v>58</v>
      </c>
      <c r="AO24" s="6"/>
    </row>
    <row r="25" spans="1:41" x14ac:dyDescent="0.25">
      <c r="A25" s="1">
        <v>44239</v>
      </c>
      <c r="B25" s="2">
        <v>16.469072164948454</v>
      </c>
      <c r="C25" s="2">
        <v>16.865612648221344</v>
      </c>
      <c r="D25" s="2">
        <v>16.212410501193318</v>
      </c>
      <c r="E25" s="2">
        <v>16.708154506437769</v>
      </c>
      <c r="F25" s="2">
        <v>16.086757990867579</v>
      </c>
      <c r="G25" s="2">
        <v>16.845714285714287</v>
      </c>
      <c r="H25" s="2">
        <v>16.09090909090909</v>
      </c>
      <c r="I25" s="2">
        <v>16.220588235294116</v>
      </c>
      <c r="J25" s="2">
        <v>15.519480519480519</v>
      </c>
      <c r="K25" s="2">
        <v>15.492753623188406</v>
      </c>
      <c r="L25" s="2"/>
      <c r="M25" s="6"/>
      <c r="O25" s="1">
        <v>44239</v>
      </c>
      <c r="P25" s="5">
        <v>3195</v>
      </c>
      <c r="Q25" s="5">
        <v>4267</v>
      </c>
      <c r="R25" s="5">
        <v>6793</v>
      </c>
      <c r="S25" s="5">
        <v>3893</v>
      </c>
      <c r="T25" s="5">
        <v>3523</v>
      </c>
      <c r="U25" s="5">
        <v>2948</v>
      </c>
      <c r="V25" s="5">
        <v>3363</v>
      </c>
      <c r="W25" s="5">
        <v>3309</v>
      </c>
      <c r="X25" s="5">
        <v>3585</v>
      </c>
      <c r="Y25" s="5">
        <v>1069</v>
      </c>
      <c r="Z25" s="5"/>
      <c r="AA25" s="6"/>
      <c r="AC25" s="1">
        <v>44239</v>
      </c>
      <c r="AD25">
        <v>194</v>
      </c>
      <c r="AE25">
        <v>253</v>
      </c>
      <c r="AF25">
        <v>419</v>
      </c>
      <c r="AG25">
        <v>233</v>
      </c>
      <c r="AH25">
        <v>219</v>
      </c>
      <c r="AI25">
        <v>175</v>
      </c>
      <c r="AJ25">
        <v>209</v>
      </c>
      <c r="AK25">
        <v>204</v>
      </c>
      <c r="AL25">
        <v>231</v>
      </c>
      <c r="AM25">
        <v>69</v>
      </c>
      <c r="AO25" s="6"/>
    </row>
    <row r="26" spans="1:41" x14ac:dyDescent="0.25">
      <c r="A26" s="1">
        <v>44246</v>
      </c>
      <c r="B26" s="2">
        <v>15.929729729729729</v>
      </c>
      <c r="C26" s="2">
        <v>16.701438848920862</v>
      </c>
      <c r="D26" s="2">
        <v>16.043010752688172</v>
      </c>
      <c r="E26" s="2">
        <v>16.200787401574804</v>
      </c>
      <c r="F26" s="2">
        <v>16.203703703703702</v>
      </c>
      <c r="G26" s="2">
        <v>15.561111111111112</v>
      </c>
      <c r="H26" s="2">
        <v>16.414507772020727</v>
      </c>
      <c r="I26" s="2">
        <v>16.344262295081968</v>
      </c>
      <c r="J26" s="2">
        <v>16.028925619834709</v>
      </c>
      <c r="K26" s="2">
        <v>14.929411764705883</v>
      </c>
      <c r="L26" s="2"/>
      <c r="M26" s="6"/>
      <c r="O26" s="1">
        <v>44246</v>
      </c>
      <c r="P26" s="5">
        <v>2947</v>
      </c>
      <c r="Q26" s="5">
        <v>4643</v>
      </c>
      <c r="R26" s="5">
        <v>7460</v>
      </c>
      <c r="S26" s="5">
        <v>4115</v>
      </c>
      <c r="T26" s="5">
        <v>3500</v>
      </c>
      <c r="U26" s="5">
        <v>2801</v>
      </c>
      <c r="V26" s="5">
        <v>3168</v>
      </c>
      <c r="W26" s="5">
        <v>2991</v>
      </c>
      <c r="X26" s="5">
        <v>3879</v>
      </c>
      <c r="Y26" s="5">
        <v>1269</v>
      </c>
      <c r="Z26" s="5"/>
      <c r="AA26" s="6"/>
      <c r="AC26" s="1">
        <v>44246</v>
      </c>
      <c r="AD26">
        <v>185</v>
      </c>
      <c r="AE26">
        <v>278</v>
      </c>
      <c r="AF26">
        <v>465</v>
      </c>
      <c r="AG26">
        <v>254</v>
      </c>
      <c r="AH26">
        <v>216</v>
      </c>
      <c r="AI26">
        <v>180</v>
      </c>
      <c r="AJ26">
        <v>193</v>
      </c>
      <c r="AK26">
        <v>183</v>
      </c>
      <c r="AL26">
        <v>242</v>
      </c>
      <c r="AM26">
        <v>85</v>
      </c>
      <c r="AO26" s="6"/>
    </row>
    <row r="27" spans="1:41" x14ac:dyDescent="0.25">
      <c r="A27" s="1">
        <v>44253</v>
      </c>
      <c r="B27" s="2">
        <v>15.485611510791367</v>
      </c>
      <c r="C27" s="2">
        <v>15.019021739130435</v>
      </c>
      <c r="D27" s="2">
        <v>16.046783625730995</v>
      </c>
      <c r="E27" s="2">
        <v>16.117424242424242</v>
      </c>
      <c r="F27" s="2">
        <v>15.738970588235293</v>
      </c>
      <c r="G27" s="2">
        <v>15.168181818181818</v>
      </c>
      <c r="H27" s="2">
        <v>16.24313725490196</v>
      </c>
      <c r="I27" s="2">
        <v>16.814345991561183</v>
      </c>
      <c r="J27" s="2">
        <v>15.619771863117871</v>
      </c>
      <c r="K27" s="2">
        <v>15.821052631578947</v>
      </c>
      <c r="L27" s="2"/>
      <c r="M27" s="6"/>
      <c r="O27" s="1">
        <v>44253</v>
      </c>
      <c r="P27" s="5">
        <v>4305</v>
      </c>
      <c r="Q27" s="5">
        <v>5527</v>
      </c>
      <c r="R27" s="5">
        <v>8232</v>
      </c>
      <c r="S27" s="5">
        <v>4255</v>
      </c>
      <c r="T27" s="5">
        <v>4281</v>
      </c>
      <c r="U27" s="5">
        <v>3337</v>
      </c>
      <c r="V27" s="5">
        <v>4142</v>
      </c>
      <c r="W27" s="5">
        <v>3985</v>
      </c>
      <c r="X27" s="5">
        <v>4108</v>
      </c>
      <c r="Y27" s="5">
        <v>1503</v>
      </c>
      <c r="Z27" s="5"/>
      <c r="AA27" s="6"/>
      <c r="AC27" s="1">
        <v>44253</v>
      </c>
      <c r="AD27">
        <v>278</v>
      </c>
      <c r="AE27">
        <v>368</v>
      </c>
      <c r="AF27">
        <v>513</v>
      </c>
      <c r="AG27">
        <v>264</v>
      </c>
      <c r="AH27">
        <v>272</v>
      </c>
      <c r="AI27">
        <v>220</v>
      </c>
      <c r="AJ27">
        <v>255</v>
      </c>
      <c r="AK27">
        <v>237</v>
      </c>
      <c r="AL27">
        <v>263</v>
      </c>
      <c r="AM27">
        <v>95</v>
      </c>
      <c r="AO27" s="6"/>
    </row>
    <row r="28" spans="1:41" x14ac:dyDescent="0.25">
      <c r="A28" s="1">
        <v>44260</v>
      </c>
      <c r="B28" s="2">
        <v>15.368231046931408</v>
      </c>
      <c r="C28" s="2">
        <v>14.951566951566951</v>
      </c>
      <c r="D28" s="2">
        <v>16.29514563106796</v>
      </c>
      <c r="E28" s="2">
        <v>16.022304832713754</v>
      </c>
      <c r="F28" s="2">
        <v>16.100746268656717</v>
      </c>
      <c r="G28" s="2">
        <v>15.392694063926941</v>
      </c>
      <c r="H28" s="2">
        <v>16.088461538461537</v>
      </c>
      <c r="I28" s="2">
        <v>16.483606557377048</v>
      </c>
      <c r="J28" s="2">
        <v>15.715302491103202</v>
      </c>
      <c r="K28" s="2">
        <v>15.94047619047619</v>
      </c>
      <c r="L28" s="2"/>
      <c r="M28" s="6"/>
      <c r="O28" s="1">
        <v>44260</v>
      </c>
      <c r="P28" s="5">
        <v>4257</v>
      </c>
      <c r="Q28" s="5">
        <v>5248</v>
      </c>
      <c r="R28" s="5">
        <v>8392</v>
      </c>
      <c r="S28" s="5">
        <v>4310</v>
      </c>
      <c r="T28" s="5">
        <v>4315</v>
      </c>
      <c r="U28" s="5">
        <v>3371</v>
      </c>
      <c r="V28" s="5">
        <v>4183</v>
      </c>
      <c r="W28" s="5">
        <v>4022</v>
      </c>
      <c r="X28" s="5">
        <v>4416</v>
      </c>
      <c r="Y28" s="5">
        <v>1339</v>
      </c>
      <c r="Z28" s="5"/>
      <c r="AA28" s="6"/>
      <c r="AC28" s="1">
        <v>44260</v>
      </c>
      <c r="AD28">
        <v>277</v>
      </c>
      <c r="AE28">
        <v>351</v>
      </c>
      <c r="AF28">
        <v>515</v>
      </c>
      <c r="AG28">
        <v>269</v>
      </c>
      <c r="AH28">
        <v>268</v>
      </c>
      <c r="AI28">
        <v>219</v>
      </c>
      <c r="AJ28">
        <v>260</v>
      </c>
      <c r="AK28">
        <v>244</v>
      </c>
      <c r="AL28">
        <v>281</v>
      </c>
      <c r="AM28">
        <v>84</v>
      </c>
      <c r="AO28" s="6"/>
    </row>
    <row r="29" spans="1:41" x14ac:dyDescent="0.25">
      <c r="A29" s="1">
        <v>44267</v>
      </c>
      <c r="B29" s="2">
        <v>15.354948805460751</v>
      </c>
      <c r="C29" s="2">
        <v>15.159806295399516</v>
      </c>
      <c r="D29" s="2">
        <v>16.14835164835165</v>
      </c>
      <c r="E29" s="2">
        <v>15.863333333333333</v>
      </c>
      <c r="F29" s="2">
        <v>15.765100671140939</v>
      </c>
      <c r="G29" s="2">
        <v>15.648760330578513</v>
      </c>
      <c r="H29" s="2">
        <v>16.540350877192981</v>
      </c>
      <c r="I29" s="2">
        <v>17.132231404958677</v>
      </c>
      <c r="J29" s="2">
        <v>15.852941176470589</v>
      </c>
      <c r="K29" s="2">
        <v>16.03448275862069</v>
      </c>
      <c r="L29" s="2"/>
      <c r="M29" s="6"/>
      <c r="O29" s="1">
        <v>44267</v>
      </c>
      <c r="P29" s="5">
        <v>4499</v>
      </c>
      <c r="Q29" s="5">
        <v>6261</v>
      </c>
      <c r="R29" s="5">
        <v>8817</v>
      </c>
      <c r="S29" s="5">
        <v>4759</v>
      </c>
      <c r="T29" s="5">
        <v>4698</v>
      </c>
      <c r="U29" s="5">
        <v>3787</v>
      </c>
      <c r="V29" s="5">
        <v>4714</v>
      </c>
      <c r="W29" s="5">
        <v>4146</v>
      </c>
      <c r="X29" s="5">
        <v>4851</v>
      </c>
      <c r="Y29" s="5">
        <v>1395</v>
      </c>
      <c r="Z29" s="5"/>
      <c r="AA29" s="6"/>
      <c r="AC29" s="1">
        <v>44267</v>
      </c>
      <c r="AD29">
        <v>293</v>
      </c>
      <c r="AE29">
        <v>413</v>
      </c>
      <c r="AF29">
        <v>546</v>
      </c>
      <c r="AG29">
        <v>300</v>
      </c>
      <c r="AH29">
        <v>298</v>
      </c>
      <c r="AI29">
        <v>242</v>
      </c>
      <c r="AJ29">
        <v>285</v>
      </c>
      <c r="AK29">
        <v>242</v>
      </c>
      <c r="AL29">
        <v>306</v>
      </c>
      <c r="AM29">
        <v>87</v>
      </c>
      <c r="AO29" s="6"/>
    </row>
    <row r="30" spans="1:41" x14ac:dyDescent="0.25">
      <c r="A30" s="1">
        <v>44274</v>
      </c>
      <c r="B30" s="2">
        <v>15.752100840336135</v>
      </c>
      <c r="C30" s="2">
        <v>16.733590733590734</v>
      </c>
      <c r="D30" s="2">
        <v>16.3203125</v>
      </c>
      <c r="E30" s="2">
        <v>15.977973568281937</v>
      </c>
      <c r="F30" s="2">
        <v>15.970479704797048</v>
      </c>
      <c r="G30" s="2">
        <v>15.450704225352112</v>
      </c>
      <c r="H30" s="2">
        <v>15.927966101694915</v>
      </c>
      <c r="I30" s="2">
        <v>16.237068965517242</v>
      </c>
      <c r="J30" s="2">
        <v>15.807843137254903</v>
      </c>
      <c r="K30" s="2">
        <v>16.25</v>
      </c>
      <c r="L30" s="2"/>
      <c r="M30" s="6"/>
      <c r="O30" s="1">
        <v>44274</v>
      </c>
      <c r="P30" s="5">
        <v>3749</v>
      </c>
      <c r="Q30" s="5">
        <v>4334</v>
      </c>
      <c r="R30" s="5">
        <v>8356</v>
      </c>
      <c r="S30" s="5">
        <v>3627</v>
      </c>
      <c r="T30" s="5">
        <v>4328</v>
      </c>
      <c r="U30" s="5">
        <v>3291</v>
      </c>
      <c r="V30" s="5">
        <v>3759</v>
      </c>
      <c r="W30" s="5">
        <v>3767</v>
      </c>
      <c r="X30" s="5">
        <v>4031</v>
      </c>
      <c r="Y30" s="5">
        <v>1950</v>
      </c>
      <c r="Z30" s="5"/>
      <c r="AA30" s="6"/>
      <c r="AC30" s="1">
        <v>44274</v>
      </c>
      <c r="AD30">
        <v>238</v>
      </c>
      <c r="AE30">
        <v>259</v>
      </c>
      <c r="AF30">
        <v>512</v>
      </c>
      <c r="AG30">
        <v>227</v>
      </c>
      <c r="AH30">
        <v>271</v>
      </c>
      <c r="AI30">
        <v>213</v>
      </c>
      <c r="AJ30">
        <v>236</v>
      </c>
      <c r="AK30">
        <v>232</v>
      </c>
      <c r="AL30">
        <v>255</v>
      </c>
      <c r="AM30">
        <v>120</v>
      </c>
      <c r="AO30" s="6"/>
    </row>
    <row r="31" spans="1:41" x14ac:dyDescent="0.25">
      <c r="A31" s="1">
        <v>44281</v>
      </c>
      <c r="B31" s="2">
        <v>16.031620553359684</v>
      </c>
      <c r="C31" s="2">
        <v>16.706586826347305</v>
      </c>
      <c r="D31" s="2">
        <v>16.237037037037037</v>
      </c>
      <c r="E31" s="2">
        <v>16.108843537414966</v>
      </c>
      <c r="F31" s="2">
        <v>16.264492753623188</v>
      </c>
      <c r="G31" s="2">
        <v>15.386178861788618</v>
      </c>
      <c r="H31" s="2">
        <v>16.026415094339622</v>
      </c>
      <c r="I31" s="2">
        <v>16.295081967213115</v>
      </c>
      <c r="J31" s="2">
        <v>16.134920634920636</v>
      </c>
      <c r="K31" s="2">
        <v>15.710843373493976</v>
      </c>
      <c r="L31" s="2"/>
      <c r="M31" s="6"/>
      <c r="O31" s="1">
        <v>44281</v>
      </c>
      <c r="P31" s="5">
        <v>4056</v>
      </c>
      <c r="Q31" s="5">
        <v>5580</v>
      </c>
      <c r="R31" s="5">
        <v>8768</v>
      </c>
      <c r="S31" s="5">
        <v>4736</v>
      </c>
      <c r="T31" s="5">
        <v>4489</v>
      </c>
      <c r="U31" s="5">
        <v>3785</v>
      </c>
      <c r="V31" s="5">
        <v>4247</v>
      </c>
      <c r="W31" s="5">
        <v>3976</v>
      </c>
      <c r="X31" s="5">
        <v>4066</v>
      </c>
      <c r="Y31" s="5">
        <v>1304</v>
      </c>
      <c r="Z31" s="5"/>
      <c r="AA31" s="6"/>
      <c r="AC31" s="1">
        <v>44281</v>
      </c>
      <c r="AD31">
        <v>253</v>
      </c>
      <c r="AE31">
        <v>334</v>
      </c>
      <c r="AF31">
        <v>540</v>
      </c>
      <c r="AG31">
        <v>294</v>
      </c>
      <c r="AH31">
        <v>276</v>
      </c>
      <c r="AI31">
        <v>246</v>
      </c>
      <c r="AJ31">
        <v>265</v>
      </c>
      <c r="AK31">
        <v>244</v>
      </c>
      <c r="AL31">
        <v>252</v>
      </c>
      <c r="AM31">
        <v>83</v>
      </c>
      <c r="AO31" s="6"/>
    </row>
    <row r="32" spans="1:41" x14ac:dyDescent="0.25">
      <c r="A32" s="1">
        <v>44288</v>
      </c>
      <c r="B32" s="2">
        <v>17.07017543859649</v>
      </c>
      <c r="C32" s="2">
        <v>17.288135593220339</v>
      </c>
      <c r="D32" s="2">
        <v>16.34641638225256</v>
      </c>
      <c r="E32" s="2">
        <v>16.693661971830984</v>
      </c>
      <c r="F32" s="2">
        <v>16.393835616438356</v>
      </c>
      <c r="G32" s="2">
        <v>15.58849557522124</v>
      </c>
      <c r="H32" s="2">
        <v>16.598393574297187</v>
      </c>
      <c r="I32" s="2">
        <v>17.274900398406373</v>
      </c>
      <c r="J32" s="2">
        <v>16.77935943060498</v>
      </c>
      <c r="K32" s="2">
        <v>17.253521126760564</v>
      </c>
      <c r="L32" s="2"/>
      <c r="M32" s="6"/>
      <c r="O32" s="1">
        <v>44288</v>
      </c>
      <c r="P32" s="5">
        <v>4865</v>
      </c>
      <c r="Q32" s="5">
        <v>6120</v>
      </c>
      <c r="R32" s="5">
        <v>9579</v>
      </c>
      <c r="S32" s="5">
        <v>4741</v>
      </c>
      <c r="T32" s="5">
        <v>4787</v>
      </c>
      <c r="U32" s="5">
        <v>3523</v>
      </c>
      <c r="V32" s="5">
        <v>4133</v>
      </c>
      <c r="W32" s="5">
        <v>4336</v>
      </c>
      <c r="X32" s="5">
        <v>4715</v>
      </c>
      <c r="Y32" s="5">
        <v>1225</v>
      </c>
      <c r="Z32" s="5"/>
      <c r="AA32" s="6"/>
      <c r="AC32" s="1">
        <v>44288</v>
      </c>
      <c r="AD32">
        <v>285</v>
      </c>
      <c r="AE32">
        <v>354</v>
      </c>
      <c r="AF32">
        <v>586</v>
      </c>
      <c r="AG32">
        <v>284</v>
      </c>
      <c r="AH32">
        <v>292</v>
      </c>
      <c r="AI32">
        <v>226</v>
      </c>
      <c r="AJ32">
        <v>249</v>
      </c>
      <c r="AK32">
        <v>251</v>
      </c>
      <c r="AL32">
        <v>281</v>
      </c>
      <c r="AM32">
        <v>71</v>
      </c>
      <c r="AO32" s="6"/>
    </row>
    <row r="33" spans="1:41" x14ac:dyDescent="0.25">
      <c r="A33" s="1">
        <v>44295</v>
      </c>
      <c r="B33" s="2">
        <v>16.844155844155843</v>
      </c>
      <c r="C33" s="2">
        <v>17.29447852760736</v>
      </c>
      <c r="D33" s="2">
        <v>16.443750000000001</v>
      </c>
      <c r="E33" s="2">
        <v>16.50197628458498</v>
      </c>
      <c r="F33" s="2">
        <v>16.535714285714285</v>
      </c>
      <c r="G33" s="2">
        <v>16.117924528301888</v>
      </c>
      <c r="H33" s="2">
        <v>16.91235059760956</v>
      </c>
      <c r="I33" s="2">
        <v>17.039325842696631</v>
      </c>
      <c r="J33" s="2">
        <v>17.381679389312978</v>
      </c>
      <c r="K33" s="2">
        <v>15.772151898734178</v>
      </c>
      <c r="L33" s="2"/>
      <c r="M33" s="6"/>
      <c r="O33" s="1">
        <v>44295</v>
      </c>
      <c r="P33" s="5">
        <v>3891</v>
      </c>
      <c r="Q33" s="5">
        <v>5638</v>
      </c>
      <c r="R33" s="5">
        <v>7893</v>
      </c>
      <c r="S33" s="5">
        <v>4175</v>
      </c>
      <c r="T33" s="5">
        <v>4167</v>
      </c>
      <c r="U33" s="5">
        <v>3417</v>
      </c>
      <c r="V33" s="5">
        <v>4245</v>
      </c>
      <c r="W33" s="5">
        <v>3033</v>
      </c>
      <c r="X33" s="5">
        <v>4554</v>
      </c>
      <c r="Y33" s="5">
        <v>1246</v>
      </c>
      <c r="Z33" s="5"/>
      <c r="AA33" s="6"/>
      <c r="AC33" s="1">
        <v>44295</v>
      </c>
      <c r="AD33">
        <v>231</v>
      </c>
      <c r="AE33">
        <v>326</v>
      </c>
      <c r="AF33">
        <v>480</v>
      </c>
      <c r="AG33">
        <v>253</v>
      </c>
      <c r="AH33">
        <v>252</v>
      </c>
      <c r="AI33">
        <v>212</v>
      </c>
      <c r="AJ33">
        <v>251</v>
      </c>
      <c r="AK33">
        <v>178</v>
      </c>
      <c r="AL33">
        <v>262</v>
      </c>
      <c r="AM33">
        <v>79</v>
      </c>
      <c r="AO33" s="6"/>
    </row>
    <row r="34" spans="1:41" x14ac:dyDescent="0.25">
      <c r="A34" s="1">
        <v>44302</v>
      </c>
      <c r="B34" s="2">
        <v>16.962809917355372</v>
      </c>
      <c r="C34" s="2">
        <v>17.099099099099099</v>
      </c>
      <c r="D34" s="2">
        <v>16.808098591549296</v>
      </c>
      <c r="E34" s="2">
        <v>16.992882562277579</v>
      </c>
      <c r="F34" s="2">
        <v>16.515151515151516</v>
      </c>
      <c r="G34" s="2">
        <v>16.106280193236714</v>
      </c>
      <c r="H34" s="2">
        <v>16.676767676767678</v>
      </c>
      <c r="I34" s="2">
        <v>17.532663316582916</v>
      </c>
      <c r="J34" s="2">
        <v>17.591078066914498</v>
      </c>
      <c r="K34" s="2">
        <v>16.179775280898877</v>
      </c>
      <c r="L34" s="2"/>
      <c r="M34" s="6"/>
      <c r="O34" s="1">
        <v>44302</v>
      </c>
      <c r="P34" s="5">
        <v>4105</v>
      </c>
      <c r="Q34" s="5">
        <v>5694</v>
      </c>
      <c r="R34" s="5">
        <v>9547</v>
      </c>
      <c r="S34" s="5">
        <v>4775</v>
      </c>
      <c r="T34" s="5">
        <v>4360</v>
      </c>
      <c r="U34" s="5">
        <v>3334</v>
      </c>
      <c r="V34" s="5">
        <v>4953</v>
      </c>
      <c r="W34" s="5">
        <v>3489</v>
      </c>
      <c r="X34" s="5">
        <v>4732</v>
      </c>
      <c r="Y34" s="5">
        <v>1440</v>
      </c>
      <c r="Z34" s="5"/>
      <c r="AA34" s="6"/>
      <c r="AC34" s="1">
        <v>44302</v>
      </c>
      <c r="AD34">
        <v>242</v>
      </c>
      <c r="AE34">
        <v>333</v>
      </c>
      <c r="AF34">
        <v>568</v>
      </c>
      <c r="AG34">
        <v>281</v>
      </c>
      <c r="AH34">
        <v>264</v>
      </c>
      <c r="AI34">
        <v>207</v>
      </c>
      <c r="AJ34">
        <v>297</v>
      </c>
      <c r="AK34">
        <v>199</v>
      </c>
      <c r="AL34">
        <v>269</v>
      </c>
      <c r="AM34">
        <v>89</v>
      </c>
      <c r="AO34" s="6"/>
    </row>
    <row r="35" spans="1:41" x14ac:dyDescent="0.25">
      <c r="A35" s="1">
        <v>44309</v>
      </c>
      <c r="B35" s="2">
        <v>16.957805907172997</v>
      </c>
      <c r="C35" s="2">
        <v>16.832740213523131</v>
      </c>
      <c r="D35" s="2">
        <v>16.515151515151516</v>
      </c>
      <c r="E35" s="2">
        <v>16.82</v>
      </c>
      <c r="F35" s="2">
        <v>15.848605577689243</v>
      </c>
      <c r="G35" s="2">
        <v>15.787037037037036</v>
      </c>
      <c r="H35" s="2">
        <v>16.419642857142858</v>
      </c>
      <c r="I35" s="2">
        <v>17.014018691588785</v>
      </c>
      <c r="J35" s="2">
        <v>17.028880866425993</v>
      </c>
      <c r="K35" s="2">
        <v>15.866666666666667</v>
      </c>
      <c r="L35" s="2"/>
      <c r="M35" s="6"/>
      <c r="O35" s="1">
        <v>44309</v>
      </c>
      <c r="P35" s="5">
        <v>4019</v>
      </c>
      <c r="Q35" s="5">
        <v>4730</v>
      </c>
      <c r="R35" s="5">
        <v>8175</v>
      </c>
      <c r="S35" s="5">
        <v>4205</v>
      </c>
      <c r="T35" s="5">
        <v>3978</v>
      </c>
      <c r="U35" s="5">
        <v>3410</v>
      </c>
      <c r="V35" s="5">
        <v>3678</v>
      </c>
      <c r="W35" s="5">
        <v>3641</v>
      </c>
      <c r="X35" s="5">
        <v>4717</v>
      </c>
      <c r="Y35" s="5">
        <v>1428</v>
      </c>
      <c r="Z35" s="5"/>
      <c r="AA35" s="6"/>
      <c r="AC35" s="1">
        <v>44309</v>
      </c>
      <c r="AD35">
        <v>237</v>
      </c>
      <c r="AE35">
        <v>281</v>
      </c>
      <c r="AF35">
        <v>495</v>
      </c>
      <c r="AG35">
        <v>250</v>
      </c>
      <c r="AH35">
        <v>251</v>
      </c>
      <c r="AI35">
        <v>216</v>
      </c>
      <c r="AJ35">
        <v>224</v>
      </c>
      <c r="AK35">
        <v>214</v>
      </c>
      <c r="AL35">
        <v>277</v>
      </c>
      <c r="AM35">
        <v>90</v>
      </c>
      <c r="AO35" s="6"/>
    </row>
    <row r="36" spans="1:41" x14ac:dyDescent="0.25">
      <c r="A36" s="1">
        <v>44316</v>
      </c>
      <c r="B36" s="2">
        <v>16.800711743772244</v>
      </c>
      <c r="C36" s="2">
        <v>17.116959064327485</v>
      </c>
      <c r="D36" s="2">
        <v>16.747680890538032</v>
      </c>
      <c r="E36" s="2">
        <v>16.288256227758009</v>
      </c>
      <c r="F36" s="2">
        <v>16.303333333333335</v>
      </c>
      <c r="G36" s="2">
        <v>15.517647058823529</v>
      </c>
      <c r="H36" s="2">
        <v>16.801526717557252</v>
      </c>
      <c r="I36" s="2">
        <v>16.851162790697675</v>
      </c>
      <c r="J36" s="2">
        <v>16.931297709923665</v>
      </c>
      <c r="K36" s="2">
        <v>16.313953488372093</v>
      </c>
      <c r="L36" s="2"/>
      <c r="M36" s="6"/>
      <c r="O36" s="1">
        <v>44316</v>
      </c>
      <c r="P36" s="5">
        <v>4721</v>
      </c>
      <c r="Q36" s="5">
        <v>5854</v>
      </c>
      <c r="R36" s="5">
        <v>9027</v>
      </c>
      <c r="S36" s="5">
        <v>4577</v>
      </c>
      <c r="T36" s="5">
        <v>4891</v>
      </c>
      <c r="U36" s="5">
        <v>3957</v>
      </c>
      <c r="V36" s="5">
        <v>4402</v>
      </c>
      <c r="W36" s="5">
        <v>3623</v>
      </c>
      <c r="X36" s="5">
        <v>4436</v>
      </c>
      <c r="Y36" s="5">
        <v>1403</v>
      </c>
      <c r="Z36" s="5"/>
      <c r="AA36" s="6"/>
      <c r="AC36" s="1">
        <v>44316</v>
      </c>
      <c r="AD36">
        <v>281</v>
      </c>
      <c r="AE36">
        <v>342</v>
      </c>
      <c r="AF36">
        <v>539</v>
      </c>
      <c r="AG36">
        <v>281</v>
      </c>
      <c r="AH36">
        <v>300</v>
      </c>
      <c r="AI36">
        <v>255</v>
      </c>
      <c r="AJ36">
        <v>262</v>
      </c>
      <c r="AK36">
        <v>215</v>
      </c>
      <c r="AL36">
        <v>262</v>
      </c>
      <c r="AM36">
        <v>86</v>
      </c>
      <c r="AO36" s="6"/>
    </row>
    <row r="37" spans="1:41" x14ac:dyDescent="0.25">
      <c r="A37" s="1">
        <v>44323</v>
      </c>
      <c r="B37" s="2">
        <v>16.793774319066149</v>
      </c>
      <c r="C37" s="2">
        <v>16.987577639751553</v>
      </c>
      <c r="D37" s="2">
        <v>16.549194991055455</v>
      </c>
      <c r="E37" s="2">
        <v>16.384083044982699</v>
      </c>
      <c r="F37" s="2">
        <v>16.347962382445139</v>
      </c>
      <c r="G37" s="2">
        <v>16.293877551020408</v>
      </c>
      <c r="H37" s="2">
        <v>16.347670250896059</v>
      </c>
      <c r="I37" s="2">
        <v>16.99163179916318</v>
      </c>
      <c r="J37" s="2">
        <v>16.911877394636015</v>
      </c>
      <c r="K37" s="2">
        <v>17.706521739130434</v>
      </c>
      <c r="L37" s="2"/>
      <c r="M37" s="6"/>
      <c r="O37" s="1">
        <v>44323</v>
      </c>
      <c r="P37" s="5">
        <v>4316</v>
      </c>
      <c r="Q37" s="5">
        <v>5470</v>
      </c>
      <c r="R37" s="5">
        <v>9251</v>
      </c>
      <c r="S37" s="5">
        <v>4735</v>
      </c>
      <c r="T37" s="5">
        <v>5215</v>
      </c>
      <c r="U37" s="5">
        <v>3992</v>
      </c>
      <c r="V37" s="5">
        <v>4561</v>
      </c>
      <c r="W37" s="5">
        <v>4061</v>
      </c>
      <c r="X37" s="5">
        <v>4414</v>
      </c>
      <c r="Y37" s="5">
        <v>1629</v>
      </c>
      <c r="Z37" s="5"/>
      <c r="AA37" s="6"/>
      <c r="AC37" s="1">
        <v>44323</v>
      </c>
      <c r="AD37">
        <v>257</v>
      </c>
      <c r="AE37">
        <v>322</v>
      </c>
      <c r="AF37">
        <v>559</v>
      </c>
      <c r="AG37">
        <v>289</v>
      </c>
      <c r="AH37">
        <v>319</v>
      </c>
      <c r="AI37">
        <v>245</v>
      </c>
      <c r="AJ37">
        <v>279</v>
      </c>
      <c r="AK37">
        <v>239</v>
      </c>
      <c r="AL37">
        <v>261</v>
      </c>
      <c r="AM37">
        <v>92</v>
      </c>
      <c r="AO37" s="6"/>
    </row>
    <row r="38" spans="1:41" x14ac:dyDescent="0.25">
      <c r="A38" s="1">
        <v>44330</v>
      </c>
      <c r="B38" s="2">
        <v>16.821011673151752</v>
      </c>
      <c r="C38" s="2">
        <v>17.140243902439025</v>
      </c>
      <c r="D38" s="2">
        <v>16.685964912280703</v>
      </c>
      <c r="E38" s="2">
        <v>17.006666666666668</v>
      </c>
      <c r="F38" s="2">
        <v>16.46643109540636</v>
      </c>
      <c r="G38" s="2">
        <v>15.867219917012449</v>
      </c>
      <c r="H38" s="2">
        <v>16.53356890459364</v>
      </c>
      <c r="I38" s="2">
        <v>17.009174311926607</v>
      </c>
      <c r="J38" s="2">
        <v>16.85239852398524</v>
      </c>
      <c r="K38" s="2">
        <v>17.032967032967033</v>
      </c>
      <c r="L38" s="2"/>
      <c r="M38" s="6"/>
      <c r="O38" s="1">
        <v>44330</v>
      </c>
      <c r="P38" s="5">
        <v>4323</v>
      </c>
      <c r="Q38" s="5">
        <v>5622</v>
      </c>
      <c r="R38" s="5">
        <v>9511</v>
      </c>
      <c r="S38" s="5">
        <v>5102</v>
      </c>
      <c r="T38" s="5">
        <v>4660</v>
      </c>
      <c r="U38" s="5">
        <v>3824</v>
      </c>
      <c r="V38" s="5">
        <v>4679</v>
      </c>
      <c r="W38" s="5">
        <v>3708</v>
      </c>
      <c r="X38" s="5">
        <v>4567</v>
      </c>
      <c r="Y38" s="5">
        <v>1550</v>
      </c>
      <c r="Z38" s="5"/>
      <c r="AA38" s="6"/>
      <c r="AC38" s="1">
        <v>44330</v>
      </c>
      <c r="AD38">
        <v>257</v>
      </c>
      <c r="AE38">
        <v>328</v>
      </c>
      <c r="AF38">
        <v>570</v>
      </c>
      <c r="AG38">
        <v>300</v>
      </c>
      <c r="AH38">
        <v>283</v>
      </c>
      <c r="AI38">
        <v>241</v>
      </c>
      <c r="AJ38">
        <v>283</v>
      </c>
      <c r="AK38">
        <v>218</v>
      </c>
      <c r="AL38">
        <v>271</v>
      </c>
      <c r="AM38">
        <v>91</v>
      </c>
      <c r="AO38" s="6"/>
    </row>
    <row r="39" spans="1:41" x14ac:dyDescent="0.25">
      <c r="A39" s="1">
        <v>44337</v>
      </c>
      <c r="B39" s="2">
        <v>16.968627450980392</v>
      </c>
      <c r="C39" s="2">
        <v>17.145118733509236</v>
      </c>
      <c r="D39" s="2">
        <v>16.348949919224555</v>
      </c>
      <c r="E39" s="2">
        <v>16.97134670487106</v>
      </c>
      <c r="F39" s="2">
        <v>16.359477124183005</v>
      </c>
      <c r="G39" s="2">
        <v>16.354166666666668</v>
      </c>
      <c r="H39" s="2">
        <v>16.422839506172838</v>
      </c>
      <c r="I39" s="2">
        <v>17.110714285714284</v>
      </c>
      <c r="J39" s="2">
        <v>17.117469879518072</v>
      </c>
      <c r="K39" s="2">
        <v>16.421875</v>
      </c>
      <c r="L39" s="2"/>
      <c r="M39" s="6"/>
      <c r="O39" s="1">
        <v>44337</v>
      </c>
      <c r="P39" s="5">
        <v>4327</v>
      </c>
      <c r="Q39" s="5">
        <v>6498</v>
      </c>
      <c r="R39" s="5">
        <v>10120</v>
      </c>
      <c r="S39" s="5">
        <v>5923</v>
      </c>
      <c r="T39" s="5">
        <v>5006</v>
      </c>
      <c r="U39" s="5">
        <v>3925</v>
      </c>
      <c r="V39" s="5">
        <v>5321</v>
      </c>
      <c r="W39" s="5">
        <v>4791</v>
      </c>
      <c r="X39" s="5">
        <v>5683</v>
      </c>
      <c r="Y39" s="5">
        <v>2102</v>
      </c>
      <c r="Z39" s="5"/>
      <c r="AA39" s="6"/>
      <c r="AC39" s="1">
        <v>44337</v>
      </c>
      <c r="AD39">
        <v>255</v>
      </c>
      <c r="AE39">
        <v>379</v>
      </c>
      <c r="AF39">
        <v>619</v>
      </c>
      <c r="AG39">
        <v>349</v>
      </c>
      <c r="AH39">
        <v>306</v>
      </c>
      <c r="AI39">
        <v>240</v>
      </c>
      <c r="AJ39">
        <v>324</v>
      </c>
      <c r="AK39">
        <v>280</v>
      </c>
      <c r="AL39">
        <v>332</v>
      </c>
      <c r="AM39">
        <v>128</v>
      </c>
      <c r="AO39" s="6"/>
    </row>
    <row r="40" spans="1:41" x14ac:dyDescent="0.25">
      <c r="A40" s="1">
        <v>44344</v>
      </c>
      <c r="B40" s="2">
        <v>16.742049469964666</v>
      </c>
      <c r="C40" s="2">
        <v>17.241206030150753</v>
      </c>
      <c r="D40" s="2">
        <v>16.759535655058045</v>
      </c>
      <c r="E40" s="2">
        <v>17.073954983922828</v>
      </c>
      <c r="F40" s="2">
        <v>16.131097560975611</v>
      </c>
      <c r="G40" s="2">
        <v>16.273722627737225</v>
      </c>
      <c r="H40" s="2">
        <v>16.008982035928145</v>
      </c>
      <c r="I40" s="2">
        <v>16.637450199203187</v>
      </c>
      <c r="J40" s="2">
        <v>16.916932907348244</v>
      </c>
      <c r="K40" s="2">
        <v>16.626016260162601</v>
      </c>
      <c r="L40" s="2"/>
      <c r="M40" s="6"/>
      <c r="O40" s="1">
        <v>44344</v>
      </c>
      <c r="P40" s="5">
        <v>4738</v>
      </c>
      <c r="Q40" s="5">
        <v>6862</v>
      </c>
      <c r="R40" s="5">
        <v>10106</v>
      </c>
      <c r="S40" s="5">
        <v>5310</v>
      </c>
      <c r="T40" s="5">
        <v>5291</v>
      </c>
      <c r="U40" s="5">
        <v>4459</v>
      </c>
      <c r="V40" s="5">
        <v>5347</v>
      </c>
      <c r="W40" s="5">
        <v>4176</v>
      </c>
      <c r="X40" s="5">
        <v>5295</v>
      </c>
      <c r="Y40" s="5">
        <v>2045</v>
      </c>
      <c r="Z40" s="5"/>
      <c r="AA40" s="6"/>
      <c r="AC40" s="1">
        <v>44344</v>
      </c>
      <c r="AD40">
        <v>283</v>
      </c>
      <c r="AE40">
        <v>398</v>
      </c>
      <c r="AF40">
        <v>603</v>
      </c>
      <c r="AG40">
        <v>311</v>
      </c>
      <c r="AH40">
        <v>328</v>
      </c>
      <c r="AI40">
        <v>274</v>
      </c>
      <c r="AJ40">
        <v>334</v>
      </c>
      <c r="AK40">
        <v>251</v>
      </c>
      <c r="AL40">
        <v>313</v>
      </c>
      <c r="AM40">
        <v>123</v>
      </c>
      <c r="AO40" s="6"/>
    </row>
    <row r="41" spans="1:41" x14ac:dyDescent="0.25">
      <c r="A41" s="1">
        <v>44351</v>
      </c>
      <c r="B41" s="2">
        <v>16.827309236947791</v>
      </c>
      <c r="C41" s="2">
        <v>16.9967845659164</v>
      </c>
      <c r="D41" s="2">
        <v>16.984220907297832</v>
      </c>
      <c r="E41" s="2">
        <v>17.247491638795985</v>
      </c>
      <c r="F41" s="2">
        <v>16.714801444043321</v>
      </c>
      <c r="G41" s="2">
        <v>16.787234042553191</v>
      </c>
      <c r="H41" s="2">
        <v>16.413793103448278</v>
      </c>
      <c r="I41" s="2">
        <v>16.87280701754386</v>
      </c>
      <c r="J41" s="2">
        <v>17.111111111111111</v>
      </c>
      <c r="K41" s="2">
        <v>15.97752808988764</v>
      </c>
      <c r="L41" s="2"/>
      <c r="M41" s="6"/>
      <c r="O41" s="1">
        <v>44351</v>
      </c>
      <c r="P41" s="5">
        <v>4190</v>
      </c>
      <c r="Q41" s="5">
        <v>5286</v>
      </c>
      <c r="R41" s="5">
        <v>8611</v>
      </c>
      <c r="S41" s="5">
        <v>5157</v>
      </c>
      <c r="T41" s="5">
        <v>4630</v>
      </c>
      <c r="U41" s="5">
        <v>3945</v>
      </c>
      <c r="V41" s="5">
        <v>4760</v>
      </c>
      <c r="W41" s="5">
        <v>3847</v>
      </c>
      <c r="X41" s="5">
        <v>5236</v>
      </c>
      <c r="Y41" s="5">
        <v>1422</v>
      </c>
      <c r="Z41" s="5"/>
      <c r="AA41" s="6"/>
      <c r="AC41" s="1">
        <v>44351</v>
      </c>
      <c r="AD41">
        <v>249</v>
      </c>
      <c r="AE41">
        <v>311</v>
      </c>
      <c r="AF41">
        <v>507</v>
      </c>
      <c r="AG41">
        <v>299</v>
      </c>
      <c r="AH41">
        <v>277</v>
      </c>
      <c r="AI41">
        <v>235</v>
      </c>
      <c r="AJ41">
        <v>290</v>
      </c>
      <c r="AK41">
        <v>228</v>
      </c>
      <c r="AL41">
        <v>306</v>
      </c>
      <c r="AM41">
        <v>89</v>
      </c>
      <c r="AO41" s="6"/>
    </row>
    <row r="42" spans="1:41" x14ac:dyDescent="0.25">
      <c r="A42" s="1">
        <v>44358</v>
      </c>
      <c r="B42" s="2">
        <v>16.398026315789473</v>
      </c>
      <c r="C42" s="2">
        <v>16.890186915887849</v>
      </c>
      <c r="D42" s="2">
        <v>16.709470304975923</v>
      </c>
      <c r="E42" s="2">
        <v>17.092024539877301</v>
      </c>
      <c r="F42" s="2">
        <v>16.643076923076922</v>
      </c>
      <c r="G42" s="2">
        <v>16.578571428571429</v>
      </c>
      <c r="H42" s="2">
        <v>16.895953757225435</v>
      </c>
      <c r="I42" s="2">
        <v>17.024734982332156</v>
      </c>
      <c r="J42" s="2">
        <v>17.092651757188499</v>
      </c>
      <c r="K42" s="2">
        <v>17</v>
      </c>
      <c r="L42" s="2"/>
      <c r="M42" s="6"/>
      <c r="O42" s="1">
        <v>44358</v>
      </c>
      <c r="P42" s="5">
        <v>4985</v>
      </c>
      <c r="Q42" s="5">
        <v>7229</v>
      </c>
      <c r="R42" s="5">
        <v>10410</v>
      </c>
      <c r="S42" s="5">
        <v>5572</v>
      </c>
      <c r="T42" s="5">
        <v>5409</v>
      </c>
      <c r="U42" s="5">
        <v>4642</v>
      </c>
      <c r="V42" s="5">
        <v>5846</v>
      </c>
      <c r="W42" s="5">
        <v>4818</v>
      </c>
      <c r="X42" s="5">
        <v>5350</v>
      </c>
      <c r="Y42" s="5">
        <v>1632</v>
      </c>
      <c r="Z42" s="5"/>
      <c r="AA42" s="6"/>
      <c r="AC42" s="1">
        <v>44358</v>
      </c>
      <c r="AD42">
        <v>304</v>
      </c>
      <c r="AE42">
        <v>428</v>
      </c>
      <c r="AF42">
        <v>623</v>
      </c>
      <c r="AG42">
        <v>326</v>
      </c>
      <c r="AH42">
        <v>325</v>
      </c>
      <c r="AI42">
        <v>280</v>
      </c>
      <c r="AJ42">
        <v>346</v>
      </c>
      <c r="AK42">
        <v>283</v>
      </c>
      <c r="AL42">
        <v>313</v>
      </c>
      <c r="AM42">
        <v>96</v>
      </c>
      <c r="AO42" s="6"/>
    </row>
    <row r="43" spans="1:41" x14ac:dyDescent="0.25">
      <c r="A43" s="1">
        <v>44365</v>
      </c>
      <c r="B43" s="2">
        <v>16.747508305647841</v>
      </c>
      <c r="C43" s="2">
        <v>16.857534246575341</v>
      </c>
      <c r="D43" s="2">
        <v>16.676870748299319</v>
      </c>
      <c r="E43" s="2">
        <v>17.195335276967931</v>
      </c>
      <c r="F43" s="2">
        <v>16.298507462686569</v>
      </c>
      <c r="G43" s="2">
        <v>16.547169811320753</v>
      </c>
      <c r="H43" s="2">
        <v>16.458715596330276</v>
      </c>
      <c r="I43" s="2">
        <v>17.399999999999999</v>
      </c>
      <c r="J43" s="2">
        <v>17.030769230769231</v>
      </c>
      <c r="K43" s="2">
        <v>15.792857142857143</v>
      </c>
      <c r="L43" s="2"/>
      <c r="M43" s="6"/>
      <c r="O43" s="1">
        <v>44365</v>
      </c>
      <c r="P43" s="5">
        <v>5041</v>
      </c>
      <c r="Q43" s="5">
        <v>6153</v>
      </c>
      <c r="R43" s="5">
        <v>9806</v>
      </c>
      <c r="S43" s="5">
        <v>5898</v>
      </c>
      <c r="T43" s="5">
        <v>5460</v>
      </c>
      <c r="U43" s="5">
        <v>4385</v>
      </c>
      <c r="V43" s="5">
        <v>5382</v>
      </c>
      <c r="W43" s="5">
        <v>4437</v>
      </c>
      <c r="X43" s="5">
        <v>5535</v>
      </c>
      <c r="Y43" s="5">
        <v>2211</v>
      </c>
      <c r="Z43" s="5"/>
      <c r="AA43" s="6"/>
      <c r="AC43" s="1">
        <v>44365</v>
      </c>
      <c r="AD43">
        <v>301</v>
      </c>
      <c r="AE43">
        <v>365</v>
      </c>
      <c r="AF43">
        <v>588</v>
      </c>
      <c r="AG43">
        <v>343</v>
      </c>
      <c r="AH43">
        <v>335</v>
      </c>
      <c r="AI43">
        <v>265</v>
      </c>
      <c r="AJ43">
        <v>327</v>
      </c>
      <c r="AK43">
        <v>255</v>
      </c>
      <c r="AL43">
        <v>325</v>
      </c>
      <c r="AM43">
        <v>140</v>
      </c>
      <c r="AO43" s="6"/>
    </row>
    <row r="44" spans="1:41" x14ac:dyDescent="0.25">
      <c r="A44" s="1">
        <v>44372</v>
      </c>
      <c r="B44" s="2">
        <v>16.951219512195124</v>
      </c>
      <c r="C44" s="2">
        <v>16.707774798927613</v>
      </c>
      <c r="D44" s="2">
        <v>16.675531914893618</v>
      </c>
      <c r="E44" s="2">
        <v>16.977941176470587</v>
      </c>
      <c r="F44" s="2">
        <v>16.415584415584416</v>
      </c>
      <c r="G44" s="2">
        <v>13.090277777777779</v>
      </c>
      <c r="H44" s="2">
        <v>16.768683274021353</v>
      </c>
      <c r="I44" s="2">
        <v>17.141509433962263</v>
      </c>
      <c r="J44" s="2">
        <v>16.905198776758411</v>
      </c>
      <c r="K44" s="2">
        <v>16.510204081632654</v>
      </c>
      <c r="L44" s="2"/>
      <c r="M44" s="6"/>
      <c r="O44" s="1">
        <v>44372</v>
      </c>
      <c r="P44" s="5">
        <v>4865</v>
      </c>
      <c r="Q44" s="5">
        <v>6232</v>
      </c>
      <c r="R44" s="5">
        <v>9405</v>
      </c>
      <c r="S44" s="5">
        <v>4618</v>
      </c>
      <c r="T44" s="5">
        <v>5056</v>
      </c>
      <c r="U44" s="5">
        <v>3770</v>
      </c>
      <c r="V44" s="5">
        <v>4712</v>
      </c>
      <c r="W44" s="5">
        <v>3634</v>
      </c>
      <c r="X44" s="5">
        <v>5528</v>
      </c>
      <c r="Y44" s="5">
        <v>1618</v>
      </c>
      <c r="Z44" s="5"/>
      <c r="AA44" s="6"/>
      <c r="AC44" s="1">
        <v>44372</v>
      </c>
      <c r="AD44">
        <v>287</v>
      </c>
      <c r="AE44">
        <v>373</v>
      </c>
      <c r="AF44">
        <v>564</v>
      </c>
      <c r="AG44">
        <v>272</v>
      </c>
      <c r="AH44">
        <v>308</v>
      </c>
      <c r="AI44">
        <v>288</v>
      </c>
      <c r="AJ44">
        <v>281</v>
      </c>
      <c r="AK44">
        <v>212</v>
      </c>
      <c r="AL44">
        <v>327</v>
      </c>
      <c r="AM44">
        <v>98</v>
      </c>
      <c r="AO44" s="6"/>
    </row>
    <row r="45" spans="1:41" x14ac:dyDescent="0.25">
      <c r="A45" s="1">
        <v>44379</v>
      </c>
      <c r="B45" s="2">
        <v>16.382575757575758</v>
      </c>
      <c r="C45" s="2">
        <v>16.798833819241981</v>
      </c>
      <c r="D45" s="2">
        <v>16.646076794657763</v>
      </c>
      <c r="E45" s="2">
        <v>17.369426751592357</v>
      </c>
      <c r="F45" s="2">
        <v>16.43342776203966</v>
      </c>
      <c r="G45" s="2">
        <v>14.332142857142857</v>
      </c>
      <c r="H45" s="2">
        <v>16.434782608695652</v>
      </c>
      <c r="I45" s="2">
        <v>17.403100775193799</v>
      </c>
      <c r="J45" s="2">
        <v>16.765079365079366</v>
      </c>
      <c r="K45" s="2">
        <v>17.037593984962406</v>
      </c>
      <c r="L45" s="2"/>
      <c r="M45" s="6"/>
      <c r="O45" s="1">
        <v>44379</v>
      </c>
      <c r="P45" s="5">
        <v>4325</v>
      </c>
      <c r="Q45" s="5">
        <v>5762</v>
      </c>
      <c r="R45" s="5">
        <v>9971</v>
      </c>
      <c r="S45" s="5">
        <v>5454</v>
      </c>
      <c r="T45" s="5">
        <v>5801</v>
      </c>
      <c r="U45" s="5">
        <v>4013</v>
      </c>
      <c r="V45" s="5">
        <v>4914</v>
      </c>
      <c r="W45" s="5">
        <v>4490</v>
      </c>
      <c r="X45" s="5">
        <v>5281</v>
      </c>
      <c r="Y45" s="5">
        <v>2266</v>
      </c>
      <c r="Z45" s="5"/>
      <c r="AA45" s="6"/>
      <c r="AC45" s="1">
        <v>44379</v>
      </c>
      <c r="AD45">
        <v>264</v>
      </c>
      <c r="AE45">
        <v>343</v>
      </c>
      <c r="AF45">
        <v>599</v>
      </c>
      <c r="AG45">
        <v>314</v>
      </c>
      <c r="AH45">
        <v>353</v>
      </c>
      <c r="AI45">
        <v>280</v>
      </c>
      <c r="AJ45">
        <v>299</v>
      </c>
      <c r="AK45">
        <v>258</v>
      </c>
      <c r="AL45">
        <v>315</v>
      </c>
      <c r="AM45">
        <v>133</v>
      </c>
      <c r="AO45" s="6"/>
    </row>
    <row r="46" spans="1:41" x14ac:dyDescent="0.25">
      <c r="A46" s="1">
        <v>44386</v>
      </c>
      <c r="B46" s="2">
        <v>16.862660944206009</v>
      </c>
      <c r="C46" s="2">
        <v>16.969491525423727</v>
      </c>
      <c r="D46" s="2">
        <v>16.543278084714547</v>
      </c>
      <c r="E46" s="2">
        <v>17.08813559322034</v>
      </c>
      <c r="F46" s="2">
        <v>16.349442379182157</v>
      </c>
      <c r="G46" s="2">
        <v>13.95617529880478</v>
      </c>
      <c r="H46" s="2">
        <v>16.283088235294116</v>
      </c>
      <c r="I46" s="2">
        <v>16.851162790697675</v>
      </c>
      <c r="J46" s="2">
        <v>16.707792207792206</v>
      </c>
      <c r="K46" s="2">
        <v>16.458715596330276</v>
      </c>
      <c r="L46" s="2"/>
      <c r="M46" s="6"/>
      <c r="O46" s="1">
        <v>44386</v>
      </c>
      <c r="P46" s="5">
        <v>3929</v>
      </c>
      <c r="Q46" s="5">
        <v>5006</v>
      </c>
      <c r="R46" s="5">
        <v>8983</v>
      </c>
      <c r="S46" s="5">
        <v>5041</v>
      </c>
      <c r="T46" s="5">
        <v>4398</v>
      </c>
      <c r="U46" s="5">
        <v>3503</v>
      </c>
      <c r="V46" s="5">
        <v>4429</v>
      </c>
      <c r="W46" s="5">
        <v>3623</v>
      </c>
      <c r="X46" s="5">
        <v>5146</v>
      </c>
      <c r="Y46" s="5">
        <v>1794</v>
      </c>
      <c r="Z46" s="5"/>
      <c r="AA46" s="6"/>
      <c r="AC46" s="1">
        <v>44386</v>
      </c>
      <c r="AD46">
        <v>233</v>
      </c>
      <c r="AE46">
        <v>295</v>
      </c>
      <c r="AF46">
        <v>543</v>
      </c>
      <c r="AG46">
        <v>295</v>
      </c>
      <c r="AH46">
        <v>269</v>
      </c>
      <c r="AI46">
        <v>251</v>
      </c>
      <c r="AJ46">
        <v>272</v>
      </c>
      <c r="AK46">
        <v>215</v>
      </c>
      <c r="AL46">
        <v>308</v>
      </c>
      <c r="AM46">
        <v>109</v>
      </c>
      <c r="AO46" s="6"/>
    </row>
    <row r="47" spans="1:41" x14ac:dyDescent="0.25">
      <c r="A47" s="1">
        <v>44393</v>
      </c>
      <c r="B47" s="2">
        <v>16.668989547038329</v>
      </c>
      <c r="C47" s="2">
        <v>16.805013927576603</v>
      </c>
      <c r="D47" s="2">
        <v>16.848387096774193</v>
      </c>
      <c r="E47" s="2">
        <v>17.022364217252395</v>
      </c>
      <c r="F47" s="2">
        <v>16.463258785942493</v>
      </c>
      <c r="G47" s="2">
        <v>16.220588235294116</v>
      </c>
      <c r="H47" s="2">
        <v>16.341935483870969</v>
      </c>
      <c r="I47" s="2">
        <v>17.064748201438849</v>
      </c>
      <c r="J47" s="2">
        <v>17.523809523809526</v>
      </c>
      <c r="K47" s="2">
        <v>16.288</v>
      </c>
      <c r="L47" s="2"/>
      <c r="M47" s="6"/>
      <c r="O47" s="1">
        <v>44393</v>
      </c>
      <c r="P47" s="5">
        <v>4784</v>
      </c>
      <c r="Q47" s="5">
        <v>6033</v>
      </c>
      <c r="R47" s="5">
        <v>10446</v>
      </c>
      <c r="S47" s="5">
        <v>5328</v>
      </c>
      <c r="T47" s="5">
        <v>5153</v>
      </c>
      <c r="U47" s="5">
        <v>4412</v>
      </c>
      <c r="V47" s="5">
        <v>5066</v>
      </c>
      <c r="W47" s="5">
        <v>4744</v>
      </c>
      <c r="X47" s="5">
        <v>5520</v>
      </c>
      <c r="Y47" s="5">
        <v>2036</v>
      </c>
      <c r="Z47" s="5"/>
      <c r="AA47" s="6"/>
      <c r="AC47" s="1">
        <v>44393</v>
      </c>
      <c r="AD47">
        <v>287</v>
      </c>
      <c r="AE47">
        <v>359</v>
      </c>
      <c r="AF47">
        <v>620</v>
      </c>
      <c r="AG47">
        <v>313</v>
      </c>
      <c r="AH47">
        <v>313</v>
      </c>
      <c r="AI47">
        <v>272</v>
      </c>
      <c r="AJ47">
        <v>310</v>
      </c>
      <c r="AK47">
        <v>278</v>
      </c>
      <c r="AL47">
        <v>315</v>
      </c>
      <c r="AM47">
        <v>125</v>
      </c>
      <c r="AO47" s="6"/>
    </row>
    <row r="48" spans="1:41" x14ac:dyDescent="0.25">
      <c r="A48" s="1">
        <v>44400</v>
      </c>
      <c r="B48" s="2">
        <v>16.952554744525546</v>
      </c>
      <c r="C48" s="2">
        <v>16.924119241192411</v>
      </c>
      <c r="D48" s="2">
        <v>16.885714285714286</v>
      </c>
      <c r="E48" s="2">
        <v>16.688311688311689</v>
      </c>
      <c r="F48" s="2">
        <v>16.407523510971785</v>
      </c>
      <c r="G48" s="2">
        <v>16.677042801556421</v>
      </c>
      <c r="H48" s="2">
        <v>16.292263610315185</v>
      </c>
      <c r="I48" s="2">
        <v>17.438735177865613</v>
      </c>
      <c r="J48" s="2">
        <v>17.638977635782748</v>
      </c>
      <c r="K48" s="2">
        <v>16.620155038759691</v>
      </c>
      <c r="L48" s="2"/>
      <c r="M48" s="6"/>
      <c r="O48" s="1">
        <v>44400</v>
      </c>
      <c r="P48" s="5">
        <v>4645</v>
      </c>
      <c r="Q48" s="5">
        <v>6245</v>
      </c>
      <c r="R48" s="5">
        <v>10638</v>
      </c>
      <c r="S48" s="5">
        <v>5140</v>
      </c>
      <c r="T48" s="5">
        <v>5234</v>
      </c>
      <c r="U48" s="5">
        <v>4286</v>
      </c>
      <c r="V48" s="5">
        <v>5686</v>
      </c>
      <c r="W48" s="5">
        <v>4412</v>
      </c>
      <c r="X48" s="5">
        <v>5521</v>
      </c>
      <c r="Y48" s="5">
        <v>2144</v>
      </c>
      <c r="Z48" s="5"/>
      <c r="AA48" s="6"/>
      <c r="AC48" s="1">
        <v>44400</v>
      </c>
      <c r="AD48">
        <v>274</v>
      </c>
      <c r="AE48">
        <v>369</v>
      </c>
      <c r="AF48">
        <v>630</v>
      </c>
      <c r="AG48">
        <v>308</v>
      </c>
      <c r="AH48">
        <v>319</v>
      </c>
      <c r="AI48">
        <v>257</v>
      </c>
      <c r="AJ48">
        <v>349</v>
      </c>
      <c r="AK48">
        <v>253</v>
      </c>
      <c r="AL48">
        <v>313</v>
      </c>
      <c r="AM48">
        <v>129</v>
      </c>
      <c r="AO48" s="6"/>
    </row>
    <row r="49" spans="1:41" x14ac:dyDescent="0.25">
      <c r="A49" s="1">
        <v>44407</v>
      </c>
      <c r="B49" s="2">
        <v>16.669144981412639</v>
      </c>
      <c r="C49" s="2">
        <v>17.064220183486238</v>
      </c>
      <c r="D49" s="2">
        <v>16.746835443037973</v>
      </c>
      <c r="E49" s="2">
        <v>16.921875</v>
      </c>
      <c r="F49" s="2">
        <v>16.94425087108014</v>
      </c>
      <c r="G49" s="2">
        <v>15.760504201680673</v>
      </c>
      <c r="H49" s="2">
        <v>16.678929765886288</v>
      </c>
      <c r="I49" s="2">
        <v>16.762845849802371</v>
      </c>
      <c r="J49" s="2">
        <v>16.885135135135137</v>
      </c>
      <c r="K49" s="2">
        <v>16.956521739130434</v>
      </c>
      <c r="L49" s="2"/>
      <c r="M49" s="6"/>
      <c r="O49" s="1">
        <v>44407</v>
      </c>
      <c r="P49" s="5">
        <v>4484</v>
      </c>
      <c r="Q49" s="5">
        <v>5580</v>
      </c>
      <c r="R49" s="5">
        <v>9261</v>
      </c>
      <c r="S49" s="5">
        <v>5415</v>
      </c>
      <c r="T49" s="5">
        <v>4863</v>
      </c>
      <c r="U49" s="5">
        <v>3751</v>
      </c>
      <c r="V49" s="5">
        <v>4987</v>
      </c>
      <c r="W49" s="5">
        <v>4241</v>
      </c>
      <c r="X49" s="5">
        <v>4998</v>
      </c>
      <c r="Y49" s="5">
        <v>1950</v>
      </c>
      <c r="Z49" s="5"/>
      <c r="AA49" s="6"/>
      <c r="AC49" s="1">
        <v>44407</v>
      </c>
      <c r="AD49">
        <v>269</v>
      </c>
      <c r="AE49">
        <v>327</v>
      </c>
      <c r="AF49">
        <v>553</v>
      </c>
      <c r="AG49">
        <v>320</v>
      </c>
      <c r="AH49">
        <v>287</v>
      </c>
      <c r="AI49">
        <v>238</v>
      </c>
      <c r="AJ49">
        <v>299</v>
      </c>
      <c r="AK49">
        <v>253</v>
      </c>
      <c r="AL49">
        <v>296</v>
      </c>
      <c r="AM49">
        <v>115</v>
      </c>
      <c r="AO49" s="6"/>
    </row>
    <row r="50" spans="1:41" x14ac:dyDescent="0.25">
      <c r="A50" s="1">
        <v>44414</v>
      </c>
      <c r="B50" s="2">
        <v>18.462962962962962</v>
      </c>
      <c r="C50" s="2">
        <v>18.320699708454811</v>
      </c>
      <c r="D50" s="2">
        <v>16.801003344481604</v>
      </c>
      <c r="E50" s="2">
        <v>17.515822784810126</v>
      </c>
      <c r="F50" s="2">
        <v>16.705329153605014</v>
      </c>
      <c r="G50" s="2">
        <v>12.489208633093526</v>
      </c>
      <c r="H50" s="2">
        <v>16.52980132450331</v>
      </c>
      <c r="I50" s="2">
        <v>17.067510548523206</v>
      </c>
      <c r="J50" s="2">
        <v>17.088524590163935</v>
      </c>
      <c r="K50" s="2">
        <v>17.459854014598541</v>
      </c>
      <c r="L50" s="2"/>
      <c r="M50" s="6"/>
      <c r="O50" s="1">
        <v>44414</v>
      </c>
      <c r="P50" s="5">
        <v>4985</v>
      </c>
      <c r="Q50" s="5">
        <v>6284</v>
      </c>
      <c r="R50" s="5">
        <v>10047</v>
      </c>
      <c r="S50" s="5">
        <v>5535</v>
      </c>
      <c r="T50" s="5">
        <v>5329</v>
      </c>
      <c r="U50" s="5">
        <v>3472</v>
      </c>
      <c r="V50" s="5">
        <v>4992</v>
      </c>
      <c r="W50" s="5">
        <v>4045</v>
      </c>
      <c r="X50" s="5">
        <v>5212</v>
      </c>
      <c r="Y50" s="5">
        <v>2392</v>
      </c>
      <c r="Z50" s="5"/>
      <c r="AA50" s="6"/>
      <c r="AC50" s="1">
        <v>44414</v>
      </c>
      <c r="AD50">
        <v>270</v>
      </c>
      <c r="AE50">
        <v>343</v>
      </c>
      <c r="AF50">
        <v>598</v>
      </c>
      <c r="AG50">
        <v>316</v>
      </c>
      <c r="AH50">
        <v>319</v>
      </c>
      <c r="AI50">
        <v>278</v>
      </c>
      <c r="AJ50">
        <v>302</v>
      </c>
      <c r="AK50">
        <v>237</v>
      </c>
      <c r="AL50">
        <v>305</v>
      </c>
      <c r="AM50">
        <v>137</v>
      </c>
      <c r="AO50" s="6"/>
    </row>
    <row r="51" spans="1:41" x14ac:dyDescent="0.25">
      <c r="A51" s="1">
        <v>44421</v>
      </c>
      <c r="B51" s="2">
        <v>18.443223443223442</v>
      </c>
      <c r="C51" s="2">
        <v>18.525073746312685</v>
      </c>
      <c r="D51" s="2">
        <v>16.853913043478261</v>
      </c>
      <c r="E51" s="2">
        <v>17.163265306122447</v>
      </c>
      <c r="F51" s="2">
        <v>16.727272727272727</v>
      </c>
      <c r="G51" s="2">
        <v>11.907534246575343</v>
      </c>
      <c r="H51" s="2">
        <v>16.112903225806452</v>
      </c>
      <c r="I51" s="2">
        <v>16.866412213740457</v>
      </c>
      <c r="J51" s="2">
        <v>16.698305084745762</v>
      </c>
      <c r="K51" s="2">
        <v>16.596774193548388</v>
      </c>
      <c r="L51" s="2"/>
      <c r="M51" s="6"/>
      <c r="O51" s="1">
        <v>44421</v>
      </c>
      <c r="P51" s="5">
        <v>5035</v>
      </c>
      <c r="Q51" s="5">
        <v>6280</v>
      </c>
      <c r="R51" s="5">
        <v>9691</v>
      </c>
      <c r="S51" s="5">
        <v>5046</v>
      </c>
      <c r="T51" s="5">
        <v>5704</v>
      </c>
      <c r="U51" s="5">
        <v>3477</v>
      </c>
      <c r="V51" s="5">
        <v>4995</v>
      </c>
      <c r="W51" s="5">
        <v>4419</v>
      </c>
      <c r="X51" s="5">
        <v>4926</v>
      </c>
      <c r="Y51" s="5">
        <v>2058</v>
      </c>
      <c r="Z51" s="5"/>
      <c r="AA51" s="6"/>
      <c r="AC51" s="1">
        <v>44421</v>
      </c>
      <c r="AD51">
        <v>273</v>
      </c>
      <c r="AE51">
        <v>339</v>
      </c>
      <c r="AF51">
        <v>575</v>
      </c>
      <c r="AG51">
        <v>294</v>
      </c>
      <c r="AH51">
        <v>341</v>
      </c>
      <c r="AI51">
        <v>292</v>
      </c>
      <c r="AJ51">
        <v>310</v>
      </c>
      <c r="AK51">
        <v>262</v>
      </c>
      <c r="AL51">
        <v>295</v>
      </c>
      <c r="AM51">
        <v>124</v>
      </c>
      <c r="AO51" s="6"/>
    </row>
    <row r="52" spans="1:41" x14ac:dyDescent="0.25">
      <c r="A52" s="1">
        <v>44428</v>
      </c>
      <c r="B52" s="2">
        <v>18.141868512110726</v>
      </c>
      <c r="C52" s="2">
        <v>18.332432432432434</v>
      </c>
      <c r="D52" s="2">
        <v>16.508914100486223</v>
      </c>
      <c r="E52" s="2">
        <v>16.688311688311689</v>
      </c>
      <c r="F52" s="2">
        <v>16.119496855345911</v>
      </c>
      <c r="G52" s="2">
        <v>16.166666666666668</v>
      </c>
      <c r="H52" s="2">
        <v>16.072886297376094</v>
      </c>
      <c r="I52" s="2">
        <v>17.696296296296296</v>
      </c>
      <c r="J52" s="2">
        <v>16.193146417445483</v>
      </c>
      <c r="K52" s="2">
        <v>16.729508196721312</v>
      </c>
      <c r="L52" s="2"/>
      <c r="M52" s="6"/>
      <c r="O52" s="1">
        <v>44428</v>
      </c>
      <c r="P52" s="5">
        <v>5243</v>
      </c>
      <c r="Q52" s="5">
        <v>6783</v>
      </c>
      <c r="R52" s="5">
        <v>10186</v>
      </c>
      <c r="S52" s="5">
        <v>5140</v>
      </c>
      <c r="T52" s="5">
        <v>5126</v>
      </c>
      <c r="U52" s="5">
        <v>4559</v>
      </c>
      <c r="V52" s="5">
        <v>5513</v>
      </c>
      <c r="W52" s="5">
        <v>4778</v>
      </c>
      <c r="X52" s="5">
        <v>5198</v>
      </c>
      <c r="Y52" s="5">
        <v>2041</v>
      </c>
      <c r="Z52" s="5"/>
      <c r="AA52" s="6"/>
      <c r="AC52" s="1">
        <v>44428</v>
      </c>
      <c r="AD52">
        <v>289</v>
      </c>
      <c r="AE52">
        <v>370</v>
      </c>
      <c r="AF52">
        <v>617</v>
      </c>
      <c r="AG52">
        <v>308</v>
      </c>
      <c r="AH52">
        <v>318</v>
      </c>
      <c r="AI52">
        <v>282</v>
      </c>
      <c r="AJ52">
        <v>343</v>
      </c>
      <c r="AK52">
        <v>270</v>
      </c>
      <c r="AL52">
        <v>321</v>
      </c>
      <c r="AM52">
        <v>122</v>
      </c>
      <c r="AO52" s="6"/>
    </row>
    <row r="53" spans="1:41" x14ac:dyDescent="0.25">
      <c r="A53" s="1">
        <v>44435</v>
      </c>
      <c r="B53" s="2">
        <v>18.381818181818183</v>
      </c>
      <c r="C53" s="2">
        <v>18.331550802139038</v>
      </c>
      <c r="D53" s="2">
        <v>16.846534653465348</v>
      </c>
      <c r="E53" s="2">
        <v>16.694704049844237</v>
      </c>
      <c r="F53" s="2">
        <v>16.624277456647398</v>
      </c>
      <c r="G53" s="2">
        <v>15.798534798534799</v>
      </c>
      <c r="H53" s="2">
        <v>16.353623188405798</v>
      </c>
      <c r="I53" s="2">
        <v>17.765799256505577</v>
      </c>
      <c r="J53" s="2">
        <v>16.49074074074074</v>
      </c>
      <c r="K53" s="2">
        <v>15.756410256410257</v>
      </c>
      <c r="L53" s="2"/>
      <c r="M53" s="6"/>
      <c r="O53" s="1">
        <v>44435</v>
      </c>
      <c r="P53" s="5">
        <v>5055</v>
      </c>
      <c r="Q53" s="5">
        <v>6856</v>
      </c>
      <c r="R53" s="5">
        <v>10209</v>
      </c>
      <c r="S53" s="5">
        <v>5359</v>
      </c>
      <c r="T53" s="5">
        <v>5752</v>
      </c>
      <c r="U53" s="5">
        <v>4313</v>
      </c>
      <c r="V53" s="5">
        <v>5642</v>
      </c>
      <c r="W53" s="5">
        <v>4779</v>
      </c>
      <c r="X53" s="5">
        <v>5343</v>
      </c>
      <c r="Y53" s="5">
        <v>2458</v>
      </c>
      <c r="Z53" s="5"/>
      <c r="AA53" s="6"/>
      <c r="AC53" s="1">
        <v>44435</v>
      </c>
      <c r="AD53">
        <v>275</v>
      </c>
      <c r="AE53">
        <v>374</v>
      </c>
      <c r="AF53">
        <v>606</v>
      </c>
      <c r="AG53">
        <v>321</v>
      </c>
      <c r="AH53">
        <v>346</v>
      </c>
      <c r="AI53">
        <v>273</v>
      </c>
      <c r="AJ53">
        <v>345</v>
      </c>
      <c r="AK53">
        <v>269</v>
      </c>
      <c r="AL53">
        <v>324</v>
      </c>
      <c r="AM53">
        <v>156</v>
      </c>
      <c r="AO53" s="6"/>
    </row>
    <row r="54" spans="1:41" x14ac:dyDescent="0.25">
      <c r="A54" s="1">
        <v>44442</v>
      </c>
      <c r="B54" s="2">
        <v>18.601542416452443</v>
      </c>
      <c r="C54" s="2">
        <v>18.568527918781726</v>
      </c>
      <c r="D54" s="2">
        <v>16.87912087912088</v>
      </c>
      <c r="E54" s="2">
        <v>16.966942148760332</v>
      </c>
      <c r="F54" s="2">
        <v>16.674473067915692</v>
      </c>
      <c r="G54" s="2">
        <v>16.201149425287355</v>
      </c>
      <c r="H54" s="2">
        <v>16.579896907216494</v>
      </c>
      <c r="I54" s="2">
        <v>17.850574712643677</v>
      </c>
      <c r="J54" s="2">
        <v>16.918181818181818</v>
      </c>
      <c r="K54" s="2">
        <v>16.982558139534884</v>
      </c>
      <c r="L54" s="2"/>
      <c r="M54" s="6"/>
      <c r="O54" s="1">
        <v>44442</v>
      </c>
      <c r="P54" s="5">
        <v>7236</v>
      </c>
      <c r="Q54" s="5">
        <v>7316</v>
      </c>
      <c r="R54" s="5">
        <v>12288</v>
      </c>
      <c r="S54" s="5">
        <v>8212</v>
      </c>
      <c r="T54" s="5">
        <v>7120</v>
      </c>
      <c r="U54" s="5">
        <v>5638</v>
      </c>
      <c r="V54" s="5">
        <v>6433</v>
      </c>
      <c r="W54" s="5">
        <v>6212</v>
      </c>
      <c r="X54" s="5">
        <v>7444</v>
      </c>
      <c r="Y54" s="5">
        <v>2921</v>
      </c>
      <c r="Z54" s="5"/>
      <c r="AA54" s="6"/>
      <c r="AC54" s="1">
        <v>44442</v>
      </c>
      <c r="AD54">
        <v>389</v>
      </c>
      <c r="AE54">
        <v>394</v>
      </c>
      <c r="AF54">
        <v>728</v>
      </c>
      <c r="AG54">
        <v>484</v>
      </c>
      <c r="AH54">
        <v>427</v>
      </c>
      <c r="AI54">
        <v>348</v>
      </c>
      <c r="AJ54">
        <v>388</v>
      </c>
      <c r="AK54">
        <v>348</v>
      </c>
      <c r="AL54">
        <v>440</v>
      </c>
      <c r="AM54">
        <v>172</v>
      </c>
      <c r="AO54" s="6"/>
    </row>
    <row r="55" spans="1:41" x14ac:dyDescent="0.25">
      <c r="A55" s="1">
        <v>44449</v>
      </c>
      <c r="B55" s="2">
        <v>18.285714285714285</v>
      </c>
      <c r="C55" s="2">
        <v>17.90032154340836</v>
      </c>
      <c r="D55" s="2">
        <v>16.643115942028984</v>
      </c>
      <c r="E55" s="2">
        <v>18.753191489361701</v>
      </c>
      <c r="F55" s="2">
        <v>16.468013468013467</v>
      </c>
      <c r="G55" s="2">
        <v>16.37117903930131</v>
      </c>
      <c r="H55" s="2">
        <v>16.845814977973568</v>
      </c>
      <c r="I55" s="2">
        <v>17.599190283400809</v>
      </c>
      <c r="J55" s="2">
        <v>16.833333333333332</v>
      </c>
      <c r="K55" s="2">
        <v>18.16504854368932</v>
      </c>
      <c r="L55" s="2"/>
      <c r="M55" s="6"/>
      <c r="O55" s="1">
        <v>44449</v>
      </c>
      <c r="P55" s="5">
        <v>4096</v>
      </c>
      <c r="Q55" s="5">
        <v>5567</v>
      </c>
      <c r="R55" s="5">
        <v>9187</v>
      </c>
      <c r="S55" s="5">
        <v>4407</v>
      </c>
      <c r="T55" s="5">
        <v>4891</v>
      </c>
      <c r="U55" s="5">
        <v>3749</v>
      </c>
      <c r="V55" s="5">
        <v>3824</v>
      </c>
      <c r="W55" s="5">
        <v>4347</v>
      </c>
      <c r="X55" s="5">
        <v>6767</v>
      </c>
      <c r="Y55" s="5">
        <v>1871</v>
      </c>
      <c r="Z55" s="5"/>
      <c r="AA55" s="6"/>
      <c r="AC55" s="1">
        <v>44449</v>
      </c>
      <c r="AD55">
        <v>224</v>
      </c>
      <c r="AE55">
        <v>311</v>
      </c>
      <c r="AF55">
        <v>552</v>
      </c>
      <c r="AG55">
        <v>235</v>
      </c>
      <c r="AH55">
        <v>297</v>
      </c>
      <c r="AI55">
        <v>229</v>
      </c>
      <c r="AJ55">
        <v>227</v>
      </c>
      <c r="AK55">
        <v>247</v>
      </c>
      <c r="AL55">
        <v>402</v>
      </c>
      <c r="AM55">
        <v>103</v>
      </c>
      <c r="AO55" s="6"/>
    </row>
    <row r="56" spans="1:41" x14ac:dyDescent="0.25">
      <c r="A56" s="1">
        <v>44456</v>
      </c>
      <c r="B56" s="2">
        <v>17.731517509727627</v>
      </c>
      <c r="C56" s="2">
        <v>17.952000000000002</v>
      </c>
      <c r="D56" s="2">
        <v>16.926746166950597</v>
      </c>
      <c r="E56" s="2">
        <v>16.964052287581698</v>
      </c>
      <c r="F56" s="2">
        <v>16.30716723549488</v>
      </c>
      <c r="G56" s="2">
        <v>16.516483516483518</v>
      </c>
      <c r="H56" s="2">
        <v>16.645051194539249</v>
      </c>
      <c r="I56" s="2">
        <v>18.085585585585587</v>
      </c>
      <c r="J56" s="2">
        <v>16.861764705882354</v>
      </c>
      <c r="K56" s="2">
        <v>16.442028985507246</v>
      </c>
      <c r="L56" s="2"/>
      <c r="M56" s="6"/>
      <c r="O56" s="1">
        <v>44456</v>
      </c>
      <c r="P56" s="5">
        <v>4557</v>
      </c>
      <c r="Q56" s="5">
        <v>6732</v>
      </c>
      <c r="R56" s="5">
        <v>9936</v>
      </c>
      <c r="S56" s="5">
        <v>5191</v>
      </c>
      <c r="T56" s="5">
        <v>4778</v>
      </c>
      <c r="U56" s="5">
        <v>4509</v>
      </c>
      <c r="V56" s="5">
        <v>4877</v>
      </c>
      <c r="W56" s="5">
        <v>4015</v>
      </c>
      <c r="X56" s="5">
        <v>5733</v>
      </c>
      <c r="Y56" s="5">
        <v>2269</v>
      </c>
      <c r="Z56" s="5"/>
      <c r="AA56" s="6"/>
      <c r="AC56" s="1">
        <v>44456</v>
      </c>
      <c r="AD56">
        <v>257</v>
      </c>
      <c r="AE56">
        <v>375</v>
      </c>
      <c r="AF56">
        <v>587</v>
      </c>
      <c r="AG56">
        <v>306</v>
      </c>
      <c r="AH56">
        <v>293</v>
      </c>
      <c r="AI56">
        <v>273</v>
      </c>
      <c r="AJ56">
        <v>293</v>
      </c>
      <c r="AK56">
        <v>222</v>
      </c>
      <c r="AL56">
        <v>340</v>
      </c>
      <c r="AM56">
        <v>138</v>
      </c>
      <c r="AO56" s="6"/>
    </row>
    <row r="57" spans="1:41" x14ac:dyDescent="0.25">
      <c r="A57" s="1">
        <v>44463</v>
      </c>
      <c r="B57" s="2">
        <v>18.587755102040816</v>
      </c>
      <c r="C57" s="2">
        <v>19.243827160493826</v>
      </c>
      <c r="D57" s="2">
        <v>17.031858407079646</v>
      </c>
      <c r="E57" s="2">
        <v>16.88372093023256</v>
      </c>
      <c r="F57" s="2">
        <v>16.903010033444815</v>
      </c>
      <c r="G57" s="2">
        <v>16.163865546218489</v>
      </c>
      <c r="H57" s="2">
        <v>16.859375</v>
      </c>
      <c r="I57" s="2">
        <v>17.70967741935484</v>
      </c>
      <c r="J57" s="2">
        <v>16.557993730407524</v>
      </c>
      <c r="K57" s="2">
        <v>19.496124031007753</v>
      </c>
      <c r="L57" s="2"/>
      <c r="M57" s="6"/>
      <c r="O57" s="1">
        <v>44463</v>
      </c>
      <c r="P57" s="5">
        <v>4554</v>
      </c>
      <c r="Q57" s="5">
        <v>6235</v>
      </c>
      <c r="R57" s="5">
        <v>9623</v>
      </c>
      <c r="S57" s="5">
        <v>4356</v>
      </c>
      <c r="T57" s="5">
        <v>5054</v>
      </c>
      <c r="U57" s="5">
        <v>3847</v>
      </c>
      <c r="V57" s="5">
        <v>4316</v>
      </c>
      <c r="W57" s="5">
        <v>4941</v>
      </c>
      <c r="X57" s="5">
        <v>5282</v>
      </c>
      <c r="Y57" s="5">
        <v>2515</v>
      </c>
      <c r="Z57" s="5"/>
      <c r="AA57" s="6"/>
      <c r="AC57" s="1">
        <v>44463</v>
      </c>
      <c r="AD57">
        <v>245</v>
      </c>
      <c r="AE57">
        <v>324</v>
      </c>
      <c r="AF57">
        <v>565</v>
      </c>
      <c r="AG57">
        <v>258</v>
      </c>
      <c r="AH57">
        <v>299</v>
      </c>
      <c r="AI57">
        <v>238</v>
      </c>
      <c r="AJ57">
        <v>256</v>
      </c>
      <c r="AK57">
        <v>279</v>
      </c>
      <c r="AL57">
        <v>319</v>
      </c>
      <c r="AM57">
        <v>129</v>
      </c>
      <c r="AO57" s="6"/>
    </row>
    <row r="58" spans="1:41" x14ac:dyDescent="0.25">
      <c r="A58" s="1">
        <v>44470</v>
      </c>
      <c r="B58" s="2">
        <v>18.93548387096774</v>
      </c>
      <c r="C58" s="2">
        <v>19.155063291139239</v>
      </c>
      <c r="D58" s="2">
        <v>17.029629629629628</v>
      </c>
      <c r="E58" s="2">
        <v>17.188153310104529</v>
      </c>
      <c r="F58" s="2">
        <v>17.107871720116616</v>
      </c>
      <c r="G58" s="2">
        <v>16.793233082706767</v>
      </c>
      <c r="H58" s="2">
        <v>16.75874125874126</v>
      </c>
      <c r="I58" s="2">
        <v>18.215246636771301</v>
      </c>
      <c r="J58" s="2">
        <v>17.003496503496503</v>
      </c>
      <c r="K58" s="2">
        <v>20.13533834586466</v>
      </c>
      <c r="L58" s="2"/>
      <c r="M58" s="6"/>
      <c r="O58" s="1">
        <v>44470</v>
      </c>
      <c r="P58" s="5">
        <v>4696</v>
      </c>
      <c r="Q58" s="5">
        <v>6053</v>
      </c>
      <c r="R58" s="5">
        <v>9196</v>
      </c>
      <c r="S58" s="5">
        <v>4933</v>
      </c>
      <c r="T58" s="5">
        <v>5868</v>
      </c>
      <c r="U58" s="5">
        <v>4467</v>
      </c>
      <c r="V58" s="5">
        <v>4793</v>
      </c>
      <c r="W58" s="5">
        <v>4062</v>
      </c>
      <c r="X58" s="5">
        <v>4863</v>
      </c>
      <c r="Y58" s="5">
        <v>2678</v>
      </c>
      <c r="Z58" s="5"/>
      <c r="AA58" s="6"/>
      <c r="AC58" s="1">
        <v>44470</v>
      </c>
      <c r="AD58">
        <v>248</v>
      </c>
      <c r="AE58">
        <v>316</v>
      </c>
      <c r="AF58">
        <v>540</v>
      </c>
      <c r="AG58">
        <v>287</v>
      </c>
      <c r="AH58">
        <v>343</v>
      </c>
      <c r="AI58">
        <v>266</v>
      </c>
      <c r="AJ58">
        <v>286</v>
      </c>
      <c r="AK58">
        <v>223</v>
      </c>
      <c r="AL58">
        <v>286</v>
      </c>
      <c r="AM58">
        <v>133</v>
      </c>
      <c r="AO58" s="6"/>
    </row>
    <row r="59" spans="1:41" x14ac:dyDescent="0.25">
      <c r="A59" s="1">
        <v>44477</v>
      </c>
      <c r="B59" s="2">
        <v>18.786561264822133</v>
      </c>
      <c r="C59" s="2">
        <v>18.887372013651877</v>
      </c>
      <c r="D59" s="2">
        <v>17.116788321167885</v>
      </c>
      <c r="E59" s="2">
        <v>17.20069204152249</v>
      </c>
      <c r="F59" s="2">
        <v>16.78386167146974</v>
      </c>
      <c r="G59" s="2">
        <v>16.537593984962406</v>
      </c>
      <c r="H59" s="2">
        <v>16.624561403508771</v>
      </c>
      <c r="I59" s="2">
        <v>18.970954356846473</v>
      </c>
      <c r="J59" s="2">
        <v>17.022556390977442</v>
      </c>
      <c r="K59" s="2">
        <v>20.162790697674417</v>
      </c>
      <c r="L59" s="2"/>
      <c r="M59" s="6"/>
      <c r="O59" s="1">
        <v>44477</v>
      </c>
      <c r="P59" s="5">
        <v>4753</v>
      </c>
      <c r="Q59" s="5">
        <v>5534</v>
      </c>
      <c r="R59" s="5">
        <v>9380</v>
      </c>
      <c r="S59" s="5">
        <v>4971</v>
      </c>
      <c r="T59" s="5">
        <v>5824</v>
      </c>
      <c r="U59" s="5">
        <v>4399</v>
      </c>
      <c r="V59" s="5">
        <v>4738</v>
      </c>
      <c r="W59" s="5">
        <v>4572</v>
      </c>
      <c r="X59" s="5">
        <v>4528</v>
      </c>
      <c r="Y59" s="5">
        <v>2601</v>
      </c>
      <c r="Z59" s="5"/>
      <c r="AA59" s="6"/>
      <c r="AC59" s="1">
        <v>44477</v>
      </c>
      <c r="AD59">
        <v>253</v>
      </c>
      <c r="AE59">
        <v>293</v>
      </c>
      <c r="AF59">
        <v>548</v>
      </c>
      <c r="AG59">
        <v>289</v>
      </c>
      <c r="AH59">
        <v>347</v>
      </c>
      <c r="AI59">
        <v>266</v>
      </c>
      <c r="AJ59">
        <v>285</v>
      </c>
      <c r="AK59">
        <v>241</v>
      </c>
      <c r="AL59">
        <v>266</v>
      </c>
      <c r="AM59">
        <v>129</v>
      </c>
      <c r="AO59" s="6"/>
    </row>
    <row r="60" spans="1:41" x14ac:dyDescent="0.25">
      <c r="A60" s="1">
        <v>44484</v>
      </c>
      <c r="B60" s="2">
        <v>19.08298755186722</v>
      </c>
      <c r="C60" s="2">
        <v>18.949324324324323</v>
      </c>
      <c r="D60" s="2">
        <v>16.814940577249576</v>
      </c>
      <c r="E60" s="2">
        <v>17.266187050359711</v>
      </c>
      <c r="F60" s="2">
        <v>17.215873015873015</v>
      </c>
      <c r="G60" s="2">
        <v>16.75686274509804</v>
      </c>
      <c r="H60" s="2">
        <v>16.433333333333334</v>
      </c>
      <c r="I60" s="2">
        <v>17.900414937759336</v>
      </c>
      <c r="J60" s="2">
        <v>17.171428571428571</v>
      </c>
      <c r="K60" s="2">
        <v>19.88695652173913</v>
      </c>
      <c r="L60" s="2"/>
      <c r="M60" s="6"/>
      <c r="O60" s="1">
        <v>44484</v>
      </c>
      <c r="P60" s="5">
        <v>4599</v>
      </c>
      <c r="Q60" s="5">
        <v>5609</v>
      </c>
      <c r="R60" s="5">
        <v>9904</v>
      </c>
      <c r="S60" s="5">
        <v>4800</v>
      </c>
      <c r="T60" s="5">
        <v>5423</v>
      </c>
      <c r="U60" s="5">
        <v>4273</v>
      </c>
      <c r="V60" s="5">
        <v>4437</v>
      </c>
      <c r="W60" s="5">
        <v>4314</v>
      </c>
      <c r="X60" s="5">
        <v>4808</v>
      </c>
      <c r="Y60" s="5">
        <v>2287</v>
      </c>
      <c r="Z60" s="5"/>
      <c r="AA60" s="6"/>
      <c r="AC60" s="1">
        <v>44484</v>
      </c>
      <c r="AD60">
        <v>241</v>
      </c>
      <c r="AE60">
        <v>296</v>
      </c>
      <c r="AF60">
        <v>589</v>
      </c>
      <c r="AG60">
        <v>278</v>
      </c>
      <c r="AH60">
        <v>315</v>
      </c>
      <c r="AI60">
        <v>255</v>
      </c>
      <c r="AJ60">
        <v>270</v>
      </c>
      <c r="AK60">
        <v>241</v>
      </c>
      <c r="AL60">
        <v>280</v>
      </c>
      <c r="AM60">
        <v>115</v>
      </c>
      <c r="AO60" s="6"/>
    </row>
    <row r="61" spans="1:41" x14ac:dyDescent="0.25">
      <c r="A61" s="1">
        <v>44491</v>
      </c>
      <c r="B61" s="2">
        <v>18.742222222222221</v>
      </c>
      <c r="C61" s="2">
        <v>19.239747634069399</v>
      </c>
      <c r="D61" s="2">
        <v>16.908934707903779</v>
      </c>
      <c r="E61" s="2">
        <v>17.284313725490197</v>
      </c>
      <c r="F61" s="2">
        <v>17.026578073089702</v>
      </c>
      <c r="G61" s="2">
        <v>16.613821138211382</v>
      </c>
      <c r="H61" s="2">
        <v>16.618055555555557</v>
      </c>
      <c r="I61" s="2">
        <v>18.068376068376068</v>
      </c>
      <c r="J61" s="2">
        <v>17.177993527508089</v>
      </c>
      <c r="K61" s="2">
        <v>19.609756097560975</v>
      </c>
      <c r="L61" s="2"/>
      <c r="M61" s="6"/>
      <c r="O61" s="1">
        <v>44491</v>
      </c>
      <c r="P61" s="5">
        <v>4217</v>
      </c>
      <c r="Q61" s="5">
        <v>6099</v>
      </c>
      <c r="R61" s="5">
        <v>9841</v>
      </c>
      <c r="S61" s="5">
        <v>5289</v>
      </c>
      <c r="T61" s="5">
        <v>5125</v>
      </c>
      <c r="U61" s="5">
        <v>4087</v>
      </c>
      <c r="V61" s="5">
        <v>4786</v>
      </c>
      <c r="W61" s="5">
        <v>4228</v>
      </c>
      <c r="X61" s="5">
        <v>5308</v>
      </c>
      <c r="Y61" s="5">
        <v>2412</v>
      </c>
      <c r="Z61" s="5"/>
      <c r="AA61" s="6"/>
      <c r="AC61" s="1">
        <v>44491</v>
      </c>
      <c r="AD61">
        <v>225</v>
      </c>
      <c r="AE61">
        <v>317</v>
      </c>
      <c r="AF61">
        <v>582</v>
      </c>
      <c r="AG61">
        <v>306</v>
      </c>
      <c r="AH61">
        <v>301</v>
      </c>
      <c r="AI61">
        <v>246</v>
      </c>
      <c r="AJ61">
        <v>288</v>
      </c>
      <c r="AK61">
        <v>234</v>
      </c>
      <c r="AL61">
        <v>309</v>
      </c>
      <c r="AM61">
        <v>123</v>
      </c>
      <c r="AO61" s="6"/>
    </row>
    <row r="62" spans="1:41" x14ac:dyDescent="0.25">
      <c r="A62" s="1">
        <v>44498</v>
      </c>
      <c r="B62" s="2">
        <v>14.870129870129871</v>
      </c>
      <c r="C62" s="2">
        <v>15.475247524752476</v>
      </c>
      <c r="D62" s="2">
        <v>16.736363636363638</v>
      </c>
      <c r="E62" s="2">
        <v>16.984126984126984</v>
      </c>
      <c r="F62" s="2">
        <v>16.989547038327526</v>
      </c>
      <c r="G62" s="2">
        <v>16.224489795918366</v>
      </c>
      <c r="H62" s="2">
        <v>16.913725490196079</v>
      </c>
      <c r="I62" s="2">
        <v>17.783549783549784</v>
      </c>
      <c r="J62" s="2">
        <v>17.267295597484278</v>
      </c>
      <c r="K62" s="2">
        <v>19.983050847457626</v>
      </c>
      <c r="L62" s="2"/>
      <c r="M62" s="6"/>
      <c r="O62" s="1">
        <v>44498</v>
      </c>
      <c r="P62" s="5">
        <v>3435</v>
      </c>
      <c r="Q62" s="5">
        <v>4689</v>
      </c>
      <c r="R62" s="5">
        <v>9205</v>
      </c>
      <c r="S62" s="5">
        <v>4280</v>
      </c>
      <c r="T62" s="5">
        <v>4876</v>
      </c>
      <c r="U62" s="5">
        <v>3975</v>
      </c>
      <c r="V62" s="5">
        <v>4313</v>
      </c>
      <c r="W62" s="5">
        <v>4108</v>
      </c>
      <c r="X62" s="5">
        <v>5491</v>
      </c>
      <c r="Y62" s="5">
        <v>2358</v>
      </c>
      <c r="Z62" s="5"/>
      <c r="AA62" s="6"/>
      <c r="AC62" s="1">
        <v>44498</v>
      </c>
      <c r="AD62">
        <v>231</v>
      </c>
      <c r="AE62">
        <v>303</v>
      </c>
      <c r="AF62">
        <v>550</v>
      </c>
      <c r="AG62">
        <v>252</v>
      </c>
      <c r="AH62">
        <v>287</v>
      </c>
      <c r="AI62">
        <v>245</v>
      </c>
      <c r="AJ62">
        <v>255</v>
      </c>
      <c r="AK62">
        <v>231</v>
      </c>
      <c r="AL62">
        <v>318</v>
      </c>
      <c r="AM62">
        <v>118</v>
      </c>
      <c r="AO62" s="6"/>
    </row>
    <row r="63" spans="1:41" x14ac:dyDescent="0.25">
      <c r="A63" s="1">
        <v>44505</v>
      </c>
      <c r="B63" s="2">
        <v>18.711297071129707</v>
      </c>
      <c r="C63" s="2">
        <v>19.097222222222221</v>
      </c>
      <c r="D63" s="2">
        <v>16.640831758034025</v>
      </c>
      <c r="E63" s="2">
        <v>16.643598615916954</v>
      </c>
      <c r="F63" s="2">
        <v>16.380434782608695</v>
      </c>
      <c r="G63" s="2">
        <v>15.813688212927756</v>
      </c>
      <c r="H63" s="2">
        <v>16.503703703703703</v>
      </c>
      <c r="I63" s="2">
        <v>18.286852589641434</v>
      </c>
      <c r="J63" s="2">
        <v>16.503355704697988</v>
      </c>
      <c r="K63" s="2">
        <v>19.972972972972972</v>
      </c>
      <c r="L63" s="2"/>
      <c r="M63" s="6"/>
      <c r="O63" s="1">
        <v>44505</v>
      </c>
      <c r="P63" s="5">
        <v>4472</v>
      </c>
      <c r="Q63" s="5">
        <v>5500</v>
      </c>
      <c r="R63" s="5">
        <v>8803</v>
      </c>
      <c r="S63" s="5">
        <v>4810</v>
      </c>
      <c r="T63" s="5">
        <v>6028</v>
      </c>
      <c r="U63" s="5">
        <v>4159</v>
      </c>
      <c r="V63" s="5">
        <v>4456</v>
      </c>
      <c r="W63" s="5">
        <v>4590</v>
      </c>
      <c r="X63" s="5">
        <v>4918</v>
      </c>
      <c r="Y63" s="5">
        <v>2956</v>
      </c>
      <c r="Z63" s="5"/>
      <c r="AA63" s="6"/>
      <c r="AC63" s="1">
        <v>44505</v>
      </c>
      <c r="AD63">
        <v>239</v>
      </c>
      <c r="AE63">
        <v>288</v>
      </c>
      <c r="AF63">
        <v>529</v>
      </c>
      <c r="AG63">
        <v>289</v>
      </c>
      <c r="AH63">
        <v>368</v>
      </c>
      <c r="AI63">
        <v>263</v>
      </c>
      <c r="AJ63">
        <v>270</v>
      </c>
      <c r="AK63">
        <v>251</v>
      </c>
      <c r="AL63">
        <v>298</v>
      </c>
      <c r="AM63">
        <v>148</v>
      </c>
      <c r="AO63" s="6"/>
    </row>
    <row r="64" spans="1:41" x14ac:dyDescent="0.25">
      <c r="A64" s="1">
        <v>44512</v>
      </c>
      <c r="B64" s="2">
        <v>17.934615384615384</v>
      </c>
      <c r="C64" s="2">
        <v>17.727915194346291</v>
      </c>
      <c r="D64" s="2">
        <v>15.196347031963469</v>
      </c>
      <c r="E64" s="2">
        <v>15.777429467084639</v>
      </c>
      <c r="F64" s="2">
        <v>15.944606413994169</v>
      </c>
      <c r="G64" s="2">
        <v>14.550955414012739</v>
      </c>
      <c r="H64" s="2">
        <v>15.435540069686411</v>
      </c>
      <c r="I64" s="2">
        <v>16.74074074074074</v>
      </c>
      <c r="J64" s="2">
        <v>15.369426751592357</v>
      </c>
      <c r="K64" s="2">
        <v>17.6013986013986</v>
      </c>
      <c r="L64" s="2"/>
      <c r="M64" s="6"/>
      <c r="O64" s="1">
        <v>44512</v>
      </c>
      <c r="P64" s="5">
        <v>4663</v>
      </c>
      <c r="Q64" s="5">
        <v>5017</v>
      </c>
      <c r="R64" s="5">
        <v>9984</v>
      </c>
      <c r="S64" s="5">
        <v>5033</v>
      </c>
      <c r="T64" s="5">
        <v>5469</v>
      </c>
      <c r="U64" s="5">
        <v>4569</v>
      </c>
      <c r="V64" s="5">
        <v>4430</v>
      </c>
      <c r="W64" s="5">
        <v>4068</v>
      </c>
      <c r="X64" s="5">
        <v>4826</v>
      </c>
      <c r="Y64" s="5">
        <v>2517</v>
      </c>
      <c r="Z64" s="5"/>
      <c r="AA64" s="6"/>
      <c r="AC64" s="1">
        <v>44512</v>
      </c>
      <c r="AD64">
        <v>260</v>
      </c>
      <c r="AE64">
        <v>283</v>
      </c>
      <c r="AF64">
        <v>657</v>
      </c>
      <c r="AG64">
        <v>319</v>
      </c>
      <c r="AH64">
        <v>343</v>
      </c>
      <c r="AI64">
        <v>314</v>
      </c>
      <c r="AJ64">
        <v>287</v>
      </c>
      <c r="AK64">
        <v>243</v>
      </c>
      <c r="AL64">
        <v>314</v>
      </c>
      <c r="AM64">
        <v>143</v>
      </c>
      <c r="AO64" s="6"/>
    </row>
    <row r="65" spans="1:41" x14ac:dyDescent="0.25">
      <c r="A65" s="1">
        <v>44519</v>
      </c>
      <c r="B65" s="2">
        <v>18.749019607843138</v>
      </c>
      <c r="C65" s="2">
        <v>18.555205047318612</v>
      </c>
      <c r="D65" s="2">
        <v>18.501677852348994</v>
      </c>
      <c r="E65" s="2">
        <v>17.448398576512457</v>
      </c>
      <c r="F65" s="2">
        <v>17.991124260355029</v>
      </c>
      <c r="G65" s="2">
        <v>17.14391143911439</v>
      </c>
      <c r="H65" s="2">
        <v>18.0078125</v>
      </c>
      <c r="I65" s="2">
        <v>17.860759493670887</v>
      </c>
      <c r="J65" s="2">
        <v>16.136363636363637</v>
      </c>
      <c r="K65" s="2">
        <v>19.63529411764706</v>
      </c>
      <c r="L65" s="2"/>
      <c r="M65" s="6"/>
      <c r="O65" s="1">
        <v>44519</v>
      </c>
      <c r="P65" s="5">
        <v>4781</v>
      </c>
      <c r="Q65" s="5">
        <v>5882</v>
      </c>
      <c r="R65" s="5">
        <v>11027</v>
      </c>
      <c r="S65" s="5">
        <v>4903</v>
      </c>
      <c r="T65" s="5">
        <v>6081</v>
      </c>
      <c r="U65" s="5">
        <v>4646</v>
      </c>
      <c r="V65" s="5">
        <v>4610</v>
      </c>
      <c r="W65" s="5">
        <v>4233</v>
      </c>
      <c r="X65" s="5">
        <v>4970</v>
      </c>
      <c r="Y65" s="5">
        <v>3338</v>
      </c>
      <c r="Z65" s="5"/>
      <c r="AA65" s="6"/>
      <c r="AC65" s="1">
        <v>44519</v>
      </c>
      <c r="AD65">
        <v>255</v>
      </c>
      <c r="AE65">
        <v>317</v>
      </c>
      <c r="AF65">
        <v>596</v>
      </c>
      <c r="AG65">
        <v>281</v>
      </c>
      <c r="AH65">
        <v>338</v>
      </c>
      <c r="AI65">
        <v>271</v>
      </c>
      <c r="AJ65">
        <v>256</v>
      </c>
      <c r="AK65">
        <v>237</v>
      </c>
      <c r="AL65">
        <v>308</v>
      </c>
      <c r="AM65">
        <v>170</v>
      </c>
      <c r="AO65" s="6"/>
    </row>
    <row r="66" spans="1:41" x14ac:dyDescent="0.25">
      <c r="A66" s="1">
        <v>44526</v>
      </c>
      <c r="B66" s="2">
        <v>18.634241245136188</v>
      </c>
      <c r="C66" s="2">
        <v>18.656338028169014</v>
      </c>
      <c r="D66" s="2">
        <v>18.510887772194305</v>
      </c>
      <c r="E66" s="2">
        <v>17.659883720930232</v>
      </c>
      <c r="F66" s="2">
        <v>17.775132275132275</v>
      </c>
      <c r="G66" s="2">
        <v>17.085526315789473</v>
      </c>
      <c r="H66" s="2">
        <v>17.853658536585368</v>
      </c>
      <c r="I66" s="2">
        <v>18.207792207792206</v>
      </c>
      <c r="J66" s="2">
        <v>16.669934640522875</v>
      </c>
      <c r="K66" s="2">
        <v>19.488188976377952</v>
      </c>
      <c r="L66" s="2"/>
      <c r="M66" s="6"/>
      <c r="O66" s="1">
        <v>44526</v>
      </c>
      <c r="P66" s="5">
        <v>4789</v>
      </c>
      <c r="Q66" s="5">
        <v>6623</v>
      </c>
      <c r="R66" s="5">
        <v>11051</v>
      </c>
      <c r="S66" s="5">
        <v>6075</v>
      </c>
      <c r="T66" s="5">
        <v>6719</v>
      </c>
      <c r="U66" s="5">
        <v>5194</v>
      </c>
      <c r="V66" s="5">
        <v>5124</v>
      </c>
      <c r="W66" s="5">
        <v>4206</v>
      </c>
      <c r="X66" s="5">
        <v>5101</v>
      </c>
      <c r="Y66" s="5">
        <v>2475</v>
      </c>
      <c r="Z66" s="5"/>
      <c r="AA66" s="6"/>
      <c r="AC66" s="1">
        <v>44526</v>
      </c>
      <c r="AD66">
        <v>257</v>
      </c>
      <c r="AE66">
        <v>355</v>
      </c>
      <c r="AF66">
        <v>597</v>
      </c>
      <c r="AG66">
        <v>344</v>
      </c>
      <c r="AH66">
        <v>378</v>
      </c>
      <c r="AI66">
        <v>304</v>
      </c>
      <c r="AJ66">
        <v>287</v>
      </c>
      <c r="AK66">
        <v>231</v>
      </c>
      <c r="AL66">
        <v>306</v>
      </c>
      <c r="AM66">
        <v>127</v>
      </c>
      <c r="AO66" s="6"/>
    </row>
    <row r="67" spans="1:41" x14ac:dyDescent="0.25">
      <c r="A67" s="1">
        <v>44533</v>
      </c>
      <c r="B67" s="2">
        <v>19.081818181818182</v>
      </c>
      <c r="C67" s="2">
        <v>18.633802816901408</v>
      </c>
      <c r="D67" s="2">
        <v>18.376865671641792</v>
      </c>
      <c r="E67" s="2">
        <v>17.540425531914895</v>
      </c>
      <c r="F67" s="2">
        <v>17.428057553956833</v>
      </c>
      <c r="G67" s="2">
        <v>17.486607142857142</v>
      </c>
      <c r="H67" s="2">
        <v>17.768595041322314</v>
      </c>
      <c r="I67" s="2">
        <v>18.076923076923077</v>
      </c>
      <c r="J67" s="2">
        <v>15.793233082706767</v>
      </c>
      <c r="K67" s="2">
        <v>19.4375</v>
      </c>
      <c r="L67" s="2"/>
      <c r="M67" s="6"/>
      <c r="O67" s="1">
        <v>44533</v>
      </c>
      <c r="P67" s="5">
        <v>4198</v>
      </c>
      <c r="Q67" s="5">
        <v>5292</v>
      </c>
      <c r="R67" s="5">
        <v>9850</v>
      </c>
      <c r="S67" s="5">
        <v>4122</v>
      </c>
      <c r="T67" s="5">
        <v>4845</v>
      </c>
      <c r="U67" s="5">
        <v>3917</v>
      </c>
      <c r="V67" s="5">
        <v>4300</v>
      </c>
      <c r="W67" s="5">
        <v>3760</v>
      </c>
      <c r="X67" s="5">
        <v>4201</v>
      </c>
      <c r="Y67" s="5">
        <v>2177</v>
      </c>
      <c r="Z67" s="5"/>
      <c r="AA67" s="6"/>
      <c r="AC67" s="1">
        <v>44533</v>
      </c>
      <c r="AD67">
        <v>220</v>
      </c>
      <c r="AE67">
        <v>284</v>
      </c>
      <c r="AF67">
        <v>536</v>
      </c>
      <c r="AG67">
        <v>235</v>
      </c>
      <c r="AH67">
        <v>278</v>
      </c>
      <c r="AI67">
        <v>224</v>
      </c>
      <c r="AJ67">
        <v>242</v>
      </c>
      <c r="AK67">
        <v>208</v>
      </c>
      <c r="AL67">
        <v>266</v>
      </c>
      <c r="AM67">
        <v>112</v>
      </c>
      <c r="AO67" s="6"/>
    </row>
    <row r="68" spans="1:41" x14ac:dyDescent="0.25">
      <c r="A68" s="1">
        <v>44540</v>
      </c>
      <c r="B68" s="2">
        <v>18.144736842105264</v>
      </c>
      <c r="C68" s="2">
        <v>18.520833333333332</v>
      </c>
      <c r="D68" s="2">
        <v>17.996587030716725</v>
      </c>
      <c r="E68" s="2">
        <v>17.321192052980134</v>
      </c>
      <c r="F68" s="2">
        <v>17.434027777777779</v>
      </c>
      <c r="G68" s="2">
        <v>16.197674418604652</v>
      </c>
      <c r="H68" s="2">
        <v>17.439834024896264</v>
      </c>
      <c r="I68" s="2">
        <v>17.658333333333335</v>
      </c>
      <c r="J68" s="2">
        <v>16.263513513513512</v>
      </c>
      <c r="K68" s="2">
        <v>20.094890510948904</v>
      </c>
      <c r="L68" s="2"/>
      <c r="M68" s="6"/>
      <c r="O68" s="1">
        <v>44540</v>
      </c>
      <c r="P68" s="5">
        <v>4137</v>
      </c>
      <c r="Q68" s="5">
        <v>6223</v>
      </c>
      <c r="R68" s="5">
        <v>10546</v>
      </c>
      <c r="S68" s="5">
        <v>5231</v>
      </c>
      <c r="T68" s="5">
        <v>5021</v>
      </c>
      <c r="U68" s="5">
        <v>4179</v>
      </c>
      <c r="V68" s="5">
        <v>4203</v>
      </c>
      <c r="W68" s="5">
        <v>4238</v>
      </c>
      <c r="X68" s="5">
        <v>4814</v>
      </c>
      <c r="Y68" s="5">
        <v>2753</v>
      </c>
      <c r="Z68" s="5"/>
      <c r="AA68" s="6"/>
      <c r="AC68" s="1">
        <v>44540</v>
      </c>
      <c r="AD68">
        <v>228</v>
      </c>
      <c r="AE68">
        <v>336</v>
      </c>
      <c r="AF68">
        <v>586</v>
      </c>
      <c r="AG68">
        <v>302</v>
      </c>
      <c r="AH68">
        <v>288</v>
      </c>
      <c r="AI68">
        <v>258</v>
      </c>
      <c r="AJ68">
        <v>241</v>
      </c>
      <c r="AK68">
        <v>240</v>
      </c>
      <c r="AL68">
        <v>296</v>
      </c>
      <c r="AM68">
        <v>137</v>
      </c>
      <c r="AO68" s="6"/>
    </row>
    <row r="69" spans="1:41" x14ac:dyDescent="0.25">
      <c r="A69" s="1">
        <v>44547</v>
      </c>
      <c r="B69" s="2">
        <v>18.838582677165356</v>
      </c>
      <c r="C69" s="2">
        <v>19.022598870056498</v>
      </c>
      <c r="D69" s="2">
        <v>18.541528239202659</v>
      </c>
      <c r="E69" s="2">
        <v>17.278443113772454</v>
      </c>
      <c r="F69" s="2">
        <v>17.917127071823206</v>
      </c>
      <c r="G69" s="2">
        <v>16.347692307692309</v>
      </c>
      <c r="H69" s="2">
        <v>17.63728813559322</v>
      </c>
      <c r="I69" s="2">
        <v>18.591836734693878</v>
      </c>
      <c r="J69" s="2">
        <v>16.506060606060608</v>
      </c>
      <c r="K69" s="2">
        <v>19.278688524590162</v>
      </c>
      <c r="L69" s="2"/>
      <c r="M69" s="6"/>
      <c r="O69" s="1">
        <v>44547</v>
      </c>
      <c r="P69" s="5">
        <v>4785</v>
      </c>
      <c r="Q69" s="5">
        <v>6734</v>
      </c>
      <c r="R69" s="5">
        <v>11162</v>
      </c>
      <c r="S69" s="5">
        <v>5771</v>
      </c>
      <c r="T69" s="5">
        <v>6486</v>
      </c>
      <c r="U69" s="5">
        <v>5313</v>
      </c>
      <c r="V69" s="5">
        <v>5203</v>
      </c>
      <c r="W69" s="5">
        <v>4555</v>
      </c>
      <c r="X69" s="5">
        <v>5447</v>
      </c>
      <c r="Y69" s="5">
        <v>2352</v>
      </c>
      <c r="Z69" s="5"/>
      <c r="AA69" s="6"/>
      <c r="AC69" s="1">
        <v>44547</v>
      </c>
      <c r="AD69">
        <v>254</v>
      </c>
      <c r="AE69">
        <v>354</v>
      </c>
      <c r="AF69">
        <v>602</v>
      </c>
      <c r="AG69">
        <v>334</v>
      </c>
      <c r="AH69">
        <v>362</v>
      </c>
      <c r="AI69">
        <v>325</v>
      </c>
      <c r="AJ69">
        <v>295</v>
      </c>
      <c r="AK69">
        <v>245</v>
      </c>
      <c r="AL69">
        <v>330</v>
      </c>
      <c r="AM69">
        <v>122</v>
      </c>
      <c r="AO69" s="6"/>
    </row>
    <row r="70" spans="1:41" x14ac:dyDescent="0.25">
      <c r="A70" s="1">
        <v>44554</v>
      </c>
      <c r="B70" s="2">
        <v>18.84565916398714</v>
      </c>
      <c r="C70" s="2">
        <v>19.174033149171272</v>
      </c>
      <c r="D70" s="2">
        <v>19.003350083752093</v>
      </c>
      <c r="E70" s="2">
        <v>17.82492581602374</v>
      </c>
      <c r="F70" s="2">
        <v>17.696808510638299</v>
      </c>
      <c r="G70" s="2">
        <v>17.36532507739938</v>
      </c>
      <c r="H70" s="2">
        <v>18.086805555555557</v>
      </c>
      <c r="I70" s="2">
        <v>18.060518731988473</v>
      </c>
      <c r="J70" s="2">
        <v>16.163522012578618</v>
      </c>
      <c r="K70" s="2">
        <v>18.873333333333335</v>
      </c>
      <c r="L70" s="2"/>
      <c r="M70" s="6"/>
      <c r="O70" s="1">
        <v>44554</v>
      </c>
      <c r="P70" s="5">
        <v>5861</v>
      </c>
      <c r="Q70" s="5">
        <v>6941</v>
      </c>
      <c r="R70" s="5">
        <v>11345</v>
      </c>
      <c r="S70" s="5">
        <v>6007</v>
      </c>
      <c r="T70" s="5">
        <v>6654</v>
      </c>
      <c r="U70" s="5">
        <v>5609</v>
      </c>
      <c r="V70" s="5">
        <v>5209</v>
      </c>
      <c r="W70" s="5">
        <v>6267</v>
      </c>
      <c r="X70" s="5">
        <v>5140</v>
      </c>
      <c r="Y70" s="5">
        <v>2831</v>
      </c>
      <c r="Z70" s="5"/>
      <c r="AA70" s="6"/>
      <c r="AC70" s="1">
        <v>44554</v>
      </c>
      <c r="AD70">
        <v>311</v>
      </c>
      <c r="AE70">
        <v>362</v>
      </c>
      <c r="AF70">
        <v>597</v>
      </c>
      <c r="AG70">
        <v>337</v>
      </c>
      <c r="AH70">
        <v>376</v>
      </c>
      <c r="AI70">
        <v>323</v>
      </c>
      <c r="AJ70">
        <v>288</v>
      </c>
      <c r="AK70">
        <v>347</v>
      </c>
      <c r="AL70">
        <v>318</v>
      </c>
      <c r="AM70">
        <v>150</v>
      </c>
      <c r="AO70" s="6"/>
    </row>
    <row r="71" spans="1:41" x14ac:dyDescent="0.25">
      <c r="A71" s="1">
        <v>44561</v>
      </c>
      <c r="B71" s="2">
        <v>18.890109890109891</v>
      </c>
      <c r="C71" s="2">
        <v>18.733644859813083</v>
      </c>
      <c r="D71" s="2">
        <v>19.102974828375284</v>
      </c>
      <c r="E71" s="2">
        <v>17.895287958115183</v>
      </c>
      <c r="F71" s="2">
        <v>17.819742489270386</v>
      </c>
      <c r="G71" s="2">
        <v>17.558375634517766</v>
      </c>
      <c r="H71" s="2">
        <v>18.163865546218489</v>
      </c>
      <c r="I71" s="2">
        <v>18.257142857142856</v>
      </c>
      <c r="J71" s="2">
        <v>16.182291666666668</v>
      </c>
      <c r="K71" s="2">
        <v>19.931818181818183</v>
      </c>
      <c r="L71" s="2"/>
      <c r="M71" s="6"/>
      <c r="O71" s="1">
        <v>44561</v>
      </c>
      <c r="P71" s="5">
        <v>3438</v>
      </c>
      <c r="Q71" s="5">
        <v>4009</v>
      </c>
      <c r="R71" s="5">
        <v>8348</v>
      </c>
      <c r="S71" s="5">
        <v>3418</v>
      </c>
      <c r="T71" s="5">
        <v>4152</v>
      </c>
      <c r="U71" s="5">
        <v>3459</v>
      </c>
      <c r="V71" s="5">
        <v>4323</v>
      </c>
      <c r="W71" s="5">
        <v>3195</v>
      </c>
      <c r="X71" s="5">
        <v>3107</v>
      </c>
      <c r="Y71" s="5">
        <v>1754</v>
      </c>
      <c r="Z71" s="5"/>
      <c r="AA71" s="6"/>
      <c r="AC71" s="1">
        <v>44561</v>
      </c>
      <c r="AD71">
        <v>182</v>
      </c>
      <c r="AE71">
        <v>214</v>
      </c>
      <c r="AF71">
        <v>437</v>
      </c>
      <c r="AG71">
        <v>191</v>
      </c>
      <c r="AH71">
        <v>233</v>
      </c>
      <c r="AI71">
        <v>197</v>
      </c>
      <c r="AJ71">
        <v>238</v>
      </c>
      <c r="AK71">
        <v>175</v>
      </c>
      <c r="AL71">
        <v>192</v>
      </c>
      <c r="AM71">
        <v>88</v>
      </c>
      <c r="AO71" s="6"/>
    </row>
    <row r="72" spans="1:41" x14ac:dyDescent="0.25">
      <c r="A72" s="1">
        <v>44568</v>
      </c>
      <c r="B72" s="2">
        <v>19.103703703703705</v>
      </c>
      <c r="C72" s="2">
        <v>19.064171122994651</v>
      </c>
      <c r="D72" s="2">
        <v>18.704188481675391</v>
      </c>
      <c r="E72" s="2">
        <v>17.80188679245283</v>
      </c>
      <c r="F72" s="2">
        <v>17.586046511627906</v>
      </c>
      <c r="G72" s="2">
        <v>17.670391061452513</v>
      </c>
      <c r="H72" s="2">
        <v>17.774509803921568</v>
      </c>
      <c r="I72" s="2">
        <v>18.2265625</v>
      </c>
      <c r="J72" s="2">
        <v>16.956989247311828</v>
      </c>
      <c r="K72" s="2">
        <v>19.103448275862068</v>
      </c>
      <c r="L72" s="2"/>
      <c r="M72" s="6"/>
      <c r="O72" s="1">
        <v>44568</v>
      </c>
      <c r="P72" s="5">
        <v>2579</v>
      </c>
      <c r="Q72" s="5">
        <v>3565</v>
      </c>
      <c r="R72" s="5">
        <v>7145</v>
      </c>
      <c r="S72" s="5">
        <v>3774</v>
      </c>
      <c r="T72" s="5">
        <v>3781</v>
      </c>
      <c r="U72" s="5">
        <v>3163</v>
      </c>
      <c r="V72" s="5">
        <v>1813</v>
      </c>
      <c r="W72" s="5">
        <v>2333</v>
      </c>
      <c r="X72" s="5">
        <v>3154</v>
      </c>
      <c r="Y72" s="5">
        <v>1108</v>
      </c>
      <c r="Z72" s="5"/>
      <c r="AA72" s="6"/>
      <c r="AC72" s="1">
        <v>44568</v>
      </c>
      <c r="AD72">
        <v>135</v>
      </c>
      <c r="AE72">
        <v>187</v>
      </c>
      <c r="AF72">
        <v>382</v>
      </c>
      <c r="AG72">
        <v>212</v>
      </c>
      <c r="AH72">
        <v>215</v>
      </c>
      <c r="AI72">
        <v>179</v>
      </c>
      <c r="AJ72">
        <v>102</v>
      </c>
      <c r="AK72">
        <v>128</v>
      </c>
      <c r="AL72">
        <v>186</v>
      </c>
      <c r="AM72">
        <v>58</v>
      </c>
      <c r="AO72" s="6"/>
    </row>
    <row r="73" spans="1:41" x14ac:dyDescent="0.25">
      <c r="A73" s="1">
        <v>44575</v>
      </c>
      <c r="B73" s="2">
        <v>18.672268907563026</v>
      </c>
      <c r="C73" s="2">
        <v>18.556313993174061</v>
      </c>
      <c r="D73" s="2">
        <v>18.882352941176471</v>
      </c>
      <c r="E73" s="2">
        <v>17.972549019607843</v>
      </c>
      <c r="F73" s="2">
        <v>17.647482014388491</v>
      </c>
      <c r="G73" s="2">
        <v>17.578199052132703</v>
      </c>
      <c r="H73" s="2">
        <v>17.76829268292683</v>
      </c>
      <c r="I73" s="2">
        <v>19.041450777202073</v>
      </c>
      <c r="J73" s="2">
        <v>16.486111111111111</v>
      </c>
      <c r="K73" s="2">
        <v>19.561983471074381</v>
      </c>
      <c r="L73" s="2"/>
      <c r="M73" s="6"/>
      <c r="O73" s="1">
        <v>44575</v>
      </c>
      <c r="P73" s="5">
        <v>4444</v>
      </c>
      <c r="Q73" s="5">
        <v>5437</v>
      </c>
      <c r="R73" s="5">
        <v>9630</v>
      </c>
      <c r="S73" s="5">
        <v>4583</v>
      </c>
      <c r="T73" s="5">
        <v>4906</v>
      </c>
      <c r="U73" s="5">
        <v>3709</v>
      </c>
      <c r="V73" s="5">
        <v>2914</v>
      </c>
      <c r="W73" s="5">
        <v>3675</v>
      </c>
      <c r="X73" s="5">
        <v>3561</v>
      </c>
      <c r="Y73" s="5">
        <v>2367</v>
      </c>
      <c r="Z73" s="5"/>
      <c r="AA73" s="6"/>
      <c r="AC73" s="1">
        <v>44575</v>
      </c>
      <c r="AD73">
        <v>238</v>
      </c>
      <c r="AE73">
        <v>293</v>
      </c>
      <c r="AF73">
        <v>510</v>
      </c>
      <c r="AG73">
        <v>255</v>
      </c>
      <c r="AH73">
        <v>278</v>
      </c>
      <c r="AI73">
        <v>211</v>
      </c>
      <c r="AJ73">
        <v>164</v>
      </c>
      <c r="AK73">
        <v>193</v>
      </c>
      <c r="AL73">
        <v>216</v>
      </c>
      <c r="AM73">
        <v>121</v>
      </c>
      <c r="AO73" s="6"/>
    </row>
    <row r="74" spans="1:41" x14ac:dyDescent="0.25">
      <c r="A74" s="1">
        <v>44582</v>
      </c>
      <c r="B74" s="2">
        <v>17.686695278969957</v>
      </c>
      <c r="C74" s="2">
        <v>18.007547169811321</v>
      </c>
      <c r="D74" s="2">
        <v>18.624758220502901</v>
      </c>
      <c r="E74" s="2">
        <v>17.650980392156864</v>
      </c>
      <c r="F74" s="2">
        <v>17.526627218934912</v>
      </c>
      <c r="G74" s="2">
        <v>17.510040160642571</v>
      </c>
      <c r="H74" s="2">
        <v>17.550335570469798</v>
      </c>
      <c r="I74" s="2">
        <v>18.775229357798164</v>
      </c>
      <c r="J74" s="2">
        <v>17.366666666666667</v>
      </c>
      <c r="K74" s="2">
        <v>18.917910447761194</v>
      </c>
      <c r="L74" s="2"/>
      <c r="M74" s="6"/>
      <c r="O74" s="1">
        <v>44582</v>
      </c>
      <c r="P74" s="5">
        <v>4121</v>
      </c>
      <c r="Q74" s="5">
        <v>4772</v>
      </c>
      <c r="R74" s="5">
        <v>9629</v>
      </c>
      <c r="S74" s="5">
        <v>4501</v>
      </c>
      <c r="T74" s="5">
        <v>5924</v>
      </c>
      <c r="U74" s="5">
        <v>4360</v>
      </c>
      <c r="V74" s="5">
        <v>2615</v>
      </c>
      <c r="W74" s="5">
        <v>4093</v>
      </c>
      <c r="X74" s="5">
        <v>4168</v>
      </c>
      <c r="Y74" s="5">
        <v>2535</v>
      </c>
      <c r="Z74" s="5"/>
      <c r="AA74" s="6"/>
      <c r="AC74" s="1">
        <v>44582</v>
      </c>
      <c r="AD74">
        <v>233</v>
      </c>
      <c r="AE74">
        <v>265</v>
      </c>
      <c r="AF74">
        <v>517</v>
      </c>
      <c r="AG74">
        <v>255</v>
      </c>
      <c r="AH74">
        <v>338</v>
      </c>
      <c r="AI74">
        <v>249</v>
      </c>
      <c r="AJ74">
        <v>149</v>
      </c>
      <c r="AK74">
        <v>218</v>
      </c>
      <c r="AL74">
        <v>240</v>
      </c>
      <c r="AM74">
        <v>134</v>
      </c>
      <c r="AO74" s="6"/>
    </row>
    <row r="75" spans="1:41" x14ac:dyDescent="0.25">
      <c r="A75" s="1">
        <v>44589</v>
      </c>
      <c r="B75" s="2">
        <v>17.25</v>
      </c>
      <c r="C75" s="2">
        <v>18.023460410557185</v>
      </c>
      <c r="D75" s="2">
        <v>17.901459854014597</v>
      </c>
      <c r="E75" s="2">
        <v>16.763066202090592</v>
      </c>
      <c r="F75" s="2">
        <v>17.406528189910979</v>
      </c>
      <c r="G75" s="2">
        <v>16.55</v>
      </c>
      <c r="H75" s="2">
        <v>17.560185185185187</v>
      </c>
      <c r="I75" s="2">
        <v>18.28138528138528</v>
      </c>
      <c r="J75" s="2">
        <v>16.940928270042193</v>
      </c>
      <c r="K75" s="2">
        <v>18.705128205128204</v>
      </c>
      <c r="L75" s="2"/>
      <c r="M75" s="6"/>
      <c r="O75" s="1">
        <v>44589</v>
      </c>
      <c r="P75" s="5">
        <v>4278</v>
      </c>
      <c r="Q75" s="5">
        <v>6146</v>
      </c>
      <c r="R75" s="5">
        <v>9810</v>
      </c>
      <c r="S75" s="5">
        <v>4811</v>
      </c>
      <c r="T75" s="5">
        <v>5866</v>
      </c>
      <c r="U75" s="5">
        <v>4303</v>
      </c>
      <c r="V75" s="5">
        <v>3793</v>
      </c>
      <c r="W75" s="5">
        <v>4223</v>
      </c>
      <c r="X75" s="5">
        <v>4015</v>
      </c>
      <c r="Y75" s="5">
        <v>2918</v>
      </c>
      <c r="Z75" s="5"/>
      <c r="AA75" s="6"/>
      <c r="AC75" s="1">
        <v>44589</v>
      </c>
      <c r="AD75">
        <v>248</v>
      </c>
      <c r="AE75">
        <v>341</v>
      </c>
      <c r="AF75">
        <v>548</v>
      </c>
      <c r="AG75">
        <v>287</v>
      </c>
      <c r="AH75">
        <v>337</v>
      </c>
      <c r="AI75">
        <v>260</v>
      </c>
      <c r="AJ75">
        <v>216</v>
      </c>
      <c r="AK75">
        <v>231</v>
      </c>
      <c r="AL75">
        <v>237</v>
      </c>
      <c r="AM75">
        <v>156</v>
      </c>
      <c r="AO75" s="6"/>
    </row>
    <row r="76" spans="1:41" x14ac:dyDescent="0.25">
      <c r="A76" s="1">
        <v>44596</v>
      </c>
      <c r="B76" s="2">
        <v>17.519774011299436</v>
      </c>
      <c r="C76" s="2">
        <v>17.513043478260869</v>
      </c>
      <c r="D76" s="2">
        <v>17.851415094339622</v>
      </c>
      <c r="E76" s="2">
        <v>16.218604651162792</v>
      </c>
      <c r="F76" s="2">
        <v>17.191176470588236</v>
      </c>
      <c r="G76" s="2">
        <v>15.842105263157896</v>
      </c>
      <c r="H76" s="2">
        <v>17.572192513368982</v>
      </c>
      <c r="I76" s="2">
        <v>18.235294117647058</v>
      </c>
      <c r="J76" s="2">
        <v>16.262975778546714</v>
      </c>
      <c r="K76" s="2">
        <v>18.201754385964911</v>
      </c>
      <c r="L76" s="2"/>
      <c r="M76" s="6"/>
      <c r="O76" s="1">
        <v>44596</v>
      </c>
      <c r="P76" s="5">
        <v>3101</v>
      </c>
      <c r="Q76" s="5">
        <v>4028</v>
      </c>
      <c r="R76" s="5">
        <v>7569</v>
      </c>
      <c r="S76" s="5">
        <v>3487</v>
      </c>
      <c r="T76" s="5">
        <v>4676</v>
      </c>
      <c r="U76" s="5">
        <v>3612</v>
      </c>
      <c r="V76" s="5">
        <v>3286</v>
      </c>
      <c r="W76" s="5">
        <v>3720</v>
      </c>
      <c r="X76" s="5">
        <v>4700</v>
      </c>
      <c r="Y76" s="5">
        <v>2075</v>
      </c>
      <c r="Z76" s="5"/>
      <c r="AA76" s="6"/>
      <c r="AC76" s="1">
        <v>44596</v>
      </c>
      <c r="AD76">
        <v>177</v>
      </c>
      <c r="AE76">
        <v>230</v>
      </c>
      <c r="AF76">
        <v>424</v>
      </c>
      <c r="AG76">
        <v>215</v>
      </c>
      <c r="AH76">
        <v>272</v>
      </c>
      <c r="AI76">
        <v>228</v>
      </c>
      <c r="AJ76">
        <v>187</v>
      </c>
      <c r="AK76">
        <v>204</v>
      </c>
      <c r="AL76">
        <v>289</v>
      </c>
      <c r="AM76">
        <v>114</v>
      </c>
      <c r="AO76" s="6"/>
    </row>
    <row r="77" spans="1:41" x14ac:dyDescent="0.25">
      <c r="A77" s="1">
        <v>44603</v>
      </c>
      <c r="B77" s="2">
        <v>16.802507836990596</v>
      </c>
      <c r="C77" s="2">
        <v>17.699494949494948</v>
      </c>
      <c r="D77" s="2">
        <v>17.434579439252335</v>
      </c>
      <c r="E77" s="2">
        <v>16.979848866498742</v>
      </c>
      <c r="F77" s="2">
        <v>16.675949367088606</v>
      </c>
      <c r="G77" s="2">
        <v>16.255747126436781</v>
      </c>
      <c r="H77" s="2">
        <v>16.759541984732824</v>
      </c>
      <c r="I77" s="2">
        <v>16.243626062322946</v>
      </c>
      <c r="J77" s="2">
        <v>16.429878048780488</v>
      </c>
      <c r="K77" s="2">
        <v>18.567708333333332</v>
      </c>
      <c r="L77" s="2"/>
      <c r="M77" s="6"/>
      <c r="O77" s="1">
        <v>44603</v>
      </c>
      <c r="P77" s="5">
        <v>5360</v>
      </c>
      <c r="Q77" s="5">
        <v>7009</v>
      </c>
      <c r="R77" s="5">
        <v>11193</v>
      </c>
      <c r="S77" s="5">
        <v>6741</v>
      </c>
      <c r="T77" s="5">
        <v>6587</v>
      </c>
      <c r="U77" s="5">
        <v>5657</v>
      </c>
      <c r="V77" s="5">
        <v>4391</v>
      </c>
      <c r="W77" s="5">
        <v>5734</v>
      </c>
      <c r="X77" s="5">
        <v>5389</v>
      </c>
      <c r="Y77" s="5">
        <v>3565</v>
      </c>
      <c r="Z77" s="5"/>
      <c r="AA77" s="6"/>
      <c r="AC77" s="1">
        <v>44603</v>
      </c>
      <c r="AD77">
        <v>319</v>
      </c>
      <c r="AE77">
        <v>396</v>
      </c>
      <c r="AF77">
        <v>642</v>
      </c>
      <c r="AG77">
        <v>397</v>
      </c>
      <c r="AH77">
        <v>395</v>
      </c>
      <c r="AI77">
        <v>348</v>
      </c>
      <c r="AJ77">
        <v>262</v>
      </c>
      <c r="AK77">
        <v>353</v>
      </c>
      <c r="AL77">
        <v>328</v>
      </c>
      <c r="AM77">
        <v>192</v>
      </c>
      <c r="AO77" s="6"/>
    </row>
    <row r="78" spans="1:41" x14ac:dyDescent="0.25">
      <c r="A78" s="1">
        <v>44610</v>
      </c>
      <c r="B78" s="2">
        <v>17.333333333333332</v>
      </c>
      <c r="C78" s="2">
        <v>17.985250737463126</v>
      </c>
      <c r="D78" s="2">
        <v>17.313628899835795</v>
      </c>
      <c r="E78" s="2">
        <v>16.576219512195124</v>
      </c>
      <c r="F78" s="2">
        <v>16.916216216216217</v>
      </c>
      <c r="G78" s="2">
        <v>15.330128205128204</v>
      </c>
      <c r="H78" s="2">
        <v>16.34201954397394</v>
      </c>
      <c r="I78" s="2">
        <v>15.542682926829269</v>
      </c>
      <c r="J78" s="2">
        <v>16.310055865921786</v>
      </c>
      <c r="K78" s="2">
        <v>19.642857142857142</v>
      </c>
      <c r="L78" s="2"/>
      <c r="M78" s="6"/>
      <c r="O78" s="1">
        <v>44610</v>
      </c>
      <c r="P78" s="5">
        <v>4472</v>
      </c>
      <c r="Q78" s="5">
        <v>6097</v>
      </c>
      <c r="R78" s="5">
        <v>10544</v>
      </c>
      <c r="S78" s="5">
        <v>5437</v>
      </c>
      <c r="T78" s="5">
        <v>6259</v>
      </c>
      <c r="U78" s="5">
        <v>4783</v>
      </c>
      <c r="V78" s="5">
        <v>5017</v>
      </c>
      <c r="W78" s="5">
        <v>5098</v>
      </c>
      <c r="X78" s="5">
        <v>5839</v>
      </c>
      <c r="Y78" s="5">
        <v>2750</v>
      </c>
      <c r="Z78" s="5"/>
      <c r="AA78" s="6"/>
      <c r="AC78" s="1">
        <v>44610</v>
      </c>
      <c r="AD78">
        <v>258</v>
      </c>
      <c r="AE78">
        <v>339</v>
      </c>
      <c r="AF78">
        <v>609</v>
      </c>
      <c r="AG78">
        <v>328</v>
      </c>
      <c r="AH78">
        <v>370</v>
      </c>
      <c r="AI78">
        <v>312</v>
      </c>
      <c r="AJ78">
        <v>307</v>
      </c>
      <c r="AK78">
        <v>328</v>
      </c>
      <c r="AL78">
        <v>358</v>
      </c>
      <c r="AM78">
        <v>140</v>
      </c>
      <c r="AO78" s="6"/>
    </row>
    <row r="79" spans="1:41" x14ac:dyDescent="0.25">
      <c r="A79" s="1">
        <v>44617</v>
      </c>
      <c r="B79" s="2">
        <v>17.630331753554504</v>
      </c>
      <c r="C79" s="2">
        <v>17.636363636363637</v>
      </c>
      <c r="D79" s="2">
        <v>18.844322344322343</v>
      </c>
      <c r="E79" s="2">
        <v>17.733788395904437</v>
      </c>
      <c r="F79" s="2">
        <v>18.409240924092408</v>
      </c>
      <c r="G79" s="2">
        <v>17.73170731707317</v>
      </c>
      <c r="H79" s="2">
        <v>17.84765625</v>
      </c>
      <c r="I79" s="2">
        <v>18.822222222222223</v>
      </c>
      <c r="J79" s="2">
        <v>18.566666666666666</v>
      </c>
      <c r="K79" s="2">
        <v>19.071428571428573</v>
      </c>
      <c r="L79" s="2"/>
      <c r="M79" s="6"/>
      <c r="O79" s="1">
        <v>44617</v>
      </c>
      <c r="P79" s="5">
        <v>3720</v>
      </c>
      <c r="Q79" s="5">
        <v>5820</v>
      </c>
      <c r="R79" s="5">
        <v>10289</v>
      </c>
      <c r="S79" s="5">
        <v>5196</v>
      </c>
      <c r="T79" s="5">
        <v>5578</v>
      </c>
      <c r="U79" s="5">
        <v>4362</v>
      </c>
      <c r="V79" s="5">
        <v>4569</v>
      </c>
      <c r="W79" s="5">
        <v>4235</v>
      </c>
      <c r="X79" s="5">
        <v>5013</v>
      </c>
      <c r="Y79" s="5">
        <v>2136</v>
      </c>
      <c r="Z79" s="5"/>
      <c r="AA79" s="6"/>
      <c r="AC79" s="1">
        <v>44617</v>
      </c>
      <c r="AD79">
        <v>211</v>
      </c>
      <c r="AE79">
        <v>330</v>
      </c>
      <c r="AF79">
        <v>546</v>
      </c>
      <c r="AG79">
        <v>293</v>
      </c>
      <c r="AH79">
        <v>303</v>
      </c>
      <c r="AI79">
        <v>246</v>
      </c>
      <c r="AJ79">
        <v>256</v>
      </c>
      <c r="AK79">
        <v>225</v>
      </c>
      <c r="AL79">
        <v>270</v>
      </c>
      <c r="AM79">
        <v>112</v>
      </c>
      <c r="AO79" s="6"/>
    </row>
    <row r="80" spans="1:41" x14ac:dyDescent="0.25">
      <c r="A80" s="1">
        <v>44624</v>
      </c>
      <c r="B80" s="2">
        <v>17.721088435374149</v>
      </c>
      <c r="C80" s="2">
        <v>17.986522911051214</v>
      </c>
      <c r="D80" s="2">
        <v>18.923076923076923</v>
      </c>
      <c r="E80" s="2">
        <v>18.050359712230215</v>
      </c>
      <c r="F80" s="2">
        <v>17.807365439093484</v>
      </c>
      <c r="G80" s="2">
        <v>17.755555555555556</v>
      </c>
      <c r="H80" s="2">
        <v>18.129139072847682</v>
      </c>
      <c r="I80" s="2">
        <v>19.108000000000001</v>
      </c>
      <c r="J80" s="2">
        <v>17.667731629392971</v>
      </c>
      <c r="K80" s="2">
        <v>19.29559748427673</v>
      </c>
      <c r="L80" s="2"/>
      <c r="M80" s="6"/>
      <c r="O80" s="1">
        <v>44624</v>
      </c>
      <c r="P80" s="5">
        <v>5210</v>
      </c>
      <c r="Q80" s="5">
        <v>6673</v>
      </c>
      <c r="R80" s="5">
        <v>11808</v>
      </c>
      <c r="S80" s="5">
        <v>5018</v>
      </c>
      <c r="T80" s="5">
        <v>6286</v>
      </c>
      <c r="U80" s="5">
        <v>4794</v>
      </c>
      <c r="V80" s="5">
        <v>5475</v>
      </c>
      <c r="W80" s="5">
        <v>4777</v>
      </c>
      <c r="X80" s="5">
        <v>5530</v>
      </c>
      <c r="Y80" s="5">
        <v>3068</v>
      </c>
      <c r="Z80" s="5"/>
      <c r="AA80" s="6"/>
      <c r="AC80" s="1">
        <v>44624</v>
      </c>
      <c r="AD80">
        <v>294</v>
      </c>
      <c r="AE80">
        <v>371</v>
      </c>
      <c r="AF80">
        <v>624</v>
      </c>
      <c r="AG80">
        <v>278</v>
      </c>
      <c r="AH80">
        <v>353</v>
      </c>
      <c r="AI80">
        <v>270</v>
      </c>
      <c r="AJ80">
        <v>302</v>
      </c>
      <c r="AK80">
        <v>250</v>
      </c>
      <c r="AL80">
        <v>313</v>
      </c>
      <c r="AM80">
        <v>159</v>
      </c>
      <c r="AO80" s="6"/>
    </row>
    <row r="81" spans="1:41" x14ac:dyDescent="0.25">
      <c r="A81" s="1">
        <v>44631</v>
      </c>
      <c r="B81" s="2">
        <v>18.1484375</v>
      </c>
      <c r="C81" s="2">
        <v>18.963541666666668</v>
      </c>
      <c r="D81" s="2">
        <v>18.836223506743739</v>
      </c>
      <c r="E81" s="2">
        <v>17.959183673469386</v>
      </c>
      <c r="F81" s="2">
        <v>18.104225352112675</v>
      </c>
      <c r="G81" s="2">
        <v>17.875457875457876</v>
      </c>
      <c r="H81" s="2">
        <v>18.132404181184668</v>
      </c>
      <c r="I81" s="2">
        <v>19.181372549019606</v>
      </c>
      <c r="J81" s="2">
        <v>18.203636363636363</v>
      </c>
      <c r="K81" s="2">
        <v>19.10483870967742</v>
      </c>
      <c r="L81" s="2"/>
      <c r="M81" s="6"/>
      <c r="O81" s="1">
        <v>44631</v>
      </c>
      <c r="P81" s="5">
        <v>4646</v>
      </c>
      <c r="Q81" s="5">
        <v>7282</v>
      </c>
      <c r="R81" s="5">
        <v>9776</v>
      </c>
      <c r="S81" s="5">
        <v>5280</v>
      </c>
      <c r="T81" s="5">
        <v>6427</v>
      </c>
      <c r="U81" s="5">
        <v>4880</v>
      </c>
      <c r="V81" s="5">
        <v>5204</v>
      </c>
      <c r="W81" s="5">
        <v>3913</v>
      </c>
      <c r="X81" s="5">
        <v>5006</v>
      </c>
      <c r="Y81" s="5">
        <v>2369</v>
      </c>
      <c r="Z81" s="5"/>
      <c r="AA81" s="6"/>
      <c r="AC81" s="1">
        <v>44631</v>
      </c>
      <c r="AD81">
        <v>256</v>
      </c>
      <c r="AE81">
        <v>384</v>
      </c>
      <c r="AF81">
        <v>519</v>
      </c>
      <c r="AG81">
        <v>294</v>
      </c>
      <c r="AH81">
        <v>355</v>
      </c>
      <c r="AI81">
        <v>273</v>
      </c>
      <c r="AJ81">
        <v>287</v>
      </c>
      <c r="AK81">
        <v>204</v>
      </c>
      <c r="AL81">
        <v>275</v>
      </c>
      <c r="AM81">
        <v>124</v>
      </c>
      <c r="AO81" s="6"/>
    </row>
    <row r="82" spans="1:41" x14ac:dyDescent="0.25">
      <c r="A82" s="1">
        <v>44638</v>
      </c>
      <c r="B82" s="2">
        <v>18.120967741935484</v>
      </c>
      <c r="C82" s="2">
        <v>18.613569321533923</v>
      </c>
      <c r="D82" s="2">
        <v>19.192579505300355</v>
      </c>
      <c r="E82" s="2">
        <v>18.09090909090909</v>
      </c>
      <c r="F82" s="2">
        <v>18.028350515463917</v>
      </c>
      <c r="G82" s="2">
        <v>17.59550561797753</v>
      </c>
      <c r="H82" s="2">
        <v>18.097560975609756</v>
      </c>
      <c r="I82" s="2">
        <v>18.805084745762713</v>
      </c>
      <c r="J82" s="2">
        <v>18.282539682539682</v>
      </c>
      <c r="K82" s="2">
        <v>18.909722222222221</v>
      </c>
      <c r="L82" s="2"/>
      <c r="M82" s="6"/>
      <c r="O82" s="1">
        <v>44638</v>
      </c>
      <c r="P82" s="5">
        <v>4494</v>
      </c>
      <c r="Q82" s="5">
        <v>6310</v>
      </c>
      <c r="R82" s="5">
        <v>10863</v>
      </c>
      <c r="S82" s="5">
        <v>5373</v>
      </c>
      <c r="T82" s="5">
        <v>6995</v>
      </c>
      <c r="U82" s="5">
        <v>4698</v>
      </c>
      <c r="V82" s="5">
        <v>5194</v>
      </c>
      <c r="W82" s="5">
        <v>4438</v>
      </c>
      <c r="X82" s="5">
        <v>5759</v>
      </c>
      <c r="Y82" s="5">
        <v>2723</v>
      </c>
      <c r="Z82" s="5"/>
      <c r="AA82" s="6"/>
      <c r="AC82" s="1">
        <v>44638</v>
      </c>
      <c r="AD82">
        <v>248</v>
      </c>
      <c r="AE82">
        <v>339</v>
      </c>
      <c r="AF82">
        <v>566</v>
      </c>
      <c r="AG82">
        <v>297</v>
      </c>
      <c r="AH82">
        <v>388</v>
      </c>
      <c r="AI82">
        <v>267</v>
      </c>
      <c r="AJ82">
        <v>287</v>
      </c>
      <c r="AK82">
        <v>236</v>
      </c>
      <c r="AL82">
        <v>315</v>
      </c>
      <c r="AM82">
        <v>144</v>
      </c>
      <c r="AO82" s="6"/>
    </row>
    <row r="83" spans="1:41" x14ac:dyDescent="0.25">
      <c r="A83" s="1">
        <v>44645</v>
      </c>
      <c r="B83" s="2">
        <v>14.622222222222222</v>
      </c>
      <c r="C83" s="2">
        <v>15.100208768267223</v>
      </c>
      <c r="D83" s="2">
        <v>19.068181818181817</v>
      </c>
      <c r="E83" s="2">
        <v>18.030769230769231</v>
      </c>
      <c r="F83" s="2">
        <v>17.971428571428572</v>
      </c>
      <c r="G83" s="2">
        <v>17.478599221789882</v>
      </c>
      <c r="H83" s="2">
        <v>17.93127147766323</v>
      </c>
      <c r="I83" s="2">
        <v>19.238461538461539</v>
      </c>
      <c r="J83" s="2">
        <v>18.505050505050505</v>
      </c>
      <c r="K83" s="2">
        <v>18.940789473684209</v>
      </c>
      <c r="L83" s="2"/>
      <c r="M83" s="6"/>
      <c r="O83" s="1">
        <v>44645</v>
      </c>
      <c r="P83" s="5">
        <v>4606</v>
      </c>
      <c r="Q83" s="5">
        <v>7233</v>
      </c>
      <c r="R83" s="5">
        <v>10068</v>
      </c>
      <c r="S83" s="5">
        <v>5860</v>
      </c>
      <c r="T83" s="5">
        <v>6290</v>
      </c>
      <c r="U83" s="5">
        <v>4492</v>
      </c>
      <c r="V83" s="5">
        <v>5218</v>
      </c>
      <c r="W83" s="5">
        <v>5002</v>
      </c>
      <c r="X83" s="5">
        <v>5496</v>
      </c>
      <c r="Y83" s="5">
        <v>2879</v>
      </c>
      <c r="Z83" s="5"/>
      <c r="AA83" s="6"/>
      <c r="AC83" s="1">
        <v>44645</v>
      </c>
      <c r="AD83">
        <v>315</v>
      </c>
      <c r="AE83">
        <v>479</v>
      </c>
      <c r="AF83">
        <v>528</v>
      </c>
      <c r="AG83">
        <v>325</v>
      </c>
      <c r="AH83">
        <v>350</v>
      </c>
      <c r="AI83">
        <v>257</v>
      </c>
      <c r="AJ83">
        <v>291</v>
      </c>
      <c r="AK83">
        <v>260</v>
      </c>
      <c r="AL83">
        <v>297</v>
      </c>
      <c r="AM83">
        <v>152</v>
      </c>
      <c r="AO83" s="6"/>
    </row>
    <row r="84" spans="1:41" x14ac:dyDescent="0.25">
      <c r="A84" s="1">
        <v>44652</v>
      </c>
      <c r="B84" s="2">
        <v>18.633064516129032</v>
      </c>
      <c r="C84" s="2">
        <v>18.584487534626039</v>
      </c>
      <c r="D84" s="2">
        <v>18.923357664233578</v>
      </c>
      <c r="E84" s="2">
        <v>17.890728476821192</v>
      </c>
      <c r="F84" s="2">
        <v>17.907462686567165</v>
      </c>
      <c r="G84" s="2">
        <v>17.051194539249146</v>
      </c>
      <c r="H84" s="2">
        <v>18.034188034188034</v>
      </c>
      <c r="I84" s="2">
        <v>19.118320610687022</v>
      </c>
      <c r="J84" s="2">
        <v>18.397350993377483</v>
      </c>
      <c r="K84" s="2">
        <v>18.045454545454547</v>
      </c>
      <c r="L84" s="2"/>
      <c r="M84" s="6"/>
      <c r="O84" s="1">
        <v>44652</v>
      </c>
      <c r="P84" s="5">
        <v>4621</v>
      </c>
      <c r="Q84" s="5">
        <v>6709</v>
      </c>
      <c r="R84" s="5">
        <v>10370</v>
      </c>
      <c r="S84" s="5">
        <v>5403</v>
      </c>
      <c r="T84" s="5">
        <v>5999</v>
      </c>
      <c r="U84" s="5">
        <v>4996</v>
      </c>
      <c r="V84" s="5">
        <v>4220</v>
      </c>
      <c r="W84" s="5">
        <v>5009</v>
      </c>
      <c r="X84" s="5">
        <v>5556</v>
      </c>
      <c r="Y84" s="5">
        <v>2382</v>
      </c>
      <c r="Z84" s="5"/>
      <c r="AA84" s="6"/>
      <c r="AC84" s="1">
        <v>44652</v>
      </c>
      <c r="AD84">
        <v>248</v>
      </c>
      <c r="AE84">
        <v>361</v>
      </c>
      <c r="AF84">
        <v>548</v>
      </c>
      <c r="AG84">
        <v>302</v>
      </c>
      <c r="AH84">
        <v>335</v>
      </c>
      <c r="AI84">
        <v>293</v>
      </c>
      <c r="AJ84">
        <v>234</v>
      </c>
      <c r="AK84">
        <v>262</v>
      </c>
      <c r="AL84">
        <v>302</v>
      </c>
      <c r="AM84">
        <v>132</v>
      </c>
      <c r="AO84" s="6"/>
    </row>
    <row r="85" spans="1:41" x14ac:dyDescent="0.25">
      <c r="A85" s="1">
        <v>44659</v>
      </c>
      <c r="B85" s="2">
        <v>18.537634408602152</v>
      </c>
      <c r="C85" s="2">
        <v>18.723716381418093</v>
      </c>
      <c r="D85" s="2">
        <v>19.159498207885303</v>
      </c>
      <c r="E85" s="2">
        <v>18.097345132743364</v>
      </c>
      <c r="F85" s="2">
        <v>18.104218362282879</v>
      </c>
      <c r="G85" s="2">
        <v>17.334394904458598</v>
      </c>
      <c r="H85" s="2">
        <v>17.829999999999998</v>
      </c>
      <c r="I85" s="2">
        <v>19.23828125</v>
      </c>
      <c r="J85" s="2">
        <v>17.917721518987342</v>
      </c>
      <c r="K85" s="2">
        <v>19.53146853146853</v>
      </c>
      <c r="L85" s="2"/>
      <c r="M85" s="6"/>
      <c r="O85" s="1">
        <v>44659</v>
      </c>
      <c r="P85" s="5">
        <v>5172</v>
      </c>
      <c r="Q85" s="5">
        <v>7658</v>
      </c>
      <c r="R85" s="5">
        <v>10691</v>
      </c>
      <c r="S85" s="5">
        <v>6135</v>
      </c>
      <c r="T85" s="5">
        <v>7296</v>
      </c>
      <c r="U85" s="5">
        <v>5443</v>
      </c>
      <c r="V85" s="5">
        <v>5349</v>
      </c>
      <c r="W85" s="5">
        <v>4925</v>
      </c>
      <c r="X85" s="5">
        <v>5662</v>
      </c>
      <c r="Y85" s="5">
        <v>2793</v>
      </c>
      <c r="Z85" s="5"/>
      <c r="AA85" s="6"/>
      <c r="AC85" s="1">
        <v>44659</v>
      </c>
      <c r="AD85">
        <v>279</v>
      </c>
      <c r="AE85">
        <v>409</v>
      </c>
      <c r="AF85">
        <v>558</v>
      </c>
      <c r="AG85">
        <v>339</v>
      </c>
      <c r="AH85">
        <v>403</v>
      </c>
      <c r="AI85">
        <v>314</v>
      </c>
      <c r="AJ85">
        <v>300</v>
      </c>
      <c r="AK85">
        <v>256</v>
      </c>
      <c r="AL85">
        <v>316</v>
      </c>
      <c r="AM85">
        <v>143</v>
      </c>
      <c r="AO85" s="6"/>
    </row>
    <row r="86" spans="1:41" x14ac:dyDescent="0.25">
      <c r="A86" s="1">
        <v>44666</v>
      </c>
      <c r="B86" s="2">
        <v>18.512738853503183</v>
      </c>
      <c r="C86" s="2">
        <v>18.839805825242717</v>
      </c>
      <c r="D86" s="2">
        <v>18.988543371522095</v>
      </c>
      <c r="E86" s="2">
        <v>17.971910112359552</v>
      </c>
      <c r="F86" s="2">
        <v>18.056000000000001</v>
      </c>
      <c r="G86" s="2">
        <v>17.272151898734176</v>
      </c>
      <c r="H86" s="2">
        <v>18.13225806451613</v>
      </c>
      <c r="I86" s="2">
        <v>19.043209876543209</v>
      </c>
      <c r="J86" s="2">
        <v>18.172804532577903</v>
      </c>
      <c r="K86" s="2">
        <v>19.086092715231789</v>
      </c>
      <c r="L86" s="2"/>
      <c r="M86" s="6"/>
      <c r="O86" s="1">
        <v>44666</v>
      </c>
      <c r="P86" s="5">
        <v>5813</v>
      </c>
      <c r="Q86" s="5">
        <v>7762</v>
      </c>
      <c r="R86" s="5">
        <v>11602</v>
      </c>
      <c r="S86" s="5">
        <v>6398</v>
      </c>
      <c r="T86" s="5">
        <v>6771</v>
      </c>
      <c r="U86" s="5">
        <v>5458</v>
      </c>
      <c r="V86" s="5">
        <v>5621</v>
      </c>
      <c r="W86" s="5">
        <v>6170</v>
      </c>
      <c r="X86" s="5">
        <v>6415</v>
      </c>
      <c r="Y86" s="5">
        <v>2882</v>
      </c>
      <c r="Z86" s="5"/>
      <c r="AA86" s="6"/>
      <c r="AC86" s="1">
        <v>44666</v>
      </c>
      <c r="AD86">
        <v>314</v>
      </c>
      <c r="AE86">
        <v>412</v>
      </c>
      <c r="AF86">
        <v>611</v>
      </c>
      <c r="AG86">
        <v>356</v>
      </c>
      <c r="AH86">
        <v>375</v>
      </c>
      <c r="AI86">
        <v>316</v>
      </c>
      <c r="AJ86">
        <v>310</v>
      </c>
      <c r="AK86">
        <v>324</v>
      </c>
      <c r="AL86">
        <v>353</v>
      </c>
      <c r="AM86">
        <v>151</v>
      </c>
      <c r="AO86" s="6"/>
    </row>
    <row r="87" spans="1:41" x14ac:dyDescent="0.25">
      <c r="A87" s="1">
        <v>44673</v>
      </c>
      <c r="B87" s="2">
        <v>17.86178861788618</v>
      </c>
      <c r="C87" s="2">
        <v>18.714689265536723</v>
      </c>
      <c r="D87" s="2">
        <v>18.959633027522937</v>
      </c>
      <c r="E87" s="2">
        <v>17.871212121212121</v>
      </c>
      <c r="F87" s="2">
        <v>17.550675675675677</v>
      </c>
      <c r="G87" s="2">
        <v>17.081967213114755</v>
      </c>
      <c r="H87" s="2">
        <v>17.886639676113361</v>
      </c>
      <c r="I87" s="2">
        <v>18.336170212765957</v>
      </c>
      <c r="J87" s="2">
        <v>17.609318996415769</v>
      </c>
      <c r="K87" s="2">
        <v>19.3006993006993</v>
      </c>
      <c r="L87" s="2"/>
      <c r="M87" s="6"/>
      <c r="O87" s="1">
        <v>44673</v>
      </c>
      <c r="P87" s="5">
        <v>4394</v>
      </c>
      <c r="Q87" s="5">
        <v>6625</v>
      </c>
      <c r="R87" s="5">
        <v>10333</v>
      </c>
      <c r="S87" s="5">
        <v>4718</v>
      </c>
      <c r="T87" s="5">
        <v>5195</v>
      </c>
      <c r="U87" s="5">
        <v>4168</v>
      </c>
      <c r="V87" s="5">
        <v>4418</v>
      </c>
      <c r="W87" s="5">
        <v>4309</v>
      </c>
      <c r="X87" s="5">
        <v>4913</v>
      </c>
      <c r="Y87" s="5">
        <v>2760</v>
      </c>
      <c r="Z87" s="5"/>
      <c r="AA87" s="6"/>
      <c r="AC87" s="1">
        <v>44673</v>
      </c>
      <c r="AD87">
        <v>246</v>
      </c>
      <c r="AE87">
        <v>354</v>
      </c>
      <c r="AF87">
        <v>545</v>
      </c>
      <c r="AG87">
        <v>264</v>
      </c>
      <c r="AH87">
        <v>296</v>
      </c>
      <c r="AI87">
        <v>244</v>
      </c>
      <c r="AJ87">
        <v>247</v>
      </c>
      <c r="AK87">
        <v>235</v>
      </c>
      <c r="AL87">
        <v>279</v>
      </c>
      <c r="AM87">
        <v>143</v>
      </c>
      <c r="AO87" s="6"/>
    </row>
    <row r="88" spans="1:41" x14ac:dyDescent="0.25">
      <c r="A88" s="1">
        <v>44680</v>
      </c>
      <c r="B88" s="2">
        <v>17.823741007194243</v>
      </c>
      <c r="C88" s="2">
        <v>17.807017543859651</v>
      </c>
      <c r="D88" s="2">
        <v>18.326335877862597</v>
      </c>
      <c r="E88" s="2">
        <v>17.774999999999999</v>
      </c>
      <c r="F88" s="2">
        <v>17.223719676549866</v>
      </c>
      <c r="G88" s="2">
        <v>16.903448275862068</v>
      </c>
      <c r="H88" s="2">
        <v>17.080882352941178</v>
      </c>
      <c r="I88" s="2">
        <v>18.119850187265918</v>
      </c>
      <c r="J88" s="2">
        <v>17.649831649831651</v>
      </c>
      <c r="K88" s="2">
        <v>20.708955223880597</v>
      </c>
      <c r="L88" s="2"/>
      <c r="M88" s="6"/>
      <c r="O88" s="1">
        <v>44680</v>
      </c>
      <c r="P88" s="5">
        <v>4955</v>
      </c>
      <c r="Q88" s="5">
        <v>7105</v>
      </c>
      <c r="R88" s="5">
        <v>9603</v>
      </c>
      <c r="S88" s="5">
        <v>5688</v>
      </c>
      <c r="T88" s="5">
        <v>6390</v>
      </c>
      <c r="U88" s="5">
        <v>4902</v>
      </c>
      <c r="V88" s="5">
        <v>4646</v>
      </c>
      <c r="W88" s="5">
        <v>4838</v>
      </c>
      <c r="X88" s="5">
        <v>5242</v>
      </c>
      <c r="Y88" s="5">
        <v>2775</v>
      </c>
      <c r="Z88" s="5"/>
      <c r="AA88" s="6"/>
      <c r="AC88" s="1">
        <v>44680</v>
      </c>
      <c r="AD88">
        <v>278</v>
      </c>
      <c r="AE88">
        <v>399</v>
      </c>
      <c r="AF88">
        <v>524</v>
      </c>
      <c r="AG88">
        <v>320</v>
      </c>
      <c r="AH88">
        <v>371</v>
      </c>
      <c r="AI88">
        <v>290</v>
      </c>
      <c r="AJ88">
        <v>272</v>
      </c>
      <c r="AK88">
        <v>267</v>
      </c>
      <c r="AL88">
        <v>297</v>
      </c>
      <c r="AM88">
        <v>134</v>
      </c>
      <c r="AO88" s="6"/>
    </row>
    <row r="89" spans="1:41" x14ac:dyDescent="0.25">
      <c r="A89" s="1">
        <v>44687</v>
      </c>
      <c r="B89" s="2">
        <v>18.147058823529413</v>
      </c>
      <c r="C89" s="2">
        <v>17.992021276595743</v>
      </c>
      <c r="D89" s="2">
        <v>18.429643527204504</v>
      </c>
      <c r="E89" s="2">
        <v>17.355048859934854</v>
      </c>
      <c r="F89" s="2">
        <v>17.224932249322492</v>
      </c>
      <c r="G89" s="2">
        <v>16.803797468354432</v>
      </c>
      <c r="H89" s="2">
        <v>17.119718309859156</v>
      </c>
      <c r="I89" s="2">
        <v>18.623134328358208</v>
      </c>
      <c r="J89" s="2">
        <v>17.530944625407166</v>
      </c>
      <c r="K89" s="2">
        <v>20.335714285714285</v>
      </c>
      <c r="L89" s="2"/>
      <c r="M89" s="6"/>
      <c r="O89" s="1">
        <v>44687</v>
      </c>
      <c r="P89" s="5">
        <v>4936</v>
      </c>
      <c r="Q89" s="5">
        <v>6765</v>
      </c>
      <c r="R89" s="5">
        <v>9823</v>
      </c>
      <c r="S89" s="5">
        <v>5328</v>
      </c>
      <c r="T89" s="5">
        <v>6356</v>
      </c>
      <c r="U89" s="5">
        <v>5310</v>
      </c>
      <c r="V89" s="5">
        <v>4862</v>
      </c>
      <c r="W89" s="5">
        <v>4991</v>
      </c>
      <c r="X89" s="5">
        <v>5382</v>
      </c>
      <c r="Y89" s="5">
        <v>2847</v>
      </c>
      <c r="Z89" s="5"/>
      <c r="AA89" s="6"/>
      <c r="AC89" s="1">
        <v>44687</v>
      </c>
      <c r="AD89">
        <v>272</v>
      </c>
      <c r="AE89">
        <v>376</v>
      </c>
      <c r="AF89">
        <v>533</v>
      </c>
      <c r="AG89">
        <v>307</v>
      </c>
      <c r="AH89">
        <v>369</v>
      </c>
      <c r="AI89">
        <v>316</v>
      </c>
      <c r="AJ89">
        <v>284</v>
      </c>
      <c r="AK89">
        <v>268</v>
      </c>
      <c r="AL89">
        <v>307</v>
      </c>
      <c r="AM89">
        <v>140</v>
      </c>
      <c r="AO89" s="6"/>
    </row>
    <row r="90" spans="1:41" x14ac:dyDescent="0.25">
      <c r="A90" s="1">
        <v>44694</v>
      </c>
      <c r="B90" s="2">
        <v>18.422382671480143</v>
      </c>
      <c r="C90" s="2">
        <v>17.761792452830189</v>
      </c>
      <c r="D90" s="2">
        <v>18.480968858131487</v>
      </c>
      <c r="E90" s="2">
        <v>17.14</v>
      </c>
      <c r="F90" s="2">
        <v>17.136111111111113</v>
      </c>
      <c r="G90" s="2">
        <v>17.159574468085108</v>
      </c>
      <c r="H90" s="2">
        <v>17.367491166077738</v>
      </c>
      <c r="I90" s="2">
        <v>18.323076923076922</v>
      </c>
      <c r="J90" s="2">
        <v>17.301136363636363</v>
      </c>
      <c r="K90" s="2">
        <v>20.673076923076923</v>
      </c>
      <c r="L90" s="2"/>
      <c r="M90" s="6"/>
      <c r="O90" s="1">
        <v>44694</v>
      </c>
      <c r="P90" s="5">
        <v>5103</v>
      </c>
      <c r="Q90" s="5">
        <v>7531</v>
      </c>
      <c r="R90" s="5">
        <v>10682</v>
      </c>
      <c r="S90" s="5">
        <v>5999</v>
      </c>
      <c r="T90" s="5">
        <v>6169</v>
      </c>
      <c r="U90" s="5">
        <v>4839</v>
      </c>
      <c r="V90" s="5">
        <v>4915</v>
      </c>
      <c r="W90" s="5">
        <v>4764</v>
      </c>
      <c r="X90" s="5">
        <v>6090</v>
      </c>
      <c r="Y90" s="5">
        <v>3225</v>
      </c>
      <c r="Z90" s="5"/>
      <c r="AA90" s="6"/>
      <c r="AC90" s="1">
        <v>44694</v>
      </c>
      <c r="AD90">
        <v>277</v>
      </c>
      <c r="AE90">
        <v>424</v>
      </c>
      <c r="AF90">
        <v>578</v>
      </c>
      <c r="AG90">
        <v>350</v>
      </c>
      <c r="AH90">
        <v>360</v>
      </c>
      <c r="AI90">
        <v>282</v>
      </c>
      <c r="AJ90">
        <v>283</v>
      </c>
      <c r="AK90">
        <v>260</v>
      </c>
      <c r="AL90">
        <v>352</v>
      </c>
      <c r="AM90">
        <v>156</v>
      </c>
      <c r="AO90" s="6"/>
    </row>
    <row r="91" spans="1:41" x14ac:dyDescent="0.25">
      <c r="A91" s="1">
        <v>44701</v>
      </c>
      <c r="B91" s="2">
        <v>17.9512987012987</v>
      </c>
      <c r="C91" s="2">
        <v>17.880281690140844</v>
      </c>
      <c r="D91" s="2">
        <v>18.508445945945947</v>
      </c>
      <c r="E91" s="2">
        <v>17.237837837837837</v>
      </c>
      <c r="F91" s="2">
        <v>17.678571428571427</v>
      </c>
      <c r="G91" s="2">
        <v>16.703170028818445</v>
      </c>
      <c r="H91" s="2">
        <v>17.281481481481482</v>
      </c>
      <c r="I91" s="2">
        <v>18.400684931506849</v>
      </c>
      <c r="J91" s="2">
        <v>17.254777070063696</v>
      </c>
      <c r="K91" s="2">
        <v>20.809248554913296</v>
      </c>
      <c r="L91" s="2"/>
      <c r="M91" s="6"/>
      <c r="O91" s="1">
        <v>44701</v>
      </c>
      <c r="P91" s="5">
        <v>5529</v>
      </c>
      <c r="Q91" s="5">
        <v>7617</v>
      </c>
      <c r="R91" s="5">
        <v>10957</v>
      </c>
      <c r="S91" s="5">
        <v>6378</v>
      </c>
      <c r="T91" s="5">
        <v>7425</v>
      </c>
      <c r="U91" s="5">
        <v>5796</v>
      </c>
      <c r="V91" s="5">
        <v>4666</v>
      </c>
      <c r="W91" s="5">
        <v>5373</v>
      </c>
      <c r="X91" s="5">
        <v>5418</v>
      </c>
      <c r="Y91" s="5">
        <v>3600</v>
      </c>
      <c r="Z91" s="5"/>
      <c r="AA91" s="6"/>
      <c r="AC91" s="1">
        <v>44701</v>
      </c>
      <c r="AD91">
        <v>308</v>
      </c>
      <c r="AE91">
        <v>426</v>
      </c>
      <c r="AF91">
        <v>592</v>
      </c>
      <c r="AG91">
        <v>370</v>
      </c>
      <c r="AH91">
        <v>420</v>
      </c>
      <c r="AI91">
        <v>347</v>
      </c>
      <c r="AJ91">
        <v>270</v>
      </c>
      <c r="AK91">
        <v>292</v>
      </c>
      <c r="AL91">
        <v>314</v>
      </c>
      <c r="AM91">
        <v>173</v>
      </c>
      <c r="AO91" s="6"/>
    </row>
    <row r="92" spans="1:41" x14ac:dyDescent="0.25">
      <c r="A92" s="1">
        <v>44708</v>
      </c>
      <c r="B92" s="2">
        <v>18.205574912891986</v>
      </c>
      <c r="C92" s="2">
        <v>18.218097447795824</v>
      </c>
      <c r="D92" s="2">
        <v>18.625225225225226</v>
      </c>
      <c r="E92" s="2">
        <v>17.515000000000001</v>
      </c>
      <c r="F92" s="2">
        <v>17.528967254408059</v>
      </c>
      <c r="G92" s="2">
        <v>16.490384615384617</v>
      </c>
      <c r="H92" s="2">
        <v>17.053627760252365</v>
      </c>
      <c r="I92" s="2">
        <v>18.484732824427482</v>
      </c>
      <c r="J92" s="2">
        <v>17.368253968253967</v>
      </c>
      <c r="K92" s="2">
        <v>20.11888111888112</v>
      </c>
      <c r="L92" s="2"/>
      <c r="M92" s="6"/>
      <c r="O92" s="1">
        <v>44708</v>
      </c>
      <c r="P92" s="5">
        <v>5225</v>
      </c>
      <c r="Q92" s="5">
        <v>7852</v>
      </c>
      <c r="R92" s="5">
        <v>10337</v>
      </c>
      <c r="S92" s="5">
        <v>7006</v>
      </c>
      <c r="T92" s="5">
        <v>6959</v>
      </c>
      <c r="U92" s="5">
        <v>5145</v>
      </c>
      <c r="V92" s="5">
        <v>5406</v>
      </c>
      <c r="W92" s="5">
        <v>4843</v>
      </c>
      <c r="X92" s="5">
        <v>5471</v>
      </c>
      <c r="Y92" s="5">
        <v>2877</v>
      </c>
      <c r="Z92" s="5"/>
      <c r="AA92" s="6"/>
      <c r="AC92" s="1">
        <v>44708</v>
      </c>
      <c r="AD92">
        <v>287</v>
      </c>
      <c r="AE92">
        <v>431</v>
      </c>
      <c r="AF92">
        <v>555</v>
      </c>
      <c r="AG92">
        <v>400</v>
      </c>
      <c r="AH92">
        <v>397</v>
      </c>
      <c r="AI92">
        <v>312</v>
      </c>
      <c r="AJ92">
        <v>317</v>
      </c>
      <c r="AK92">
        <v>262</v>
      </c>
      <c r="AL92">
        <v>315</v>
      </c>
      <c r="AM92">
        <v>143</v>
      </c>
      <c r="AO92" s="6"/>
    </row>
    <row r="93" spans="1:41" x14ac:dyDescent="0.25">
      <c r="A93" s="1">
        <v>44715</v>
      </c>
      <c r="B93" s="2">
        <v>18.548148148148147</v>
      </c>
      <c r="C93" s="2">
        <v>18.00516795865633</v>
      </c>
      <c r="D93" s="2">
        <v>19.097609561752989</v>
      </c>
      <c r="E93" s="2">
        <v>17.119741100323626</v>
      </c>
      <c r="F93" s="2">
        <v>17.126888217522659</v>
      </c>
      <c r="G93" s="2">
        <v>16.280130293159608</v>
      </c>
      <c r="H93" s="2">
        <v>17.54296875</v>
      </c>
      <c r="I93" s="2">
        <v>18.757352941176471</v>
      </c>
      <c r="J93" s="2">
        <v>17.577689243027887</v>
      </c>
      <c r="K93" s="2">
        <v>19.559999999999999</v>
      </c>
      <c r="L93" s="2"/>
      <c r="M93" s="6"/>
      <c r="O93" s="1">
        <v>44715</v>
      </c>
      <c r="P93" s="5">
        <v>5008</v>
      </c>
      <c r="Q93" s="5">
        <v>6968</v>
      </c>
      <c r="R93" s="5">
        <v>9587</v>
      </c>
      <c r="S93" s="5">
        <v>5290</v>
      </c>
      <c r="T93" s="5">
        <v>5669</v>
      </c>
      <c r="U93" s="5">
        <v>4998</v>
      </c>
      <c r="V93" s="5">
        <v>4491</v>
      </c>
      <c r="W93" s="5">
        <v>5102</v>
      </c>
      <c r="X93" s="5">
        <v>4412</v>
      </c>
      <c r="Y93" s="5">
        <v>2445</v>
      </c>
      <c r="Z93" s="5"/>
      <c r="AA93" s="6"/>
      <c r="AC93" s="1">
        <v>44715</v>
      </c>
      <c r="AD93">
        <v>270</v>
      </c>
      <c r="AE93">
        <v>387</v>
      </c>
      <c r="AF93">
        <v>502</v>
      </c>
      <c r="AG93">
        <v>309</v>
      </c>
      <c r="AH93">
        <v>331</v>
      </c>
      <c r="AI93">
        <v>307</v>
      </c>
      <c r="AJ93">
        <v>256</v>
      </c>
      <c r="AK93">
        <v>272</v>
      </c>
      <c r="AL93">
        <v>251</v>
      </c>
      <c r="AM93">
        <v>125</v>
      </c>
      <c r="AO93" s="6"/>
    </row>
    <row r="94" spans="1:41" x14ac:dyDescent="0.25">
      <c r="A94" s="1">
        <v>44722</v>
      </c>
      <c r="B94" s="2">
        <v>18.244966442953022</v>
      </c>
      <c r="C94" s="2">
        <v>18.192825112107624</v>
      </c>
      <c r="D94" s="2">
        <v>18.824778761061946</v>
      </c>
      <c r="E94" s="2">
        <v>17.596938775510203</v>
      </c>
      <c r="F94" s="2">
        <v>17.704834605597963</v>
      </c>
      <c r="G94" s="2">
        <v>16.634831460674157</v>
      </c>
      <c r="H94" s="2">
        <v>17.481605351170568</v>
      </c>
      <c r="I94" s="2">
        <v>18.713286713286713</v>
      </c>
      <c r="J94" s="2">
        <v>18.055555555555557</v>
      </c>
      <c r="K94" s="2">
        <v>20.105263157894736</v>
      </c>
      <c r="L94" s="2"/>
      <c r="M94" s="6"/>
      <c r="O94" s="1">
        <v>44722</v>
      </c>
      <c r="P94" s="5">
        <v>5437</v>
      </c>
      <c r="Q94" s="5">
        <v>8114</v>
      </c>
      <c r="R94" s="5">
        <v>10636</v>
      </c>
      <c r="S94" s="5">
        <v>6898</v>
      </c>
      <c r="T94" s="5">
        <v>6958</v>
      </c>
      <c r="U94" s="5">
        <v>5922</v>
      </c>
      <c r="V94" s="5">
        <v>5227</v>
      </c>
      <c r="W94" s="5">
        <v>5352</v>
      </c>
      <c r="X94" s="5">
        <v>6175</v>
      </c>
      <c r="Y94" s="5">
        <v>2674</v>
      </c>
      <c r="Z94" s="5"/>
      <c r="AA94" s="6"/>
      <c r="AC94" s="1">
        <v>44722</v>
      </c>
      <c r="AD94">
        <v>298</v>
      </c>
      <c r="AE94">
        <v>446</v>
      </c>
      <c r="AF94">
        <v>565</v>
      </c>
      <c r="AG94">
        <v>392</v>
      </c>
      <c r="AH94">
        <v>393</v>
      </c>
      <c r="AI94">
        <v>356</v>
      </c>
      <c r="AJ94">
        <v>299</v>
      </c>
      <c r="AK94">
        <v>286</v>
      </c>
      <c r="AL94">
        <v>342</v>
      </c>
      <c r="AM94">
        <v>133</v>
      </c>
      <c r="AO94" s="6"/>
    </row>
    <row r="95" spans="1:41" x14ac:dyDescent="0.25">
      <c r="A95" s="1">
        <v>44729</v>
      </c>
      <c r="B95" s="2">
        <v>18.148734177215189</v>
      </c>
      <c r="C95" s="2">
        <v>18.997555012224939</v>
      </c>
      <c r="D95" s="2">
        <v>18.823624595469255</v>
      </c>
      <c r="E95" s="2">
        <v>17.794270833333332</v>
      </c>
      <c r="F95" s="2">
        <v>17.70048309178744</v>
      </c>
      <c r="G95" s="2">
        <v>17.732258064516127</v>
      </c>
      <c r="H95" s="2">
        <v>17.830721003134798</v>
      </c>
      <c r="I95" s="2">
        <v>18.955932203389832</v>
      </c>
      <c r="J95" s="2">
        <v>17.970099667774086</v>
      </c>
      <c r="K95" s="2">
        <v>20.96875</v>
      </c>
      <c r="L95" s="2"/>
      <c r="M95" s="6"/>
      <c r="O95" s="1">
        <v>44729</v>
      </c>
      <c r="P95" s="5">
        <v>5735</v>
      </c>
      <c r="Q95" s="5">
        <v>7770</v>
      </c>
      <c r="R95" s="5">
        <v>11633</v>
      </c>
      <c r="S95" s="5">
        <v>6833</v>
      </c>
      <c r="T95" s="5">
        <v>7328</v>
      </c>
      <c r="U95" s="5">
        <v>5497</v>
      </c>
      <c r="V95" s="5">
        <v>5688</v>
      </c>
      <c r="W95" s="5">
        <v>5592</v>
      </c>
      <c r="X95" s="5">
        <v>5409</v>
      </c>
      <c r="Y95" s="5">
        <v>3355</v>
      </c>
      <c r="Z95" s="5"/>
      <c r="AA95" s="6"/>
      <c r="AC95" s="1">
        <v>44729</v>
      </c>
      <c r="AD95">
        <v>316</v>
      </c>
      <c r="AE95">
        <v>409</v>
      </c>
      <c r="AF95">
        <v>618</v>
      </c>
      <c r="AG95">
        <v>384</v>
      </c>
      <c r="AH95">
        <v>414</v>
      </c>
      <c r="AI95">
        <v>310</v>
      </c>
      <c r="AJ95">
        <v>319</v>
      </c>
      <c r="AK95">
        <v>295</v>
      </c>
      <c r="AL95">
        <v>301</v>
      </c>
      <c r="AM95">
        <v>160</v>
      </c>
      <c r="AO95" s="6"/>
    </row>
    <row r="96" spans="1:41" x14ac:dyDescent="0.25">
      <c r="A96" s="1">
        <v>44736</v>
      </c>
      <c r="B96" s="2">
        <v>18.541818181818183</v>
      </c>
      <c r="C96" s="2">
        <v>18.477806788511749</v>
      </c>
      <c r="D96" s="2">
        <v>18.926523297491041</v>
      </c>
      <c r="E96" s="2">
        <v>17.872727272727271</v>
      </c>
      <c r="F96" s="2">
        <v>17.74074074074074</v>
      </c>
      <c r="G96" s="2">
        <v>17.423208191126278</v>
      </c>
      <c r="H96" s="2">
        <v>18.31654676258993</v>
      </c>
      <c r="I96" s="2">
        <v>19.01593625498008</v>
      </c>
      <c r="J96" s="2">
        <v>17.996621621621621</v>
      </c>
      <c r="K96" s="2">
        <v>21.343373493975903</v>
      </c>
      <c r="L96" s="2"/>
      <c r="M96" s="6"/>
      <c r="O96" s="1">
        <v>44736</v>
      </c>
      <c r="P96" s="5">
        <v>5099</v>
      </c>
      <c r="Q96" s="5">
        <v>7077</v>
      </c>
      <c r="R96" s="5">
        <v>10561</v>
      </c>
      <c r="S96" s="5">
        <v>5898</v>
      </c>
      <c r="T96" s="5">
        <v>6706</v>
      </c>
      <c r="U96" s="5">
        <v>5105</v>
      </c>
      <c r="V96" s="5">
        <v>5092</v>
      </c>
      <c r="W96" s="5">
        <v>4773</v>
      </c>
      <c r="X96" s="5">
        <v>5327</v>
      </c>
      <c r="Y96" s="5">
        <v>3543</v>
      </c>
      <c r="Z96" s="5"/>
      <c r="AA96" s="6"/>
      <c r="AC96" s="1">
        <v>44736</v>
      </c>
      <c r="AD96">
        <v>275</v>
      </c>
      <c r="AE96">
        <v>383</v>
      </c>
      <c r="AF96">
        <v>558</v>
      </c>
      <c r="AG96">
        <v>330</v>
      </c>
      <c r="AH96">
        <v>378</v>
      </c>
      <c r="AI96">
        <v>293</v>
      </c>
      <c r="AJ96">
        <v>278</v>
      </c>
      <c r="AK96">
        <v>251</v>
      </c>
      <c r="AL96">
        <v>296</v>
      </c>
      <c r="AM96">
        <v>166</v>
      </c>
      <c r="AO96" s="6"/>
    </row>
    <row r="97" spans="1:41" x14ac:dyDescent="0.25">
      <c r="A97" s="1">
        <v>44743</v>
      </c>
      <c r="B97" s="2">
        <v>18.917241379310344</v>
      </c>
      <c r="C97" s="2">
        <v>19.277647058823529</v>
      </c>
      <c r="D97" s="2">
        <v>18.880769230769232</v>
      </c>
      <c r="E97" s="2">
        <v>17.856741573033709</v>
      </c>
      <c r="F97" s="2">
        <v>17.90625</v>
      </c>
      <c r="G97" s="2">
        <v>18.073825503355703</v>
      </c>
      <c r="H97" s="2">
        <v>18.016778523489933</v>
      </c>
      <c r="I97" s="2">
        <v>19.269896193771626</v>
      </c>
      <c r="J97" s="2">
        <v>17.651612903225807</v>
      </c>
      <c r="K97" s="2">
        <v>20.887417218543046</v>
      </c>
      <c r="L97" s="2"/>
      <c r="M97" s="6"/>
      <c r="O97" s="1">
        <v>44743</v>
      </c>
      <c r="P97" s="5">
        <v>5486</v>
      </c>
      <c r="Q97" s="5">
        <v>8193</v>
      </c>
      <c r="R97" s="5">
        <v>9818</v>
      </c>
      <c r="S97" s="5">
        <v>6357</v>
      </c>
      <c r="T97" s="5">
        <v>6876</v>
      </c>
      <c r="U97" s="5">
        <v>5386</v>
      </c>
      <c r="V97" s="5">
        <v>5369</v>
      </c>
      <c r="W97" s="5">
        <v>5569</v>
      </c>
      <c r="X97" s="5">
        <v>5472</v>
      </c>
      <c r="Y97" s="5">
        <v>3154</v>
      </c>
      <c r="Z97" s="5"/>
      <c r="AA97" s="6"/>
      <c r="AC97" s="1">
        <v>44743</v>
      </c>
      <c r="AD97">
        <v>290</v>
      </c>
      <c r="AE97">
        <v>425</v>
      </c>
      <c r="AF97">
        <v>520</v>
      </c>
      <c r="AG97">
        <v>356</v>
      </c>
      <c r="AH97">
        <v>384</v>
      </c>
      <c r="AI97">
        <v>298</v>
      </c>
      <c r="AJ97">
        <v>298</v>
      </c>
      <c r="AK97">
        <v>289</v>
      </c>
      <c r="AL97">
        <v>310</v>
      </c>
      <c r="AM97">
        <v>151</v>
      </c>
      <c r="AO97" s="6"/>
    </row>
    <row r="98" spans="1:41" x14ac:dyDescent="0.25">
      <c r="A98" s="1">
        <v>44750</v>
      </c>
      <c r="B98" s="2">
        <v>19.880478087649401</v>
      </c>
      <c r="C98" s="2">
        <v>20.468852459016393</v>
      </c>
      <c r="D98" s="2">
        <v>18.813102119460503</v>
      </c>
      <c r="E98" s="2">
        <v>17.966867469879517</v>
      </c>
      <c r="F98" s="2">
        <v>18.124223602484474</v>
      </c>
      <c r="G98" s="2">
        <v>17.472602739726028</v>
      </c>
      <c r="H98" s="2">
        <v>18.12455516014235</v>
      </c>
      <c r="I98" s="2">
        <v>19.282051282051281</v>
      </c>
      <c r="J98" s="2">
        <v>17.69659442724458</v>
      </c>
      <c r="K98" s="2">
        <v>21.277777777777779</v>
      </c>
      <c r="L98" s="2"/>
      <c r="M98" s="6"/>
      <c r="O98" s="1">
        <v>44750</v>
      </c>
      <c r="P98" s="5">
        <v>4990</v>
      </c>
      <c r="Q98" s="5">
        <v>6243</v>
      </c>
      <c r="R98" s="5">
        <v>9764</v>
      </c>
      <c r="S98" s="5">
        <v>5965</v>
      </c>
      <c r="T98" s="5">
        <v>5836</v>
      </c>
      <c r="U98" s="5">
        <v>5102</v>
      </c>
      <c r="V98" s="5">
        <v>5093</v>
      </c>
      <c r="W98" s="5">
        <v>5264</v>
      </c>
      <c r="X98" s="5">
        <v>5716</v>
      </c>
      <c r="Y98" s="5">
        <v>2681</v>
      </c>
      <c r="Z98" s="5"/>
      <c r="AA98" s="6"/>
      <c r="AC98" s="1">
        <v>44750</v>
      </c>
      <c r="AD98">
        <v>251</v>
      </c>
      <c r="AE98">
        <v>305</v>
      </c>
      <c r="AF98">
        <v>519</v>
      </c>
      <c r="AG98">
        <v>332</v>
      </c>
      <c r="AH98">
        <v>322</v>
      </c>
      <c r="AI98">
        <v>292</v>
      </c>
      <c r="AJ98">
        <v>281</v>
      </c>
      <c r="AK98">
        <v>273</v>
      </c>
      <c r="AL98">
        <v>323</v>
      </c>
      <c r="AM98">
        <v>126</v>
      </c>
      <c r="AO98" s="6"/>
    </row>
    <row r="99" spans="1:41" x14ac:dyDescent="0.25">
      <c r="A99" s="1">
        <v>44757</v>
      </c>
      <c r="B99" s="2">
        <v>20.808049535603715</v>
      </c>
      <c r="C99" s="2">
        <v>20.588571428571427</v>
      </c>
      <c r="D99" s="2">
        <v>19.072566371681415</v>
      </c>
      <c r="E99" s="2">
        <v>17.915151515151514</v>
      </c>
      <c r="F99" s="2">
        <v>17.992042440318304</v>
      </c>
      <c r="G99" s="2">
        <v>17.427586206896553</v>
      </c>
      <c r="H99" s="2">
        <v>18.650519031141869</v>
      </c>
      <c r="I99" s="2">
        <v>19.577777777777779</v>
      </c>
      <c r="J99" s="2">
        <v>17.955489614243323</v>
      </c>
      <c r="K99" s="2">
        <v>20.646341463414632</v>
      </c>
      <c r="L99" s="2"/>
      <c r="M99" s="6"/>
      <c r="O99" s="1">
        <v>44757</v>
      </c>
      <c r="P99" s="5">
        <v>6721</v>
      </c>
      <c r="Q99" s="5">
        <v>7206</v>
      </c>
      <c r="R99" s="5">
        <v>10776</v>
      </c>
      <c r="S99" s="5">
        <v>5912</v>
      </c>
      <c r="T99" s="5">
        <v>6783</v>
      </c>
      <c r="U99" s="5">
        <v>5054</v>
      </c>
      <c r="V99" s="5">
        <v>5390</v>
      </c>
      <c r="W99" s="5">
        <v>5286</v>
      </c>
      <c r="X99" s="5">
        <v>6051</v>
      </c>
      <c r="Y99" s="5">
        <v>3386</v>
      </c>
      <c r="Z99" s="5"/>
      <c r="AA99" s="6"/>
      <c r="AC99" s="1">
        <v>44757</v>
      </c>
      <c r="AD99">
        <v>323</v>
      </c>
      <c r="AE99">
        <v>350</v>
      </c>
      <c r="AF99">
        <v>565</v>
      </c>
      <c r="AG99">
        <v>330</v>
      </c>
      <c r="AH99">
        <v>377</v>
      </c>
      <c r="AI99">
        <v>290</v>
      </c>
      <c r="AJ99">
        <v>289</v>
      </c>
      <c r="AK99">
        <v>270</v>
      </c>
      <c r="AL99">
        <v>337</v>
      </c>
      <c r="AM99">
        <v>164</v>
      </c>
      <c r="AO99" s="6"/>
    </row>
    <row r="100" spans="1:41" x14ac:dyDescent="0.25">
      <c r="A100" s="1">
        <v>44764</v>
      </c>
      <c r="B100" s="2">
        <v>20.904942965779469</v>
      </c>
      <c r="C100" s="2">
        <v>19.997191011235955</v>
      </c>
      <c r="D100" s="2">
        <v>19.038800705467374</v>
      </c>
      <c r="E100" s="2">
        <v>18.322188449848024</v>
      </c>
      <c r="F100" s="2">
        <v>17.512886597938145</v>
      </c>
      <c r="G100" s="2">
        <v>17.823333333333334</v>
      </c>
      <c r="H100" s="2">
        <v>18.867383512544802</v>
      </c>
      <c r="I100" s="2">
        <v>18.968503937007874</v>
      </c>
      <c r="J100" s="2">
        <v>18.285714285714285</v>
      </c>
      <c r="K100" s="2">
        <v>20.970370370370372</v>
      </c>
      <c r="L100" s="2"/>
      <c r="M100" s="6"/>
      <c r="O100" s="1">
        <v>44764</v>
      </c>
      <c r="P100" s="5">
        <v>5498</v>
      </c>
      <c r="Q100" s="5">
        <v>7119</v>
      </c>
      <c r="R100" s="5">
        <v>10795</v>
      </c>
      <c r="S100" s="5">
        <v>6028</v>
      </c>
      <c r="T100" s="5">
        <v>6795</v>
      </c>
      <c r="U100" s="5">
        <v>5347</v>
      </c>
      <c r="V100" s="5">
        <v>5264</v>
      </c>
      <c r="W100" s="5">
        <v>4818</v>
      </c>
      <c r="X100" s="5">
        <v>5632</v>
      </c>
      <c r="Y100" s="5">
        <v>2831</v>
      </c>
      <c r="Z100" s="5"/>
      <c r="AA100" s="6"/>
      <c r="AC100" s="1">
        <v>44764</v>
      </c>
      <c r="AD100">
        <v>263</v>
      </c>
      <c r="AE100">
        <v>356</v>
      </c>
      <c r="AF100">
        <v>567</v>
      </c>
      <c r="AG100">
        <v>329</v>
      </c>
      <c r="AH100">
        <v>388</v>
      </c>
      <c r="AI100">
        <v>300</v>
      </c>
      <c r="AJ100">
        <v>279</v>
      </c>
      <c r="AK100">
        <v>254</v>
      </c>
      <c r="AL100">
        <v>308</v>
      </c>
      <c r="AM100">
        <v>135</v>
      </c>
      <c r="AO100" s="6"/>
    </row>
    <row r="101" spans="1:41" x14ac:dyDescent="0.25">
      <c r="A101" s="1">
        <v>44771</v>
      </c>
      <c r="B101" s="2">
        <v>19.424710424710426</v>
      </c>
      <c r="C101" s="2">
        <v>19.921182266009851</v>
      </c>
      <c r="D101" s="2">
        <v>19.024952015355087</v>
      </c>
      <c r="E101" s="2">
        <v>17.705722070844686</v>
      </c>
      <c r="F101" s="2">
        <v>17.864795918367346</v>
      </c>
      <c r="G101" s="2">
        <v>17.519434628975265</v>
      </c>
      <c r="H101" s="2">
        <v>18.705882352941178</v>
      </c>
      <c r="I101" s="2">
        <v>19</v>
      </c>
      <c r="J101" s="2">
        <v>17.765342960288809</v>
      </c>
      <c r="K101" s="2">
        <v>21.366197183098592</v>
      </c>
      <c r="L101" s="2"/>
      <c r="M101" s="6"/>
      <c r="O101" s="1">
        <v>44771</v>
      </c>
      <c r="P101" s="5">
        <v>5031</v>
      </c>
      <c r="Q101" s="5">
        <v>8088</v>
      </c>
      <c r="R101" s="5">
        <v>9912</v>
      </c>
      <c r="S101" s="5">
        <v>6498</v>
      </c>
      <c r="T101" s="5">
        <v>7003</v>
      </c>
      <c r="U101" s="5">
        <v>4958</v>
      </c>
      <c r="V101" s="5">
        <v>5724</v>
      </c>
      <c r="W101" s="5">
        <v>5225</v>
      </c>
      <c r="X101" s="5">
        <v>4921</v>
      </c>
      <c r="Y101" s="5">
        <v>3034</v>
      </c>
      <c r="Z101" s="5"/>
      <c r="AA101" s="6"/>
      <c r="AC101" s="1">
        <v>44771</v>
      </c>
      <c r="AD101">
        <v>259</v>
      </c>
      <c r="AE101">
        <v>406</v>
      </c>
      <c r="AF101">
        <v>521</v>
      </c>
      <c r="AG101">
        <v>367</v>
      </c>
      <c r="AH101">
        <v>392</v>
      </c>
      <c r="AI101">
        <v>283</v>
      </c>
      <c r="AJ101">
        <v>306</v>
      </c>
      <c r="AK101">
        <v>275</v>
      </c>
      <c r="AL101">
        <v>277</v>
      </c>
      <c r="AM101">
        <v>142</v>
      </c>
      <c r="AO101" s="6"/>
    </row>
    <row r="102" spans="1:41" x14ac:dyDescent="0.25">
      <c r="A102" s="1">
        <v>44778</v>
      </c>
      <c r="B102" s="2">
        <v>20.29277566539924</v>
      </c>
      <c r="C102" s="2">
        <v>19.827676240208877</v>
      </c>
      <c r="D102" s="2">
        <v>18.941176470588236</v>
      </c>
      <c r="E102" s="2">
        <v>17.99702380952381</v>
      </c>
      <c r="F102" s="2">
        <v>17.823691460055098</v>
      </c>
      <c r="G102" s="2">
        <v>18.096551724137932</v>
      </c>
      <c r="H102" s="2">
        <v>18.714285714285715</v>
      </c>
      <c r="I102" s="2">
        <v>19.183150183150182</v>
      </c>
      <c r="J102" s="2">
        <v>17.627831715210355</v>
      </c>
      <c r="K102" s="2">
        <v>19.851851851851851</v>
      </c>
      <c r="L102" s="2"/>
      <c r="M102" s="6"/>
      <c r="O102" s="1">
        <v>44778</v>
      </c>
      <c r="P102" s="5">
        <v>5337</v>
      </c>
      <c r="Q102" s="5">
        <v>7594</v>
      </c>
      <c r="R102" s="5">
        <v>10304</v>
      </c>
      <c r="S102" s="5">
        <v>6047</v>
      </c>
      <c r="T102" s="5">
        <v>6470</v>
      </c>
      <c r="U102" s="5">
        <v>5248</v>
      </c>
      <c r="V102" s="5">
        <v>5502</v>
      </c>
      <c r="W102" s="5">
        <v>5237</v>
      </c>
      <c r="X102" s="5">
        <v>5447</v>
      </c>
      <c r="Y102" s="5">
        <v>2680</v>
      </c>
      <c r="Z102" s="5"/>
      <c r="AA102" s="6"/>
      <c r="AC102" s="1">
        <v>44778</v>
      </c>
      <c r="AD102">
        <v>263</v>
      </c>
      <c r="AE102">
        <v>383</v>
      </c>
      <c r="AF102">
        <v>544</v>
      </c>
      <c r="AG102">
        <v>336</v>
      </c>
      <c r="AH102">
        <v>363</v>
      </c>
      <c r="AI102">
        <v>290</v>
      </c>
      <c r="AJ102">
        <v>294</v>
      </c>
      <c r="AK102">
        <v>273</v>
      </c>
      <c r="AL102">
        <v>309</v>
      </c>
      <c r="AM102">
        <v>135</v>
      </c>
      <c r="AO102" s="6"/>
    </row>
    <row r="103" spans="1:41" x14ac:dyDescent="0.25">
      <c r="A103" s="1">
        <v>44785</v>
      </c>
      <c r="B103" s="2">
        <v>19.329999999999998</v>
      </c>
      <c r="C103" s="2">
        <v>19.67258883248731</v>
      </c>
      <c r="D103" s="2">
        <v>18.906367041198504</v>
      </c>
      <c r="E103" s="2">
        <v>18.414201183431953</v>
      </c>
      <c r="F103" s="2">
        <v>17.867036011080334</v>
      </c>
      <c r="G103" s="2">
        <v>18.111842105263158</v>
      </c>
      <c r="H103" s="2">
        <v>18.644128113879002</v>
      </c>
      <c r="I103" s="2">
        <v>18.890410958904109</v>
      </c>
      <c r="J103" s="2">
        <v>18.04398826979472</v>
      </c>
      <c r="K103" s="2">
        <v>20.134751773049647</v>
      </c>
      <c r="L103" s="2"/>
      <c r="M103" s="6"/>
      <c r="O103" s="1">
        <v>44785</v>
      </c>
      <c r="P103" s="5">
        <v>5799</v>
      </c>
      <c r="Q103" s="5">
        <v>7751</v>
      </c>
      <c r="R103" s="5">
        <v>10096</v>
      </c>
      <c r="S103" s="5">
        <v>6224</v>
      </c>
      <c r="T103" s="5">
        <v>6450</v>
      </c>
      <c r="U103" s="5">
        <v>5506</v>
      </c>
      <c r="V103" s="5">
        <v>5239</v>
      </c>
      <c r="W103" s="5">
        <v>4137</v>
      </c>
      <c r="X103" s="5">
        <v>6153</v>
      </c>
      <c r="Y103" s="5">
        <v>2839</v>
      </c>
      <c r="Z103" s="5"/>
      <c r="AA103" s="6"/>
      <c r="AC103" s="1">
        <v>44785</v>
      </c>
      <c r="AD103">
        <v>300</v>
      </c>
      <c r="AE103">
        <v>394</v>
      </c>
      <c r="AF103">
        <v>534</v>
      </c>
      <c r="AG103">
        <v>338</v>
      </c>
      <c r="AH103">
        <v>361</v>
      </c>
      <c r="AI103">
        <v>304</v>
      </c>
      <c r="AJ103">
        <v>281</v>
      </c>
      <c r="AK103">
        <v>219</v>
      </c>
      <c r="AL103">
        <v>341</v>
      </c>
      <c r="AM103">
        <v>141</v>
      </c>
      <c r="AO103" s="6"/>
    </row>
    <row r="104" spans="1:41" x14ac:dyDescent="0.25">
      <c r="A104" s="1">
        <v>44792</v>
      </c>
      <c r="B104" s="2">
        <v>19.559006211180126</v>
      </c>
      <c r="C104" s="2">
        <v>19.720670391061454</v>
      </c>
      <c r="D104" s="2">
        <v>19.011472275334608</v>
      </c>
      <c r="E104" s="2">
        <v>18.257961783439491</v>
      </c>
      <c r="F104" s="2">
        <v>17.966666666666665</v>
      </c>
      <c r="G104" s="2">
        <v>18.003039513677813</v>
      </c>
      <c r="H104" s="2">
        <v>18.794871794871796</v>
      </c>
      <c r="I104" s="2">
        <v>19.118143459915611</v>
      </c>
      <c r="J104" s="2">
        <v>18.027692307692309</v>
      </c>
      <c r="K104" s="2">
        <v>20.459259259259259</v>
      </c>
      <c r="L104" s="2"/>
      <c r="M104" s="6"/>
      <c r="O104" s="1">
        <v>44792</v>
      </c>
      <c r="P104" s="5">
        <v>6298</v>
      </c>
      <c r="Q104" s="5">
        <v>7060</v>
      </c>
      <c r="R104" s="5">
        <v>9943</v>
      </c>
      <c r="S104" s="5">
        <v>5733</v>
      </c>
      <c r="T104" s="5">
        <v>7007</v>
      </c>
      <c r="U104" s="5">
        <v>5923</v>
      </c>
      <c r="V104" s="5">
        <v>5864</v>
      </c>
      <c r="W104" s="5">
        <v>4531</v>
      </c>
      <c r="X104" s="5">
        <v>5859</v>
      </c>
      <c r="Y104" s="5">
        <v>2762</v>
      </c>
      <c r="Z104" s="5"/>
      <c r="AA104" s="6"/>
      <c r="AC104" s="1">
        <v>44792</v>
      </c>
      <c r="AD104">
        <v>322</v>
      </c>
      <c r="AE104">
        <v>358</v>
      </c>
      <c r="AF104">
        <v>523</v>
      </c>
      <c r="AG104">
        <v>314</v>
      </c>
      <c r="AH104">
        <v>390</v>
      </c>
      <c r="AI104">
        <v>329</v>
      </c>
      <c r="AJ104">
        <v>312</v>
      </c>
      <c r="AK104">
        <v>237</v>
      </c>
      <c r="AL104">
        <v>325</v>
      </c>
      <c r="AM104">
        <v>135</v>
      </c>
      <c r="AO104" s="6"/>
    </row>
    <row r="105" spans="1:41" x14ac:dyDescent="0.25">
      <c r="A105" s="1">
        <v>44799</v>
      </c>
      <c r="B105" s="2">
        <v>20</v>
      </c>
      <c r="C105" s="2">
        <v>20.359903381642511</v>
      </c>
      <c r="D105" s="2">
        <v>19.096</v>
      </c>
      <c r="E105" s="2">
        <v>18.195372750642672</v>
      </c>
      <c r="F105" s="2">
        <v>17.786363636363635</v>
      </c>
      <c r="G105" s="2">
        <v>17.899999999999999</v>
      </c>
      <c r="H105" s="2">
        <v>18.659701492537312</v>
      </c>
      <c r="I105" s="2">
        <v>19.218430034129693</v>
      </c>
      <c r="J105" s="2">
        <v>18.005917159763314</v>
      </c>
      <c r="K105" s="2">
        <v>20.429411764705883</v>
      </c>
      <c r="L105" s="2"/>
      <c r="M105" s="6"/>
      <c r="O105" s="1">
        <v>44799</v>
      </c>
      <c r="P105" s="5">
        <v>6600</v>
      </c>
      <c r="Q105" s="5">
        <v>8429</v>
      </c>
      <c r="R105" s="5">
        <v>11935</v>
      </c>
      <c r="S105" s="5">
        <v>7078</v>
      </c>
      <c r="T105" s="5">
        <v>7826</v>
      </c>
      <c r="U105" s="5">
        <v>6086</v>
      </c>
      <c r="V105" s="5">
        <v>6251</v>
      </c>
      <c r="W105" s="5">
        <v>5631</v>
      </c>
      <c r="X105" s="5">
        <v>6086</v>
      </c>
      <c r="Y105" s="5">
        <v>3473</v>
      </c>
      <c r="Z105" s="5"/>
      <c r="AA105" s="6"/>
      <c r="AC105" s="1">
        <v>44799</v>
      </c>
      <c r="AD105">
        <v>330</v>
      </c>
      <c r="AE105">
        <v>414</v>
      </c>
      <c r="AF105">
        <v>625</v>
      </c>
      <c r="AG105">
        <v>389</v>
      </c>
      <c r="AH105">
        <v>440</v>
      </c>
      <c r="AI105">
        <v>340</v>
      </c>
      <c r="AJ105">
        <v>335</v>
      </c>
      <c r="AK105">
        <v>293</v>
      </c>
      <c r="AL105">
        <v>338</v>
      </c>
      <c r="AM105">
        <v>170</v>
      </c>
      <c r="AO105" s="6"/>
    </row>
    <row r="106" spans="1:41" x14ac:dyDescent="0.25">
      <c r="A106" s="1">
        <v>44806</v>
      </c>
      <c r="B106" s="2">
        <v>21.122950819672131</v>
      </c>
      <c r="C106" s="2">
        <v>20.284360189573459</v>
      </c>
      <c r="D106" s="2">
        <v>18.715328467153284</v>
      </c>
      <c r="E106" s="2">
        <v>17.998050682261209</v>
      </c>
      <c r="F106" s="2">
        <v>17.814583333333335</v>
      </c>
      <c r="G106" s="2">
        <v>17.955334987593051</v>
      </c>
      <c r="H106" s="2">
        <v>18.971098265895954</v>
      </c>
      <c r="I106" s="2">
        <v>19.105571847507331</v>
      </c>
      <c r="J106" s="2">
        <v>18.29032258064516</v>
      </c>
      <c r="K106" s="2">
        <v>20.549738219895289</v>
      </c>
      <c r="L106" s="2"/>
      <c r="M106" s="6"/>
      <c r="O106" s="1">
        <v>44806</v>
      </c>
      <c r="P106" s="5">
        <v>7731</v>
      </c>
      <c r="Q106" s="5">
        <v>8560</v>
      </c>
      <c r="R106" s="5">
        <v>12820</v>
      </c>
      <c r="S106" s="5">
        <v>9233</v>
      </c>
      <c r="T106" s="5">
        <v>8551</v>
      </c>
      <c r="U106" s="5">
        <v>7236</v>
      </c>
      <c r="V106" s="5">
        <v>6564</v>
      </c>
      <c r="W106" s="5">
        <v>6515</v>
      </c>
      <c r="X106" s="5">
        <v>6804</v>
      </c>
      <c r="Y106" s="5">
        <v>3925</v>
      </c>
      <c r="Z106" s="5"/>
      <c r="AA106" s="6"/>
      <c r="AC106" s="1">
        <v>44806</v>
      </c>
      <c r="AD106">
        <v>366</v>
      </c>
      <c r="AE106">
        <v>422</v>
      </c>
      <c r="AF106">
        <v>685</v>
      </c>
      <c r="AG106">
        <v>513</v>
      </c>
      <c r="AH106">
        <v>480</v>
      </c>
      <c r="AI106">
        <v>403</v>
      </c>
      <c r="AJ106">
        <v>346</v>
      </c>
      <c r="AK106">
        <v>341</v>
      </c>
      <c r="AL106">
        <v>372</v>
      </c>
      <c r="AM106">
        <v>191</v>
      </c>
      <c r="AO106" s="6"/>
    </row>
    <row r="107" spans="1:41" x14ac:dyDescent="0.25">
      <c r="A107" s="1">
        <v>44813</v>
      </c>
      <c r="B107" s="2">
        <v>17.983935742971887</v>
      </c>
      <c r="C107" s="2">
        <v>16.565096952908586</v>
      </c>
      <c r="D107" s="2">
        <v>16.867816091954023</v>
      </c>
      <c r="E107" s="2">
        <v>15.368078175895766</v>
      </c>
      <c r="F107" s="2">
        <v>16.104790419161677</v>
      </c>
      <c r="G107" s="2">
        <v>14.693950177935942</v>
      </c>
      <c r="H107" s="2">
        <v>12.912751677852349</v>
      </c>
      <c r="I107" s="2">
        <v>18.736401673640167</v>
      </c>
      <c r="J107" s="2">
        <v>16.054794520547944</v>
      </c>
      <c r="K107" s="2">
        <v>17.75</v>
      </c>
      <c r="L107" s="2"/>
      <c r="M107" s="6"/>
      <c r="O107" s="1">
        <v>44813</v>
      </c>
      <c r="P107" s="5">
        <v>4478</v>
      </c>
      <c r="Q107" s="5">
        <v>5980</v>
      </c>
      <c r="R107" s="5">
        <v>8805</v>
      </c>
      <c r="S107" s="5">
        <v>4718</v>
      </c>
      <c r="T107" s="5">
        <v>5379</v>
      </c>
      <c r="U107" s="5">
        <v>4129</v>
      </c>
      <c r="V107" s="5">
        <v>3848</v>
      </c>
      <c r="W107" s="5">
        <v>4478</v>
      </c>
      <c r="X107" s="5">
        <v>4688</v>
      </c>
      <c r="Y107" s="5">
        <v>2485</v>
      </c>
      <c r="Z107" s="5"/>
      <c r="AA107" s="6"/>
      <c r="AC107" s="1">
        <v>44813</v>
      </c>
      <c r="AD107">
        <v>249</v>
      </c>
      <c r="AE107">
        <v>361</v>
      </c>
      <c r="AF107">
        <v>522</v>
      </c>
      <c r="AG107">
        <v>307</v>
      </c>
      <c r="AH107">
        <v>334</v>
      </c>
      <c r="AI107">
        <v>281</v>
      </c>
      <c r="AJ107">
        <v>298</v>
      </c>
      <c r="AK107">
        <v>239</v>
      </c>
      <c r="AL107">
        <v>292</v>
      </c>
      <c r="AM107">
        <v>140</v>
      </c>
      <c r="AO107" s="6"/>
    </row>
    <row r="108" spans="1:41" x14ac:dyDescent="0.25">
      <c r="A108" s="1">
        <v>44820</v>
      </c>
      <c r="B108" s="2">
        <v>20.226190476190474</v>
      </c>
      <c r="C108" s="2">
        <v>19.549071618037136</v>
      </c>
      <c r="D108" s="2">
        <v>16.367307692307691</v>
      </c>
      <c r="E108" s="2">
        <v>18.091205211726383</v>
      </c>
      <c r="F108" s="2">
        <v>17.909883720930232</v>
      </c>
      <c r="G108" s="2">
        <v>16.816993464052288</v>
      </c>
      <c r="H108" s="2">
        <v>19.156666666666666</v>
      </c>
      <c r="I108" s="2">
        <v>17.837837837837839</v>
      </c>
      <c r="J108" s="2">
        <v>21.493927125506072</v>
      </c>
      <c r="K108" s="2">
        <v>22.359375</v>
      </c>
      <c r="L108" s="2"/>
      <c r="M108" s="6"/>
      <c r="O108" s="1">
        <v>44820</v>
      </c>
      <c r="P108" s="5">
        <v>5097</v>
      </c>
      <c r="Q108" s="5">
        <v>7370</v>
      </c>
      <c r="R108" s="5">
        <v>8511</v>
      </c>
      <c r="S108" s="5">
        <v>5554</v>
      </c>
      <c r="T108" s="5">
        <v>6161</v>
      </c>
      <c r="U108" s="5">
        <v>5146</v>
      </c>
      <c r="V108" s="5">
        <v>5747</v>
      </c>
      <c r="W108" s="5">
        <v>4620</v>
      </c>
      <c r="X108" s="5">
        <v>5309</v>
      </c>
      <c r="Y108" s="5">
        <v>2862</v>
      </c>
      <c r="Z108" s="5"/>
      <c r="AA108" s="6"/>
      <c r="AC108" s="1">
        <v>44820</v>
      </c>
      <c r="AD108">
        <v>252</v>
      </c>
      <c r="AE108">
        <v>377</v>
      </c>
      <c r="AF108">
        <v>520</v>
      </c>
      <c r="AG108">
        <v>307</v>
      </c>
      <c r="AH108">
        <v>344</v>
      </c>
      <c r="AI108">
        <v>306</v>
      </c>
      <c r="AJ108">
        <v>300</v>
      </c>
      <c r="AK108">
        <v>259</v>
      </c>
      <c r="AL108">
        <v>247</v>
      </c>
      <c r="AM108">
        <v>128</v>
      </c>
      <c r="AO108" s="6"/>
    </row>
    <row r="109" spans="1:41" x14ac:dyDescent="0.25">
      <c r="A109" s="1">
        <v>44827</v>
      </c>
      <c r="B109" s="2">
        <v>16.821782178217823</v>
      </c>
      <c r="C109" s="2">
        <v>22.970414201183431</v>
      </c>
      <c r="D109" s="2">
        <v>20.506302521008404</v>
      </c>
      <c r="E109" s="2">
        <v>16.642201834862384</v>
      </c>
      <c r="F109" s="2">
        <v>19.053291536050157</v>
      </c>
      <c r="G109" s="2">
        <v>15.909638554216867</v>
      </c>
      <c r="H109" s="2">
        <v>21.379310344827587</v>
      </c>
      <c r="I109" s="2">
        <v>17.377697841726619</v>
      </c>
      <c r="J109" s="2">
        <v>17.450592885375492</v>
      </c>
      <c r="K109" s="2">
        <v>17.077922077922079</v>
      </c>
      <c r="L109" s="2"/>
      <c r="M109" s="6"/>
      <c r="O109" s="1">
        <v>44827</v>
      </c>
      <c r="P109" s="5">
        <v>5097</v>
      </c>
      <c r="Q109" s="5">
        <v>7764</v>
      </c>
      <c r="R109" s="5">
        <v>9761</v>
      </c>
      <c r="S109" s="5">
        <v>5442</v>
      </c>
      <c r="T109" s="5">
        <v>6078</v>
      </c>
      <c r="U109" s="5">
        <v>5282</v>
      </c>
      <c r="V109" s="5">
        <v>5580</v>
      </c>
      <c r="W109" s="5">
        <v>4831</v>
      </c>
      <c r="X109" s="5">
        <v>4415</v>
      </c>
      <c r="Y109" s="5">
        <v>2630</v>
      </c>
      <c r="Z109" s="5"/>
      <c r="AA109" s="6"/>
      <c r="AC109" s="1">
        <v>44827</v>
      </c>
      <c r="AD109">
        <v>303</v>
      </c>
      <c r="AE109">
        <v>338</v>
      </c>
      <c r="AF109">
        <v>476</v>
      </c>
      <c r="AG109">
        <v>327</v>
      </c>
      <c r="AH109">
        <v>319</v>
      </c>
      <c r="AI109">
        <v>332</v>
      </c>
      <c r="AJ109">
        <v>261</v>
      </c>
      <c r="AK109">
        <v>278</v>
      </c>
      <c r="AL109">
        <v>253</v>
      </c>
      <c r="AM109">
        <v>154</v>
      </c>
      <c r="AO109" s="6"/>
    </row>
    <row r="110" spans="1:41" x14ac:dyDescent="0.25">
      <c r="A110" s="1">
        <v>44834</v>
      </c>
      <c r="B110" s="2">
        <v>20.254125412541253</v>
      </c>
      <c r="C110" s="2">
        <v>20.263313609467456</v>
      </c>
      <c r="D110" s="2">
        <v>18.268907563025209</v>
      </c>
      <c r="E110" s="2">
        <v>17.446483180428135</v>
      </c>
      <c r="F110" s="2">
        <v>17.479623824451412</v>
      </c>
      <c r="G110" s="2">
        <v>16.524096385542169</v>
      </c>
      <c r="H110" s="2">
        <v>18.670498084291189</v>
      </c>
      <c r="I110" s="2">
        <v>17.370503597122301</v>
      </c>
      <c r="J110" s="2">
        <v>18.106719367588934</v>
      </c>
      <c r="K110" s="2">
        <v>22.2987012987013</v>
      </c>
      <c r="L110" s="2"/>
      <c r="M110" s="6"/>
      <c r="O110" s="1">
        <v>44834</v>
      </c>
      <c r="P110" s="5">
        <v>6137</v>
      </c>
      <c r="Q110" s="5">
        <v>6849</v>
      </c>
      <c r="R110" s="5">
        <v>8696</v>
      </c>
      <c r="S110" s="5">
        <v>5705</v>
      </c>
      <c r="T110" s="5">
        <v>5576</v>
      </c>
      <c r="U110" s="5">
        <v>5486</v>
      </c>
      <c r="V110" s="5">
        <v>4873</v>
      </c>
      <c r="W110" s="5">
        <v>4829</v>
      </c>
      <c r="X110" s="5">
        <v>4581</v>
      </c>
      <c r="Y110" s="5">
        <v>3434</v>
      </c>
      <c r="Z110" s="5"/>
      <c r="AA110" s="6"/>
      <c r="AC110" s="1">
        <v>44834</v>
      </c>
      <c r="AD110">
        <v>303</v>
      </c>
      <c r="AE110">
        <v>338</v>
      </c>
      <c r="AF110">
        <v>476</v>
      </c>
      <c r="AG110">
        <v>327</v>
      </c>
      <c r="AH110">
        <v>319</v>
      </c>
      <c r="AI110">
        <v>332</v>
      </c>
      <c r="AJ110">
        <v>261</v>
      </c>
      <c r="AK110">
        <v>278</v>
      </c>
      <c r="AL110">
        <v>253</v>
      </c>
      <c r="AM110">
        <v>154</v>
      </c>
      <c r="AO110" s="6"/>
    </row>
    <row r="111" spans="1:41" x14ac:dyDescent="0.25">
      <c r="A111" s="1">
        <v>44841</v>
      </c>
      <c r="B111" s="2">
        <v>19.218518518518518</v>
      </c>
      <c r="C111" s="2">
        <v>20.219839142091153</v>
      </c>
      <c r="D111" s="2">
        <v>18.52833638025594</v>
      </c>
      <c r="E111" s="2">
        <v>17.10759493670886</v>
      </c>
      <c r="F111" s="2">
        <v>17.358333333333334</v>
      </c>
      <c r="G111" s="2">
        <v>16.283076923076923</v>
      </c>
      <c r="H111" s="2">
        <v>17.743055555555557</v>
      </c>
      <c r="I111" s="2">
        <v>17.445993031358885</v>
      </c>
      <c r="J111" s="2">
        <v>16.933962264150942</v>
      </c>
      <c r="K111" s="2">
        <v>20.407142857142858</v>
      </c>
      <c r="L111" s="2"/>
      <c r="M111" s="6"/>
      <c r="O111" s="1">
        <v>44841</v>
      </c>
      <c r="P111" s="5">
        <v>5189</v>
      </c>
      <c r="Q111" s="5">
        <v>7542</v>
      </c>
      <c r="R111" s="5">
        <v>10135</v>
      </c>
      <c r="S111" s="5">
        <v>5406</v>
      </c>
      <c r="T111" s="5">
        <v>6249</v>
      </c>
      <c r="U111" s="5">
        <v>5292</v>
      </c>
      <c r="V111" s="5">
        <v>5110</v>
      </c>
      <c r="W111" s="5">
        <v>5007</v>
      </c>
      <c r="X111" s="5">
        <v>5385</v>
      </c>
      <c r="Y111" s="5">
        <v>2857</v>
      </c>
      <c r="Z111" s="5"/>
      <c r="AA111" s="6"/>
      <c r="AC111" s="1">
        <v>44841</v>
      </c>
      <c r="AD111">
        <v>270</v>
      </c>
      <c r="AE111">
        <v>373</v>
      </c>
      <c r="AF111">
        <v>547</v>
      </c>
      <c r="AG111">
        <v>316</v>
      </c>
      <c r="AH111">
        <v>360</v>
      </c>
      <c r="AI111">
        <v>325</v>
      </c>
      <c r="AJ111">
        <v>288</v>
      </c>
      <c r="AK111">
        <v>287</v>
      </c>
      <c r="AL111">
        <v>318</v>
      </c>
      <c r="AM111">
        <v>140</v>
      </c>
      <c r="AO111" s="6"/>
    </row>
    <row r="112" spans="1:41" x14ac:dyDescent="0.25">
      <c r="A112" s="1">
        <v>44848</v>
      </c>
      <c r="B112" s="2">
        <v>19.042763157894736</v>
      </c>
      <c r="C112" s="2">
        <v>19.519685039370078</v>
      </c>
      <c r="D112" s="2">
        <v>17.845045045045044</v>
      </c>
      <c r="E112" s="2">
        <v>17.32484076433121</v>
      </c>
      <c r="F112" s="2">
        <v>17.271794871794871</v>
      </c>
      <c r="G112" s="2">
        <v>16.154574132492115</v>
      </c>
      <c r="H112" s="2">
        <v>18.490347490347489</v>
      </c>
      <c r="I112" s="2">
        <v>17.509493670886076</v>
      </c>
      <c r="J112" s="2">
        <v>16.616949152542372</v>
      </c>
      <c r="K112" s="2">
        <v>21.64327485380117</v>
      </c>
      <c r="L112" s="2"/>
      <c r="M112" s="6"/>
      <c r="O112" s="1">
        <v>44848</v>
      </c>
      <c r="P112" s="5">
        <v>5789</v>
      </c>
      <c r="Q112" s="5">
        <v>7437</v>
      </c>
      <c r="R112" s="5">
        <v>9904</v>
      </c>
      <c r="S112" s="5">
        <v>5440</v>
      </c>
      <c r="T112" s="5">
        <v>6736</v>
      </c>
      <c r="U112" s="5">
        <v>5121</v>
      </c>
      <c r="V112" s="5">
        <v>4789</v>
      </c>
      <c r="W112" s="5">
        <v>5533</v>
      </c>
      <c r="X112" s="5">
        <v>4902</v>
      </c>
      <c r="Y112" s="5">
        <v>3701</v>
      </c>
      <c r="Z112" s="5"/>
      <c r="AA112" s="6"/>
      <c r="AC112" s="1">
        <v>44848</v>
      </c>
      <c r="AD112">
        <v>304</v>
      </c>
      <c r="AE112">
        <v>381</v>
      </c>
      <c r="AF112">
        <v>555</v>
      </c>
      <c r="AG112">
        <v>314</v>
      </c>
      <c r="AH112">
        <v>390</v>
      </c>
      <c r="AI112">
        <v>317</v>
      </c>
      <c r="AJ112">
        <v>259</v>
      </c>
      <c r="AK112">
        <v>316</v>
      </c>
      <c r="AL112">
        <v>295</v>
      </c>
      <c r="AM112">
        <v>171</v>
      </c>
      <c r="AO112" s="6"/>
    </row>
    <row r="113" spans="1:41" x14ac:dyDescent="0.25">
      <c r="A113" s="1">
        <v>44855</v>
      </c>
      <c r="B113" s="2">
        <v>19.492753623188406</v>
      </c>
      <c r="C113" s="2">
        <v>20.269662921348313</v>
      </c>
      <c r="D113" s="2">
        <v>17.83743842364532</v>
      </c>
      <c r="E113" s="2">
        <v>18.102702702702704</v>
      </c>
      <c r="F113" s="2">
        <v>17.925333333333334</v>
      </c>
      <c r="G113" s="2">
        <v>16.900958466453673</v>
      </c>
      <c r="H113" s="2">
        <v>18.409961685823756</v>
      </c>
      <c r="I113" s="2">
        <v>17.277966101694915</v>
      </c>
      <c r="J113" s="2">
        <v>16.565982404692082</v>
      </c>
      <c r="K113" s="2">
        <v>21.985185185185184</v>
      </c>
      <c r="L113" s="2"/>
      <c r="M113" s="6"/>
      <c r="O113" s="1">
        <v>44855</v>
      </c>
      <c r="P113" s="5">
        <v>5380</v>
      </c>
      <c r="Q113" s="5">
        <v>7216</v>
      </c>
      <c r="R113" s="5">
        <v>10863</v>
      </c>
      <c r="S113" s="5">
        <v>6698</v>
      </c>
      <c r="T113" s="5">
        <v>6722</v>
      </c>
      <c r="U113" s="5">
        <v>5290</v>
      </c>
      <c r="V113" s="5">
        <v>4805</v>
      </c>
      <c r="W113" s="5">
        <v>5097</v>
      </c>
      <c r="X113" s="5">
        <v>5649</v>
      </c>
      <c r="Y113" s="5">
        <v>2968</v>
      </c>
      <c r="Z113" s="5"/>
      <c r="AA113" s="6"/>
      <c r="AC113" s="1">
        <v>44855</v>
      </c>
      <c r="AD113">
        <v>276</v>
      </c>
      <c r="AE113">
        <v>356</v>
      </c>
      <c r="AF113">
        <v>609</v>
      </c>
      <c r="AG113">
        <v>370</v>
      </c>
      <c r="AH113">
        <v>375</v>
      </c>
      <c r="AI113">
        <v>313</v>
      </c>
      <c r="AJ113">
        <v>261</v>
      </c>
      <c r="AK113">
        <v>295</v>
      </c>
      <c r="AL113">
        <v>341</v>
      </c>
      <c r="AM113">
        <v>135</v>
      </c>
      <c r="AO113" s="6"/>
    </row>
    <row r="114" spans="1:41" x14ac:dyDescent="0.25">
      <c r="A114" s="1">
        <v>44862</v>
      </c>
      <c r="B114" s="2">
        <v>19.887681159420289</v>
      </c>
      <c r="C114" s="2">
        <v>19.364741641337385</v>
      </c>
      <c r="D114" s="2">
        <v>20.859154929577464</v>
      </c>
      <c r="E114" s="2">
        <v>18.958598726114651</v>
      </c>
      <c r="F114" s="2">
        <v>18.697297297297297</v>
      </c>
      <c r="G114" s="2">
        <v>18.727915194346291</v>
      </c>
      <c r="H114" s="2">
        <v>19.489655172413794</v>
      </c>
      <c r="I114" s="2">
        <v>19.10483870967742</v>
      </c>
      <c r="J114" s="2">
        <v>18.445255474452555</v>
      </c>
      <c r="K114" s="2">
        <v>22</v>
      </c>
      <c r="L114" s="2"/>
      <c r="M114" s="6"/>
      <c r="O114" s="1">
        <v>44862</v>
      </c>
      <c r="P114" s="5">
        <v>5489</v>
      </c>
      <c r="Q114" s="5">
        <v>6371</v>
      </c>
      <c r="R114" s="5">
        <v>10367</v>
      </c>
      <c r="S114" s="5">
        <v>5953</v>
      </c>
      <c r="T114" s="5">
        <v>6918</v>
      </c>
      <c r="U114" s="5">
        <v>5300</v>
      </c>
      <c r="V114" s="5">
        <v>5652</v>
      </c>
      <c r="W114" s="5">
        <v>4738</v>
      </c>
      <c r="X114" s="5">
        <v>5054</v>
      </c>
      <c r="Y114" s="5">
        <v>2772</v>
      </c>
      <c r="Z114" s="5"/>
      <c r="AA114" s="6"/>
      <c r="AC114" s="1">
        <v>44862</v>
      </c>
      <c r="AD114">
        <v>276</v>
      </c>
      <c r="AE114">
        <v>329</v>
      </c>
      <c r="AF114">
        <v>497</v>
      </c>
      <c r="AG114">
        <v>314</v>
      </c>
      <c r="AH114">
        <v>370</v>
      </c>
      <c r="AI114">
        <v>283</v>
      </c>
      <c r="AJ114">
        <v>290</v>
      </c>
      <c r="AK114">
        <v>248</v>
      </c>
      <c r="AL114">
        <v>274</v>
      </c>
      <c r="AM114">
        <v>126</v>
      </c>
      <c r="AO114" s="6"/>
    </row>
    <row r="115" spans="1:41" x14ac:dyDescent="0.25">
      <c r="A115" s="1">
        <v>44869</v>
      </c>
      <c r="B115" s="2">
        <v>19.976525821596244</v>
      </c>
      <c r="C115" s="2">
        <v>20.210374639769451</v>
      </c>
      <c r="D115" s="2">
        <v>20.768595041322314</v>
      </c>
      <c r="E115" s="2">
        <v>18.746666666666666</v>
      </c>
      <c r="F115" s="2">
        <v>19.11830985915493</v>
      </c>
      <c r="G115" s="2">
        <v>18.293286219081271</v>
      </c>
      <c r="H115" s="2">
        <v>19.028776978417266</v>
      </c>
      <c r="I115" s="2">
        <v>19.54032258064516</v>
      </c>
      <c r="J115" s="2">
        <v>18.426829268292682</v>
      </c>
      <c r="K115" s="2">
        <v>20.686666666666667</v>
      </c>
      <c r="L115" s="2"/>
      <c r="M115" s="6"/>
      <c r="O115" s="1">
        <v>44869</v>
      </c>
      <c r="P115" s="5">
        <v>4255</v>
      </c>
      <c r="Q115" s="5">
        <v>7013</v>
      </c>
      <c r="R115" s="5">
        <v>10052</v>
      </c>
      <c r="S115" s="5">
        <v>5624</v>
      </c>
      <c r="T115" s="5">
        <v>6787</v>
      </c>
      <c r="U115" s="5">
        <v>5177</v>
      </c>
      <c r="V115" s="5">
        <v>5290</v>
      </c>
      <c r="W115" s="5">
        <v>4846</v>
      </c>
      <c r="X115" s="5">
        <v>4533</v>
      </c>
      <c r="Y115" s="5">
        <v>3103</v>
      </c>
      <c r="Z115" s="5"/>
      <c r="AA115" s="6"/>
      <c r="AC115" s="1">
        <v>44869</v>
      </c>
      <c r="AD115">
        <v>213</v>
      </c>
      <c r="AE115">
        <v>347</v>
      </c>
      <c r="AF115">
        <v>484</v>
      </c>
      <c r="AG115">
        <v>300</v>
      </c>
      <c r="AH115">
        <v>355</v>
      </c>
      <c r="AI115">
        <v>283</v>
      </c>
      <c r="AJ115">
        <v>278</v>
      </c>
      <c r="AK115">
        <v>248</v>
      </c>
      <c r="AL115">
        <v>246</v>
      </c>
      <c r="AM115">
        <v>150</v>
      </c>
      <c r="AO115" s="6"/>
    </row>
    <row r="116" spans="1:41" x14ac:dyDescent="0.25">
      <c r="A116" s="1">
        <v>44876</v>
      </c>
      <c r="B116" s="2">
        <v>18.553633217993081</v>
      </c>
      <c r="C116" s="2">
        <v>19.434679334916865</v>
      </c>
      <c r="D116" s="2">
        <v>18.390328151986182</v>
      </c>
      <c r="E116" s="2">
        <v>17.861356932153392</v>
      </c>
      <c r="F116" s="2">
        <v>18.062814070351759</v>
      </c>
      <c r="G116" s="2">
        <v>17.954545454545453</v>
      </c>
      <c r="H116" s="2">
        <v>17.592261904761905</v>
      </c>
      <c r="I116" s="2">
        <v>18.758364312267659</v>
      </c>
      <c r="J116" s="2">
        <v>15.82934131736527</v>
      </c>
      <c r="K116" s="2">
        <v>20.408839779005525</v>
      </c>
      <c r="L116" s="2"/>
      <c r="M116" s="6"/>
      <c r="O116" s="1">
        <v>44876</v>
      </c>
      <c r="P116" s="5">
        <v>5362</v>
      </c>
      <c r="Q116" s="5">
        <v>8182</v>
      </c>
      <c r="R116" s="5">
        <v>10648</v>
      </c>
      <c r="S116" s="5">
        <v>6055</v>
      </c>
      <c r="T116" s="5">
        <v>7189</v>
      </c>
      <c r="U116" s="5">
        <v>6320</v>
      </c>
      <c r="V116" s="5">
        <v>5911</v>
      </c>
      <c r="W116" s="5">
        <v>5046</v>
      </c>
      <c r="X116" s="5">
        <v>5287</v>
      </c>
      <c r="Y116" s="5">
        <v>3694</v>
      </c>
      <c r="Z116" s="5"/>
      <c r="AA116" s="6"/>
      <c r="AC116" s="1">
        <v>44876</v>
      </c>
      <c r="AD116">
        <v>289</v>
      </c>
      <c r="AE116">
        <v>421</v>
      </c>
      <c r="AF116">
        <v>579</v>
      </c>
      <c r="AG116">
        <v>339</v>
      </c>
      <c r="AH116">
        <v>398</v>
      </c>
      <c r="AI116">
        <v>352</v>
      </c>
      <c r="AJ116">
        <v>336</v>
      </c>
      <c r="AK116">
        <v>269</v>
      </c>
      <c r="AL116">
        <v>334</v>
      </c>
      <c r="AM116">
        <v>181</v>
      </c>
      <c r="AO116" s="6"/>
    </row>
    <row r="117" spans="1:41" x14ac:dyDescent="0.25">
      <c r="A117" s="1">
        <v>44883</v>
      </c>
      <c r="B117" s="2">
        <v>20.130081300813007</v>
      </c>
      <c r="C117" s="2">
        <v>20.492307692307691</v>
      </c>
      <c r="D117" s="2">
        <v>20.79773156899811</v>
      </c>
      <c r="E117" s="2">
        <v>18.467353951890033</v>
      </c>
      <c r="F117" s="2">
        <v>18.76010101010101</v>
      </c>
      <c r="G117" s="2">
        <v>18.338926174496645</v>
      </c>
      <c r="H117" s="2">
        <v>18.869402985074625</v>
      </c>
      <c r="I117" s="2">
        <v>19.255102040816325</v>
      </c>
      <c r="J117" s="2">
        <v>17.320512820512821</v>
      </c>
      <c r="K117" s="2">
        <v>22.6158940397351</v>
      </c>
      <c r="L117" s="2"/>
      <c r="M117" s="6"/>
      <c r="O117" s="1">
        <v>44883</v>
      </c>
      <c r="P117" s="5">
        <v>4952</v>
      </c>
      <c r="Q117" s="5">
        <v>6660</v>
      </c>
      <c r="R117" s="5">
        <v>11002</v>
      </c>
      <c r="S117" s="5">
        <v>5374</v>
      </c>
      <c r="T117" s="5">
        <v>7429</v>
      </c>
      <c r="U117" s="5">
        <v>5465</v>
      </c>
      <c r="V117" s="5">
        <v>5057</v>
      </c>
      <c r="W117" s="5">
        <v>5661</v>
      </c>
      <c r="X117" s="5">
        <v>5404</v>
      </c>
      <c r="Y117" s="5">
        <v>3415</v>
      </c>
      <c r="Z117" s="5"/>
      <c r="AA117" s="6"/>
      <c r="AC117" s="1">
        <v>44883</v>
      </c>
      <c r="AD117">
        <v>246</v>
      </c>
      <c r="AE117">
        <v>325</v>
      </c>
      <c r="AF117">
        <v>529</v>
      </c>
      <c r="AG117">
        <v>291</v>
      </c>
      <c r="AH117">
        <v>396</v>
      </c>
      <c r="AI117">
        <v>298</v>
      </c>
      <c r="AJ117">
        <v>268</v>
      </c>
      <c r="AK117">
        <v>294</v>
      </c>
      <c r="AL117">
        <v>312</v>
      </c>
      <c r="AM117">
        <v>151</v>
      </c>
      <c r="AO117" s="6"/>
    </row>
    <row r="118" spans="1:41" x14ac:dyDescent="0.25">
      <c r="A118" s="1">
        <v>44890</v>
      </c>
      <c r="B118" s="2">
        <v>20.275092936802974</v>
      </c>
      <c r="C118" s="2">
        <v>20.401015228426395</v>
      </c>
      <c r="D118" s="2">
        <v>20.852589641434264</v>
      </c>
      <c r="E118" s="2">
        <v>18.981481481481481</v>
      </c>
      <c r="F118" s="2">
        <v>19.078125</v>
      </c>
      <c r="G118" s="2">
        <v>18.24923076923077</v>
      </c>
      <c r="H118" s="2">
        <v>19.2012987012987</v>
      </c>
      <c r="I118" s="2">
        <v>20.152482269503547</v>
      </c>
      <c r="J118" s="2">
        <v>17.982993197278912</v>
      </c>
      <c r="K118" s="2">
        <v>22.013245033112582</v>
      </c>
      <c r="L118" s="2"/>
      <c r="M118" s="6"/>
      <c r="O118" s="1">
        <v>44890</v>
      </c>
      <c r="P118" s="5">
        <v>5454</v>
      </c>
      <c r="Q118" s="5">
        <v>8038</v>
      </c>
      <c r="R118" s="5">
        <v>10468</v>
      </c>
      <c r="S118" s="5">
        <v>6150</v>
      </c>
      <c r="T118" s="5">
        <v>7326</v>
      </c>
      <c r="U118" s="5">
        <v>5931</v>
      </c>
      <c r="V118" s="5">
        <v>5914</v>
      </c>
      <c r="W118" s="5">
        <v>5683</v>
      </c>
      <c r="X118" s="5">
        <v>5287</v>
      </c>
      <c r="Y118" s="5">
        <v>3324</v>
      </c>
      <c r="Z118" s="5"/>
      <c r="AA118" s="6"/>
      <c r="AC118" s="1">
        <v>44890</v>
      </c>
      <c r="AD118">
        <v>269</v>
      </c>
      <c r="AE118">
        <v>394</v>
      </c>
      <c r="AF118">
        <v>502</v>
      </c>
      <c r="AG118">
        <v>324</v>
      </c>
      <c r="AH118">
        <v>384</v>
      </c>
      <c r="AI118">
        <v>325</v>
      </c>
      <c r="AJ118">
        <v>308</v>
      </c>
      <c r="AK118">
        <v>282</v>
      </c>
      <c r="AL118">
        <v>294</v>
      </c>
      <c r="AM118">
        <v>151</v>
      </c>
      <c r="AO118" s="6"/>
    </row>
    <row r="119" spans="1:41" x14ac:dyDescent="0.25">
      <c r="A119" s="1">
        <v>44897</v>
      </c>
      <c r="B119" s="2">
        <v>19.692307692307693</v>
      </c>
      <c r="C119" s="2">
        <v>20.097087378640776</v>
      </c>
      <c r="D119" s="2">
        <v>20.462053571428573</v>
      </c>
      <c r="E119" s="2">
        <v>18.770750988142293</v>
      </c>
      <c r="F119" s="2">
        <v>18.755555555555556</v>
      </c>
      <c r="G119" s="2">
        <v>18.839416058394161</v>
      </c>
      <c r="H119" s="2">
        <v>18.730158730158731</v>
      </c>
      <c r="I119" s="2">
        <v>20.274900398406373</v>
      </c>
      <c r="J119" s="2">
        <v>17.703862660944207</v>
      </c>
      <c r="K119" s="2">
        <v>23.868852459016395</v>
      </c>
      <c r="L119" s="2"/>
      <c r="M119" s="6"/>
      <c r="O119" s="1">
        <v>44897</v>
      </c>
      <c r="P119" s="5">
        <v>4352</v>
      </c>
      <c r="Q119" s="5">
        <v>6210</v>
      </c>
      <c r="R119" s="5">
        <v>9167</v>
      </c>
      <c r="S119" s="5">
        <v>4749</v>
      </c>
      <c r="T119" s="5">
        <v>5908</v>
      </c>
      <c r="U119" s="5">
        <v>5162</v>
      </c>
      <c r="V119" s="5">
        <v>4720</v>
      </c>
      <c r="W119" s="5">
        <v>5089</v>
      </c>
      <c r="X119" s="5">
        <v>4125</v>
      </c>
      <c r="Y119" s="5">
        <v>2912</v>
      </c>
      <c r="Z119" s="5"/>
      <c r="AA119" s="6"/>
      <c r="AC119" s="1">
        <v>44897</v>
      </c>
      <c r="AD119">
        <v>221</v>
      </c>
      <c r="AE119">
        <v>309</v>
      </c>
      <c r="AF119">
        <v>448</v>
      </c>
      <c r="AG119">
        <v>253</v>
      </c>
      <c r="AH119">
        <v>315</v>
      </c>
      <c r="AI119">
        <v>274</v>
      </c>
      <c r="AJ119">
        <v>252</v>
      </c>
      <c r="AK119">
        <v>251</v>
      </c>
      <c r="AL119">
        <v>233</v>
      </c>
      <c r="AM119">
        <v>122</v>
      </c>
      <c r="AO119" s="6"/>
    </row>
    <row r="120" spans="1:41" x14ac:dyDescent="0.25">
      <c r="A120" s="1">
        <v>44904</v>
      </c>
      <c r="B120" s="2">
        <v>15.154069767441861</v>
      </c>
      <c r="C120" s="2">
        <v>19.791044776119403</v>
      </c>
      <c r="D120" s="2">
        <v>20.564007421150279</v>
      </c>
      <c r="E120" s="2">
        <v>18.356495468277945</v>
      </c>
      <c r="F120" s="2">
        <v>19.123919308357348</v>
      </c>
      <c r="G120" s="2">
        <v>18.788519637462237</v>
      </c>
      <c r="H120" s="2">
        <v>18.203125</v>
      </c>
      <c r="I120" s="2">
        <v>19.836206896551722</v>
      </c>
      <c r="J120" s="2">
        <v>16.352542372881356</v>
      </c>
      <c r="K120" s="2">
        <v>22.488372093023255</v>
      </c>
      <c r="L120" s="2"/>
      <c r="M120" s="6"/>
      <c r="O120" s="1">
        <v>44904</v>
      </c>
      <c r="P120" s="5">
        <v>5213</v>
      </c>
      <c r="Q120" s="5">
        <v>6630</v>
      </c>
      <c r="R120" s="5">
        <v>11084</v>
      </c>
      <c r="S120" s="5">
        <v>6076</v>
      </c>
      <c r="T120" s="5">
        <v>6636</v>
      </c>
      <c r="U120" s="5">
        <v>6219</v>
      </c>
      <c r="V120" s="5">
        <v>5825</v>
      </c>
      <c r="W120" s="5">
        <v>4602</v>
      </c>
      <c r="X120" s="5">
        <v>4824</v>
      </c>
      <c r="Y120" s="5">
        <v>2901</v>
      </c>
      <c r="Z120" s="5"/>
      <c r="AA120" s="6"/>
      <c r="AC120" s="1">
        <v>44904</v>
      </c>
      <c r="AD120">
        <v>344</v>
      </c>
      <c r="AE120">
        <v>335</v>
      </c>
      <c r="AF120">
        <v>539</v>
      </c>
      <c r="AG120">
        <v>331</v>
      </c>
      <c r="AH120">
        <v>347</v>
      </c>
      <c r="AI120">
        <v>331</v>
      </c>
      <c r="AJ120">
        <v>320</v>
      </c>
      <c r="AK120">
        <v>232</v>
      </c>
      <c r="AL120">
        <v>295</v>
      </c>
      <c r="AM120">
        <v>129</v>
      </c>
      <c r="AO120" s="6"/>
    </row>
    <row r="121" spans="1:41" x14ac:dyDescent="0.25">
      <c r="A121" s="1">
        <v>44911</v>
      </c>
      <c r="B121" s="2">
        <v>20.027272727272727</v>
      </c>
      <c r="C121" s="2">
        <v>20.654545454545456</v>
      </c>
      <c r="D121" s="2">
        <v>20.750936329588015</v>
      </c>
      <c r="E121" s="2">
        <v>18.832775919732441</v>
      </c>
      <c r="F121" s="2">
        <v>18.688829787234042</v>
      </c>
      <c r="G121" s="2">
        <v>18.640939597315437</v>
      </c>
      <c r="H121" s="2">
        <v>18.783505154639176</v>
      </c>
      <c r="I121" s="2">
        <v>20.410852713178294</v>
      </c>
      <c r="J121" s="2">
        <v>17.621621621621621</v>
      </c>
      <c r="K121" s="2">
        <v>23.664335664335663</v>
      </c>
      <c r="L121" s="2"/>
      <c r="M121" s="6"/>
      <c r="O121" s="1">
        <v>44911</v>
      </c>
      <c r="P121" s="5">
        <v>4406</v>
      </c>
      <c r="Q121" s="5">
        <v>6816</v>
      </c>
      <c r="R121" s="5">
        <v>11081</v>
      </c>
      <c r="S121" s="5">
        <v>5631</v>
      </c>
      <c r="T121" s="5">
        <v>7027</v>
      </c>
      <c r="U121" s="5">
        <v>5555</v>
      </c>
      <c r="V121" s="5">
        <v>5466</v>
      </c>
      <c r="W121" s="5">
        <v>5266</v>
      </c>
      <c r="X121" s="5">
        <v>5216</v>
      </c>
      <c r="Y121" s="5">
        <v>3384</v>
      </c>
      <c r="Z121" s="5"/>
      <c r="AA121" s="6"/>
      <c r="AC121" s="1">
        <v>44911</v>
      </c>
      <c r="AD121">
        <v>220</v>
      </c>
      <c r="AE121">
        <v>330</v>
      </c>
      <c r="AF121">
        <v>534</v>
      </c>
      <c r="AG121">
        <v>299</v>
      </c>
      <c r="AH121">
        <v>376</v>
      </c>
      <c r="AI121">
        <v>298</v>
      </c>
      <c r="AJ121">
        <v>291</v>
      </c>
      <c r="AK121">
        <v>258</v>
      </c>
      <c r="AL121">
        <v>296</v>
      </c>
      <c r="AM121">
        <v>143</v>
      </c>
      <c r="AO121" s="6"/>
    </row>
    <row r="122" spans="1:41" x14ac:dyDescent="0.25">
      <c r="A122" s="1">
        <v>44918</v>
      </c>
      <c r="B122" s="2">
        <v>20.172757475083056</v>
      </c>
      <c r="C122" s="2">
        <v>20.461942257217849</v>
      </c>
      <c r="D122" s="2">
        <v>20.614497528830313</v>
      </c>
      <c r="E122" s="2">
        <v>19.173913043478262</v>
      </c>
      <c r="F122" s="2">
        <v>18.652968036529682</v>
      </c>
      <c r="G122" s="2">
        <v>18.773224043715846</v>
      </c>
      <c r="H122" s="2">
        <v>18.890207715133531</v>
      </c>
      <c r="I122" s="2">
        <v>20.267857142857142</v>
      </c>
      <c r="J122" s="2">
        <v>17.542613636363637</v>
      </c>
      <c r="K122" s="2">
        <v>22.231249999999999</v>
      </c>
      <c r="L122" s="2"/>
      <c r="M122" s="6"/>
      <c r="O122" s="1">
        <v>44918</v>
      </c>
      <c r="P122" s="5">
        <v>6072</v>
      </c>
      <c r="Q122" s="5">
        <v>7796</v>
      </c>
      <c r="R122" s="5">
        <v>12513</v>
      </c>
      <c r="S122" s="5">
        <v>7938</v>
      </c>
      <c r="T122" s="5">
        <v>8170</v>
      </c>
      <c r="U122" s="5">
        <v>6871</v>
      </c>
      <c r="V122" s="5">
        <v>6366</v>
      </c>
      <c r="W122" s="5">
        <v>7945</v>
      </c>
      <c r="X122" s="5">
        <v>6175</v>
      </c>
      <c r="Y122" s="5">
        <v>3557</v>
      </c>
      <c r="Z122" s="5"/>
      <c r="AA122" s="6"/>
      <c r="AC122" s="1">
        <v>44918</v>
      </c>
      <c r="AD122">
        <v>301</v>
      </c>
      <c r="AE122">
        <v>381</v>
      </c>
      <c r="AF122">
        <v>607</v>
      </c>
      <c r="AG122">
        <v>414</v>
      </c>
      <c r="AH122">
        <v>438</v>
      </c>
      <c r="AI122">
        <v>366</v>
      </c>
      <c r="AJ122">
        <v>337</v>
      </c>
      <c r="AK122">
        <v>392</v>
      </c>
      <c r="AL122">
        <v>352</v>
      </c>
      <c r="AM122">
        <v>160</v>
      </c>
      <c r="AO122" s="6"/>
    </row>
    <row r="123" spans="1:41" x14ac:dyDescent="0.25">
      <c r="A123" s="1">
        <v>44925</v>
      </c>
      <c r="B123" s="2">
        <v>19.878172588832488</v>
      </c>
      <c r="C123" s="2">
        <v>20.796296296296298</v>
      </c>
      <c r="D123" s="2">
        <v>20.773755656108598</v>
      </c>
      <c r="E123" s="2">
        <v>19.242307692307691</v>
      </c>
      <c r="F123" s="2">
        <v>18.513793103448275</v>
      </c>
      <c r="G123" s="2">
        <v>18.503937007874015</v>
      </c>
      <c r="H123" s="2">
        <v>18.969924812030076</v>
      </c>
      <c r="I123" s="2">
        <v>20.081081081081081</v>
      </c>
      <c r="J123" s="2">
        <v>18.492682926829268</v>
      </c>
      <c r="K123" s="2">
        <v>20.466666666666665</v>
      </c>
      <c r="L123" s="2"/>
      <c r="M123" s="6"/>
      <c r="O123" s="1">
        <v>44925</v>
      </c>
      <c r="P123" s="5">
        <v>3916</v>
      </c>
      <c r="Q123" s="5">
        <v>5615</v>
      </c>
      <c r="R123" s="5">
        <v>9182</v>
      </c>
      <c r="S123" s="5">
        <v>5003</v>
      </c>
      <c r="T123" s="5">
        <v>5369</v>
      </c>
      <c r="U123" s="5">
        <v>4700</v>
      </c>
      <c r="V123" s="5">
        <v>5046</v>
      </c>
      <c r="W123" s="5">
        <v>4458</v>
      </c>
      <c r="X123" s="5">
        <v>3791</v>
      </c>
      <c r="Y123" s="5">
        <v>2149</v>
      </c>
      <c r="Z123" s="5"/>
      <c r="AA123" s="6"/>
      <c r="AC123" s="1">
        <v>44925</v>
      </c>
      <c r="AD123">
        <v>197</v>
      </c>
      <c r="AE123">
        <v>270</v>
      </c>
      <c r="AF123">
        <v>442</v>
      </c>
      <c r="AG123">
        <v>260</v>
      </c>
      <c r="AH123">
        <v>290</v>
      </c>
      <c r="AI123">
        <v>254</v>
      </c>
      <c r="AJ123">
        <v>266</v>
      </c>
      <c r="AK123">
        <v>222</v>
      </c>
      <c r="AL123">
        <v>205</v>
      </c>
      <c r="AM123">
        <v>105</v>
      </c>
      <c r="AO123" s="6"/>
    </row>
    <row r="124" spans="1:41" x14ac:dyDescent="0.25">
      <c r="A124" s="1">
        <v>44932</v>
      </c>
      <c r="B124" s="2">
        <v>20.547368421052632</v>
      </c>
      <c r="C124" s="2">
        <v>20.108552631578949</v>
      </c>
      <c r="D124" s="2">
        <v>20.165692007797272</v>
      </c>
      <c r="E124" s="2">
        <v>18.342412451361866</v>
      </c>
      <c r="F124" s="2">
        <v>18.085626911314986</v>
      </c>
      <c r="G124" s="2">
        <v>17.469841269841268</v>
      </c>
      <c r="H124" s="2">
        <v>18.704000000000001</v>
      </c>
      <c r="I124" s="2">
        <v>19.825531914893617</v>
      </c>
      <c r="J124" s="2">
        <v>17.876923076923077</v>
      </c>
      <c r="K124" s="2">
        <v>22.291338582677167</v>
      </c>
      <c r="L124" s="2"/>
      <c r="M124" s="6"/>
      <c r="O124" s="1">
        <v>44932</v>
      </c>
      <c r="P124" s="5">
        <v>3904</v>
      </c>
      <c r="Q124" s="5">
        <v>6113</v>
      </c>
      <c r="R124" s="5">
        <v>10345</v>
      </c>
      <c r="S124" s="5">
        <v>4714</v>
      </c>
      <c r="T124" s="5">
        <v>5914</v>
      </c>
      <c r="U124" s="5">
        <v>5503</v>
      </c>
      <c r="V124" s="5">
        <v>4676</v>
      </c>
      <c r="W124" s="5">
        <v>4659</v>
      </c>
      <c r="X124" s="5">
        <v>4648</v>
      </c>
      <c r="Y124" s="5">
        <v>2831</v>
      </c>
      <c r="Z124" s="5"/>
      <c r="AA124" s="6"/>
      <c r="AC124" s="1">
        <v>44932</v>
      </c>
      <c r="AD124">
        <v>190</v>
      </c>
      <c r="AE124">
        <v>304</v>
      </c>
      <c r="AF124">
        <v>513</v>
      </c>
      <c r="AG124">
        <v>257</v>
      </c>
      <c r="AH124">
        <v>327</v>
      </c>
      <c r="AI124">
        <v>315</v>
      </c>
      <c r="AJ124">
        <v>250</v>
      </c>
      <c r="AK124">
        <v>235</v>
      </c>
      <c r="AL124">
        <v>260</v>
      </c>
      <c r="AM124">
        <v>127</v>
      </c>
      <c r="AO124" s="6"/>
    </row>
    <row r="125" spans="1:41" x14ac:dyDescent="0.25">
      <c r="A125" s="1">
        <v>44939</v>
      </c>
      <c r="B125" s="2">
        <v>20.218085106382979</v>
      </c>
      <c r="C125" s="2">
        <v>20.453296703296704</v>
      </c>
      <c r="D125" s="2">
        <v>20.185185185185187</v>
      </c>
      <c r="E125" s="2">
        <v>18.77872340425532</v>
      </c>
      <c r="F125" s="2">
        <v>18.060869565217391</v>
      </c>
      <c r="G125" s="2">
        <v>17.553191489361701</v>
      </c>
      <c r="H125" s="2">
        <v>18.868613138686133</v>
      </c>
      <c r="I125" s="2">
        <v>20.825203252032519</v>
      </c>
      <c r="J125" s="2">
        <v>17.751824817518248</v>
      </c>
      <c r="K125" s="2">
        <v>22.098591549295776</v>
      </c>
      <c r="L125" s="2"/>
      <c r="M125" s="6"/>
      <c r="O125" s="1">
        <v>44939</v>
      </c>
      <c r="P125" s="5">
        <v>3801</v>
      </c>
      <c r="Q125" s="5">
        <v>7445</v>
      </c>
      <c r="R125" s="5">
        <v>10900</v>
      </c>
      <c r="S125" s="5">
        <v>4413</v>
      </c>
      <c r="T125" s="5">
        <v>6231</v>
      </c>
      <c r="U125" s="5">
        <v>5775</v>
      </c>
      <c r="V125" s="5">
        <v>5170</v>
      </c>
      <c r="W125" s="5">
        <v>5123</v>
      </c>
      <c r="X125" s="5">
        <v>4864</v>
      </c>
      <c r="Y125" s="5">
        <v>3138</v>
      </c>
      <c r="Z125" s="5"/>
      <c r="AA125" s="6"/>
      <c r="AC125" s="1">
        <v>44939</v>
      </c>
      <c r="AD125">
        <v>188</v>
      </c>
      <c r="AE125">
        <v>364</v>
      </c>
      <c r="AF125">
        <v>540</v>
      </c>
      <c r="AG125">
        <v>235</v>
      </c>
      <c r="AH125">
        <v>345</v>
      </c>
      <c r="AI125">
        <v>329</v>
      </c>
      <c r="AJ125">
        <v>274</v>
      </c>
      <c r="AK125">
        <v>246</v>
      </c>
      <c r="AL125">
        <v>274</v>
      </c>
      <c r="AM125">
        <v>142</v>
      </c>
      <c r="AO125" s="6"/>
    </row>
    <row r="126" spans="1:41" x14ac:dyDescent="0.25">
      <c r="A126" s="1">
        <v>44946</v>
      </c>
      <c r="B126" s="2">
        <v>19.617391304347827</v>
      </c>
      <c r="C126" s="2">
        <v>19.806010928961747</v>
      </c>
      <c r="D126" s="2">
        <v>20.291115311909262</v>
      </c>
      <c r="E126" s="2">
        <v>18.529411764705884</v>
      </c>
      <c r="F126" s="2">
        <v>18.239401496259351</v>
      </c>
      <c r="G126" s="2">
        <v>17.831746031746032</v>
      </c>
      <c r="H126" s="2">
        <v>18.653721682847895</v>
      </c>
      <c r="I126" s="2">
        <v>20.341637010676155</v>
      </c>
      <c r="J126" s="2">
        <v>17.00655737704918</v>
      </c>
      <c r="K126" s="2">
        <v>21.841379310344827</v>
      </c>
      <c r="L126" s="2"/>
      <c r="M126" s="6"/>
      <c r="O126" s="1">
        <v>44946</v>
      </c>
      <c r="P126" s="5">
        <v>4512</v>
      </c>
      <c r="Q126" s="5">
        <v>7249</v>
      </c>
      <c r="R126" s="5">
        <v>10734</v>
      </c>
      <c r="S126" s="5">
        <v>5985</v>
      </c>
      <c r="T126" s="5">
        <v>7314</v>
      </c>
      <c r="U126" s="5">
        <v>5617</v>
      </c>
      <c r="V126" s="5">
        <v>5764</v>
      </c>
      <c r="W126" s="5">
        <v>5716</v>
      </c>
      <c r="X126" s="5">
        <v>5187</v>
      </c>
      <c r="Y126" s="5">
        <v>3167</v>
      </c>
      <c r="Z126" s="5"/>
      <c r="AA126" s="6"/>
      <c r="AC126" s="1">
        <v>44946</v>
      </c>
      <c r="AD126">
        <v>230</v>
      </c>
      <c r="AE126">
        <v>366</v>
      </c>
      <c r="AF126">
        <v>529</v>
      </c>
      <c r="AG126">
        <v>323</v>
      </c>
      <c r="AH126">
        <v>401</v>
      </c>
      <c r="AI126">
        <v>315</v>
      </c>
      <c r="AJ126">
        <v>309</v>
      </c>
      <c r="AK126">
        <v>281</v>
      </c>
      <c r="AL126">
        <v>305</v>
      </c>
      <c r="AM126">
        <v>145</v>
      </c>
      <c r="AO126" s="6"/>
    </row>
    <row r="127" spans="1:41" x14ac:dyDescent="0.25">
      <c r="A127" s="1">
        <v>44953</v>
      </c>
      <c r="B127" s="2">
        <v>18.372950819672131</v>
      </c>
      <c r="C127" s="2">
        <v>19.815249266862171</v>
      </c>
      <c r="D127" s="2">
        <v>20.275247524752476</v>
      </c>
      <c r="E127" s="2">
        <v>17.519607843137255</v>
      </c>
      <c r="F127" s="2">
        <v>17.734072022160664</v>
      </c>
      <c r="G127" s="2">
        <v>17.086805555555557</v>
      </c>
      <c r="H127" s="2">
        <v>17.530909090909091</v>
      </c>
      <c r="I127" s="2">
        <v>19.370748299319729</v>
      </c>
      <c r="J127" s="2">
        <v>16.855555555555554</v>
      </c>
      <c r="K127" s="2">
        <v>21.677419354838708</v>
      </c>
      <c r="L127" s="2"/>
      <c r="M127" s="6"/>
      <c r="O127" s="1">
        <v>44953</v>
      </c>
      <c r="P127" s="5">
        <v>4483</v>
      </c>
      <c r="Q127" s="5">
        <v>6757</v>
      </c>
      <c r="R127" s="5">
        <v>10239</v>
      </c>
      <c r="S127" s="5">
        <v>5361</v>
      </c>
      <c r="T127" s="5">
        <v>6402</v>
      </c>
      <c r="U127" s="5">
        <v>4921</v>
      </c>
      <c r="V127" s="5">
        <v>4821</v>
      </c>
      <c r="W127" s="5">
        <v>5695</v>
      </c>
      <c r="X127" s="5">
        <v>4551</v>
      </c>
      <c r="Y127" s="5">
        <v>3360</v>
      </c>
      <c r="Z127" s="5"/>
      <c r="AA127" s="6"/>
      <c r="AC127" s="1">
        <v>44953</v>
      </c>
      <c r="AD127">
        <v>244</v>
      </c>
      <c r="AE127">
        <v>341</v>
      </c>
      <c r="AF127">
        <v>505</v>
      </c>
      <c r="AG127">
        <v>306</v>
      </c>
      <c r="AH127">
        <v>361</v>
      </c>
      <c r="AI127">
        <v>288</v>
      </c>
      <c r="AJ127">
        <v>275</v>
      </c>
      <c r="AK127">
        <v>294</v>
      </c>
      <c r="AL127">
        <v>270</v>
      </c>
      <c r="AM127">
        <v>155</v>
      </c>
      <c r="AO127" s="6"/>
    </row>
    <row r="128" spans="1:41" x14ac:dyDescent="0.25">
      <c r="A128" s="1">
        <v>44960</v>
      </c>
      <c r="B128" s="2">
        <v>18.939622641509434</v>
      </c>
      <c r="C128" s="2">
        <v>19.286908077994429</v>
      </c>
      <c r="D128" s="2">
        <v>19.159784560143628</v>
      </c>
      <c r="E128" s="2">
        <v>18.03184713375796</v>
      </c>
      <c r="F128" s="2">
        <v>17.94857142857143</v>
      </c>
      <c r="G128" s="2">
        <v>17.576576576576578</v>
      </c>
      <c r="H128" s="2">
        <v>17.861209964412812</v>
      </c>
      <c r="I128" s="2">
        <v>18.625827814569536</v>
      </c>
      <c r="J128" s="2">
        <v>16.733082706766918</v>
      </c>
      <c r="K128" s="2">
        <v>21.768115942028984</v>
      </c>
      <c r="L128" s="2"/>
      <c r="M128" s="6"/>
      <c r="O128" s="1">
        <v>44960</v>
      </c>
      <c r="P128" s="5">
        <v>5019</v>
      </c>
      <c r="Q128" s="5">
        <v>6924</v>
      </c>
      <c r="R128" s="5">
        <v>10672</v>
      </c>
      <c r="S128" s="5">
        <v>5662</v>
      </c>
      <c r="T128" s="5">
        <v>6282</v>
      </c>
      <c r="U128" s="5">
        <v>5853</v>
      </c>
      <c r="V128" s="5">
        <v>5019</v>
      </c>
      <c r="W128" s="5">
        <v>5625</v>
      </c>
      <c r="X128" s="5">
        <v>4451</v>
      </c>
      <c r="Y128" s="5">
        <v>3004</v>
      </c>
      <c r="Z128" s="5"/>
      <c r="AA128" s="6"/>
      <c r="AC128" s="1">
        <v>44960</v>
      </c>
      <c r="AD128">
        <v>265</v>
      </c>
      <c r="AE128">
        <v>359</v>
      </c>
      <c r="AF128">
        <v>557</v>
      </c>
      <c r="AG128">
        <v>314</v>
      </c>
      <c r="AH128">
        <v>350</v>
      </c>
      <c r="AI128">
        <v>333</v>
      </c>
      <c r="AJ128">
        <v>281</v>
      </c>
      <c r="AK128">
        <v>302</v>
      </c>
      <c r="AL128">
        <v>266</v>
      </c>
      <c r="AM128">
        <v>138</v>
      </c>
      <c r="AO128" s="6"/>
    </row>
    <row r="129" spans="1:41" x14ac:dyDescent="0.25">
      <c r="A129" s="1">
        <v>44967</v>
      </c>
      <c r="B129" s="2">
        <v>18.624113475177303</v>
      </c>
      <c r="C129" s="2">
        <v>19.86376811594203</v>
      </c>
      <c r="D129" s="2">
        <v>18.536626916524703</v>
      </c>
      <c r="E129" s="2">
        <v>17.633689839572192</v>
      </c>
      <c r="F129" s="2">
        <v>17.417112299465241</v>
      </c>
      <c r="G129" s="2">
        <v>16.744444444444444</v>
      </c>
      <c r="H129" s="2">
        <v>17.110294117647058</v>
      </c>
      <c r="I129" s="2">
        <v>18.980392156862745</v>
      </c>
      <c r="J129" s="2">
        <v>16.664516129032258</v>
      </c>
      <c r="K129" s="2">
        <v>21.654761904761905</v>
      </c>
      <c r="L129" s="2"/>
      <c r="M129" s="6"/>
      <c r="O129" s="1">
        <v>44967</v>
      </c>
      <c r="P129" s="5">
        <v>5252</v>
      </c>
      <c r="Q129" s="5">
        <v>6853</v>
      </c>
      <c r="R129" s="5">
        <v>10881</v>
      </c>
      <c r="S129" s="5">
        <v>6595</v>
      </c>
      <c r="T129" s="5">
        <v>6514</v>
      </c>
      <c r="U129" s="5">
        <v>6028</v>
      </c>
      <c r="V129" s="5">
        <v>4654</v>
      </c>
      <c r="W129" s="5">
        <v>5808</v>
      </c>
      <c r="X129" s="5">
        <v>5166</v>
      </c>
      <c r="Y129" s="5">
        <v>3638</v>
      </c>
      <c r="Z129" s="5"/>
      <c r="AA129" s="6"/>
      <c r="AC129" s="1">
        <v>44967</v>
      </c>
      <c r="AD129">
        <v>282</v>
      </c>
      <c r="AE129">
        <v>345</v>
      </c>
      <c r="AF129">
        <v>587</v>
      </c>
      <c r="AG129">
        <v>374</v>
      </c>
      <c r="AH129">
        <v>374</v>
      </c>
      <c r="AI129">
        <v>360</v>
      </c>
      <c r="AJ129">
        <v>272</v>
      </c>
      <c r="AK129">
        <v>306</v>
      </c>
      <c r="AL129">
        <v>310</v>
      </c>
      <c r="AM129">
        <v>168</v>
      </c>
      <c r="AO129" s="6"/>
    </row>
    <row r="130" spans="1:41" x14ac:dyDescent="0.25">
      <c r="A130" s="1">
        <v>44974</v>
      </c>
      <c r="B130" s="2">
        <v>18.845637583892618</v>
      </c>
      <c r="C130" s="2">
        <v>19.703703703703702</v>
      </c>
      <c r="D130" s="2">
        <v>18.604651162790699</v>
      </c>
      <c r="E130" s="2">
        <v>17.574585635359117</v>
      </c>
      <c r="F130" s="2">
        <v>18.119221411192214</v>
      </c>
      <c r="G130" s="2">
        <v>16.656174334140434</v>
      </c>
      <c r="H130" s="2">
        <v>17.545722713864308</v>
      </c>
      <c r="I130" s="2">
        <v>18.5</v>
      </c>
      <c r="J130" s="2">
        <v>16.575471698113208</v>
      </c>
      <c r="K130" s="2">
        <v>22.272108843537413</v>
      </c>
      <c r="L130" s="2"/>
      <c r="M130" s="6"/>
      <c r="O130" s="1">
        <v>44974</v>
      </c>
      <c r="P130" s="5">
        <v>5616</v>
      </c>
      <c r="Q130" s="5">
        <v>6916</v>
      </c>
      <c r="R130" s="5">
        <v>12000</v>
      </c>
      <c r="S130" s="5">
        <v>6362</v>
      </c>
      <c r="T130" s="5">
        <v>7447</v>
      </c>
      <c r="U130" s="5">
        <v>6879</v>
      </c>
      <c r="V130" s="5">
        <v>5948</v>
      </c>
      <c r="W130" s="5">
        <v>6179</v>
      </c>
      <c r="X130" s="5">
        <v>5271</v>
      </c>
      <c r="Y130" s="5">
        <v>3274</v>
      </c>
      <c r="Z130" s="5"/>
      <c r="AA130" s="6"/>
      <c r="AC130" s="1">
        <v>44974</v>
      </c>
      <c r="AD130">
        <v>298</v>
      </c>
      <c r="AE130">
        <v>351</v>
      </c>
      <c r="AF130">
        <v>645</v>
      </c>
      <c r="AG130">
        <v>362</v>
      </c>
      <c r="AH130">
        <v>411</v>
      </c>
      <c r="AI130">
        <v>413</v>
      </c>
      <c r="AJ130">
        <v>339</v>
      </c>
      <c r="AK130">
        <v>334</v>
      </c>
      <c r="AL130">
        <v>318</v>
      </c>
      <c r="AM130">
        <v>147</v>
      </c>
      <c r="AO130" s="6"/>
    </row>
    <row r="131" spans="1:41" x14ac:dyDescent="0.25">
      <c r="A131" s="1">
        <v>44981</v>
      </c>
      <c r="B131" s="2">
        <v>20.710204081632654</v>
      </c>
      <c r="C131" s="2">
        <v>20.107462686567164</v>
      </c>
      <c r="D131" s="2">
        <v>21.085148514851486</v>
      </c>
      <c r="E131" s="2">
        <v>19.187279151943464</v>
      </c>
      <c r="F131" s="2">
        <v>18.603932584269664</v>
      </c>
      <c r="G131" s="2">
        <v>19.03886925795053</v>
      </c>
      <c r="H131" s="2">
        <v>18.780141843971631</v>
      </c>
      <c r="I131" s="2">
        <v>21.418772563176894</v>
      </c>
      <c r="J131" s="2">
        <v>18.362989323843415</v>
      </c>
      <c r="K131" s="2">
        <v>22.121951219512194</v>
      </c>
      <c r="L131" s="2"/>
      <c r="M131" s="6"/>
      <c r="O131" s="1">
        <v>44981</v>
      </c>
      <c r="P131" s="5">
        <v>5074</v>
      </c>
      <c r="Q131" s="5">
        <v>6736</v>
      </c>
      <c r="R131" s="5">
        <v>10648</v>
      </c>
      <c r="S131" s="5">
        <v>5430</v>
      </c>
      <c r="T131" s="5">
        <v>6623</v>
      </c>
      <c r="U131" s="5">
        <v>5388</v>
      </c>
      <c r="V131" s="5">
        <v>5296</v>
      </c>
      <c r="W131" s="5">
        <v>5933</v>
      </c>
      <c r="X131" s="5">
        <v>5160</v>
      </c>
      <c r="Y131" s="5">
        <v>2721</v>
      </c>
      <c r="Z131" s="5"/>
      <c r="AA131" s="6"/>
      <c r="AC131" s="1">
        <v>44981</v>
      </c>
      <c r="AD131">
        <v>245</v>
      </c>
      <c r="AE131">
        <v>335</v>
      </c>
      <c r="AF131">
        <v>505</v>
      </c>
      <c r="AG131">
        <v>283</v>
      </c>
      <c r="AH131">
        <v>356</v>
      </c>
      <c r="AI131">
        <v>283</v>
      </c>
      <c r="AJ131">
        <v>282</v>
      </c>
      <c r="AK131">
        <v>277</v>
      </c>
      <c r="AL131">
        <v>281</v>
      </c>
      <c r="AM131">
        <v>123</v>
      </c>
      <c r="AO131" s="6"/>
    </row>
    <row r="132" spans="1:41" x14ac:dyDescent="0.25">
      <c r="A132" s="1">
        <v>44988</v>
      </c>
      <c r="B132" s="2">
        <v>20.370044052863435</v>
      </c>
      <c r="C132" s="2">
        <v>20.074204946996467</v>
      </c>
      <c r="D132" s="2">
        <v>20.690265486725664</v>
      </c>
      <c r="E132" s="2">
        <v>18.978798586572438</v>
      </c>
      <c r="F132" s="2">
        <v>18.660256410256409</v>
      </c>
      <c r="G132" s="2">
        <v>19.13978494623656</v>
      </c>
      <c r="H132" s="2">
        <v>18.945833333333333</v>
      </c>
      <c r="I132" s="2">
        <v>21.635514018691588</v>
      </c>
      <c r="J132" s="2">
        <v>18.076045627376427</v>
      </c>
      <c r="K132" s="2">
        <v>22.115702479338843</v>
      </c>
      <c r="L132" s="2"/>
      <c r="M132" s="6"/>
      <c r="O132" s="1">
        <v>44988</v>
      </c>
      <c r="P132" s="5">
        <v>4624</v>
      </c>
      <c r="Q132" s="5">
        <v>5681</v>
      </c>
      <c r="R132" s="5">
        <v>9352</v>
      </c>
      <c r="S132" s="5">
        <v>5371</v>
      </c>
      <c r="T132" s="5">
        <v>5822</v>
      </c>
      <c r="U132" s="5">
        <v>5340</v>
      </c>
      <c r="V132" s="5">
        <v>4547</v>
      </c>
      <c r="W132" s="5">
        <v>4630</v>
      </c>
      <c r="X132" s="5">
        <v>4754</v>
      </c>
      <c r="Y132" s="5">
        <v>2676</v>
      </c>
      <c r="Z132" s="5"/>
      <c r="AA132" s="6"/>
      <c r="AC132" s="1">
        <v>44988</v>
      </c>
      <c r="AD132">
        <v>227</v>
      </c>
      <c r="AE132">
        <v>283</v>
      </c>
      <c r="AF132">
        <v>452</v>
      </c>
      <c r="AG132">
        <v>283</v>
      </c>
      <c r="AH132">
        <v>312</v>
      </c>
      <c r="AI132">
        <v>279</v>
      </c>
      <c r="AJ132">
        <v>240</v>
      </c>
      <c r="AK132">
        <v>214</v>
      </c>
      <c r="AL132">
        <v>263</v>
      </c>
      <c r="AM132">
        <v>121</v>
      </c>
      <c r="AO132" s="6"/>
    </row>
    <row r="133" spans="1:41" x14ac:dyDescent="0.25">
      <c r="A133" s="1">
        <v>44995</v>
      </c>
      <c r="B133" s="2">
        <v>20.877777777777776</v>
      </c>
      <c r="C133" s="2">
        <v>20.441176470588236</v>
      </c>
      <c r="D133" s="2">
        <v>20.823321554770317</v>
      </c>
      <c r="E133" s="2">
        <v>18.982089552238804</v>
      </c>
      <c r="F133" s="2">
        <v>18.767386091127097</v>
      </c>
      <c r="G133" s="2">
        <v>18.164265129682999</v>
      </c>
      <c r="H133" s="2">
        <v>18.430976430976433</v>
      </c>
      <c r="I133" s="2">
        <v>21.306859205776174</v>
      </c>
      <c r="J133" s="2">
        <v>17.686153846153847</v>
      </c>
      <c r="K133" s="2">
        <v>22.006849315068493</v>
      </c>
      <c r="L133" s="2"/>
      <c r="M133" s="6"/>
      <c r="O133" s="1">
        <v>44995</v>
      </c>
      <c r="P133" s="5">
        <v>5637</v>
      </c>
      <c r="Q133" s="5">
        <v>7645</v>
      </c>
      <c r="R133" s="5">
        <v>11786</v>
      </c>
      <c r="S133" s="5">
        <v>6359</v>
      </c>
      <c r="T133" s="5">
        <v>7826</v>
      </c>
      <c r="U133" s="5">
        <v>6303</v>
      </c>
      <c r="V133" s="5">
        <v>5474</v>
      </c>
      <c r="W133" s="5">
        <v>5902</v>
      </c>
      <c r="X133" s="5">
        <v>5748</v>
      </c>
      <c r="Y133" s="5">
        <v>3213</v>
      </c>
      <c r="Z133" s="5"/>
      <c r="AA133" s="6"/>
      <c r="AC133" s="1">
        <v>44995</v>
      </c>
      <c r="AD133">
        <v>270</v>
      </c>
      <c r="AE133">
        <v>374</v>
      </c>
      <c r="AF133">
        <v>566</v>
      </c>
      <c r="AG133">
        <v>335</v>
      </c>
      <c r="AH133">
        <v>417</v>
      </c>
      <c r="AI133">
        <v>347</v>
      </c>
      <c r="AJ133">
        <v>297</v>
      </c>
      <c r="AK133">
        <v>277</v>
      </c>
      <c r="AL133">
        <v>325</v>
      </c>
      <c r="AM133">
        <v>146</v>
      </c>
      <c r="AO133" s="6"/>
    </row>
    <row r="134" spans="1:41" x14ac:dyDescent="0.25">
      <c r="A134" s="1">
        <v>45002</v>
      </c>
      <c r="B134" s="2">
        <v>20.559183673469388</v>
      </c>
      <c r="C134" s="2">
        <v>19.977635782747605</v>
      </c>
      <c r="D134" s="2">
        <v>20.733333333333334</v>
      </c>
      <c r="E134" s="2">
        <v>19.231833910034602</v>
      </c>
      <c r="F134" s="2">
        <v>18.603448275862068</v>
      </c>
      <c r="G134" s="2">
        <v>18.953795379537954</v>
      </c>
      <c r="H134" s="2">
        <v>18.515570934256054</v>
      </c>
      <c r="I134" s="2">
        <v>21.387218045112782</v>
      </c>
      <c r="J134" s="2">
        <v>18.061302681992338</v>
      </c>
      <c r="K134" s="2">
        <v>21.827067669172934</v>
      </c>
      <c r="L134" s="2"/>
      <c r="M134" s="6"/>
      <c r="O134" s="1">
        <v>45002</v>
      </c>
      <c r="P134" s="5">
        <v>5037</v>
      </c>
      <c r="Q134" s="5">
        <v>6253</v>
      </c>
      <c r="R134" s="5">
        <v>10574</v>
      </c>
      <c r="S134" s="5">
        <v>5558</v>
      </c>
      <c r="T134" s="5">
        <v>6474</v>
      </c>
      <c r="U134" s="5">
        <v>5743</v>
      </c>
      <c r="V134" s="5">
        <v>5351</v>
      </c>
      <c r="W134" s="5">
        <v>5689</v>
      </c>
      <c r="X134" s="5">
        <v>4714</v>
      </c>
      <c r="Y134" s="5">
        <v>2903</v>
      </c>
      <c r="Z134" s="5"/>
      <c r="AA134" s="6"/>
      <c r="AC134" s="1">
        <v>45002</v>
      </c>
      <c r="AD134">
        <v>245</v>
      </c>
      <c r="AE134">
        <v>313</v>
      </c>
      <c r="AF134">
        <v>510</v>
      </c>
      <c r="AG134">
        <v>289</v>
      </c>
      <c r="AH134">
        <v>348</v>
      </c>
      <c r="AI134">
        <v>303</v>
      </c>
      <c r="AJ134">
        <v>289</v>
      </c>
      <c r="AK134">
        <v>266</v>
      </c>
      <c r="AL134">
        <v>261</v>
      </c>
      <c r="AM134">
        <v>133</v>
      </c>
      <c r="AO134" s="6"/>
    </row>
    <row r="135" spans="1:41" x14ac:dyDescent="0.25">
      <c r="A135" s="1">
        <v>45009</v>
      </c>
      <c r="B135" s="2">
        <v>20.087272727272726</v>
      </c>
      <c r="C135" s="2">
        <v>20.445026178010473</v>
      </c>
      <c r="D135" s="2">
        <v>20.88566552901024</v>
      </c>
      <c r="E135" s="2">
        <v>18.89855072463768</v>
      </c>
      <c r="F135" s="2">
        <v>18.874301675977655</v>
      </c>
      <c r="G135" s="2">
        <v>18.858044164037857</v>
      </c>
      <c r="H135" s="2">
        <v>19.054711246200608</v>
      </c>
      <c r="I135" s="2">
        <v>21.026315789473685</v>
      </c>
      <c r="J135" s="2">
        <v>18.029325513196483</v>
      </c>
      <c r="K135" s="2">
        <v>21.521367521367523</v>
      </c>
      <c r="L135" s="2"/>
      <c r="M135" s="6"/>
      <c r="O135" s="1">
        <v>45009</v>
      </c>
      <c r="P135" s="5">
        <v>5524</v>
      </c>
      <c r="Q135" s="5">
        <v>7810</v>
      </c>
      <c r="R135" s="5">
        <v>12239</v>
      </c>
      <c r="S135" s="5">
        <v>6520</v>
      </c>
      <c r="T135" s="5">
        <v>6757</v>
      </c>
      <c r="U135" s="5">
        <v>5978</v>
      </c>
      <c r="V135" s="5">
        <v>6269</v>
      </c>
      <c r="W135" s="5">
        <v>6392</v>
      </c>
      <c r="X135" s="5">
        <v>6148</v>
      </c>
      <c r="Y135" s="5">
        <v>2518</v>
      </c>
      <c r="Z135" s="5"/>
      <c r="AA135" s="6"/>
      <c r="AC135" s="1">
        <v>45009</v>
      </c>
      <c r="AD135">
        <v>275</v>
      </c>
      <c r="AE135">
        <v>382</v>
      </c>
      <c r="AF135">
        <v>586</v>
      </c>
      <c r="AG135">
        <v>345</v>
      </c>
      <c r="AH135">
        <v>358</v>
      </c>
      <c r="AI135">
        <v>317</v>
      </c>
      <c r="AJ135">
        <v>329</v>
      </c>
      <c r="AK135">
        <v>304</v>
      </c>
      <c r="AL135">
        <v>341</v>
      </c>
      <c r="AM135">
        <v>117</v>
      </c>
      <c r="AO135" s="6"/>
    </row>
    <row r="136" spans="1:41" x14ac:dyDescent="0.25">
      <c r="A136" s="1">
        <v>45016</v>
      </c>
      <c r="B136" s="2">
        <v>20.688461538461539</v>
      </c>
      <c r="C136" s="2">
        <v>20.212034383954155</v>
      </c>
      <c r="D136" s="2">
        <v>20.723735408560312</v>
      </c>
      <c r="E136" s="2">
        <v>19.092783505154639</v>
      </c>
      <c r="F136" s="2">
        <v>18.643646408839778</v>
      </c>
      <c r="G136" s="2">
        <v>18.574923547400612</v>
      </c>
      <c r="H136" s="2">
        <v>18.574912891986063</v>
      </c>
      <c r="I136" s="2">
        <v>21.048780487804876</v>
      </c>
      <c r="J136" s="2">
        <v>17.812286689419796</v>
      </c>
      <c r="K136" s="2">
        <v>22.425531914893618</v>
      </c>
      <c r="L136" s="2"/>
      <c r="M136" s="6"/>
      <c r="O136" s="1">
        <v>45016</v>
      </c>
      <c r="P136" s="5">
        <v>5379</v>
      </c>
      <c r="Q136" s="5">
        <v>7054</v>
      </c>
      <c r="R136" s="5">
        <v>10652</v>
      </c>
      <c r="S136" s="5">
        <v>5556</v>
      </c>
      <c r="T136" s="5">
        <v>6749</v>
      </c>
      <c r="U136" s="5">
        <v>6074</v>
      </c>
      <c r="V136" s="5">
        <v>5331</v>
      </c>
      <c r="W136" s="5">
        <v>6041</v>
      </c>
      <c r="X136" s="5">
        <v>5219</v>
      </c>
      <c r="Y136" s="5">
        <v>3162</v>
      </c>
      <c r="Z136" s="5"/>
      <c r="AA136" s="6"/>
      <c r="AC136" s="1">
        <v>45016</v>
      </c>
      <c r="AD136">
        <v>260</v>
      </c>
      <c r="AE136">
        <v>349</v>
      </c>
      <c r="AF136">
        <v>514</v>
      </c>
      <c r="AG136">
        <v>291</v>
      </c>
      <c r="AH136">
        <v>362</v>
      </c>
      <c r="AI136">
        <v>327</v>
      </c>
      <c r="AJ136">
        <v>287</v>
      </c>
      <c r="AK136">
        <v>287</v>
      </c>
      <c r="AL136">
        <v>293</v>
      </c>
      <c r="AM136">
        <v>141</v>
      </c>
      <c r="AO136" s="6"/>
    </row>
    <row r="137" spans="1:41" x14ac:dyDescent="0.25">
      <c r="A137" s="1">
        <v>45023</v>
      </c>
      <c r="B137" s="2">
        <v>21.009493670886076</v>
      </c>
      <c r="C137" s="2">
        <v>20.64179104477612</v>
      </c>
      <c r="D137" s="2">
        <v>20.563699825479929</v>
      </c>
      <c r="E137" s="2">
        <v>18.714659685863875</v>
      </c>
      <c r="F137" s="2">
        <v>18.506607929515418</v>
      </c>
      <c r="G137" s="2">
        <v>18.691542288557216</v>
      </c>
      <c r="H137" s="2">
        <v>19.135838150289018</v>
      </c>
      <c r="I137" s="2">
        <v>21.294617563739376</v>
      </c>
      <c r="J137" s="2">
        <v>17.621333333333332</v>
      </c>
      <c r="K137" s="2">
        <v>21.96987951807229</v>
      </c>
      <c r="L137" s="2"/>
      <c r="M137" s="6"/>
      <c r="O137" s="1">
        <v>45023</v>
      </c>
      <c r="P137" s="5">
        <v>6639</v>
      </c>
      <c r="Q137" s="5">
        <v>8298</v>
      </c>
      <c r="R137" s="5">
        <v>11783</v>
      </c>
      <c r="S137" s="5">
        <v>7149</v>
      </c>
      <c r="T137" s="5">
        <v>8402</v>
      </c>
      <c r="U137" s="5">
        <v>7514</v>
      </c>
      <c r="V137" s="5">
        <v>6621</v>
      </c>
      <c r="W137" s="5">
        <v>7517</v>
      </c>
      <c r="X137" s="5">
        <v>6608</v>
      </c>
      <c r="Y137" s="5">
        <v>3647</v>
      </c>
      <c r="Z137" s="5"/>
      <c r="AA137" s="6"/>
      <c r="AC137" s="1">
        <v>45023</v>
      </c>
      <c r="AD137">
        <v>316</v>
      </c>
      <c r="AE137">
        <v>402</v>
      </c>
      <c r="AF137">
        <v>573</v>
      </c>
      <c r="AG137">
        <v>382</v>
      </c>
      <c r="AH137">
        <v>454</v>
      </c>
      <c r="AI137">
        <v>402</v>
      </c>
      <c r="AJ137">
        <v>346</v>
      </c>
      <c r="AK137">
        <v>353</v>
      </c>
      <c r="AL137">
        <v>375</v>
      </c>
      <c r="AM137">
        <v>166</v>
      </c>
      <c r="AO137" s="6"/>
    </row>
    <row r="138" spans="1:41" x14ac:dyDescent="0.25">
      <c r="A138" s="1">
        <v>45030</v>
      </c>
      <c r="B138" s="2">
        <v>20.026415094339622</v>
      </c>
      <c r="C138" s="2">
        <v>20.122257053291538</v>
      </c>
      <c r="D138" s="2">
        <v>20.440585009140769</v>
      </c>
      <c r="E138" s="2">
        <v>18.623333333333335</v>
      </c>
      <c r="F138" s="2">
        <v>18.19830028328612</v>
      </c>
      <c r="G138" s="2">
        <v>18.18413597733711</v>
      </c>
      <c r="H138" s="2">
        <v>18.252707581227437</v>
      </c>
      <c r="I138" s="2">
        <v>20.543859649122808</v>
      </c>
      <c r="J138" s="2">
        <v>17.741610738255034</v>
      </c>
      <c r="K138" s="2">
        <v>22.807339449541285</v>
      </c>
      <c r="L138" s="2"/>
      <c r="M138" s="6"/>
      <c r="O138" s="1">
        <v>45030</v>
      </c>
      <c r="P138" s="5">
        <v>5307</v>
      </c>
      <c r="Q138" s="5">
        <v>6419</v>
      </c>
      <c r="R138" s="5">
        <v>11181</v>
      </c>
      <c r="S138" s="5">
        <v>5587</v>
      </c>
      <c r="T138" s="5">
        <v>6424</v>
      </c>
      <c r="U138" s="5">
        <v>6419</v>
      </c>
      <c r="V138" s="5">
        <v>5056</v>
      </c>
      <c r="W138" s="5">
        <v>5855</v>
      </c>
      <c r="X138" s="5">
        <v>5287</v>
      </c>
      <c r="Y138" s="5">
        <v>2486</v>
      </c>
      <c r="Z138" s="5"/>
      <c r="AA138" s="6"/>
      <c r="AC138" s="1">
        <v>45030</v>
      </c>
      <c r="AD138">
        <v>265</v>
      </c>
      <c r="AE138">
        <v>319</v>
      </c>
      <c r="AF138">
        <v>547</v>
      </c>
      <c r="AG138">
        <v>300</v>
      </c>
      <c r="AH138">
        <v>353</v>
      </c>
      <c r="AI138">
        <v>353</v>
      </c>
      <c r="AJ138">
        <v>277</v>
      </c>
      <c r="AK138">
        <v>285</v>
      </c>
      <c r="AL138">
        <v>298</v>
      </c>
      <c r="AM138">
        <v>109</v>
      </c>
      <c r="AO138" s="6"/>
    </row>
    <row r="139" spans="1:41" x14ac:dyDescent="0.25">
      <c r="A139" s="1">
        <v>45037</v>
      </c>
      <c r="B139" s="2">
        <v>19.318681318681318</v>
      </c>
      <c r="C139" s="2">
        <v>20.32634730538922</v>
      </c>
      <c r="D139" s="2">
        <v>19.545286506469502</v>
      </c>
      <c r="E139" s="2">
        <v>18.300940438871475</v>
      </c>
      <c r="F139" s="2">
        <v>17.444444444444443</v>
      </c>
      <c r="G139" s="2">
        <v>17.685714285714287</v>
      </c>
      <c r="H139" s="2">
        <v>17.828571428571429</v>
      </c>
      <c r="I139" s="2">
        <v>19.993055555555557</v>
      </c>
      <c r="J139" s="2">
        <v>17.380062305295951</v>
      </c>
      <c r="K139" s="2">
        <v>22.566176470588236</v>
      </c>
      <c r="L139" s="2"/>
      <c r="M139" s="6"/>
      <c r="O139" s="1">
        <v>45037</v>
      </c>
      <c r="P139" s="5">
        <v>5274</v>
      </c>
      <c r="Q139" s="5">
        <v>6789</v>
      </c>
      <c r="R139" s="5">
        <v>10574</v>
      </c>
      <c r="S139" s="5">
        <v>5838</v>
      </c>
      <c r="T139" s="5">
        <v>6594</v>
      </c>
      <c r="U139" s="5">
        <v>6190</v>
      </c>
      <c r="V139" s="5">
        <v>4992</v>
      </c>
      <c r="W139" s="5">
        <v>5758</v>
      </c>
      <c r="X139" s="5">
        <v>5579</v>
      </c>
      <c r="Y139" s="5">
        <v>3069</v>
      </c>
      <c r="Z139" s="5"/>
      <c r="AA139" s="6"/>
      <c r="AC139" s="1">
        <v>45037</v>
      </c>
      <c r="AD139">
        <v>273</v>
      </c>
      <c r="AE139">
        <v>334</v>
      </c>
      <c r="AF139">
        <v>541</v>
      </c>
      <c r="AG139">
        <v>319</v>
      </c>
      <c r="AH139">
        <v>378</v>
      </c>
      <c r="AI139">
        <v>350</v>
      </c>
      <c r="AJ139">
        <v>280</v>
      </c>
      <c r="AK139">
        <v>288</v>
      </c>
      <c r="AL139">
        <v>321</v>
      </c>
      <c r="AM139">
        <v>136</v>
      </c>
      <c r="AO139" s="6"/>
    </row>
    <row r="140" spans="1:41" x14ac:dyDescent="0.25">
      <c r="A140" s="1">
        <v>45044</v>
      </c>
      <c r="B140" s="2">
        <v>20.087136929460581</v>
      </c>
      <c r="C140" s="2">
        <v>19.787878787878789</v>
      </c>
      <c r="D140" s="2">
        <v>20.302040816326532</v>
      </c>
      <c r="E140" s="2">
        <v>18.419141914191417</v>
      </c>
      <c r="F140" s="2">
        <v>18.01047120418848</v>
      </c>
      <c r="G140" s="2">
        <v>17.879598662207357</v>
      </c>
      <c r="H140" s="2">
        <v>17.954063604240282</v>
      </c>
      <c r="I140" s="2">
        <v>20.676567656765677</v>
      </c>
      <c r="J140" s="2">
        <v>17.25177304964539</v>
      </c>
      <c r="K140" s="2">
        <v>22.072072072072071</v>
      </c>
      <c r="L140" s="2"/>
      <c r="M140" s="6"/>
      <c r="O140" s="1">
        <v>45044</v>
      </c>
      <c r="P140" s="5">
        <v>4841</v>
      </c>
      <c r="Q140" s="5">
        <v>7183</v>
      </c>
      <c r="R140" s="5">
        <v>9948</v>
      </c>
      <c r="S140" s="5">
        <v>5581</v>
      </c>
      <c r="T140" s="5">
        <v>6880</v>
      </c>
      <c r="U140" s="5">
        <v>5346</v>
      </c>
      <c r="V140" s="5">
        <v>5081</v>
      </c>
      <c r="W140" s="5">
        <v>6265</v>
      </c>
      <c r="X140" s="5">
        <v>4865</v>
      </c>
      <c r="Y140" s="5">
        <v>2450</v>
      </c>
      <c r="Z140" s="5"/>
      <c r="AA140" s="6"/>
      <c r="AC140" s="1">
        <v>45044</v>
      </c>
      <c r="AD140">
        <v>241</v>
      </c>
      <c r="AE140">
        <v>363</v>
      </c>
      <c r="AF140">
        <v>490</v>
      </c>
      <c r="AG140">
        <v>303</v>
      </c>
      <c r="AH140">
        <v>382</v>
      </c>
      <c r="AI140">
        <v>299</v>
      </c>
      <c r="AJ140">
        <v>283</v>
      </c>
      <c r="AK140">
        <v>303</v>
      </c>
      <c r="AL140">
        <v>282</v>
      </c>
      <c r="AM140">
        <v>111</v>
      </c>
      <c r="AO140" s="6"/>
    </row>
    <row r="141" spans="1:41" x14ac:dyDescent="0.25">
      <c r="A141" s="1">
        <v>45051</v>
      </c>
      <c r="B141" s="2">
        <v>19.505190311418684</v>
      </c>
      <c r="C141" s="2">
        <v>19.843137254901961</v>
      </c>
      <c r="D141" s="2">
        <v>20.609890109890109</v>
      </c>
      <c r="E141" s="2">
        <v>18.319018404907975</v>
      </c>
      <c r="F141" s="2">
        <v>18.456090651558075</v>
      </c>
      <c r="G141" s="2">
        <v>17.627397260273973</v>
      </c>
      <c r="H141" s="2">
        <v>17.702508960573478</v>
      </c>
      <c r="I141" s="2">
        <v>20.465949820788531</v>
      </c>
      <c r="J141" s="2">
        <v>17.51552795031056</v>
      </c>
      <c r="K141" s="2">
        <v>21.366197183098592</v>
      </c>
      <c r="L141" s="2"/>
      <c r="M141" s="6"/>
      <c r="O141" s="1">
        <v>45051</v>
      </c>
      <c r="P141" s="5">
        <v>5637</v>
      </c>
      <c r="Q141" s="5">
        <v>7084</v>
      </c>
      <c r="R141" s="5">
        <v>11253</v>
      </c>
      <c r="S141" s="5">
        <v>5972</v>
      </c>
      <c r="T141" s="5">
        <v>6515</v>
      </c>
      <c r="U141" s="5">
        <v>6434</v>
      </c>
      <c r="V141" s="5">
        <v>4939</v>
      </c>
      <c r="W141" s="5">
        <v>5710</v>
      </c>
      <c r="X141" s="5">
        <v>5640</v>
      </c>
      <c r="Y141" s="5">
        <v>3034</v>
      </c>
      <c r="Z141" s="5"/>
      <c r="AA141" s="6"/>
      <c r="AC141" s="1">
        <v>45051</v>
      </c>
      <c r="AD141">
        <v>289</v>
      </c>
      <c r="AE141">
        <v>357</v>
      </c>
      <c r="AF141">
        <v>546</v>
      </c>
      <c r="AG141">
        <v>326</v>
      </c>
      <c r="AH141">
        <v>353</v>
      </c>
      <c r="AI141">
        <v>365</v>
      </c>
      <c r="AJ141">
        <v>279</v>
      </c>
      <c r="AK141">
        <v>279</v>
      </c>
      <c r="AL141">
        <v>322</v>
      </c>
      <c r="AM141">
        <v>142</v>
      </c>
      <c r="AO141" s="6"/>
    </row>
    <row r="142" spans="1:41" x14ac:dyDescent="0.25">
      <c r="A142" s="1">
        <v>45058</v>
      </c>
      <c r="B142" s="2">
        <v>20.117241379310343</v>
      </c>
      <c r="C142" s="2">
        <v>19.957894736842107</v>
      </c>
      <c r="D142" s="2">
        <v>20.16181818181818</v>
      </c>
      <c r="E142" s="2">
        <v>18.360501567398121</v>
      </c>
      <c r="F142" s="2">
        <v>17.716494845360824</v>
      </c>
      <c r="G142" s="2">
        <v>18.187192118226601</v>
      </c>
      <c r="H142" s="2">
        <v>18</v>
      </c>
      <c r="I142" s="2">
        <v>20.244514106583072</v>
      </c>
      <c r="J142" s="2">
        <v>17.55965909090909</v>
      </c>
      <c r="K142" s="2">
        <v>21.985915492957748</v>
      </c>
      <c r="L142" s="2"/>
      <c r="M142" s="6"/>
      <c r="O142" s="1">
        <v>45058</v>
      </c>
      <c r="P142" s="5">
        <v>5834</v>
      </c>
      <c r="Q142" s="5">
        <v>7584</v>
      </c>
      <c r="R142" s="5">
        <v>11089</v>
      </c>
      <c r="S142" s="5">
        <v>5857</v>
      </c>
      <c r="T142" s="5">
        <v>6874</v>
      </c>
      <c r="U142" s="5">
        <v>7384</v>
      </c>
      <c r="V142" s="5">
        <v>5580</v>
      </c>
      <c r="W142" s="5">
        <v>6458</v>
      </c>
      <c r="X142" s="5">
        <v>6181</v>
      </c>
      <c r="Y142" s="5">
        <v>3122</v>
      </c>
      <c r="Z142" s="5"/>
      <c r="AA142" s="6"/>
      <c r="AC142" s="1">
        <v>45058</v>
      </c>
      <c r="AD142">
        <v>290</v>
      </c>
      <c r="AE142">
        <v>380</v>
      </c>
      <c r="AF142">
        <v>550</v>
      </c>
      <c r="AG142">
        <v>319</v>
      </c>
      <c r="AH142">
        <v>388</v>
      </c>
      <c r="AI142">
        <v>406</v>
      </c>
      <c r="AJ142">
        <v>310</v>
      </c>
      <c r="AK142">
        <v>319</v>
      </c>
      <c r="AL142">
        <v>352</v>
      </c>
      <c r="AM142">
        <v>142</v>
      </c>
      <c r="AO142" s="6"/>
    </row>
    <row r="143" spans="1:41" x14ac:dyDescent="0.25">
      <c r="A143" s="1">
        <v>45065</v>
      </c>
      <c r="B143" s="2">
        <v>19.409448818897637</v>
      </c>
      <c r="C143" s="2">
        <v>19.876106194690266</v>
      </c>
      <c r="D143" s="2">
        <v>20.146428571428572</v>
      </c>
      <c r="E143" s="2">
        <v>18.450980392156861</v>
      </c>
      <c r="F143" s="2">
        <v>18.039800995024876</v>
      </c>
      <c r="G143" s="2">
        <v>17.363914373088686</v>
      </c>
      <c r="H143" s="2">
        <v>17.976470588235294</v>
      </c>
      <c r="I143" s="2">
        <v>20.690095846645367</v>
      </c>
      <c r="J143" s="2">
        <v>17.70700636942675</v>
      </c>
      <c r="K143" s="2">
        <v>21.513274336283185</v>
      </c>
      <c r="L143" s="2"/>
      <c r="M143" s="6"/>
      <c r="O143" s="1">
        <v>45065</v>
      </c>
      <c r="P143" s="5">
        <v>4930</v>
      </c>
      <c r="Q143" s="5">
        <v>6738</v>
      </c>
      <c r="R143" s="5">
        <v>11282</v>
      </c>
      <c r="S143" s="5">
        <v>5646</v>
      </c>
      <c r="T143" s="5">
        <v>7252</v>
      </c>
      <c r="U143" s="5">
        <v>5678</v>
      </c>
      <c r="V143" s="5">
        <v>4584</v>
      </c>
      <c r="W143" s="5">
        <v>6476</v>
      </c>
      <c r="X143" s="5">
        <v>5560</v>
      </c>
      <c r="Y143" s="5">
        <v>2431</v>
      </c>
      <c r="Z143" s="5"/>
      <c r="AA143" s="6"/>
      <c r="AC143" s="1">
        <v>45065</v>
      </c>
      <c r="AD143">
        <v>254</v>
      </c>
      <c r="AE143">
        <v>339</v>
      </c>
      <c r="AF143">
        <v>560</v>
      </c>
      <c r="AG143">
        <v>306</v>
      </c>
      <c r="AH143">
        <v>402</v>
      </c>
      <c r="AI143">
        <v>327</v>
      </c>
      <c r="AJ143">
        <v>255</v>
      </c>
      <c r="AK143">
        <v>313</v>
      </c>
      <c r="AL143">
        <v>314</v>
      </c>
      <c r="AM143">
        <v>113</v>
      </c>
      <c r="AO143" s="6"/>
    </row>
    <row r="144" spans="1:41" x14ac:dyDescent="0.25">
      <c r="A144" s="1">
        <v>45072</v>
      </c>
      <c r="B144" s="2">
        <v>19.508532423208191</v>
      </c>
      <c r="C144" s="2">
        <v>20.355371900826448</v>
      </c>
      <c r="D144" s="2">
        <v>20.42200328407225</v>
      </c>
      <c r="E144" s="2">
        <v>18.594285714285714</v>
      </c>
      <c r="F144" s="2">
        <v>18.115839243498819</v>
      </c>
      <c r="G144" s="2">
        <v>18.056000000000001</v>
      </c>
      <c r="H144" s="2">
        <v>18.664516129032258</v>
      </c>
      <c r="I144" s="2">
        <v>20.858520900321544</v>
      </c>
      <c r="J144" s="2">
        <v>18.217765042979941</v>
      </c>
      <c r="K144" s="2">
        <v>21.936363636363637</v>
      </c>
      <c r="L144" s="2"/>
      <c r="M144" s="6"/>
      <c r="O144" s="1">
        <v>45072</v>
      </c>
      <c r="P144" s="5">
        <v>5716</v>
      </c>
      <c r="Q144" s="5">
        <v>7389</v>
      </c>
      <c r="R144" s="5">
        <v>12437</v>
      </c>
      <c r="S144" s="5">
        <v>6508</v>
      </c>
      <c r="T144" s="5">
        <v>7663</v>
      </c>
      <c r="U144" s="5">
        <v>6771</v>
      </c>
      <c r="V144" s="5">
        <v>5786</v>
      </c>
      <c r="W144" s="5">
        <v>6487</v>
      </c>
      <c r="X144" s="5">
        <v>6358</v>
      </c>
      <c r="Y144" s="5">
        <v>2413</v>
      </c>
      <c r="Z144" s="5"/>
      <c r="AA144" s="6"/>
      <c r="AC144" s="1">
        <v>45072</v>
      </c>
      <c r="AD144">
        <v>293</v>
      </c>
      <c r="AE144">
        <v>363</v>
      </c>
      <c r="AF144">
        <v>609</v>
      </c>
      <c r="AG144">
        <v>350</v>
      </c>
      <c r="AH144">
        <v>423</v>
      </c>
      <c r="AI144">
        <v>375</v>
      </c>
      <c r="AJ144">
        <v>310</v>
      </c>
      <c r="AK144">
        <v>311</v>
      </c>
      <c r="AL144">
        <v>349</v>
      </c>
      <c r="AM144">
        <v>110</v>
      </c>
      <c r="AO144" s="6"/>
    </row>
    <row r="145" spans="1:41" x14ac:dyDescent="0.25">
      <c r="A145" s="1">
        <v>45079</v>
      </c>
      <c r="B145" s="2">
        <v>19.600000000000001</v>
      </c>
      <c r="C145" s="2">
        <v>20.137123745819398</v>
      </c>
      <c r="D145" s="2">
        <v>20.640301318267419</v>
      </c>
      <c r="E145" s="2">
        <v>18.505454545454544</v>
      </c>
      <c r="F145" s="2">
        <v>18.0026525198939</v>
      </c>
      <c r="G145" s="2">
        <v>18.602446483180429</v>
      </c>
      <c r="H145" s="2">
        <v>18.665271966527197</v>
      </c>
      <c r="I145" s="2">
        <v>20.95703125</v>
      </c>
      <c r="J145" s="2">
        <v>18.959654178674352</v>
      </c>
      <c r="K145" s="2">
        <v>22.101123595505619</v>
      </c>
      <c r="L145" s="2"/>
      <c r="M145" s="6"/>
      <c r="O145" s="1">
        <v>45079</v>
      </c>
      <c r="P145" s="5">
        <v>4410</v>
      </c>
      <c r="Q145" s="5">
        <v>6021</v>
      </c>
      <c r="R145" s="5">
        <v>10960</v>
      </c>
      <c r="S145" s="5">
        <v>5089</v>
      </c>
      <c r="T145" s="5">
        <v>6787</v>
      </c>
      <c r="U145" s="5">
        <v>6083</v>
      </c>
      <c r="V145" s="5">
        <v>4461</v>
      </c>
      <c r="W145" s="5">
        <v>5365</v>
      </c>
      <c r="X145" s="5">
        <v>6579</v>
      </c>
      <c r="Y145" s="5">
        <v>1967</v>
      </c>
      <c r="Z145" s="5"/>
      <c r="AA145" s="6"/>
      <c r="AC145" s="1">
        <v>45079</v>
      </c>
      <c r="AD145">
        <v>225</v>
      </c>
      <c r="AE145">
        <v>299</v>
      </c>
      <c r="AF145">
        <v>531</v>
      </c>
      <c r="AG145">
        <v>275</v>
      </c>
      <c r="AH145">
        <v>377</v>
      </c>
      <c r="AI145">
        <v>327</v>
      </c>
      <c r="AJ145">
        <v>239</v>
      </c>
      <c r="AK145">
        <v>256</v>
      </c>
      <c r="AL145">
        <v>347</v>
      </c>
      <c r="AM145">
        <v>89</v>
      </c>
      <c r="AO145" s="6"/>
    </row>
    <row r="148" spans="1:41" ht="15.75" x14ac:dyDescent="0.25">
      <c r="B148" s="8"/>
      <c r="C148" s="10" t="s">
        <v>15</v>
      </c>
      <c r="D148" s="8"/>
      <c r="E148" s="8"/>
      <c r="F148" s="7"/>
      <c r="G148" s="7"/>
      <c r="H148" s="7"/>
      <c r="I148" s="7"/>
      <c r="J148" s="7"/>
      <c r="K148" s="7"/>
    </row>
    <row r="149" spans="1:41" x14ac:dyDescent="0.25">
      <c r="B149" s="9"/>
      <c r="C149" s="9" t="s">
        <v>16</v>
      </c>
      <c r="D149" s="9" t="s">
        <v>17</v>
      </c>
      <c r="E149" s="9" t="s">
        <v>18</v>
      </c>
      <c r="F149" s="7"/>
      <c r="G149" s="7"/>
      <c r="H149" s="7"/>
      <c r="I149" s="7"/>
      <c r="J149" s="7"/>
      <c r="K149" s="7"/>
    </row>
    <row r="150" spans="1:41" x14ac:dyDescent="0.25">
      <c r="B150" s="9" t="s">
        <v>16</v>
      </c>
      <c r="C150" s="9"/>
      <c r="D150" s="9"/>
      <c r="E150" s="9"/>
      <c r="F150" s="7"/>
      <c r="G150" s="7"/>
      <c r="H150" s="7"/>
      <c r="I150" s="7"/>
      <c r="J150" s="7"/>
      <c r="K150" s="7"/>
    </row>
    <row r="151" spans="1:41" x14ac:dyDescent="0.25">
      <c r="B151" s="9" t="s">
        <v>17</v>
      </c>
      <c r="C151" s="9"/>
      <c r="D151" s="9"/>
      <c r="E151" s="9"/>
      <c r="F151" s="7"/>
      <c r="G151" s="7"/>
      <c r="H151" s="7"/>
      <c r="I151" s="7"/>
      <c r="J151" s="7"/>
      <c r="K151" s="7"/>
    </row>
    <row r="152" spans="1:41" x14ac:dyDescent="0.25">
      <c r="B152" s="9" t="s">
        <v>18</v>
      </c>
      <c r="C152" s="9"/>
      <c r="D152" s="9"/>
      <c r="E152" s="9"/>
      <c r="F152" s="7"/>
      <c r="G152" s="7"/>
      <c r="H152" s="7"/>
      <c r="I152" s="7"/>
      <c r="J152" s="7"/>
      <c r="K152" s="7"/>
    </row>
    <row r="153" spans="1:41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</row>
  </sheetData>
  <conditionalFormatting sqref="B4:K4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K5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K6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K7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K8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K9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K10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K11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K12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K13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K14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K15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K16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K17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18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K19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K20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K21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K2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K23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K24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K25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K26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K27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28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K29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K3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K31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K32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K33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K34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K35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K36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K37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K38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K39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K40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K41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K42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K43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K45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K46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K47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K48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K49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K50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K51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K52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K53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K54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K55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K56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K57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K58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K59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K60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K61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K62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K63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K64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K65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K6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K67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K68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K69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K70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K71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K72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K73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K74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K75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K76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K77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K78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K79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:K80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K8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K82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K83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K84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K85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K86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K87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K88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K89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K90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K91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K92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K93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K94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K95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K96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K97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K98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:K99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0:K10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K101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K102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K103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K104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5:K105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:K106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K107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K108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K136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K109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:K110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K111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K112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3:K113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K114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K115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K116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K117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8:K118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K119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K120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1:K121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2:K122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3:K123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4:K124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:K125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:K126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K127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K128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K129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0:K130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1:K131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2:K132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K133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4:K134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:K135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6:K136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7:K137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K138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K139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0:K140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K141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K14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3:K143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4:K144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5:K145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M3 L4:M145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Z3 Z4:Z145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Z145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Z4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Z5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Z6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Z7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Z8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Z9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:Z10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:Z11"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Z12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Z13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Z14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Z15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Z16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Z17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Z18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:Z1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:Z20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Z21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:Z22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:Z23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:Z24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:Z25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Z26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Z27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:Z28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Z29">
    <cfRule type="colorScale" priority="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:Z30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Z31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:Z32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:Z33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:Z34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Z35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:Z36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Z37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:Z38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:Z39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:Z40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:Z41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:Z42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:Z43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:Z44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Z45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:Z46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:Z47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:Z48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:Z49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:Z50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:Z51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Z52"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:Z53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Z54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:Z55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Z56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Z57">
    <cfRule type="colorScale" priority="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Z58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Z59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Z60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Z61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:Z62">
    <cfRule type="colorScale" priority="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:Z63"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:Z64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:Z65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:Z66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:Z67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:Z68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:Z69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:Z70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:Z71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:Z72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Z73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:Z74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:Z75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:Z76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:Z77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:Z78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:Z79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:Z80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:Z81"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:Z82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:Z83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:Z84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:Z85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:Z86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Z87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:Z88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:Z103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:Z117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Z124 Z4:Z145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1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E43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4:AE45 AD47:AE61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:AE46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2:AE70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1:AE72 AD74:AE76">
    <cfRule type="colorScale" priority="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3:AE73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7:AE85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6:AE87 AD89:AE103">
    <cfRule type="colorScale" priority="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8:AE88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M1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7:AM47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6:AM98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4:AM74">
    <cfRule type="colorScale" priority="1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9:AM89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4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:AF45 AF47:AF6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2:AF7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1:AF72 AF74:AF7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7:AF8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6:AF87 AF89:AF10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4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:AG45 AG47:AG6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2:AG7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1:AG72 AG74:AG7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7:AG8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6:AG87 AG89:AG10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4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4:AH45 AH47:AH6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2:AH7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1:AH72 AH74:AH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7:AH8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6:AH87 AH89:AH10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4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:AI45 AI47:AI6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62:AI7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1:AI72 AI74:AI7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7:AI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6:AI87 AI89:AI1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K4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4:AK45 AJ47:AK6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6:AK4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2:AK7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1:AK72 AJ74:AK7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3:AK7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7:AK8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6:AK87 AJ89:AK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8:AK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:AM4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4:AM45 AL47:AM6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6:AM4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2:AM7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1:AM72 AL74:AM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3:AM7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7:AM8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86:AM87 AL89:AM1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88:AM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38A3-236A-43BA-8A3C-4173404A67A2}">
  <dimension ref="A1:AO172"/>
  <sheetViews>
    <sheetView tabSelected="1" topLeftCell="A151" workbookViewId="0">
      <selection activeCell="C172" sqref="C172"/>
    </sheetView>
  </sheetViews>
  <sheetFormatPr defaultRowHeight="15" x14ac:dyDescent="0.25"/>
  <cols>
    <col min="1" max="1" width="10.5703125" bestFit="1" customWidth="1"/>
    <col min="15" max="15" width="10.5703125" bestFit="1" customWidth="1"/>
    <col min="29" max="29" width="10.5703125" bestFit="1" customWidth="1"/>
  </cols>
  <sheetData>
    <row r="1" spans="1:41" x14ac:dyDescent="0.25">
      <c r="A1" s="3" t="s">
        <v>11</v>
      </c>
      <c r="O1" s="3" t="s">
        <v>12</v>
      </c>
      <c r="AC1" s="3" t="s">
        <v>13</v>
      </c>
    </row>
    <row r="2" spans="1:4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14</v>
      </c>
      <c r="M2" s="4" t="s">
        <v>19</v>
      </c>
      <c r="O2" s="4" t="s">
        <v>0</v>
      </c>
      <c r="P2" s="4" t="s">
        <v>1</v>
      </c>
      <c r="Q2" s="4" t="s">
        <v>2</v>
      </c>
      <c r="R2" s="4" t="s">
        <v>3</v>
      </c>
      <c r="S2" s="4" t="s">
        <v>4</v>
      </c>
      <c r="T2" s="4" t="s">
        <v>5</v>
      </c>
      <c r="U2" s="4" t="s">
        <v>6</v>
      </c>
      <c r="V2" s="4" t="s">
        <v>7</v>
      </c>
      <c r="W2" s="4" t="s">
        <v>8</v>
      </c>
      <c r="X2" s="4" t="s">
        <v>9</v>
      </c>
      <c r="Y2" s="4" t="s">
        <v>10</v>
      </c>
      <c r="Z2" s="4" t="s">
        <v>14</v>
      </c>
      <c r="AA2" s="4" t="s">
        <v>19</v>
      </c>
      <c r="AC2" s="4" t="s">
        <v>0</v>
      </c>
      <c r="AD2" s="4" t="s">
        <v>1</v>
      </c>
      <c r="AE2" s="4" t="s">
        <v>2</v>
      </c>
      <c r="AF2" s="4" t="s">
        <v>3</v>
      </c>
      <c r="AG2" s="4" t="s">
        <v>4</v>
      </c>
      <c r="AH2" s="4" t="s">
        <v>5</v>
      </c>
      <c r="AI2" s="4" t="s">
        <v>6</v>
      </c>
      <c r="AJ2" s="4" t="s">
        <v>7</v>
      </c>
      <c r="AK2" s="4" t="s">
        <v>8</v>
      </c>
      <c r="AL2" s="4" t="s">
        <v>9</v>
      </c>
      <c r="AM2" s="4" t="s">
        <v>10</v>
      </c>
      <c r="AN2" s="4" t="s">
        <v>14</v>
      </c>
      <c r="AO2" s="4" t="s">
        <v>19</v>
      </c>
    </row>
    <row r="3" spans="1:41" x14ac:dyDescent="0.25">
      <c r="A3" s="1">
        <v>44085</v>
      </c>
      <c r="B3" s="2">
        <v>17.325102880658438</v>
      </c>
      <c r="C3" s="2">
        <v>17.098726114649683</v>
      </c>
      <c r="D3" s="2">
        <v>15.530516431924882</v>
      </c>
      <c r="E3" s="2">
        <v>15.834645669291339</v>
      </c>
      <c r="F3" s="2">
        <v>15.106666666666667</v>
      </c>
      <c r="G3" s="2">
        <v>15.044871794871796</v>
      </c>
      <c r="H3" s="2">
        <v>15.765714285714285</v>
      </c>
      <c r="I3" s="2">
        <v>16.840206185567009</v>
      </c>
      <c r="J3" s="2">
        <v>16.827450980392157</v>
      </c>
      <c r="K3" s="2">
        <v>16.722222222222221</v>
      </c>
      <c r="L3" s="2">
        <f>AVERAGE(B3:K3)</f>
        <v>16.209612323195849</v>
      </c>
      <c r="M3" s="2"/>
      <c r="O3" s="1">
        <v>44085</v>
      </c>
      <c r="P3" s="5">
        <v>4210</v>
      </c>
      <c r="Q3" s="5">
        <v>5369</v>
      </c>
      <c r="R3" s="5">
        <v>6616</v>
      </c>
      <c r="S3" s="5">
        <v>4022</v>
      </c>
      <c r="T3" s="5">
        <v>3399</v>
      </c>
      <c r="U3" s="5">
        <v>2347</v>
      </c>
      <c r="V3" s="5">
        <v>2759</v>
      </c>
      <c r="W3" s="5">
        <v>3267</v>
      </c>
      <c r="X3" s="5">
        <v>4291</v>
      </c>
      <c r="Y3" s="5">
        <v>1204</v>
      </c>
      <c r="Z3" s="5">
        <f>AVERAGE(P3:Y3)</f>
        <v>3748.4</v>
      </c>
      <c r="AA3" s="2"/>
      <c r="AC3" s="1">
        <v>44085</v>
      </c>
      <c r="AD3">
        <v>243</v>
      </c>
      <c r="AE3">
        <v>314</v>
      </c>
      <c r="AF3">
        <v>426</v>
      </c>
      <c r="AG3">
        <v>254</v>
      </c>
      <c r="AH3">
        <v>225</v>
      </c>
      <c r="AI3">
        <v>156</v>
      </c>
      <c r="AJ3">
        <v>175</v>
      </c>
      <c r="AK3">
        <v>194</v>
      </c>
      <c r="AL3">
        <v>255</v>
      </c>
      <c r="AM3">
        <v>72</v>
      </c>
      <c r="AN3">
        <f>AVERAGE(AD3:AM3)</f>
        <v>231.4</v>
      </c>
      <c r="AO3" s="2"/>
    </row>
    <row r="4" spans="1:41" x14ac:dyDescent="0.25">
      <c r="A4" s="1">
        <v>44092</v>
      </c>
      <c r="B4" s="2">
        <v>16.972727272727273</v>
      </c>
      <c r="C4" s="2">
        <v>17.084745762711865</v>
      </c>
      <c r="D4" s="2">
        <v>15.489035087719298</v>
      </c>
      <c r="E4" s="2">
        <v>15.912820512820513</v>
      </c>
      <c r="F4" s="2">
        <v>15.309734513274336</v>
      </c>
      <c r="G4" s="2">
        <v>15.239520958083832</v>
      </c>
      <c r="H4" s="2">
        <v>16.135869565217391</v>
      </c>
      <c r="I4" s="2">
        <v>16.804232804232804</v>
      </c>
      <c r="J4" s="2">
        <v>16.579999999999998</v>
      </c>
      <c r="K4" s="2">
        <v>18.391304347826086</v>
      </c>
      <c r="L4" s="2">
        <f t="shared" ref="L4:L67" si="0">AVERAGE(B4:K4)</f>
        <v>16.391999082461339</v>
      </c>
      <c r="M4" s="6">
        <f>(L4-L3)/L3</f>
        <v>1.1251765657868102E-2</v>
      </c>
      <c r="O4" s="1">
        <v>44092</v>
      </c>
      <c r="P4" s="5">
        <v>3734</v>
      </c>
      <c r="Q4" s="5">
        <v>5040</v>
      </c>
      <c r="R4" s="5">
        <v>7063</v>
      </c>
      <c r="S4" s="5">
        <v>3103</v>
      </c>
      <c r="T4" s="5">
        <v>3460</v>
      </c>
      <c r="U4" s="5">
        <v>2545</v>
      </c>
      <c r="V4" s="5">
        <v>2969</v>
      </c>
      <c r="W4" s="5">
        <v>3176</v>
      </c>
      <c r="X4" s="5">
        <v>4145</v>
      </c>
      <c r="Y4" s="5">
        <v>1269</v>
      </c>
      <c r="Z4" s="5">
        <f t="shared" ref="Z4:Z67" si="1">AVERAGE(P4:Y4)</f>
        <v>3650.4</v>
      </c>
      <c r="AA4" s="6">
        <f>(Z4-Z3)/Z3</f>
        <v>-2.6144488315014404E-2</v>
      </c>
      <c r="AC4" s="1">
        <v>44092</v>
      </c>
      <c r="AD4">
        <v>220</v>
      </c>
      <c r="AE4">
        <v>295</v>
      </c>
      <c r="AF4">
        <v>456</v>
      </c>
      <c r="AG4">
        <v>195</v>
      </c>
      <c r="AH4">
        <v>226</v>
      </c>
      <c r="AI4">
        <v>167</v>
      </c>
      <c r="AJ4">
        <v>184</v>
      </c>
      <c r="AK4">
        <v>189</v>
      </c>
      <c r="AL4">
        <v>250</v>
      </c>
      <c r="AM4">
        <v>69</v>
      </c>
      <c r="AN4">
        <f t="shared" ref="AN4:AN67" si="2">AVERAGE(AD4:AM4)</f>
        <v>225.1</v>
      </c>
      <c r="AO4" s="6">
        <f>(AN4-AN3)/AN3</f>
        <v>-2.7225583405358734E-2</v>
      </c>
    </row>
    <row r="5" spans="1:41" x14ac:dyDescent="0.25">
      <c r="A5" s="1">
        <v>44099</v>
      </c>
      <c r="B5" s="2">
        <v>16.970464135021096</v>
      </c>
      <c r="C5" s="2">
        <v>17.225454545454546</v>
      </c>
      <c r="D5" s="2">
        <v>15.666666666666666</v>
      </c>
      <c r="E5" s="2">
        <v>15.90566037735849</v>
      </c>
      <c r="F5" s="2">
        <v>14.99492385786802</v>
      </c>
      <c r="G5" s="2">
        <v>15.020833333333334</v>
      </c>
      <c r="H5" s="2">
        <v>16.022857142857141</v>
      </c>
      <c r="I5" s="2">
        <v>17.07017543859649</v>
      </c>
      <c r="J5" s="2">
        <v>16.659898477157359</v>
      </c>
      <c r="K5" s="2">
        <v>16.03157894736842</v>
      </c>
      <c r="L5" s="2">
        <f t="shared" si="0"/>
        <v>16.156851292168156</v>
      </c>
      <c r="M5" s="6">
        <f t="shared" ref="M5:M68" si="3">(L5-L4)/L4</f>
        <v>-1.4345278395286168E-2</v>
      </c>
      <c r="O5" s="1">
        <v>44099</v>
      </c>
      <c r="P5" s="5">
        <v>4022</v>
      </c>
      <c r="Q5" s="5">
        <v>4737</v>
      </c>
      <c r="R5" s="5">
        <v>7191</v>
      </c>
      <c r="S5" s="5">
        <v>3372</v>
      </c>
      <c r="T5" s="5">
        <v>2954</v>
      </c>
      <c r="U5" s="5">
        <v>2163</v>
      </c>
      <c r="V5" s="5">
        <v>2804</v>
      </c>
      <c r="W5" s="5">
        <v>2919</v>
      </c>
      <c r="X5" s="5">
        <v>3282</v>
      </c>
      <c r="Y5" s="5">
        <v>1523</v>
      </c>
      <c r="Z5" s="5">
        <f t="shared" si="1"/>
        <v>3496.7</v>
      </c>
      <c r="AA5" s="6">
        <f t="shared" ref="AA5:AA68" si="4">(Z5-Z4)/Z4</f>
        <v>-4.2104974797282563E-2</v>
      </c>
      <c r="AC5" s="1">
        <v>44099</v>
      </c>
      <c r="AD5">
        <v>237</v>
      </c>
      <c r="AE5">
        <v>275</v>
      </c>
      <c r="AF5">
        <v>459</v>
      </c>
      <c r="AG5">
        <v>212</v>
      </c>
      <c r="AH5">
        <v>197</v>
      </c>
      <c r="AI5">
        <v>144</v>
      </c>
      <c r="AJ5">
        <v>175</v>
      </c>
      <c r="AK5">
        <v>171</v>
      </c>
      <c r="AL5">
        <v>197</v>
      </c>
      <c r="AM5">
        <v>95</v>
      </c>
      <c r="AN5">
        <f t="shared" si="2"/>
        <v>216.2</v>
      </c>
      <c r="AO5" s="6">
        <f t="shared" ref="AO5:AO68" si="5">(AN5-AN4)/AN4</f>
        <v>-3.9537983118613979E-2</v>
      </c>
    </row>
    <row r="6" spans="1:41" x14ac:dyDescent="0.25">
      <c r="A6" s="1">
        <v>44106</v>
      </c>
      <c r="B6" s="2">
        <v>16.960698689956331</v>
      </c>
      <c r="C6" s="2">
        <v>17.050156739811911</v>
      </c>
      <c r="D6" s="2">
        <v>15.904365904365905</v>
      </c>
      <c r="E6" s="2">
        <v>16.058558558558559</v>
      </c>
      <c r="F6" s="2">
        <v>15.460093896713616</v>
      </c>
      <c r="G6" s="2">
        <v>15.605128205128205</v>
      </c>
      <c r="H6" s="2">
        <v>16.073529411764707</v>
      </c>
      <c r="I6" s="2">
        <v>16.896739130434781</v>
      </c>
      <c r="J6" s="2">
        <v>16.781990521327014</v>
      </c>
      <c r="K6" s="2">
        <v>16.44736842105263</v>
      </c>
      <c r="L6" s="2">
        <f t="shared" si="0"/>
        <v>16.323862947911365</v>
      </c>
      <c r="M6" s="6">
        <f t="shared" si="3"/>
        <v>1.0336893787229847E-2</v>
      </c>
      <c r="O6" s="1">
        <v>44106</v>
      </c>
      <c r="P6" s="5">
        <v>3884</v>
      </c>
      <c r="Q6" s="5">
        <v>5439</v>
      </c>
      <c r="R6" s="5">
        <v>7650</v>
      </c>
      <c r="S6" s="5">
        <v>3565</v>
      </c>
      <c r="T6" s="5">
        <v>3293</v>
      </c>
      <c r="U6" s="5">
        <v>3043</v>
      </c>
      <c r="V6" s="5">
        <v>3279</v>
      </c>
      <c r="W6" s="5">
        <v>3109</v>
      </c>
      <c r="X6" s="5">
        <v>3541</v>
      </c>
      <c r="Y6" s="5">
        <v>1250</v>
      </c>
      <c r="Z6" s="5">
        <f t="shared" si="1"/>
        <v>3805.3</v>
      </c>
      <c r="AA6" s="6">
        <f t="shared" si="4"/>
        <v>8.8254640089227093E-2</v>
      </c>
      <c r="AC6" s="1">
        <v>44106</v>
      </c>
      <c r="AD6">
        <v>229</v>
      </c>
      <c r="AE6">
        <v>319</v>
      </c>
      <c r="AF6">
        <v>481</v>
      </c>
      <c r="AG6">
        <v>222</v>
      </c>
      <c r="AH6">
        <v>213</v>
      </c>
      <c r="AI6">
        <v>195</v>
      </c>
      <c r="AJ6">
        <v>204</v>
      </c>
      <c r="AK6">
        <v>184</v>
      </c>
      <c r="AL6">
        <v>211</v>
      </c>
      <c r="AM6">
        <v>76</v>
      </c>
      <c r="AN6">
        <f t="shared" si="2"/>
        <v>233.4</v>
      </c>
      <c r="AO6" s="6">
        <f t="shared" si="5"/>
        <v>7.9555966697502395E-2</v>
      </c>
    </row>
    <row r="7" spans="1:41" x14ac:dyDescent="0.25">
      <c r="A7" s="1">
        <v>44113</v>
      </c>
      <c r="B7" s="2">
        <v>16.540425531914895</v>
      </c>
      <c r="C7" s="2">
        <v>16.942176870748298</v>
      </c>
      <c r="D7" s="2">
        <v>15.847775175644028</v>
      </c>
      <c r="E7" s="2">
        <v>16.358974358974358</v>
      </c>
      <c r="F7" s="2">
        <v>15.766393442622951</v>
      </c>
      <c r="G7" s="2">
        <v>15.225609756097562</v>
      </c>
      <c r="H7" s="2">
        <v>15.602094240837696</v>
      </c>
      <c r="I7" s="2">
        <v>16.831683168316832</v>
      </c>
      <c r="J7" s="2">
        <v>16.327433628318584</v>
      </c>
      <c r="K7" s="2">
        <v>16.306666666666668</v>
      </c>
      <c r="L7" s="2">
        <f t="shared" si="0"/>
        <v>16.174923284014188</v>
      </c>
      <c r="M7" s="6">
        <f t="shared" si="3"/>
        <v>-9.1240452319672535E-3</v>
      </c>
      <c r="O7" s="1">
        <v>44113</v>
      </c>
      <c r="P7" s="5">
        <v>3887</v>
      </c>
      <c r="Q7" s="5">
        <v>4981</v>
      </c>
      <c r="R7" s="5">
        <v>6767</v>
      </c>
      <c r="S7" s="5">
        <v>3828</v>
      </c>
      <c r="T7" s="5">
        <v>3847</v>
      </c>
      <c r="U7" s="5">
        <v>2497</v>
      </c>
      <c r="V7" s="5">
        <v>2980</v>
      </c>
      <c r="W7" s="5">
        <v>3400</v>
      </c>
      <c r="X7" s="5">
        <v>3690</v>
      </c>
      <c r="Y7" s="5">
        <v>1223</v>
      </c>
      <c r="Z7" s="5">
        <f t="shared" si="1"/>
        <v>3710</v>
      </c>
      <c r="AA7" s="6">
        <f t="shared" si="4"/>
        <v>-2.5044017554463557E-2</v>
      </c>
      <c r="AC7" s="1">
        <v>44113</v>
      </c>
      <c r="AD7">
        <v>235</v>
      </c>
      <c r="AE7">
        <v>294</v>
      </c>
      <c r="AF7">
        <v>427</v>
      </c>
      <c r="AG7">
        <v>234</v>
      </c>
      <c r="AH7">
        <v>244</v>
      </c>
      <c r="AI7">
        <v>164</v>
      </c>
      <c r="AJ7">
        <v>191</v>
      </c>
      <c r="AK7">
        <v>202</v>
      </c>
      <c r="AL7">
        <v>226</v>
      </c>
      <c r="AM7">
        <v>75</v>
      </c>
      <c r="AN7">
        <f t="shared" si="2"/>
        <v>229.2</v>
      </c>
      <c r="AO7" s="6">
        <f t="shared" si="5"/>
        <v>-1.7994858611825267E-2</v>
      </c>
    </row>
    <row r="8" spans="1:41" x14ac:dyDescent="0.25">
      <c r="A8" s="1">
        <v>44120</v>
      </c>
      <c r="B8" s="2">
        <v>16.822966507177032</v>
      </c>
      <c r="C8" s="2">
        <v>16.845323741007196</v>
      </c>
      <c r="D8" s="2">
        <v>15.915742793791575</v>
      </c>
      <c r="E8" s="2">
        <v>16.008333333333333</v>
      </c>
      <c r="F8" s="2">
        <v>15.155462184873949</v>
      </c>
      <c r="G8" s="2">
        <v>15.567567567567568</v>
      </c>
      <c r="H8" s="2">
        <v>15.52808988764045</v>
      </c>
      <c r="I8" s="2">
        <v>16.675675675675677</v>
      </c>
      <c r="J8" s="2">
        <v>16.450892857142858</v>
      </c>
      <c r="K8" s="2">
        <v>15.597560975609756</v>
      </c>
      <c r="L8" s="2">
        <f t="shared" si="0"/>
        <v>16.056761552381936</v>
      </c>
      <c r="M8" s="6">
        <f t="shared" si="3"/>
        <v>-7.3052421676109295E-3</v>
      </c>
      <c r="O8" s="1">
        <v>44120</v>
      </c>
      <c r="P8" s="5">
        <v>3516</v>
      </c>
      <c r="Q8" s="5">
        <v>4683</v>
      </c>
      <c r="R8" s="5">
        <v>7178</v>
      </c>
      <c r="S8" s="5">
        <v>3842</v>
      </c>
      <c r="T8" s="5">
        <v>3607</v>
      </c>
      <c r="U8" s="5">
        <v>2304</v>
      </c>
      <c r="V8" s="5">
        <v>2764</v>
      </c>
      <c r="W8" s="5">
        <v>3085</v>
      </c>
      <c r="X8" s="5">
        <v>3685</v>
      </c>
      <c r="Y8" s="5">
        <v>1279</v>
      </c>
      <c r="Z8" s="5">
        <f t="shared" si="1"/>
        <v>3594.3</v>
      </c>
      <c r="AA8" s="6">
        <f t="shared" si="4"/>
        <v>-3.1185983827493213E-2</v>
      </c>
      <c r="AC8" s="1">
        <v>44120</v>
      </c>
      <c r="AD8">
        <v>209</v>
      </c>
      <c r="AE8">
        <v>278</v>
      </c>
      <c r="AF8">
        <v>451</v>
      </c>
      <c r="AG8">
        <v>240</v>
      </c>
      <c r="AH8">
        <v>238</v>
      </c>
      <c r="AI8">
        <v>148</v>
      </c>
      <c r="AJ8">
        <v>178</v>
      </c>
      <c r="AK8">
        <v>185</v>
      </c>
      <c r="AL8">
        <v>224</v>
      </c>
      <c r="AM8">
        <v>82</v>
      </c>
      <c r="AN8">
        <f t="shared" si="2"/>
        <v>223.3</v>
      </c>
      <c r="AO8" s="6">
        <f t="shared" si="5"/>
        <v>-2.5741710296684022E-2</v>
      </c>
    </row>
    <row r="9" spans="1:41" x14ac:dyDescent="0.25">
      <c r="A9" s="1">
        <v>44127</v>
      </c>
      <c r="B9" s="2">
        <v>16.683720930232557</v>
      </c>
      <c r="C9" s="2">
        <v>13.723529411764705</v>
      </c>
      <c r="D9" s="2">
        <v>16.011709601873537</v>
      </c>
      <c r="E9" s="2">
        <v>16.012987012987011</v>
      </c>
      <c r="F9" s="2">
        <v>15.445945945945946</v>
      </c>
      <c r="G9" s="2">
        <v>15.223958333333334</v>
      </c>
      <c r="H9" s="2">
        <v>15.680851063829786</v>
      </c>
      <c r="I9" s="2">
        <v>17.23469387755102</v>
      </c>
      <c r="J9" s="2">
        <v>16.237668161434978</v>
      </c>
      <c r="K9" s="2">
        <v>16.064102564102566</v>
      </c>
      <c r="L9" s="2">
        <f t="shared" si="0"/>
        <v>15.831916690305544</v>
      </c>
      <c r="M9" s="6">
        <f t="shared" si="3"/>
        <v>-1.4003126430126073E-2</v>
      </c>
      <c r="O9" s="1">
        <v>44127</v>
      </c>
      <c r="P9" s="5">
        <v>3587</v>
      </c>
      <c r="Q9" s="5">
        <v>4666</v>
      </c>
      <c r="R9" s="5">
        <v>6837</v>
      </c>
      <c r="S9" s="5">
        <v>3699</v>
      </c>
      <c r="T9" s="5">
        <v>3429</v>
      </c>
      <c r="U9" s="5">
        <v>2923</v>
      </c>
      <c r="V9" s="5">
        <v>2948</v>
      </c>
      <c r="W9" s="5">
        <v>3378</v>
      </c>
      <c r="X9" s="5">
        <v>3621</v>
      </c>
      <c r="Y9" s="5">
        <v>1253</v>
      </c>
      <c r="Z9" s="5">
        <f t="shared" si="1"/>
        <v>3634.1</v>
      </c>
      <c r="AA9" s="6">
        <f t="shared" si="4"/>
        <v>1.1073087944801415E-2</v>
      </c>
      <c r="AC9" s="1">
        <v>44127</v>
      </c>
      <c r="AD9">
        <v>215</v>
      </c>
      <c r="AE9">
        <v>340</v>
      </c>
      <c r="AF9">
        <v>427</v>
      </c>
      <c r="AG9">
        <v>231</v>
      </c>
      <c r="AH9">
        <v>222</v>
      </c>
      <c r="AI9">
        <v>192</v>
      </c>
      <c r="AJ9">
        <v>188</v>
      </c>
      <c r="AK9">
        <v>196</v>
      </c>
      <c r="AL9">
        <v>223</v>
      </c>
      <c r="AM9">
        <v>78</v>
      </c>
      <c r="AN9">
        <f t="shared" si="2"/>
        <v>231.2</v>
      </c>
      <c r="AO9" s="6">
        <f t="shared" si="5"/>
        <v>3.5378414688759414E-2</v>
      </c>
    </row>
    <row r="10" spans="1:41" x14ac:dyDescent="0.25">
      <c r="A10" s="1">
        <v>44134</v>
      </c>
      <c r="B10" s="2">
        <v>14.132478632478632</v>
      </c>
      <c r="C10" s="2">
        <v>16.717054263565892</v>
      </c>
      <c r="D10" s="2">
        <v>15.847775175644028</v>
      </c>
      <c r="E10" s="2">
        <v>16.059999999999999</v>
      </c>
      <c r="F10" s="2">
        <v>15.225641025641025</v>
      </c>
      <c r="G10" s="2">
        <v>15.10062893081761</v>
      </c>
      <c r="H10" s="2">
        <v>15.72</v>
      </c>
      <c r="I10" s="2">
        <v>16.679558011049725</v>
      </c>
      <c r="J10" s="2">
        <v>16.308457711442784</v>
      </c>
      <c r="K10" s="2">
        <v>16.067567567567568</v>
      </c>
      <c r="L10" s="2">
        <f t="shared" si="0"/>
        <v>15.785916131820727</v>
      </c>
      <c r="M10" s="6">
        <f t="shared" si="3"/>
        <v>-2.9055583972965628E-3</v>
      </c>
      <c r="O10" s="1">
        <v>44134</v>
      </c>
      <c r="P10" s="5">
        <v>3307</v>
      </c>
      <c r="Q10" s="5">
        <v>4313</v>
      </c>
      <c r="R10" s="5">
        <v>6767</v>
      </c>
      <c r="S10" s="5">
        <v>3212</v>
      </c>
      <c r="T10" s="5">
        <v>2969</v>
      </c>
      <c r="U10" s="5">
        <v>2401</v>
      </c>
      <c r="V10" s="5">
        <v>2751</v>
      </c>
      <c r="W10" s="5">
        <v>3019</v>
      </c>
      <c r="X10" s="5">
        <v>3278</v>
      </c>
      <c r="Y10" s="5">
        <v>1189</v>
      </c>
      <c r="Z10" s="5">
        <f t="shared" si="1"/>
        <v>3320.6</v>
      </c>
      <c r="AA10" s="6">
        <f t="shared" si="4"/>
        <v>-8.626620070994194E-2</v>
      </c>
      <c r="AC10" s="1">
        <v>44134</v>
      </c>
      <c r="AD10">
        <v>234</v>
      </c>
      <c r="AE10">
        <v>258</v>
      </c>
      <c r="AF10">
        <v>427</v>
      </c>
      <c r="AG10">
        <v>200</v>
      </c>
      <c r="AH10">
        <v>195</v>
      </c>
      <c r="AI10">
        <v>159</v>
      </c>
      <c r="AJ10">
        <v>175</v>
      </c>
      <c r="AK10">
        <v>181</v>
      </c>
      <c r="AL10">
        <v>201</v>
      </c>
      <c r="AM10">
        <v>74</v>
      </c>
      <c r="AN10">
        <f t="shared" si="2"/>
        <v>210.4</v>
      </c>
      <c r="AO10" s="6">
        <f t="shared" si="5"/>
        <v>-8.9965397923875368E-2</v>
      </c>
    </row>
    <row r="11" spans="1:41" x14ac:dyDescent="0.25">
      <c r="A11" s="1">
        <v>44141</v>
      </c>
      <c r="B11" s="2">
        <v>16.379807692307693</v>
      </c>
      <c r="C11" s="2">
        <v>16.726907630522089</v>
      </c>
      <c r="D11" s="2">
        <v>15.686635944700461</v>
      </c>
      <c r="E11" s="2">
        <v>16.296610169491526</v>
      </c>
      <c r="F11" s="2">
        <v>15.957983193277311</v>
      </c>
      <c r="G11" s="2">
        <v>15.527472527472527</v>
      </c>
      <c r="H11" s="2">
        <v>15.570680628272251</v>
      </c>
      <c r="I11" s="2">
        <v>17.258064516129032</v>
      </c>
      <c r="J11" s="2">
        <v>16.5625</v>
      </c>
      <c r="K11" s="2">
        <v>15.971830985915492</v>
      </c>
      <c r="L11" s="2">
        <f t="shared" si="0"/>
        <v>16.193849328808838</v>
      </c>
      <c r="M11" s="6">
        <f t="shared" si="3"/>
        <v>2.5841591554247069E-2</v>
      </c>
      <c r="O11" s="1">
        <v>44141</v>
      </c>
      <c r="P11" s="5">
        <v>3407</v>
      </c>
      <c r="Q11" s="5">
        <v>4165</v>
      </c>
      <c r="R11" s="5">
        <v>6808</v>
      </c>
      <c r="S11" s="5">
        <v>3846</v>
      </c>
      <c r="T11" s="5">
        <v>3798</v>
      </c>
      <c r="U11" s="5">
        <v>2826</v>
      </c>
      <c r="V11" s="5">
        <v>2974</v>
      </c>
      <c r="W11" s="5">
        <v>3745</v>
      </c>
      <c r="X11" s="5">
        <v>3710</v>
      </c>
      <c r="Y11" s="5">
        <v>1134</v>
      </c>
      <c r="Z11" s="5">
        <f t="shared" si="1"/>
        <v>3641.3</v>
      </c>
      <c r="AA11" s="6">
        <f t="shared" si="4"/>
        <v>9.6578931518400371E-2</v>
      </c>
      <c r="AC11" s="1">
        <v>44141</v>
      </c>
      <c r="AD11">
        <v>208</v>
      </c>
      <c r="AE11">
        <v>249</v>
      </c>
      <c r="AF11">
        <v>434</v>
      </c>
      <c r="AG11">
        <v>236</v>
      </c>
      <c r="AH11">
        <v>238</v>
      </c>
      <c r="AI11">
        <v>182</v>
      </c>
      <c r="AJ11">
        <v>191</v>
      </c>
      <c r="AK11">
        <v>217</v>
      </c>
      <c r="AL11">
        <v>224</v>
      </c>
      <c r="AM11">
        <v>71</v>
      </c>
      <c r="AN11">
        <f t="shared" si="2"/>
        <v>225</v>
      </c>
      <c r="AO11" s="6">
        <f t="shared" si="5"/>
        <v>6.9391634980988562E-2</v>
      </c>
    </row>
    <row r="12" spans="1:41" x14ac:dyDescent="0.25">
      <c r="A12" s="1">
        <v>44148</v>
      </c>
      <c r="B12" s="2">
        <v>15.381578947368421</v>
      </c>
      <c r="C12" s="2">
        <v>15.523035230352303</v>
      </c>
      <c r="D12" s="2">
        <v>14.222627737226277</v>
      </c>
      <c r="E12" s="2">
        <v>14.992424242424242</v>
      </c>
      <c r="F12" s="2">
        <v>15.472440944881889</v>
      </c>
      <c r="G12" s="2">
        <v>14.193236714975846</v>
      </c>
      <c r="H12" s="2">
        <v>14.124463519313304</v>
      </c>
      <c r="I12" s="2">
        <v>15.49537037037037</v>
      </c>
      <c r="J12" s="2">
        <v>14.507692307692308</v>
      </c>
      <c r="K12" s="2">
        <v>14.785046728971963</v>
      </c>
      <c r="L12" s="2">
        <f t="shared" si="0"/>
        <v>14.869791674357691</v>
      </c>
      <c r="M12" s="6">
        <f t="shared" si="3"/>
        <v>-8.1762997022310838E-2</v>
      </c>
      <c r="O12" s="1">
        <v>44148</v>
      </c>
      <c r="P12" s="5">
        <v>3507</v>
      </c>
      <c r="Q12" s="5">
        <v>5728</v>
      </c>
      <c r="R12" s="5">
        <v>7794</v>
      </c>
      <c r="S12" s="5">
        <v>3958</v>
      </c>
      <c r="T12" s="5">
        <v>3930</v>
      </c>
      <c r="U12" s="5">
        <v>2938</v>
      </c>
      <c r="V12" s="5">
        <v>3291</v>
      </c>
      <c r="W12" s="5">
        <v>3347</v>
      </c>
      <c r="X12" s="5">
        <v>3772</v>
      </c>
      <c r="Y12" s="5">
        <v>1582</v>
      </c>
      <c r="Z12" s="5">
        <f t="shared" si="1"/>
        <v>3984.7</v>
      </c>
      <c r="AA12" s="6">
        <f t="shared" si="4"/>
        <v>9.4306978276988876E-2</v>
      </c>
      <c r="AC12" s="1">
        <v>44148</v>
      </c>
      <c r="AD12">
        <v>228</v>
      </c>
      <c r="AE12">
        <v>369</v>
      </c>
      <c r="AF12">
        <v>548</v>
      </c>
      <c r="AG12">
        <v>264</v>
      </c>
      <c r="AH12">
        <v>254</v>
      </c>
      <c r="AI12">
        <v>207</v>
      </c>
      <c r="AJ12">
        <v>233</v>
      </c>
      <c r="AK12">
        <v>216</v>
      </c>
      <c r="AL12">
        <v>260</v>
      </c>
      <c r="AM12">
        <v>107</v>
      </c>
      <c r="AN12">
        <f t="shared" si="2"/>
        <v>268.60000000000002</v>
      </c>
      <c r="AO12" s="6">
        <f t="shared" si="5"/>
        <v>0.19377777777777788</v>
      </c>
    </row>
    <row r="13" spans="1:41" x14ac:dyDescent="0.25">
      <c r="A13" s="1">
        <v>44155</v>
      </c>
      <c r="B13" s="2">
        <v>16.178571428571427</v>
      </c>
      <c r="C13" s="2">
        <v>16.430420711974111</v>
      </c>
      <c r="D13" s="2">
        <v>16.076749435665914</v>
      </c>
      <c r="E13" s="2">
        <v>16.214876033057852</v>
      </c>
      <c r="F13" s="2">
        <v>16.093617021276597</v>
      </c>
      <c r="G13" s="2">
        <v>15.625730994152047</v>
      </c>
      <c r="H13" s="2">
        <v>15.564356435643564</v>
      </c>
      <c r="I13" s="2">
        <v>16.74468085106383</v>
      </c>
      <c r="J13" s="2">
        <v>15.809734513274336</v>
      </c>
      <c r="K13" s="2">
        <v>15.977777777777778</v>
      </c>
      <c r="L13" s="2">
        <f t="shared" si="0"/>
        <v>16.071651520245748</v>
      </c>
      <c r="M13" s="6">
        <f t="shared" si="3"/>
        <v>8.082560080250567E-2</v>
      </c>
      <c r="O13" s="1">
        <v>44155</v>
      </c>
      <c r="P13" s="5">
        <v>3624</v>
      </c>
      <c r="Q13" s="5">
        <v>5077</v>
      </c>
      <c r="R13" s="5">
        <v>7122</v>
      </c>
      <c r="S13" s="5">
        <v>3924</v>
      </c>
      <c r="T13" s="5">
        <v>3782</v>
      </c>
      <c r="U13" s="5">
        <v>2672</v>
      </c>
      <c r="V13" s="5">
        <v>3144</v>
      </c>
      <c r="W13" s="5">
        <v>3148</v>
      </c>
      <c r="X13" s="5">
        <v>3573</v>
      </c>
      <c r="Y13" s="5">
        <v>1438</v>
      </c>
      <c r="Z13" s="5">
        <f t="shared" si="1"/>
        <v>3750.4</v>
      </c>
      <c r="AA13" s="6">
        <f t="shared" si="4"/>
        <v>-5.879990965442812E-2</v>
      </c>
      <c r="AC13" s="1">
        <v>44155</v>
      </c>
      <c r="AD13">
        <v>224</v>
      </c>
      <c r="AE13">
        <v>309</v>
      </c>
      <c r="AF13">
        <v>443</v>
      </c>
      <c r="AG13">
        <v>242</v>
      </c>
      <c r="AH13">
        <v>235</v>
      </c>
      <c r="AI13">
        <v>171</v>
      </c>
      <c r="AJ13">
        <v>202</v>
      </c>
      <c r="AK13">
        <v>188</v>
      </c>
      <c r="AL13">
        <v>226</v>
      </c>
      <c r="AM13">
        <v>90</v>
      </c>
      <c r="AN13">
        <f t="shared" si="2"/>
        <v>233</v>
      </c>
      <c r="AO13" s="6">
        <f t="shared" si="5"/>
        <v>-0.13253909158600155</v>
      </c>
    </row>
    <row r="14" spans="1:41" x14ac:dyDescent="0.25">
      <c r="A14" s="1">
        <v>44162</v>
      </c>
      <c r="B14" s="2">
        <v>16.200913242009133</v>
      </c>
      <c r="C14" s="2">
        <v>16.657807308970099</v>
      </c>
      <c r="D14" s="2">
        <v>15.94949494949495</v>
      </c>
      <c r="E14" s="2">
        <v>16.323008849557521</v>
      </c>
      <c r="F14" s="2">
        <v>16.307017543859651</v>
      </c>
      <c r="G14" s="2">
        <v>15.939189189189189</v>
      </c>
      <c r="H14" s="2">
        <v>15.298429319371728</v>
      </c>
      <c r="I14" s="2">
        <v>16.487046632124354</v>
      </c>
      <c r="J14" s="2">
        <v>16.071090047393366</v>
      </c>
      <c r="K14" s="2">
        <v>16.301204819277107</v>
      </c>
      <c r="L14" s="2">
        <f t="shared" si="0"/>
        <v>16.153520190124713</v>
      </c>
      <c r="M14" s="6">
        <f t="shared" si="3"/>
        <v>5.093979904668376E-3</v>
      </c>
      <c r="O14" s="1">
        <v>44162</v>
      </c>
      <c r="P14" s="5">
        <v>3548</v>
      </c>
      <c r="Q14" s="5">
        <v>5014</v>
      </c>
      <c r="R14" s="5">
        <v>6316</v>
      </c>
      <c r="S14" s="5">
        <v>3689</v>
      </c>
      <c r="T14" s="5">
        <v>3718</v>
      </c>
      <c r="U14" s="5">
        <v>2359</v>
      </c>
      <c r="V14" s="5">
        <v>2922</v>
      </c>
      <c r="W14" s="5">
        <v>3182</v>
      </c>
      <c r="X14" s="5">
        <v>3391</v>
      </c>
      <c r="Y14" s="5">
        <v>1353</v>
      </c>
      <c r="Z14" s="5">
        <f t="shared" si="1"/>
        <v>3549.2</v>
      </c>
      <c r="AA14" s="6">
        <f t="shared" si="4"/>
        <v>-5.3647610921501776E-2</v>
      </c>
      <c r="AC14" s="1">
        <v>44162</v>
      </c>
      <c r="AD14">
        <v>219</v>
      </c>
      <c r="AE14">
        <v>301</v>
      </c>
      <c r="AF14">
        <v>396</v>
      </c>
      <c r="AG14">
        <v>226</v>
      </c>
      <c r="AH14">
        <v>228</v>
      </c>
      <c r="AI14">
        <v>148</v>
      </c>
      <c r="AJ14">
        <v>191</v>
      </c>
      <c r="AK14">
        <v>193</v>
      </c>
      <c r="AL14">
        <v>211</v>
      </c>
      <c r="AM14">
        <v>83</v>
      </c>
      <c r="AN14">
        <f t="shared" si="2"/>
        <v>219.6</v>
      </c>
      <c r="AO14" s="6">
        <f t="shared" si="5"/>
        <v>-5.7510729613733928E-2</v>
      </c>
    </row>
    <row r="15" spans="1:41" x14ac:dyDescent="0.25">
      <c r="A15" s="1">
        <v>44169</v>
      </c>
      <c r="B15" s="2">
        <v>16.589189189189188</v>
      </c>
      <c r="C15" s="2">
        <v>16.458677685950413</v>
      </c>
      <c r="D15" s="2">
        <v>15.990453460620525</v>
      </c>
      <c r="E15" s="2">
        <v>16.809302325581395</v>
      </c>
      <c r="F15" s="2">
        <v>15.664974619289341</v>
      </c>
      <c r="G15" s="2">
        <v>15.857142857142858</v>
      </c>
      <c r="H15" s="2">
        <v>16.485714285714284</v>
      </c>
      <c r="I15" s="2">
        <v>16.805555555555557</v>
      </c>
      <c r="J15" s="2">
        <v>15.435028248587571</v>
      </c>
      <c r="K15" s="2">
        <v>16.716049382716051</v>
      </c>
      <c r="L15" s="2">
        <f t="shared" si="0"/>
        <v>16.281208761034719</v>
      </c>
      <c r="M15" s="6">
        <f t="shared" si="3"/>
        <v>7.9046900865650006E-3</v>
      </c>
      <c r="O15" s="1">
        <v>44169</v>
      </c>
      <c r="P15" s="5">
        <v>3069</v>
      </c>
      <c r="Q15" s="5">
        <v>3983</v>
      </c>
      <c r="R15" s="5">
        <v>6700</v>
      </c>
      <c r="S15" s="5">
        <v>3614</v>
      </c>
      <c r="T15" s="5">
        <v>3086</v>
      </c>
      <c r="U15" s="5">
        <v>2553</v>
      </c>
      <c r="V15" s="5">
        <v>2885</v>
      </c>
      <c r="W15" s="5">
        <v>3025</v>
      </c>
      <c r="X15" s="5">
        <v>2732</v>
      </c>
      <c r="Y15" s="5">
        <v>1354</v>
      </c>
      <c r="Z15" s="5">
        <f t="shared" si="1"/>
        <v>3300.1</v>
      </c>
      <c r="AA15" s="6">
        <f t="shared" si="4"/>
        <v>-7.0184830384311933E-2</v>
      </c>
      <c r="AC15" s="1">
        <v>44169</v>
      </c>
      <c r="AD15">
        <v>185</v>
      </c>
      <c r="AE15">
        <v>242</v>
      </c>
      <c r="AF15">
        <v>419</v>
      </c>
      <c r="AG15">
        <v>215</v>
      </c>
      <c r="AH15">
        <v>197</v>
      </c>
      <c r="AI15">
        <v>161</v>
      </c>
      <c r="AJ15">
        <v>175</v>
      </c>
      <c r="AK15">
        <v>180</v>
      </c>
      <c r="AL15">
        <v>177</v>
      </c>
      <c r="AM15">
        <v>81</v>
      </c>
      <c r="AN15">
        <f t="shared" si="2"/>
        <v>203.2</v>
      </c>
      <c r="AO15" s="6">
        <f t="shared" si="5"/>
        <v>-7.4681238615664877E-2</v>
      </c>
    </row>
    <row r="16" spans="1:41" x14ac:dyDescent="0.25">
      <c r="A16" s="1">
        <v>44176</v>
      </c>
      <c r="B16" s="2">
        <v>16.441489361702128</v>
      </c>
      <c r="C16" s="2">
        <v>16.676156583629894</v>
      </c>
      <c r="D16" s="2">
        <v>16.073170731707318</v>
      </c>
      <c r="E16" s="2">
        <v>16.186363636363637</v>
      </c>
      <c r="F16" s="2">
        <v>16.283505154639176</v>
      </c>
      <c r="G16" s="2">
        <v>15.75</v>
      </c>
      <c r="H16" s="2">
        <v>16.258823529411764</v>
      </c>
      <c r="I16" s="2">
        <v>16.466257668711656</v>
      </c>
      <c r="J16" s="2">
        <v>15.123076923076923</v>
      </c>
      <c r="K16" s="2">
        <v>14.9</v>
      </c>
      <c r="L16" s="2">
        <f t="shared" si="0"/>
        <v>16.015884358924247</v>
      </c>
      <c r="M16" s="6">
        <f t="shared" si="3"/>
        <v>-1.6296357721637029E-2</v>
      </c>
      <c r="O16" s="1">
        <v>44176</v>
      </c>
      <c r="P16" s="5">
        <v>3091</v>
      </c>
      <c r="Q16" s="5">
        <v>4686</v>
      </c>
      <c r="R16" s="5">
        <v>6590</v>
      </c>
      <c r="S16" s="5">
        <v>3561</v>
      </c>
      <c r="T16" s="5">
        <v>3159</v>
      </c>
      <c r="U16" s="5">
        <v>2331</v>
      </c>
      <c r="V16" s="5">
        <v>2764</v>
      </c>
      <c r="W16" s="5">
        <v>2684</v>
      </c>
      <c r="X16" s="5">
        <v>2949</v>
      </c>
      <c r="Y16" s="5">
        <v>1043</v>
      </c>
      <c r="Z16" s="5">
        <f t="shared" si="1"/>
        <v>3285.8</v>
      </c>
      <c r="AA16" s="6">
        <f t="shared" si="4"/>
        <v>-4.3332020241810031E-3</v>
      </c>
      <c r="AC16" s="1">
        <v>44176</v>
      </c>
      <c r="AD16">
        <v>188</v>
      </c>
      <c r="AE16">
        <v>281</v>
      </c>
      <c r="AF16">
        <v>410</v>
      </c>
      <c r="AG16">
        <v>220</v>
      </c>
      <c r="AH16">
        <v>194</v>
      </c>
      <c r="AI16">
        <v>148</v>
      </c>
      <c r="AJ16">
        <v>170</v>
      </c>
      <c r="AK16">
        <v>163</v>
      </c>
      <c r="AL16">
        <v>195</v>
      </c>
      <c r="AM16">
        <v>70</v>
      </c>
      <c r="AN16">
        <f t="shared" si="2"/>
        <v>203.9</v>
      </c>
      <c r="AO16" s="6">
        <f t="shared" si="5"/>
        <v>3.4448818897638636E-3</v>
      </c>
    </row>
    <row r="17" spans="1:41" x14ac:dyDescent="0.25">
      <c r="A17" s="1">
        <v>44183</v>
      </c>
      <c r="B17" s="2">
        <v>16.715151515151515</v>
      </c>
      <c r="C17" s="2">
        <v>17.092436974789916</v>
      </c>
      <c r="D17" s="2">
        <v>16.511428571428571</v>
      </c>
      <c r="E17" s="2">
        <v>16.778378378378378</v>
      </c>
      <c r="F17" s="2">
        <v>17.284916201117319</v>
      </c>
      <c r="G17" s="2">
        <v>15.969696969696969</v>
      </c>
      <c r="H17" s="2">
        <v>16.548780487804876</v>
      </c>
      <c r="I17" s="2">
        <v>17.266666666666666</v>
      </c>
      <c r="J17" s="2">
        <v>16.231958762886599</v>
      </c>
      <c r="K17" s="2">
        <v>16.220588235294116</v>
      </c>
      <c r="L17" s="2">
        <f t="shared" si="0"/>
        <v>16.662000276321493</v>
      </c>
      <c r="M17" s="6">
        <f t="shared" si="3"/>
        <v>4.0342194219029966E-2</v>
      </c>
      <c r="O17" s="1">
        <v>44183</v>
      </c>
      <c r="P17" s="5">
        <v>2758</v>
      </c>
      <c r="Q17" s="5">
        <v>4068</v>
      </c>
      <c r="R17" s="5">
        <v>5779</v>
      </c>
      <c r="S17" s="5">
        <v>3104</v>
      </c>
      <c r="T17" s="5">
        <v>3094</v>
      </c>
      <c r="U17" s="5">
        <v>2635</v>
      </c>
      <c r="V17" s="5">
        <v>2714</v>
      </c>
      <c r="W17" s="5">
        <v>2331</v>
      </c>
      <c r="X17" s="5">
        <v>3149</v>
      </c>
      <c r="Y17" s="5">
        <v>1103</v>
      </c>
      <c r="Z17" s="5">
        <f t="shared" si="1"/>
        <v>3073.5</v>
      </c>
      <c r="AA17" s="6">
        <f t="shared" si="4"/>
        <v>-6.4611357964574886E-2</v>
      </c>
      <c r="AC17" s="1">
        <v>44183</v>
      </c>
      <c r="AD17">
        <v>165</v>
      </c>
      <c r="AE17">
        <v>238</v>
      </c>
      <c r="AF17">
        <v>350</v>
      </c>
      <c r="AG17">
        <v>185</v>
      </c>
      <c r="AH17">
        <v>179</v>
      </c>
      <c r="AI17">
        <v>165</v>
      </c>
      <c r="AJ17">
        <v>164</v>
      </c>
      <c r="AK17">
        <v>135</v>
      </c>
      <c r="AL17">
        <v>194</v>
      </c>
      <c r="AM17">
        <v>68</v>
      </c>
      <c r="AN17">
        <f t="shared" si="2"/>
        <v>184.3</v>
      </c>
      <c r="AO17" s="6">
        <f t="shared" si="5"/>
        <v>-9.6125551741049503E-2</v>
      </c>
    </row>
    <row r="18" spans="1:41" x14ac:dyDescent="0.25">
      <c r="A18" s="1">
        <v>44190</v>
      </c>
      <c r="B18" s="2">
        <v>16.924528301886792</v>
      </c>
      <c r="C18" s="2">
        <v>17.100649350649352</v>
      </c>
      <c r="D18" s="2">
        <v>16.548693586698338</v>
      </c>
      <c r="E18" s="2">
        <v>17.904347826086955</v>
      </c>
      <c r="F18" s="2">
        <v>16.348547717842322</v>
      </c>
      <c r="G18" s="2">
        <v>16.515463917525775</v>
      </c>
      <c r="H18" s="2">
        <v>16.757575757575758</v>
      </c>
      <c r="I18" s="2">
        <v>16.888372093023257</v>
      </c>
      <c r="J18" s="2">
        <v>16.073593073593074</v>
      </c>
      <c r="K18" s="2">
        <v>16.576086956521738</v>
      </c>
      <c r="L18" s="2">
        <f t="shared" si="0"/>
        <v>16.763785858140341</v>
      </c>
      <c r="M18" s="6">
        <f t="shared" si="3"/>
        <v>6.1088452845302734E-3</v>
      </c>
      <c r="O18" s="1">
        <v>44190</v>
      </c>
      <c r="P18" s="5">
        <v>3588</v>
      </c>
      <c r="Q18" s="5">
        <v>5267</v>
      </c>
      <c r="R18" s="5">
        <v>6967</v>
      </c>
      <c r="S18" s="5">
        <v>4118</v>
      </c>
      <c r="T18" s="5">
        <v>3940</v>
      </c>
      <c r="U18" s="5">
        <v>3204</v>
      </c>
      <c r="V18" s="5">
        <v>3318</v>
      </c>
      <c r="W18" s="5">
        <v>3631</v>
      </c>
      <c r="X18" s="5">
        <v>3713</v>
      </c>
      <c r="Y18" s="5">
        <v>1525</v>
      </c>
      <c r="Z18" s="5">
        <f t="shared" si="1"/>
        <v>3927.1</v>
      </c>
      <c r="AA18" s="6">
        <f t="shared" si="4"/>
        <v>0.2777289734829998</v>
      </c>
      <c r="AC18" s="1">
        <v>44190</v>
      </c>
      <c r="AD18">
        <v>212</v>
      </c>
      <c r="AE18">
        <v>308</v>
      </c>
      <c r="AF18">
        <v>421</v>
      </c>
      <c r="AG18">
        <v>230</v>
      </c>
      <c r="AH18">
        <v>241</v>
      </c>
      <c r="AI18">
        <v>194</v>
      </c>
      <c r="AJ18">
        <v>198</v>
      </c>
      <c r="AK18">
        <v>215</v>
      </c>
      <c r="AL18">
        <v>231</v>
      </c>
      <c r="AM18">
        <v>92</v>
      </c>
      <c r="AN18">
        <f t="shared" si="2"/>
        <v>234.2</v>
      </c>
      <c r="AO18" s="6">
        <f t="shared" si="5"/>
        <v>0.27075420510037967</v>
      </c>
    </row>
    <row r="19" spans="1:41" x14ac:dyDescent="0.25">
      <c r="A19" s="1">
        <v>44197</v>
      </c>
      <c r="B19" s="2">
        <v>16.710659898477157</v>
      </c>
      <c r="C19" s="2">
        <v>17.016877637130801</v>
      </c>
      <c r="D19" s="2">
        <v>16.497326203208555</v>
      </c>
      <c r="E19" s="2">
        <v>17.357894736842105</v>
      </c>
      <c r="F19" s="2">
        <v>16.25</v>
      </c>
      <c r="G19" s="2">
        <v>16.832214765100669</v>
      </c>
      <c r="H19" s="2">
        <v>16.477124183006534</v>
      </c>
      <c r="I19" s="2">
        <v>17.379518072289155</v>
      </c>
      <c r="J19" s="2">
        <v>16.326086956521738</v>
      </c>
      <c r="K19" s="2">
        <v>16.089887640449437</v>
      </c>
      <c r="L19" s="2">
        <f t="shared" si="0"/>
        <v>16.693759009302617</v>
      </c>
      <c r="M19" s="6">
        <f t="shared" si="3"/>
        <v>-4.1772693489591211E-3</v>
      </c>
      <c r="O19" s="1">
        <v>44197</v>
      </c>
      <c r="P19" s="5">
        <v>3292</v>
      </c>
      <c r="Q19" s="5">
        <v>4033</v>
      </c>
      <c r="R19" s="5">
        <v>6170</v>
      </c>
      <c r="S19" s="5">
        <v>3298</v>
      </c>
      <c r="T19" s="5">
        <v>3315</v>
      </c>
      <c r="U19" s="5">
        <v>2508</v>
      </c>
      <c r="V19" s="5">
        <v>2521</v>
      </c>
      <c r="W19" s="5">
        <v>2885</v>
      </c>
      <c r="X19" s="5">
        <v>3004</v>
      </c>
      <c r="Y19" s="5">
        <v>1432</v>
      </c>
      <c r="Z19" s="5">
        <f t="shared" si="1"/>
        <v>3245.8</v>
      </c>
      <c r="AA19" s="6">
        <f t="shared" si="4"/>
        <v>-0.17348679687301055</v>
      </c>
      <c r="AC19" s="1">
        <v>44197</v>
      </c>
      <c r="AD19">
        <v>197</v>
      </c>
      <c r="AE19">
        <v>237</v>
      </c>
      <c r="AF19">
        <v>374</v>
      </c>
      <c r="AG19">
        <v>190</v>
      </c>
      <c r="AH19">
        <v>204</v>
      </c>
      <c r="AI19">
        <v>149</v>
      </c>
      <c r="AJ19">
        <v>153</v>
      </c>
      <c r="AK19">
        <v>166</v>
      </c>
      <c r="AL19">
        <v>184</v>
      </c>
      <c r="AM19">
        <v>89</v>
      </c>
      <c r="AN19">
        <f t="shared" si="2"/>
        <v>194.3</v>
      </c>
      <c r="AO19" s="6">
        <f t="shared" si="5"/>
        <v>-0.17036720751494441</v>
      </c>
    </row>
    <row r="20" spans="1:41" x14ac:dyDescent="0.25">
      <c r="A20" s="1">
        <v>44204</v>
      </c>
      <c r="B20" s="2">
        <v>16.82377049180328</v>
      </c>
      <c r="C20" s="2">
        <v>16.904761904761905</v>
      </c>
      <c r="D20" s="2">
        <v>16.636363636363637</v>
      </c>
      <c r="E20" s="2">
        <v>16.382352941176471</v>
      </c>
      <c r="F20" s="2">
        <v>16.377593360995849</v>
      </c>
      <c r="G20" s="2">
        <v>15.945273631840797</v>
      </c>
      <c r="H20" s="2">
        <v>16.259433962264151</v>
      </c>
      <c r="I20" s="2">
        <v>16.683060109289617</v>
      </c>
      <c r="J20" s="2">
        <v>16.81856540084388</v>
      </c>
      <c r="K20" s="2">
        <v>16.219780219780219</v>
      </c>
      <c r="L20" s="2">
        <f t="shared" si="0"/>
        <v>16.505095565911983</v>
      </c>
      <c r="M20" s="6">
        <f t="shared" si="3"/>
        <v>-1.1301435661405051E-2</v>
      </c>
      <c r="O20" s="1">
        <v>44204</v>
      </c>
      <c r="P20" s="5">
        <v>4105</v>
      </c>
      <c r="Q20" s="5">
        <v>4615</v>
      </c>
      <c r="R20" s="5">
        <v>8418</v>
      </c>
      <c r="S20" s="5">
        <v>4456</v>
      </c>
      <c r="T20" s="5">
        <v>3947</v>
      </c>
      <c r="U20" s="5">
        <v>3205</v>
      </c>
      <c r="V20" s="5">
        <v>3447</v>
      </c>
      <c r="W20" s="5">
        <v>3053</v>
      </c>
      <c r="X20" s="5">
        <v>3986</v>
      </c>
      <c r="Y20" s="5">
        <v>1476</v>
      </c>
      <c r="Z20" s="5">
        <f t="shared" si="1"/>
        <v>4070.8</v>
      </c>
      <c r="AA20" s="6">
        <f t="shared" si="4"/>
        <v>0.25417462567009674</v>
      </c>
      <c r="AC20" s="1">
        <v>44204</v>
      </c>
      <c r="AD20">
        <v>244</v>
      </c>
      <c r="AE20">
        <v>273</v>
      </c>
      <c r="AF20">
        <v>506</v>
      </c>
      <c r="AG20">
        <v>272</v>
      </c>
      <c r="AH20">
        <v>241</v>
      </c>
      <c r="AI20">
        <v>201</v>
      </c>
      <c r="AJ20">
        <v>212</v>
      </c>
      <c r="AK20">
        <v>183</v>
      </c>
      <c r="AL20">
        <v>237</v>
      </c>
      <c r="AM20">
        <v>91</v>
      </c>
      <c r="AN20">
        <f t="shared" si="2"/>
        <v>246</v>
      </c>
      <c r="AO20" s="6">
        <f t="shared" si="5"/>
        <v>0.26608337622233652</v>
      </c>
    </row>
    <row r="21" spans="1:41" x14ac:dyDescent="0.25">
      <c r="A21" s="1">
        <v>44211</v>
      </c>
      <c r="B21" s="2">
        <v>16.18018018018018</v>
      </c>
      <c r="C21" s="2">
        <v>16.426356589147286</v>
      </c>
      <c r="D21" s="2">
        <v>16.455172413793104</v>
      </c>
      <c r="E21" s="2">
        <v>16.190661478599221</v>
      </c>
      <c r="F21" s="2">
        <v>15.917748917748918</v>
      </c>
      <c r="G21" s="2">
        <v>15.654255319148936</v>
      </c>
      <c r="H21" s="2">
        <v>16.172413793103448</v>
      </c>
      <c r="I21" s="2">
        <v>16.252336448598133</v>
      </c>
      <c r="J21" s="2">
        <v>15.323770491803279</v>
      </c>
      <c r="K21" s="2">
        <v>15.969696969696969</v>
      </c>
      <c r="L21" s="2">
        <f t="shared" si="0"/>
        <v>16.054259260181947</v>
      </c>
      <c r="M21" s="6">
        <f t="shared" si="3"/>
        <v>-2.7314976997839937E-2</v>
      </c>
      <c r="O21" s="1">
        <v>44211</v>
      </c>
      <c r="P21" s="5">
        <v>3592</v>
      </c>
      <c r="Q21" s="5">
        <v>4238</v>
      </c>
      <c r="R21" s="5">
        <v>7158</v>
      </c>
      <c r="S21" s="5">
        <v>4161</v>
      </c>
      <c r="T21" s="5">
        <v>3677</v>
      </c>
      <c r="U21" s="5">
        <v>2943</v>
      </c>
      <c r="V21" s="5">
        <v>3752</v>
      </c>
      <c r="W21" s="5">
        <v>3478</v>
      </c>
      <c r="X21" s="5">
        <v>3739</v>
      </c>
      <c r="Y21" s="5">
        <v>1581</v>
      </c>
      <c r="Z21" s="5">
        <f t="shared" si="1"/>
        <v>3831.9</v>
      </c>
      <c r="AA21" s="6">
        <f t="shared" si="4"/>
        <v>-5.8686253316301486E-2</v>
      </c>
      <c r="AC21" s="1">
        <v>44211</v>
      </c>
      <c r="AD21">
        <v>222</v>
      </c>
      <c r="AE21">
        <v>258</v>
      </c>
      <c r="AF21">
        <v>435</v>
      </c>
      <c r="AG21">
        <v>257</v>
      </c>
      <c r="AH21">
        <v>231</v>
      </c>
      <c r="AI21">
        <v>188</v>
      </c>
      <c r="AJ21">
        <v>232</v>
      </c>
      <c r="AK21">
        <v>214</v>
      </c>
      <c r="AL21">
        <v>244</v>
      </c>
      <c r="AM21">
        <v>99</v>
      </c>
      <c r="AN21">
        <f t="shared" si="2"/>
        <v>238</v>
      </c>
      <c r="AO21" s="6">
        <f t="shared" si="5"/>
        <v>-3.2520325203252036E-2</v>
      </c>
    </row>
    <row r="22" spans="1:41" x14ac:dyDescent="0.25">
      <c r="A22" s="1">
        <v>44218</v>
      </c>
      <c r="B22" s="2">
        <v>15.860655737704919</v>
      </c>
      <c r="C22" s="2">
        <v>16.617328519855597</v>
      </c>
      <c r="D22" s="2">
        <v>16.20940170940171</v>
      </c>
      <c r="E22" s="2">
        <v>16.679012345679013</v>
      </c>
      <c r="F22" s="2">
        <v>15.996047430830039</v>
      </c>
      <c r="G22" s="2">
        <v>16.115183246073297</v>
      </c>
      <c r="H22" s="2">
        <v>16.444852941176471</v>
      </c>
      <c r="I22" s="2">
        <v>16.909523809523808</v>
      </c>
      <c r="J22" s="2">
        <v>15.55656108597285</v>
      </c>
      <c r="K22" s="2">
        <v>15.397959183673469</v>
      </c>
      <c r="L22" s="2">
        <f t="shared" si="0"/>
        <v>16.178652600989118</v>
      </c>
      <c r="M22" s="6">
        <f t="shared" si="3"/>
        <v>7.7483077101970681E-3</v>
      </c>
      <c r="O22" s="1">
        <v>44218</v>
      </c>
      <c r="P22" s="5">
        <v>3870</v>
      </c>
      <c r="Q22" s="5">
        <v>4603</v>
      </c>
      <c r="R22" s="5">
        <v>7586</v>
      </c>
      <c r="S22" s="5">
        <v>4053</v>
      </c>
      <c r="T22" s="5">
        <v>4047</v>
      </c>
      <c r="U22" s="5">
        <v>3078</v>
      </c>
      <c r="V22" s="5">
        <v>4473</v>
      </c>
      <c r="W22" s="5">
        <v>3551</v>
      </c>
      <c r="X22" s="5">
        <v>3438</v>
      </c>
      <c r="Y22" s="5">
        <v>1509</v>
      </c>
      <c r="Z22" s="5">
        <f t="shared" si="1"/>
        <v>4020.8</v>
      </c>
      <c r="AA22" s="6">
        <f t="shared" si="4"/>
        <v>4.9296693546282543E-2</v>
      </c>
      <c r="AC22" s="1">
        <v>44218</v>
      </c>
      <c r="AD22">
        <v>244</v>
      </c>
      <c r="AE22">
        <v>277</v>
      </c>
      <c r="AF22">
        <v>468</v>
      </c>
      <c r="AG22">
        <v>243</v>
      </c>
      <c r="AH22">
        <v>253</v>
      </c>
      <c r="AI22">
        <v>191</v>
      </c>
      <c r="AJ22">
        <v>272</v>
      </c>
      <c r="AK22">
        <v>210</v>
      </c>
      <c r="AL22">
        <v>221</v>
      </c>
      <c r="AM22">
        <v>98</v>
      </c>
      <c r="AN22">
        <f t="shared" si="2"/>
        <v>247.7</v>
      </c>
      <c r="AO22" s="6">
        <f t="shared" si="5"/>
        <v>4.0756302521008356E-2</v>
      </c>
    </row>
    <row r="23" spans="1:41" x14ac:dyDescent="0.25">
      <c r="A23" s="1">
        <v>44225</v>
      </c>
      <c r="B23" s="2">
        <v>15.834123222748815</v>
      </c>
      <c r="C23" s="2">
        <v>16.97265625</v>
      </c>
      <c r="D23" s="2">
        <v>16.209718670076725</v>
      </c>
      <c r="E23" s="2">
        <v>15.911214953271028</v>
      </c>
      <c r="F23" s="2">
        <v>15.976851851851851</v>
      </c>
      <c r="G23" s="2">
        <v>14.987012987012987</v>
      </c>
      <c r="H23" s="2">
        <v>16.592920353982301</v>
      </c>
      <c r="I23" s="2">
        <v>16.403846153846153</v>
      </c>
      <c r="J23" s="2">
        <v>16.051724137931036</v>
      </c>
      <c r="K23" s="2">
        <v>15.393939393939394</v>
      </c>
      <c r="L23" s="2">
        <f t="shared" si="0"/>
        <v>16.033400797466033</v>
      </c>
      <c r="M23" s="6">
        <f t="shared" si="3"/>
        <v>-8.9779913757592061E-3</v>
      </c>
      <c r="O23" s="1">
        <v>44225</v>
      </c>
      <c r="P23" s="5">
        <v>3341</v>
      </c>
      <c r="Q23" s="5">
        <v>4345</v>
      </c>
      <c r="R23" s="5">
        <v>6338</v>
      </c>
      <c r="S23" s="5">
        <v>3405</v>
      </c>
      <c r="T23" s="5">
        <v>3451</v>
      </c>
      <c r="U23" s="5">
        <v>2308</v>
      </c>
      <c r="V23" s="5">
        <v>3750</v>
      </c>
      <c r="W23" s="5">
        <v>2559</v>
      </c>
      <c r="X23" s="5">
        <v>2793</v>
      </c>
      <c r="Y23" s="5">
        <v>1016</v>
      </c>
      <c r="Z23" s="5">
        <f t="shared" si="1"/>
        <v>3330.6</v>
      </c>
      <c r="AA23" s="6">
        <f t="shared" si="4"/>
        <v>-0.17165738161559896</v>
      </c>
      <c r="AC23" s="1">
        <v>44225</v>
      </c>
      <c r="AD23">
        <v>211</v>
      </c>
      <c r="AE23">
        <v>256</v>
      </c>
      <c r="AF23">
        <v>391</v>
      </c>
      <c r="AG23">
        <v>214</v>
      </c>
      <c r="AH23">
        <v>216</v>
      </c>
      <c r="AI23">
        <v>154</v>
      </c>
      <c r="AJ23">
        <v>226</v>
      </c>
      <c r="AK23">
        <v>156</v>
      </c>
      <c r="AL23">
        <v>174</v>
      </c>
      <c r="AM23">
        <v>66</v>
      </c>
      <c r="AN23">
        <f t="shared" si="2"/>
        <v>206.4</v>
      </c>
      <c r="AO23" s="6">
        <f t="shared" si="5"/>
        <v>-0.16673395236172783</v>
      </c>
    </row>
    <row r="24" spans="1:41" x14ac:dyDescent="0.25">
      <c r="A24" s="1">
        <v>44232</v>
      </c>
      <c r="B24" s="2">
        <v>15.780346820809248</v>
      </c>
      <c r="C24" s="2">
        <v>16.878048780487806</v>
      </c>
      <c r="D24" s="2">
        <v>16.128329297820823</v>
      </c>
      <c r="E24" s="2">
        <v>16.49537037037037</v>
      </c>
      <c r="F24" s="2">
        <v>15.955555555555556</v>
      </c>
      <c r="G24" s="2">
        <v>15.675675675675675</v>
      </c>
      <c r="H24" s="2">
        <v>16.578947368421051</v>
      </c>
      <c r="I24" s="2">
        <v>17.451086956521738</v>
      </c>
      <c r="J24" s="2">
        <v>16.138121546961326</v>
      </c>
      <c r="K24" s="2">
        <v>15.051724137931034</v>
      </c>
      <c r="L24" s="2">
        <f t="shared" si="0"/>
        <v>16.213320651055461</v>
      </c>
      <c r="M24" s="6">
        <f t="shared" si="3"/>
        <v>1.1221565272531795E-2</v>
      </c>
      <c r="O24" s="1">
        <v>44232</v>
      </c>
      <c r="P24" s="5">
        <v>2730</v>
      </c>
      <c r="Q24" s="5">
        <v>4152</v>
      </c>
      <c r="R24" s="5">
        <v>6661</v>
      </c>
      <c r="S24" s="5">
        <v>3563</v>
      </c>
      <c r="T24" s="5">
        <v>2872</v>
      </c>
      <c r="U24" s="5">
        <v>2900</v>
      </c>
      <c r="V24" s="5">
        <v>2835</v>
      </c>
      <c r="W24" s="5">
        <v>3211</v>
      </c>
      <c r="X24" s="5">
        <v>2921</v>
      </c>
      <c r="Y24" s="5">
        <v>873</v>
      </c>
      <c r="Z24" s="5">
        <f t="shared" si="1"/>
        <v>3271.8</v>
      </c>
      <c r="AA24" s="6">
        <f t="shared" si="4"/>
        <v>-1.7654476670870032E-2</v>
      </c>
      <c r="AC24" s="1">
        <v>44232</v>
      </c>
      <c r="AD24">
        <v>173</v>
      </c>
      <c r="AE24">
        <v>246</v>
      </c>
      <c r="AF24">
        <v>413</v>
      </c>
      <c r="AG24">
        <v>216</v>
      </c>
      <c r="AH24">
        <v>180</v>
      </c>
      <c r="AI24">
        <v>185</v>
      </c>
      <c r="AJ24">
        <v>171</v>
      </c>
      <c r="AK24">
        <v>184</v>
      </c>
      <c r="AL24">
        <v>181</v>
      </c>
      <c r="AM24">
        <v>58</v>
      </c>
      <c r="AN24">
        <f t="shared" si="2"/>
        <v>200.7</v>
      </c>
      <c r="AO24" s="6">
        <f t="shared" si="5"/>
        <v>-2.7616279069767522E-2</v>
      </c>
    </row>
    <row r="25" spans="1:41" x14ac:dyDescent="0.25">
      <c r="A25" s="1">
        <v>44239</v>
      </c>
      <c r="B25" s="2">
        <v>16.469072164948454</v>
      </c>
      <c r="C25" s="2">
        <v>16.865612648221344</v>
      </c>
      <c r="D25" s="2">
        <v>16.212410501193318</v>
      </c>
      <c r="E25" s="2">
        <v>16.708154506437769</v>
      </c>
      <c r="F25" s="2">
        <v>16.086757990867579</v>
      </c>
      <c r="G25" s="2">
        <v>16.845714285714287</v>
      </c>
      <c r="H25" s="2">
        <v>16.09090909090909</v>
      </c>
      <c r="I25" s="2">
        <v>16.220588235294116</v>
      </c>
      <c r="J25" s="2">
        <v>15.519480519480519</v>
      </c>
      <c r="K25" s="2">
        <v>15.492753623188406</v>
      </c>
      <c r="L25" s="2">
        <f t="shared" si="0"/>
        <v>16.251145356625489</v>
      </c>
      <c r="M25" s="6">
        <f t="shared" si="3"/>
        <v>2.3329400795860712E-3</v>
      </c>
      <c r="O25" s="1">
        <v>44239</v>
      </c>
      <c r="P25" s="5">
        <v>3195</v>
      </c>
      <c r="Q25" s="5">
        <v>4267</v>
      </c>
      <c r="R25" s="5">
        <v>6793</v>
      </c>
      <c r="S25" s="5">
        <v>3893</v>
      </c>
      <c r="T25" s="5">
        <v>3523</v>
      </c>
      <c r="U25" s="5">
        <v>2948</v>
      </c>
      <c r="V25" s="5">
        <v>3363</v>
      </c>
      <c r="W25" s="5">
        <v>3309</v>
      </c>
      <c r="X25" s="5">
        <v>3585</v>
      </c>
      <c r="Y25" s="5">
        <v>1069</v>
      </c>
      <c r="Z25" s="5">
        <f t="shared" si="1"/>
        <v>3594.5</v>
      </c>
      <c r="AA25" s="6">
        <f t="shared" si="4"/>
        <v>9.8630723149336699E-2</v>
      </c>
      <c r="AC25" s="1">
        <v>44239</v>
      </c>
      <c r="AD25">
        <v>194</v>
      </c>
      <c r="AE25">
        <v>253</v>
      </c>
      <c r="AF25">
        <v>419</v>
      </c>
      <c r="AG25">
        <v>233</v>
      </c>
      <c r="AH25">
        <v>219</v>
      </c>
      <c r="AI25">
        <v>175</v>
      </c>
      <c r="AJ25">
        <v>209</v>
      </c>
      <c r="AK25">
        <v>204</v>
      </c>
      <c r="AL25">
        <v>231</v>
      </c>
      <c r="AM25">
        <v>69</v>
      </c>
      <c r="AN25">
        <f t="shared" si="2"/>
        <v>220.6</v>
      </c>
      <c r="AO25" s="6">
        <f t="shared" si="5"/>
        <v>9.9152964623816675E-2</v>
      </c>
    </row>
    <row r="26" spans="1:41" x14ac:dyDescent="0.25">
      <c r="A26" s="1">
        <v>44246</v>
      </c>
      <c r="B26" s="2">
        <v>15.929729729729729</v>
      </c>
      <c r="C26" s="2">
        <v>16.701438848920862</v>
      </c>
      <c r="D26" s="2">
        <v>16.043010752688172</v>
      </c>
      <c r="E26" s="2">
        <v>16.200787401574804</v>
      </c>
      <c r="F26" s="2">
        <v>16.203703703703702</v>
      </c>
      <c r="G26" s="2">
        <v>15.561111111111112</v>
      </c>
      <c r="H26" s="2">
        <v>16.414507772020727</v>
      </c>
      <c r="I26" s="2">
        <v>16.344262295081968</v>
      </c>
      <c r="J26" s="2">
        <v>16.028925619834709</v>
      </c>
      <c r="K26" s="2">
        <v>14.929411764705883</v>
      </c>
      <c r="L26" s="2">
        <f t="shared" si="0"/>
        <v>16.035688899937167</v>
      </c>
      <c r="M26" s="6">
        <f t="shared" si="3"/>
        <v>-1.3257924408416059E-2</v>
      </c>
      <c r="O26" s="1">
        <v>44246</v>
      </c>
      <c r="P26" s="5">
        <v>2947</v>
      </c>
      <c r="Q26" s="5">
        <v>4643</v>
      </c>
      <c r="R26" s="5">
        <v>7460</v>
      </c>
      <c r="S26" s="5">
        <v>4115</v>
      </c>
      <c r="T26" s="5">
        <v>3500</v>
      </c>
      <c r="U26" s="5">
        <v>2801</v>
      </c>
      <c r="V26" s="5">
        <v>3168</v>
      </c>
      <c r="W26" s="5">
        <v>2991</v>
      </c>
      <c r="X26" s="5">
        <v>3879</v>
      </c>
      <c r="Y26" s="5">
        <v>1269</v>
      </c>
      <c r="Z26" s="5">
        <f t="shared" si="1"/>
        <v>3677.3</v>
      </c>
      <c r="AA26" s="6">
        <f t="shared" si="4"/>
        <v>2.3035192655445871E-2</v>
      </c>
      <c r="AC26" s="1">
        <v>44246</v>
      </c>
      <c r="AD26">
        <v>185</v>
      </c>
      <c r="AE26">
        <v>278</v>
      </c>
      <c r="AF26">
        <v>465</v>
      </c>
      <c r="AG26">
        <v>254</v>
      </c>
      <c r="AH26">
        <v>216</v>
      </c>
      <c r="AI26">
        <v>180</v>
      </c>
      <c r="AJ26">
        <v>193</v>
      </c>
      <c r="AK26">
        <v>183</v>
      </c>
      <c r="AL26">
        <v>242</v>
      </c>
      <c r="AM26">
        <v>85</v>
      </c>
      <c r="AN26">
        <f t="shared" si="2"/>
        <v>228.1</v>
      </c>
      <c r="AO26" s="6">
        <f t="shared" si="5"/>
        <v>3.3998186763372622E-2</v>
      </c>
    </row>
    <row r="27" spans="1:41" x14ac:dyDescent="0.25">
      <c r="A27" s="1">
        <v>44253</v>
      </c>
      <c r="B27" s="2">
        <v>15.485611510791367</v>
      </c>
      <c r="C27" s="2">
        <v>15.019021739130435</v>
      </c>
      <c r="D27" s="2">
        <v>16.046783625730995</v>
      </c>
      <c r="E27" s="2">
        <v>16.117424242424242</v>
      </c>
      <c r="F27" s="2">
        <v>15.738970588235293</v>
      </c>
      <c r="G27" s="2">
        <v>15.168181818181818</v>
      </c>
      <c r="H27" s="2">
        <v>16.24313725490196</v>
      </c>
      <c r="I27" s="2">
        <v>16.814345991561183</v>
      </c>
      <c r="J27" s="2">
        <v>15.619771863117871</v>
      </c>
      <c r="K27" s="2">
        <v>15.821052631578947</v>
      </c>
      <c r="L27" s="2">
        <f t="shared" si="0"/>
        <v>15.807430126565411</v>
      </c>
      <c r="M27" s="6">
        <f t="shared" si="3"/>
        <v>-1.4234422655371585E-2</v>
      </c>
      <c r="O27" s="1">
        <v>44253</v>
      </c>
      <c r="P27" s="5">
        <v>4305</v>
      </c>
      <c r="Q27" s="5">
        <v>5527</v>
      </c>
      <c r="R27" s="5">
        <v>8232</v>
      </c>
      <c r="S27" s="5">
        <v>4255</v>
      </c>
      <c r="T27" s="5">
        <v>4281</v>
      </c>
      <c r="U27" s="5">
        <v>3337</v>
      </c>
      <c r="V27" s="5">
        <v>4142</v>
      </c>
      <c r="W27" s="5">
        <v>3985</v>
      </c>
      <c r="X27" s="5">
        <v>4108</v>
      </c>
      <c r="Y27" s="5">
        <v>1503</v>
      </c>
      <c r="Z27" s="5">
        <f t="shared" si="1"/>
        <v>4367.5</v>
      </c>
      <c r="AA27" s="6">
        <f t="shared" si="4"/>
        <v>0.18769205667201475</v>
      </c>
      <c r="AC27" s="1">
        <v>44253</v>
      </c>
      <c r="AD27">
        <v>278</v>
      </c>
      <c r="AE27">
        <v>368</v>
      </c>
      <c r="AF27">
        <v>513</v>
      </c>
      <c r="AG27">
        <v>264</v>
      </c>
      <c r="AH27">
        <v>272</v>
      </c>
      <c r="AI27">
        <v>220</v>
      </c>
      <c r="AJ27">
        <v>255</v>
      </c>
      <c r="AK27">
        <v>237</v>
      </c>
      <c r="AL27">
        <v>263</v>
      </c>
      <c r="AM27">
        <v>95</v>
      </c>
      <c r="AN27">
        <f t="shared" si="2"/>
        <v>276.5</v>
      </c>
      <c r="AO27" s="6">
        <f t="shared" si="5"/>
        <v>0.21218763700131524</v>
      </c>
    </row>
    <row r="28" spans="1:41" x14ac:dyDescent="0.25">
      <c r="A28" s="1">
        <v>44260</v>
      </c>
      <c r="B28" s="2">
        <v>15.368231046931408</v>
      </c>
      <c r="C28" s="2">
        <v>14.951566951566951</v>
      </c>
      <c r="D28" s="2">
        <v>16.29514563106796</v>
      </c>
      <c r="E28" s="2">
        <v>16.022304832713754</v>
      </c>
      <c r="F28" s="2">
        <v>16.100746268656717</v>
      </c>
      <c r="G28" s="2">
        <v>15.392694063926941</v>
      </c>
      <c r="H28" s="2">
        <v>16.088461538461537</v>
      </c>
      <c r="I28" s="2">
        <v>16.483606557377048</v>
      </c>
      <c r="J28" s="2">
        <v>15.715302491103202</v>
      </c>
      <c r="K28" s="2">
        <v>15.94047619047619</v>
      </c>
      <c r="L28" s="2">
        <f t="shared" si="0"/>
        <v>15.835853557228171</v>
      </c>
      <c r="M28" s="6">
        <f t="shared" si="3"/>
        <v>1.7981057284569763E-3</v>
      </c>
      <c r="O28" s="1">
        <v>44260</v>
      </c>
      <c r="P28" s="5">
        <v>4257</v>
      </c>
      <c r="Q28" s="5">
        <v>5248</v>
      </c>
      <c r="R28" s="5">
        <v>8392</v>
      </c>
      <c r="S28" s="5">
        <v>4310</v>
      </c>
      <c r="T28" s="5">
        <v>4315</v>
      </c>
      <c r="U28" s="5">
        <v>3371</v>
      </c>
      <c r="V28" s="5">
        <v>4183</v>
      </c>
      <c r="W28" s="5">
        <v>4022</v>
      </c>
      <c r="X28" s="5">
        <v>4416</v>
      </c>
      <c r="Y28" s="5">
        <v>1339</v>
      </c>
      <c r="Z28" s="5">
        <f t="shared" si="1"/>
        <v>4385.3</v>
      </c>
      <c r="AA28" s="6">
        <f t="shared" si="4"/>
        <v>4.0755580995993548E-3</v>
      </c>
      <c r="AC28" s="1">
        <v>44260</v>
      </c>
      <c r="AD28">
        <v>277</v>
      </c>
      <c r="AE28">
        <v>351</v>
      </c>
      <c r="AF28">
        <v>515</v>
      </c>
      <c r="AG28">
        <v>269</v>
      </c>
      <c r="AH28">
        <v>268</v>
      </c>
      <c r="AI28">
        <v>219</v>
      </c>
      <c r="AJ28">
        <v>260</v>
      </c>
      <c r="AK28">
        <v>244</v>
      </c>
      <c r="AL28">
        <v>281</v>
      </c>
      <c r="AM28">
        <v>84</v>
      </c>
      <c r="AN28">
        <f t="shared" si="2"/>
        <v>276.8</v>
      </c>
      <c r="AO28" s="6">
        <f t="shared" si="5"/>
        <v>1.084990958408721E-3</v>
      </c>
    </row>
    <row r="29" spans="1:41" x14ac:dyDescent="0.25">
      <c r="A29" s="1">
        <v>44267</v>
      </c>
      <c r="B29" s="2">
        <v>15.354948805460751</v>
      </c>
      <c r="C29" s="2">
        <v>15.159806295399516</v>
      </c>
      <c r="D29" s="2">
        <v>16.14835164835165</v>
      </c>
      <c r="E29" s="2">
        <v>15.863333333333333</v>
      </c>
      <c r="F29" s="2">
        <v>15.765100671140939</v>
      </c>
      <c r="G29" s="2">
        <v>15.648760330578513</v>
      </c>
      <c r="H29" s="2">
        <v>16.540350877192981</v>
      </c>
      <c r="I29" s="2">
        <v>17.132231404958677</v>
      </c>
      <c r="J29" s="2">
        <v>15.852941176470589</v>
      </c>
      <c r="K29" s="2">
        <v>16.03448275862069</v>
      </c>
      <c r="L29" s="2">
        <f t="shared" si="0"/>
        <v>15.950030730150763</v>
      </c>
      <c r="M29" s="6">
        <f t="shared" si="3"/>
        <v>7.2100422316974588E-3</v>
      </c>
      <c r="O29" s="1">
        <v>44267</v>
      </c>
      <c r="P29" s="5">
        <v>4499</v>
      </c>
      <c r="Q29" s="5">
        <v>6261</v>
      </c>
      <c r="R29" s="5">
        <v>8817</v>
      </c>
      <c r="S29" s="5">
        <v>4759</v>
      </c>
      <c r="T29" s="5">
        <v>4698</v>
      </c>
      <c r="U29" s="5">
        <v>3787</v>
      </c>
      <c r="V29" s="5">
        <v>4714</v>
      </c>
      <c r="W29" s="5">
        <v>4146</v>
      </c>
      <c r="X29" s="5">
        <v>4851</v>
      </c>
      <c r="Y29" s="5">
        <v>1395</v>
      </c>
      <c r="Z29" s="5">
        <f t="shared" si="1"/>
        <v>4792.7</v>
      </c>
      <c r="AA29" s="6">
        <f t="shared" si="4"/>
        <v>9.2901283834629242E-2</v>
      </c>
      <c r="AC29" s="1">
        <v>44267</v>
      </c>
      <c r="AD29">
        <v>293</v>
      </c>
      <c r="AE29">
        <v>413</v>
      </c>
      <c r="AF29">
        <v>546</v>
      </c>
      <c r="AG29">
        <v>300</v>
      </c>
      <c r="AH29">
        <v>298</v>
      </c>
      <c r="AI29">
        <v>242</v>
      </c>
      <c r="AJ29">
        <v>285</v>
      </c>
      <c r="AK29">
        <v>242</v>
      </c>
      <c r="AL29">
        <v>306</v>
      </c>
      <c r="AM29">
        <v>87</v>
      </c>
      <c r="AN29">
        <f t="shared" si="2"/>
        <v>301.2</v>
      </c>
      <c r="AO29" s="6">
        <f t="shared" si="5"/>
        <v>8.8150289017340955E-2</v>
      </c>
    </row>
    <row r="30" spans="1:41" x14ac:dyDescent="0.25">
      <c r="A30" s="1">
        <v>44274</v>
      </c>
      <c r="B30" s="2">
        <v>15.752100840336135</v>
      </c>
      <c r="C30" s="2">
        <v>16.733590733590734</v>
      </c>
      <c r="D30" s="2">
        <v>16.3203125</v>
      </c>
      <c r="E30" s="2">
        <v>15.977973568281937</v>
      </c>
      <c r="F30" s="2">
        <v>15.970479704797048</v>
      </c>
      <c r="G30" s="2">
        <v>15.450704225352112</v>
      </c>
      <c r="H30" s="2">
        <v>15.927966101694915</v>
      </c>
      <c r="I30" s="2">
        <v>16.237068965517242</v>
      </c>
      <c r="J30" s="2">
        <v>15.807843137254903</v>
      </c>
      <c r="K30" s="2">
        <v>16.25</v>
      </c>
      <c r="L30" s="2">
        <f t="shared" si="0"/>
        <v>16.042803977682503</v>
      </c>
      <c r="M30" s="6">
        <f t="shared" si="3"/>
        <v>5.816493341067268E-3</v>
      </c>
      <c r="O30" s="1">
        <v>44274</v>
      </c>
      <c r="P30" s="5">
        <v>3749</v>
      </c>
      <c r="Q30" s="5">
        <v>4334</v>
      </c>
      <c r="R30" s="5">
        <v>8356</v>
      </c>
      <c r="S30" s="5">
        <v>3627</v>
      </c>
      <c r="T30" s="5">
        <v>4328</v>
      </c>
      <c r="U30" s="5">
        <v>3291</v>
      </c>
      <c r="V30" s="5">
        <v>3759</v>
      </c>
      <c r="W30" s="5">
        <v>3767</v>
      </c>
      <c r="X30" s="5">
        <v>4031</v>
      </c>
      <c r="Y30" s="5">
        <v>1950</v>
      </c>
      <c r="Z30" s="5">
        <f t="shared" si="1"/>
        <v>4119.2</v>
      </c>
      <c r="AA30" s="6">
        <f t="shared" si="4"/>
        <v>-0.14052621695495232</v>
      </c>
      <c r="AC30" s="1">
        <v>44274</v>
      </c>
      <c r="AD30">
        <v>238</v>
      </c>
      <c r="AE30">
        <v>259</v>
      </c>
      <c r="AF30">
        <v>512</v>
      </c>
      <c r="AG30">
        <v>227</v>
      </c>
      <c r="AH30">
        <v>271</v>
      </c>
      <c r="AI30">
        <v>213</v>
      </c>
      <c r="AJ30">
        <v>236</v>
      </c>
      <c r="AK30">
        <v>232</v>
      </c>
      <c r="AL30">
        <v>255</v>
      </c>
      <c r="AM30">
        <v>120</v>
      </c>
      <c r="AN30">
        <f t="shared" si="2"/>
        <v>256.3</v>
      </c>
      <c r="AO30" s="6">
        <f t="shared" si="5"/>
        <v>-0.14907038512616194</v>
      </c>
    </row>
    <row r="31" spans="1:41" x14ac:dyDescent="0.25">
      <c r="A31" s="1">
        <v>44281</v>
      </c>
      <c r="B31" s="2">
        <v>16.031620553359684</v>
      </c>
      <c r="C31" s="2">
        <v>16.706586826347305</v>
      </c>
      <c r="D31" s="2">
        <v>16.237037037037037</v>
      </c>
      <c r="E31" s="2">
        <v>16.108843537414966</v>
      </c>
      <c r="F31" s="2">
        <v>16.264492753623188</v>
      </c>
      <c r="G31" s="2">
        <v>15.386178861788618</v>
      </c>
      <c r="H31" s="2">
        <v>16.026415094339622</v>
      </c>
      <c r="I31" s="2">
        <v>16.295081967213115</v>
      </c>
      <c r="J31" s="2">
        <v>16.134920634920636</v>
      </c>
      <c r="K31" s="2">
        <v>15.710843373493976</v>
      </c>
      <c r="L31" s="2">
        <f t="shared" si="0"/>
        <v>16.090202063953818</v>
      </c>
      <c r="M31" s="6">
        <f t="shared" si="3"/>
        <v>2.9544764330008224E-3</v>
      </c>
      <c r="O31" s="1">
        <v>44281</v>
      </c>
      <c r="P31" s="5">
        <v>4056</v>
      </c>
      <c r="Q31" s="5">
        <v>5580</v>
      </c>
      <c r="R31" s="5">
        <v>8768</v>
      </c>
      <c r="S31" s="5">
        <v>4736</v>
      </c>
      <c r="T31" s="5">
        <v>4489</v>
      </c>
      <c r="U31" s="5">
        <v>3785</v>
      </c>
      <c r="V31" s="5">
        <v>4247</v>
      </c>
      <c r="W31" s="5">
        <v>3976</v>
      </c>
      <c r="X31" s="5">
        <v>4066</v>
      </c>
      <c r="Y31" s="5">
        <v>1304</v>
      </c>
      <c r="Z31" s="5">
        <f t="shared" si="1"/>
        <v>4500.7</v>
      </c>
      <c r="AA31" s="6">
        <f t="shared" si="4"/>
        <v>9.2615070887550985E-2</v>
      </c>
      <c r="AC31" s="1">
        <v>44281</v>
      </c>
      <c r="AD31">
        <v>253</v>
      </c>
      <c r="AE31">
        <v>334</v>
      </c>
      <c r="AF31">
        <v>540</v>
      </c>
      <c r="AG31">
        <v>294</v>
      </c>
      <c r="AH31">
        <v>276</v>
      </c>
      <c r="AI31">
        <v>246</v>
      </c>
      <c r="AJ31">
        <v>265</v>
      </c>
      <c r="AK31">
        <v>244</v>
      </c>
      <c r="AL31">
        <v>252</v>
      </c>
      <c r="AM31">
        <v>83</v>
      </c>
      <c r="AN31">
        <f t="shared" si="2"/>
        <v>278.7</v>
      </c>
      <c r="AO31" s="6">
        <f t="shared" si="5"/>
        <v>8.7397580959812621E-2</v>
      </c>
    </row>
    <row r="32" spans="1:41" x14ac:dyDescent="0.25">
      <c r="A32" s="1">
        <v>44288</v>
      </c>
      <c r="B32" s="2">
        <v>17.07017543859649</v>
      </c>
      <c r="C32" s="2">
        <v>17.288135593220339</v>
      </c>
      <c r="D32" s="2">
        <v>16.34641638225256</v>
      </c>
      <c r="E32" s="2">
        <v>16.693661971830984</v>
      </c>
      <c r="F32" s="2">
        <v>16.393835616438356</v>
      </c>
      <c r="G32" s="2">
        <v>15.58849557522124</v>
      </c>
      <c r="H32" s="2">
        <v>16.598393574297187</v>
      </c>
      <c r="I32" s="2">
        <v>17.274900398406373</v>
      </c>
      <c r="J32" s="2">
        <v>16.77935943060498</v>
      </c>
      <c r="K32" s="2">
        <v>17.253521126760564</v>
      </c>
      <c r="L32" s="2">
        <f t="shared" si="0"/>
        <v>16.728689510762912</v>
      </c>
      <c r="M32" s="6">
        <f t="shared" si="3"/>
        <v>3.9681754416215194E-2</v>
      </c>
      <c r="O32" s="1">
        <v>44288</v>
      </c>
      <c r="P32" s="5">
        <v>4865</v>
      </c>
      <c r="Q32" s="5">
        <v>6120</v>
      </c>
      <c r="R32" s="5">
        <v>9579</v>
      </c>
      <c r="S32" s="5">
        <v>4741</v>
      </c>
      <c r="T32" s="5">
        <v>4787</v>
      </c>
      <c r="U32" s="5">
        <v>3523</v>
      </c>
      <c r="V32" s="5">
        <v>4133</v>
      </c>
      <c r="W32" s="5">
        <v>4336</v>
      </c>
      <c r="X32" s="5">
        <v>4715</v>
      </c>
      <c r="Y32" s="5">
        <v>1225</v>
      </c>
      <c r="Z32" s="5">
        <f t="shared" si="1"/>
        <v>4802.3999999999996</v>
      </c>
      <c r="AA32" s="6">
        <f t="shared" si="4"/>
        <v>6.703401693069963E-2</v>
      </c>
      <c r="AC32" s="1">
        <v>44288</v>
      </c>
      <c r="AD32">
        <v>285</v>
      </c>
      <c r="AE32">
        <v>354</v>
      </c>
      <c r="AF32">
        <v>586</v>
      </c>
      <c r="AG32">
        <v>284</v>
      </c>
      <c r="AH32">
        <v>292</v>
      </c>
      <c r="AI32">
        <v>226</v>
      </c>
      <c r="AJ32">
        <v>249</v>
      </c>
      <c r="AK32">
        <v>251</v>
      </c>
      <c r="AL32">
        <v>281</v>
      </c>
      <c r="AM32">
        <v>71</v>
      </c>
      <c r="AN32">
        <f t="shared" si="2"/>
        <v>287.89999999999998</v>
      </c>
      <c r="AO32" s="6">
        <f t="shared" si="5"/>
        <v>3.3010405453893034E-2</v>
      </c>
    </row>
    <row r="33" spans="1:41" x14ac:dyDescent="0.25">
      <c r="A33" s="1">
        <v>44295</v>
      </c>
      <c r="B33" s="2">
        <v>16.844155844155843</v>
      </c>
      <c r="C33" s="2">
        <v>17.29447852760736</v>
      </c>
      <c r="D33" s="2">
        <v>16.443750000000001</v>
      </c>
      <c r="E33" s="2">
        <v>16.50197628458498</v>
      </c>
      <c r="F33" s="2">
        <v>16.535714285714285</v>
      </c>
      <c r="G33" s="2">
        <v>16.117924528301888</v>
      </c>
      <c r="H33" s="2">
        <v>16.91235059760956</v>
      </c>
      <c r="I33" s="2">
        <v>17.039325842696631</v>
      </c>
      <c r="J33" s="2">
        <v>17.381679389312978</v>
      </c>
      <c r="K33" s="2">
        <v>15.772151898734178</v>
      </c>
      <c r="L33" s="2">
        <f t="shared" si="0"/>
        <v>16.68435071987177</v>
      </c>
      <c r="M33" s="6">
        <f t="shared" si="3"/>
        <v>-2.6504640941907524E-3</v>
      </c>
      <c r="O33" s="1">
        <v>44295</v>
      </c>
      <c r="P33" s="5">
        <v>3891</v>
      </c>
      <c r="Q33" s="5">
        <v>5638</v>
      </c>
      <c r="R33" s="5">
        <v>7893</v>
      </c>
      <c r="S33" s="5">
        <v>4175</v>
      </c>
      <c r="T33" s="5">
        <v>4167</v>
      </c>
      <c r="U33" s="5">
        <v>3417</v>
      </c>
      <c r="V33" s="5">
        <v>4245</v>
      </c>
      <c r="W33" s="5">
        <v>3033</v>
      </c>
      <c r="X33" s="5">
        <v>4554</v>
      </c>
      <c r="Y33" s="5">
        <v>1246</v>
      </c>
      <c r="Z33" s="5">
        <f t="shared" si="1"/>
        <v>4225.8999999999996</v>
      </c>
      <c r="AA33" s="6">
        <f t="shared" si="4"/>
        <v>-0.12004414459436949</v>
      </c>
      <c r="AC33" s="1">
        <v>44295</v>
      </c>
      <c r="AD33">
        <v>231</v>
      </c>
      <c r="AE33">
        <v>326</v>
      </c>
      <c r="AF33">
        <v>480</v>
      </c>
      <c r="AG33">
        <v>253</v>
      </c>
      <c r="AH33">
        <v>252</v>
      </c>
      <c r="AI33">
        <v>212</v>
      </c>
      <c r="AJ33">
        <v>251</v>
      </c>
      <c r="AK33">
        <v>178</v>
      </c>
      <c r="AL33">
        <v>262</v>
      </c>
      <c r="AM33">
        <v>79</v>
      </c>
      <c r="AN33">
        <f t="shared" si="2"/>
        <v>252.4</v>
      </c>
      <c r="AO33" s="6">
        <f t="shared" si="5"/>
        <v>-0.12330670371656817</v>
      </c>
    </row>
    <row r="34" spans="1:41" x14ac:dyDescent="0.25">
      <c r="A34" s="1">
        <v>44302</v>
      </c>
      <c r="B34" s="2">
        <v>16.962809917355372</v>
      </c>
      <c r="C34" s="2">
        <v>17.099099099099099</v>
      </c>
      <c r="D34" s="2">
        <v>16.808098591549296</v>
      </c>
      <c r="E34" s="2">
        <v>16.992882562277579</v>
      </c>
      <c r="F34" s="2">
        <v>16.515151515151516</v>
      </c>
      <c r="G34" s="2">
        <v>16.106280193236714</v>
      </c>
      <c r="H34" s="2">
        <v>16.676767676767678</v>
      </c>
      <c r="I34" s="2">
        <v>17.532663316582916</v>
      </c>
      <c r="J34" s="2">
        <v>17.591078066914498</v>
      </c>
      <c r="K34" s="2">
        <v>16.179775280898877</v>
      </c>
      <c r="L34" s="2">
        <f t="shared" si="0"/>
        <v>16.846460621983354</v>
      </c>
      <c r="M34" s="6">
        <f t="shared" si="3"/>
        <v>9.7162847289289384E-3</v>
      </c>
      <c r="O34" s="1">
        <v>44302</v>
      </c>
      <c r="P34" s="5">
        <v>4105</v>
      </c>
      <c r="Q34" s="5">
        <v>5694</v>
      </c>
      <c r="R34" s="5">
        <v>9547</v>
      </c>
      <c r="S34" s="5">
        <v>4775</v>
      </c>
      <c r="T34" s="5">
        <v>4360</v>
      </c>
      <c r="U34" s="5">
        <v>3334</v>
      </c>
      <c r="V34" s="5">
        <v>4953</v>
      </c>
      <c r="W34" s="5">
        <v>3489</v>
      </c>
      <c r="X34" s="5">
        <v>4732</v>
      </c>
      <c r="Y34" s="5">
        <v>1440</v>
      </c>
      <c r="Z34" s="5">
        <f t="shared" si="1"/>
        <v>4642.8999999999996</v>
      </c>
      <c r="AA34" s="6">
        <f t="shared" si="4"/>
        <v>9.8677204855770376E-2</v>
      </c>
      <c r="AC34" s="1">
        <v>44302</v>
      </c>
      <c r="AD34">
        <v>242</v>
      </c>
      <c r="AE34">
        <v>333</v>
      </c>
      <c r="AF34">
        <v>568</v>
      </c>
      <c r="AG34">
        <v>281</v>
      </c>
      <c r="AH34">
        <v>264</v>
      </c>
      <c r="AI34">
        <v>207</v>
      </c>
      <c r="AJ34">
        <v>297</v>
      </c>
      <c r="AK34">
        <v>199</v>
      </c>
      <c r="AL34">
        <v>269</v>
      </c>
      <c r="AM34">
        <v>89</v>
      </c>
      <c r="AN34">
        <f t="shared" si="2"/>
        <v>274.89999999999998</v>
      </c>
      <c r="AO34" s="6">
        <f t="shared" si="5"/>
        <v>8.9144215530903209E-2</v>
      </c>
    </row>
    <row r="35" spans="1:41" x14ac:dyDescent="0.25">
      <c r="A35" s="1">
        <v>44309</v>
      </c>
      <c r="B35" s="2">
        <v>16.957805907172997</v>
      </c>
      <c r="C35" s="2">
        <v>16.832740213523131</v>
      </c>
      <c r="D35" s="2">
        <v>16.515151515151516</v>
      </c>
      <c r="E35" s="2">
        <v>16.82</v>
      </c>
      <c r="F35" s="2">
        <v>15.848605577689243</v>
      </c>
      <c r="G35" s="2">
        <v>15.787037037037036</v>
      </c>
      <c r="H35" s="2">
        <v>16.419642857142858</v>
      </c>
      <c r="I35" s="2">
        <v>17.014018691588785</v>
      </c>
      <c r="J35" s="2">
        <v>17.028880866425993</v>
      </c>
      <c r="K35" s="2">
        <v>15.866666666666667</v>
      </c>
      <c r="L35" s="2">
        <f t="shared" si="0"/>
        <v>16.509054933239824</v>
      </c>
      <c r="M35" s="6">
        <f t="shared" si="3"/>
        <v>-2.0028283466453561E-2</v>
      </c>
      <c r="O35" s="1">
        <v>44309</v>
      </c>
      <c r="P35" s="5">
        <v>4019</v>
      </c>
      <c r="Q35" s="5">
        <v>4730</v>
      </c>
      <c r="R35" s="5">
        <v>8175</v>
      </c>
      <c r="S35" s="5">
        <v>4205</v>
      </c>
      <c r="T35" s="5">
        <v>3978</v>
      </c>
      <c r="U35" s="5">
        <v>3410</v>
      </c>
      <c r="V35" s="5">
        <v>3678</v>
      </c>
      <c r="W35" s="5">
        <v>3641</v>
      </c>
      <c r="X35" s="5">
        <v>4717</v>
      </c>
      <c r="Y35" s="5">
        <v>1428</v>
      </c>
      <c r="Z35" s="5">
        <f t="shared" si="1"/>
        <v>4198.1000000000004</v>
      </c>
      <c r="AA35" s="6">
        <f t="shared" si="4"/>
        <v>-9.5802192595145122E-2</v>
      </c>
      <c r="AC35" s="1">
        <v>44309</v>
      </c>
      <c r="AD35">
        <v>237</v>
      </c>
      <c r="AE35">
        <v>281</v>
      </c>
      <c r="AF35">
        <v>495</v>
      </c>
      <c r="AG35">
        <v>250</v>
      </c>
      <c r="AH35">
        <v>251</v>
      </c>
      <c r="AI35">
        <v>216</v>
      </c>
      <c r="AJ35">
        <v>224</v>
      </c>
      <c r="AK35">
        <v>214</v>
      </c>
      <c r="AL35">
        <v>277</v>
      </c>
      <c r="AM35">
        <v>90</v>
      </c>
      <c r="AN35">
        <f t="shared" si="2"/>
        <v>253.5</v>
      </c>
      <c r="AO35" s="6">
        <f t="shared" si="5"/>
        <v>-7.7846489632593593E-2</v>
      </c>
    </row>
    <row r="36" spans="1:41" x14ac:dyDescent="0.25">
      <c r="A36" s="1">
        <v>44316</v>
      </c>
      <c r="B36" s="2">
        <v>16.800711743772244</v>
      </c>
      <c r="C36" s="2">
        <v>17.116959064327485</v>
      </c>
      <c r="D36" s="2">
        <v>16.747680890538032</v>
      </c>
      <c r="E36" s="2">
        <v>16.288256227758009</v>
      </c>
      <c r="F36" s="2">
        <v>16.303333333333335</v>
      </c>
      <c r="G36" s="2">
        <v>15.517647058823529</v>
      </c>
      <c r="H36" s="2">
        <v>16.801526717557252</v>
      </c>
      <c r="I36" s="2">
        <v>16.851162790697675</v>
      </c>
      <c r="J36" s="2">
        <v>16.931297709923665</v>
      </c>
      <c r="K36" s="2">
        <v>16.313953488372093</v>
      </c>
      <c r="L36" s="2">
        <f t="shared" si="0"/>
        <v>16.567252902510329</v>
      </c>
      <c r="M36" s="6">
        <f t="shared" si="3"/>
        <v>3.5252150717196983E-3</v>
      </c>
      <c r="O36" s="1">
        <v>44316</v>
      </c>
      <c r="P36" s="5">
        <v>4721</v>
      </c>
      <c r="Q36" s="5">
        <v>5854</v>
      </c>
      <c r="R36" s="5">
        <v>9027</v>
      </c>
      <c r="S36" s="5">
        <v>4577</v>
      </c>
      <c r="T36" s="5">
        <v>4891</v>
      </c>
      <c r="U36" s="5">
        <v>3957</v>
      </c>
      <c r="V36" s="5">
        <v>4402</v>
      </c>
      <c r="W36" s="5">
        <v>3623</v>
      </c>
      <c r="X36" s="5">
        <v>4436</v>
      </c>
      <c r="Y36" s="5">
        <v>1403</v>
      </c>
      <c r="Z36" s="5">
        <f t="shared" si="1"/>
        <v>4689.1000000000004</v>
      </c>
      <c r="AA36" s="6">
        <f t="shared" si="4"/>
        <v>0.11695767132750529</v>
      </c>
      <c r="AC36" s="1">
        <v>44316</v>
      </c>
      <c r="AD36">
        <v>281</v>
      </c>
      <c r="AE36">
        <v>342</v>
      </c>
      <c r="AF36">
        <v>539</v>
      </c>
      <c r="AG36">
        <v>281</v>
      </c>
      <c r="AH36">
        <v>300</v>
      </c>
      <c r="AI36">
        <v>255</v>
      </c>
      <c r="AJ36">
        <v>262</v>
      </c>
      <c r="AK36">
        <v>215</v>
      </c>
      <c r="AL36">
        <v>262</v>
      </c>
      <c r="AM36">
        <v>86</v>
      </c>
      <c r="AN36">
        <f t="shared" si="2"/>
        <v>282.3</v>
      </c>
      <c r="AO36" s="6">
        <f t="shared" si="5"/>
        <v>0.11360946745562135</v>
      </c>
    </row>
    <row r="37" spans="1:41" x14ac:dyDescent="0.25">
      <c r="A37" s="1">
        <v>44323</v>
      </c>
      <c r="B37" s="2">
        <v>16.793774319066149</v>
      </c>
      <c r="C37" s="2">
        <v>16.987577639751553</v>
      </c>
      <c r="D37" s="2">
        <v>16.549194991055455</v>
      </c>
      <c r="E37" s="2">
        <v>16.384083044982699</v>
      </c>
      <c r="F37" s="2">
        <v>16.347962382445139</v>
      </c>
      <c r="G37" s="2">
        <v>16.293877551020408</v>
      </c>
      <c r="H37" s="2">
        <v>16.347670250896059</v>
      </c>
      <c r="I37" s="2">
        <v>16.99163179916318</v>
      </c>
      <c r="J37" s="2">
        <v>16.911877394636015</v>
      </c>
      <c r="K37" s="2">
        <v>17.706521739130434</v>
      </c>
      <c r="L37" s="2">
        <f t="shared" si="0"/>
        <v>16.731417111214711</v>
      </c>
      <c r="M37" s="6">
        <f t="shared" si="3"/>
        <v>9.9089577294680254E-3</v>
      </c>
      <c r="O37" s="1">
        <v>44323</v>
      </c>
      <c r="P37" s="5">
        <v>4316</v>
      </c>
      <c r="Q37" s="5">
        <v>5470</v>
      </c>
      <c r="R37" s="5">
        <v>9251</v>
      </c>
      <c r="S37" s="5">
        <v>4735</v>
      </c>
      <c r="T37" s="5">
        <v>5215</v>
      </c>
      <c r="U37" s="5">
        <v>3992</v>
      </c>
      <c r="V37" s="5">
        <v>4561</v>
      </c>
      <c r="W37" s="5">
        <v>4061</v>
      </c>
      <c r="X37" s="5">
        <v>4414</v>
      </c>
      <c r="Y37" s="5">
        <v>1629</v>
      </c>
      <c r="Z37" s="5">
        <f t="shared" si="1"/>
        <v>4764.3999999999996</v>
      </c>
      <c r="AA37" s="6">
        <f t="shared" si="4"/>
        <v>1.6058518692286208E-2</v>
      </c>
      <c r="AC37" s="1">
        <v>44323</v>
      </c>
      <c r="AD37">
        <v>257</v>
      </c>
      <c r="AE37">
        <v>322</v>
      </c>
      <c r="AF37">
        <v>559</v>
      </c>
      <c r="AG37">
        <v>289</v>
      </c>
      <c r="AH37">
        <v>319</v>
      </c>
      <c r="AI37">
        <v>245</v>
      </c>
      <c r="AJ37">
        <v>279</v>
      </c>
      <c r="AK37">
        <v>239</v>
      </c>
      <c r="AL37">
        <v>261</v>
      </c>
      <c r="AM37">
        <v>92</v>
      </c>
      <c r="AN37">
        <f t="shared" si="2"/>
        <v>286.2</v>
      </c>
      <c r="AO37" s="6">
        <f t="shared" si="5"/>
        <v>1.3815090329436688E-2</v>
      </c>
    </row>
    <row r="38" spans="1:41" x14ac:dyDescent="0.25">
      <c r="A38" s="1">
        <v>44330</v>
      </c>
      <c r="B38" s="2">
        <v>16.821011673151752</v>
      </c>
      <c r="C38" s="2">
        <v>17.140243902439025</v>
      </c>
      <c r="D38" s="2">
        <v>16.685964912280703</v>
      </c>
      <c r="E38" s="2">
        <v>17.006666666666668</v>
      </c>
      <c r="F38" s="2">
        <v>16.46643109540636</v>
      </c>
      <c r="G38" s="2">
        <v>15.867219917012449</v>
      </c>
      <c r="H38" s="2">
        <v>16.53356890459364</v>
      </c>
      <c r="I38" s="2">
        <v>17.009174311926607</v>
      </c>
      <c r="J38" s="2">
        <v>16.85239852398524</v>
      </c>
      <c r="K38" s="2">
        <v>17.032967032967033</v>
      </c>
      <c r="L38" s="2">
        <f t="shared" si="0"/>
        <v>16.74156469404295</v>
      </c>
      <c r="M38" s="6">
        <f t="shared" si="3"/>
        <v>6.0649870604428371E-4</v>
      </c>
      <c r="O38" s="1">
        <v>44330</v>
      </c>
      <c r="P38" s="5">
        <v>4323</v>
      </c>
      <c r="Q38" s="5">
        <v>5622</v>
      </c>
      <c r="R38" s="5">
        <v>9511</v>
      </c>
      <c r="S38" s="5">
        <v>5102</v>
      </c>
      <c r="T38" s="5">
        <v>4660</v>
      </c>
      <c r="U38" s="5">
        <v>3824</v>
      </c>
      <c r="V38" s="5">
        <v>4679</v>
      </c>
      <c r="W38" s="5">
        <v>3708</v>
      </c>
      <c r="X38" s="5">
        <v>4567</v>
      </c>
      <c r="Y38" s="5">
        <v>1550</v>
      </c>
      <c r="Z38" s="5">
        <f t="shared" si="1"/>
        <v>4754.6000000000004</v>
      </c>
      <c r="AA38" s="6">
        <f t="shared" si="4"/>
        <v>-2.0569221727813097E-3</v>
      </c>
      <c r="AC38" s="1">
        <v>44330</v>
      </c>
      <c r="AD38">
        <v>257</v>
      </c>
      <c r="AE38">
        <v>328</v>
      </c>
      <c r="AF38">
        <v>570</v>
      </c>
      <c r="AG38">
        <v>300</v>
      </c>
      <c r="AH38">
        <v>283</v>
      </c>
      <c r="AI38">
        <v>241</v>
      </c>
      <c r="AJ38">
        <v>283</v>
      </c>
      <c r="AK38">
        <v>218</v>
      </c>
      <c r="AL38">
        <v>271</v>
      </c>
      <c r="AM38">
        <v>91</v>
      </c>
      <c r="AN38">
        <f t="shared" si="2"/>
        <v>284.2</v>
      </c>
      <c r="AO38" s="6">
        <f t="shared" si="5"/>
        <v>-6.9881201956673656E-3</v>
      </c>
    </row>
    <row r="39" spans="1:41" x14ac:dyDescent="0.25">
      <c r="A39" s="1">
        <v>44337</v>
      </c>
      <c r="B39" s="2">
        <v>16.968627450980392</v>
      </c>
      <c r="C39" s="2">
        <v>17.145118733509236</v>
      </c>
      <c r="D39" s="2">
        <v>16.348949919224555</v>
      </c>
      <c r="E39" s="2">
        <v>16.97134670487106</v>
      </c>
      <c r="F39" s="2">
        <v>16.359477124183005</v>
      </c>
      <c r="G39" s="2">
        <v>16.354166666666668</v>
      </c>
      <c r="H39" s="2">
        <v>16.422839506172838</v>
      </c>
      <c r="I39" s="2">
        <v>17.110714285714284</v>
      </c>
      <c r="J39" s="2">
        <v>17.117469879518072</v>
      </c>
      <c r="K39" s="2">
        <v>16.421875</v>
      </c>
      <c r="L39" s="2">
        <f t="shared" si="0"/>
        <v>16.722058527084009</v>
      </c>
      <c r="M39" s="6">
        <f t="shared" si="3"/>
        <v>-1.1651340430492412E-3</v>
      </c>
      <c r="O39" s="1">
        <v>44337</v>
      </c>
      <c r="P39" s="5">
        <v>4327</v>
      </c>
      <c r="Q39" s="5">
        <v>6498</v>
      </c>
      <c r="R39" s="5">
        <v>10120</v>
      </c>
      <c r="S39" s="5">
        <v>5923</v>
      </c>
      <c r="T39" s="5">
        <v>5006</v>
      </c>
      <c r="U39" s="5">
        <v>3925</v>
      </c>
      <c r="V39" s="5">
        <v>5321</v>
      </c>
      <c r="W39" s="5">
        <v>4791</v>
      </c>
      <c r="X39" s="5">
        <v>5683</v>
      </c>
      <c r="Y39" s="5">
        <v>2102</v>
      </c>
      <c r="Z39" s="5">
        <f t="shared" si="1"/>
        <v>5369.6</v>
      </c>
      <c r="AA39" s="6">
        <f t="shared" si="4"/>
        <v>0.12934842047701173</v>
      </c>
      <c r="AC39" s="1">
        <v>44337</v>
      </c>
      <c r="AD39">
        <v>255</v>
      </c>
      <c r="AE39">
        <v>379</v>
      </c>
      <c r="AF39">
        <v>619</v>
      </c>
      <c r="AG39">
        <v>349</v>
      </c>
      <c r="AH39">
        <v>306</v>
      </c>
      <c r="AI39">
        <v>240</v>
      </c>
      <c r="AJ39">
        <v>324</v>
      </c>
      <c r="AK39">
        <v>280</v>
      </c>
      <c r="AL39">
        <v>332</v>
      </c>
      <c r="AM39">
        <v>128</v>
      </c>
      <c r="AN39">
        <f t="shared" si="2"/>
        <v>321.2</v>
      </c>
      <c r="AO39" s="6">
        <f t="shared" si="5"/>
        <v>0.13019000703729769</v>
      </c>
    </row>
    <row r="40" spans="1:41" x14ac:dyDescent="0.25">
      <c r="A40" s="1">
        <v>44344</v>
      </c>
      <c r="B40" s="2">
        <v>16.742049469964666</v>
      </c>
      <c r="C40" s="2">
        <v>17.241206030150753</v>
      </c>
      <c r="D40" s="2">
        <v>16.759535655058045</v>
      </c>
      <c r="E40" s="2">
        <v>17.073954983922828</v>
      </c>
      <c r="F40" s="2">
        <v>16.131097560975611</v>
      </c>
      <c r="G40" s="2">
        <v>16.273722627737225</v>
      </c>
      <c r="H40" s="2">
        <v>16.008982035928145</v>
      </c>
      <c r="I40" s="2">
        <v>16.637450199203187</v>
      </c>
      <c r="J40" s="2">
        <v>16.916932907348244</v>
      </c>
      <c r="K40" s="2">
        <v>16.626016260162601</v>
      </c>
      <c r="L40" s="2">
        <f t="shared" si="0"/>
        <v>16.641094773045129</v>
      </c>
      <c r="M40" s="6">
        <f t="shared" si="3"/>
        <v>-4.8417336841481773E-3</v>
      </c>
      <c r="O40" s="1">
        <v>44344</v>
      </c>
      <c r="P40" s="5">
        <v>4738</v>
      </c>
      <c r="Q40" s="5">
        <v>6862</v>
      </c>
      <c r="R40" s="5">
        <v>10106</v>
      </c>
      <c r="S40" s="5">
        <v>5310</v>
      </c>
      <c r="T40" s="5">
        <v>5291</v>
      </c>
      <c r="U40" s="5">
        <v>4459</v>
      </c>
      <c r="V40" s="5">
        <v>5347</v>
      </c>
      <c r="W40" s="5">
        <v>4176</v>
      </c>
      <c r="X40" s="5">
        <v>5295</v>
      </c>
      <c r="Y40" s="5">
        <v>2045</v>
      </c>
      <c r="Z40" s="5">
        <f t="shared" si="1"/>
        <v>5362.9</v>
      </c>
      <c r="AA40" s="6">
        <f t="shared" si="4"/>
        <v>-1.2477651966628291E-3</v>
      </c>
      <c r="AC40" s="1">
        <v>44344</v>
      </c>
      <c r="AD40">
        <v>283</v>
      </c>
      <c r="AE40">
        <v>398</v>
      </c>
      <c r="AF40">
        <v>603</v>
      </c>
      <c r="AG40">
        <v>311</v>
      </c>
      <c r="AH40">
        <v>328</v>
      </c>
      <c r="AI40">
        <v>274</v>
      </c>
      <c r="AJ40">
        <v>334</v>
      </c>
      <c r="AK40">
        <v>251</v>
      </c>
      <c r="AL40">
        <v>313</v>
      </c>
      <c r="AM40">
        <v>123</v>
      </c>
      <c r="AN40">
        <f t="shared" si="2"/>
        <v>321.8</v>
      </c>
      <c r="AO40" s="6">
        <f t="shared" si="5"/>
        <v>1.867995018680021E-3</v>
      </c>
    </row>
    <row r="41" spans="1:41" x14ac:dyDescent="0.25">
      <c r="A41" s="1">
        <v>44351</v>
      </c>
      <c r="B41" s="2">
        <v>16.827309236947791</v>
      </c>
      <c r="C41" s="2">
        <v>16.9967845659164</v>
      </c>
      <c r="D41" s="2">
        <v>16.984220907297832</v>
      </c>
      <c r="E41" s="2">
        <v>17.247491638795985</v>
      </c>
      <c r="F41" s="2">
        <v>16.714801444043321</v>
      </c>
      <c r="G41" s="2">
        <v>16.787234042553191</v>
      </c>
      <c r="H41" s="2">
        <v>16.413793103448278</v>
      </c>
      <c r="I41" s="2">
        <v>16.87280701754386</v>
      </c>
      <c r="J41" s="2">
        <v>17.111111111111111</v>
      </c>
      <c r="K41" s="2">
        <v>15.97752808988764</v>
      </c>
      <c r="L41" s="2">
        <f t="shared" si="0"/>
        <v>16.793308115754542</v>
      </c>
      <c r="M41" s="6">
        <f t="shared" si="3"/>
        <v>9.1468346755625898E-3</v>
      </c>
      <c r="O41" s="1">
        <v>44351</v>
      </c>
      <c r="P41" s="5">
        <v>4190</v>
      </c>
      <c r="Q41" s="5">
        <v>5286</v>
      </c>
      <c r="R41" s="5">
        <v>8611</v>
      </c>
      <c r="S41" s="5">
        <v>5157</v>
      </c>
      <c r="T41" s="5">
        <v>4630</v>
      </c>
      <c r="U41" s="5">
        <v>3945</v>
      </c>
      <c r="V41" s="5">
        <v>4760</v>
      </c>
      <c r="W41" s="5">
        <v>3847</v>
      </c>
      <c r="X41" s="5">
        <v>5236</v>
      </c>
      <c r="Y41" s="5">
        <v>1422</v>
      </c>
      <c r="Z41" s="5">
        <f t="shared" si="1"/>
        <v>4708.3999999999996</v>
      </c>
      <c r="AA41" s="6">
        <f t="shared" si="4"/>
        <v>-0.12204217867198718</v>
      </c>
      <c r="AC41" s="1">
        <v>44351</v>
      </c>
      <c r="AD41">
        <v>249</v>
      </c>
      <c r="AE41">
        <v>311</v>
      </c>
      <c r="AF41">
        <v>507</v>
      </c>
      <c r="AG41">
        <v>299</v>
      </c>
      <c r="AH41">
        <v>277</v>
      </c>
      <c r="AI41">
        <v>235</v>
      </c>
      <c r="AJ41">
        <v>290</v>
      </c>
      <c r="AK41">
        <v>228</v>
      </c>
      <c r="AL41">
        <v>306</v>
      </c>
      <c r="AM41">
        <v>89</v>
      </c>
      <c r="AN41">
        <f t="shared" si="2"/>
        <v>279.10000000000002</v>
      </c>
      <c r="AO41" s="6">
        <f t="shared" si="5"/>
        <v>-0.13269111249223117</v>
      </c>
    </row>
    <row r="42" spans="1:41" x14ac:dyDescent="0.25">
      <c r="A42" s="1">
        <v>44358</v>
      </c>
      <c r="B42" s="2">
        <v>16.398026315789473</v>
      </c>
      <c r="C42" s="2">
        <v>16.890186915887849</v>
      </c>
      <c r="D42" s="2">
        <v>16.709470304975923</v>
      </c>
      <c r="E42" s="2">
        <v>17.092024539877301</v>
      </c>
      <c r="F42" s="2">
        <v>16.643076923076922</v>
      </c>
      <c r="G42" s="2">
        <v>16.578571428571429</v>
      </c>
      <c r="H42" s="2">
        <v>16.895953757225435</v>
      </c>
      <c r="I42" s="2">
        <v>17.024734982332156</v>
      </c>
      <c r="J42" s="2">
        <v>17.092651757188499</v>
      </c>
      <c r="K42" s="2">
        <v>17</v>
      </c>
      <c r="L42" s="2">
        <f t="shared" si="0"/>
        <v>16.832469692492499</v>
      </c>
      <c r="M42" s="6">
        <f t="shared" si="3"/>
        <v>2.3319751217580381E-3</v>
      </c>
      <c r="O42" s="1">
        <v>44358</v>
      </c>
      <c r="P42" s="5">
        <v>4985</v>
      </c>
      <c r="Q42" s="5">
        <v>7229</v>
      </c>
      <c r="R42" s="5">
        <v>10410</v>
      </c>
      <c r="S42" s="5">
        <v>5572</v>
      </c>
      <c r="T42" s="5">
        <v>5409</v>
      </c>
      <c r="U42" s="5">
        <v>4642</v>
      </c>
      <c r="V42" s="5">
        <v>5846</v>
      </c>
      <c r="W42" s="5">
        <v>4818</v>
      </c>
      <c r="X42" s="5">
        <v>5350</v>
      </c>
      <c r="Y42" s="5">
        <v>1632</v>
      </c>
      <c r="Z42" s="5">
        <f t="shared" si="1"/>
        <v>5589.3</v>
      </c>
      <c r="AA42" s="6">
        <f t="shared" si="4"/>
        <v>0.18709115623141631</v>
      </c>
      <c r="AC42" s="1">
        <v>44358</v>
      </c>
      <c r="AD42">
        <v>304</v>
      </c>
      <c r="AE42">
        <v>428</v>
      </c>
      <c r="AF42">
        <v>623</v>
      </c>
      <c r="AG42">
        <v>326</v>
      </c>
      <c r="AH42">
        <v>325</v>
      </c>
      <c r="AI42">
        <v>280</v>
      </c>
      <c r="AJ42">
        <v>346</v>
      </c>
      <c r="AK42">
        <v>283</v>
      </c>
      <c r="AL42">
        <v>313</v>
      </c>
      <c r="AM42">
        <v>96</v>
      </c>
      <c r="AN42">
        <f t="shared" si="2"/>
        <v>332.4</v>
      </c>
      <c r="AO42" s="6">
        <f t="shared" si="5"/>
        <v>0.19097097814403421</v>
      </c>
    </row>
    <row r="43" spans="1:41" x14ac:dyDescent="0.25">
      <c r="A43" s="1">
        <v>44365</v>
      </c>
      <c r="B43" s="2">
        <v>16.747508305647841</v>
      </c>
      <c r="C43" s="2">
        <v>16.857534246575341</v>
      </c>
      <c r="D43" s="2">
        <v>16.676870748299319</v>
      </c>
      <c r="E43" s="2">
        <v>17.195335276967931</v>
      </c>
      <c r="F43" s="2">
        <v>16.298507462686569</v>
      </c>
      <c r="G43" s="2">
        <v>16.547169811320753</v>
      </c>
      <c r="H43" s="2">
        <v>16.458715596330276</v>
      </c>
      <c r="I43" s="2">
        <v>17.399999999999999</v>
      </c>
      <c r="J43" s="2">
        <v>17.030769230769231</v>
      </c>
      <c r="K43" s="2">
        <v>15.792857142857143</v>
      </c>
      <c r="L43" s="2">
        <f t="shared" si="0"/>
        <v>16.700526782145442</v>
      </c>
      <c r="M43" s="6">
        <f t="shared" si="3"/>
        <v>-7.8385948561015446E-3</v>
      </c>
      <c r="O43" s="1">
        <v>44365</v>
      </c>
      <c r="P43" s="5">
        <v>5041</v>
      </c>
      <c r="Q43" s="5">
        <v>6153</v>
      </c>
      <c r="R43" s="5">
        <v>9806</v>
      </c>
      <c r="S43" s="5">
        <v>5898</v>
      </c>
      <c r="T43" s="5">
        <v>5460</v>
      </c>
      <c r="U43" s="5">
        <v>4385</v>
      </c>
      <c r="V43" s="5">
        <v>5382</v>
      </c>
      <c r="W43" s="5">
        <v>4437</v>
      </c>
      <c r="X43" s="5">
        <v>5535</v>
      </c>
      <c r="Y43" s="5">
        <v>2211</v>
      </c>
      <c r="Z43" s="5">
        <f t="shared" si="1"/>
        <v>5430.8</v>
      </c>
      <c r="AA43" s="6">
        <f t="shared" si="4"/>
        <v>-2.8357754996153364E-2</v>
      </c>
      <c r="AC43" s="1">
        <v>44365</v>
      </c>
      <c r="AD43">
        <v>301</v>
      </c>
      <c r="AE43">
        <v>365</v>
      </c>
      <c r="AF43">
        <v>588</v>
      </c>
      <c r="AG43">
        <v>343</v>
      </c>
      <c r="AH43">
        <v>335</v>
      </c>
      <c r="AI43">
        <v>265</v>
      </c>
      <c r="AJ43">
        <v>327</v>
      </c>
      <c r="AK43">
        <v>255</v>
      </c>
      <c r="AL43">
        <v>325</v>
      </c>
      <c r="AM43">
        <v>140</v>
      </c>
      <c r="AN43">
        <f t="shared" si="2"/>
        <v>324.39999999999998</v>
      </c>
      <c r="AO43" s="6">
        <f t="shared" si="5"/>
        <v>-2.4067388688327317E-2</v>
      </c>
    </row>
    <row r="44" spans="1:41" x14ac:dyDescent="0.25">
      <c r="A44" s="1">
        <v>44372</v>
      </c>
      <c r="B44" s="2">
        <v>16.951219512195124</v>
      </c>
      <c r="C44" s="2">
        <v>16.707774798927613</v>
      </c>
      <c r="D44" s="2">
        <v>16.675531914893618</v>
      </c>
      <c r="E44" s="2">
        <v>16.977941176470587</v>
      </c>
      <c r="F44" s="2">
        <v>16.415584415584416</v>
      </c>
      <c r="G44" s="2">
        <v>13.090277777777779</v>
      </c>
      <c r="H44" s="2">
        <v>16.768683274021353</v>
      </c>
      <c r="I44" s="2">
        <v>17.141509433962263</v>
      </c>
      <c r="J44" s="2">
        <v>16.905198776758411</v>
      </c>
      <c r="K44" s="2">
        <v>16.510204081632654</v>
      </c>
      <c r="L44" s="2">
        <f t="shared" si="0"/>
        <v>16.414392516222382</v>
      </c>
      <c r="M44" s="6">
        <f t="shared" si="3"/>
        <v>-1.7133247930177072E-2</v>
      </c>
      <c r="O44" s="1">
        <v>44372</v>
      </c>
      <c r="P44" s="5">
        <v>4865</v>
      </c>
      <c r="Q44" s="5">
        <v>6232</v>
      </c>
      <c r="R44" s="5">
        <v>9405</v>
      </c>
      <c r="S44" s="5">
        <v>4618</v>
      </c>
      <c r="T44" s="5">
        <v>5056</v>
      </c>
      <c r="U44" s="5">
        <v>3770</v>
      </c>
      <c r="V44" s="5">
        <v>4712</v>
      </c>
      <c r="W44" s="5">
        <v>3634</v>
      </c>
      <c r="X44" s="5">
        <v>5528</v>
      </c>
      <c r="Y44" s="5">
        <v>1618</v>
      </c>
      <c r="Z44" s="5">
        <f t="shared" si="1"/>
        <v>4943.8</v>
      </c>
      <c r="AA44" s="6">
        <f t="shared" si="4"/>
        <v>-8.9673712896810781E-2</v>
      </c>
      <c r="AC44" s="1">
        <v>44372</v>
      </c>
      <c r="AD44">
        <v>287</v>
      </c>
      <c r="AE44">
        <v>373</v>
      </c>
      <c r="AF44">
        <v>564</v>
      </c>
      <c r="AG44">
        <v>272</v>
      </c>
      <c r="AH44">
        <v>308</v>
      </c>
      <c r="AI44">
        <v>288</v>
      </c>
      <c r="AJ44">
        <v>281</v>
      </c>
      <c r="AK44">
        <v>212</v>
      </c>
      <c r="AL44">
        <v>327</v>
      </c>
      <c r="AM44">
        <v>98</v>
      </c>
      <c r="AN44">
        <f t="shared" si="2"/>
        <v>301</v>
      </c>
      <c r="AO44" s="6">
        <f t="shared" si="5"/>
        <v>-7.2133168927250246E-2</v>
      </c>
    </row>
    <row r="45" spans="1:41" x14ac:dyDescent="0.25">
      <c r="A45" s="1">
        <v>44379</v>
      </c>
      <c r="B45" s="2">
        <v>16.382575757575758</v>
      </c>
      <c r="C45" s="2">
        <v>16.798833819241981</v>
      </c>
      <c r="D45" s="2">
        <v>16.646076794657763</v>
      </c>
      <c r="E45" s="2">
        <v>17.369426751592357</v>
      </c>
      <c r="F45" s="2">
        <v>16.43342776203966</v>
      </c>
      <c r="G45" s="2">
        <v>14.332142857142857</v>
      </c>
      <c r="H45" s="2">
        <v>16.434782608695652</v>
      </c>
      <c r="I45" s="2">
        <v>17.403100775193799</v>
      </c>
      <c r="J45" s="2">
        <v>16.765079365079366</v>
      </c>
      <c r="K45" s="2">
        <v>17.037593984962406</v>
      </c>
      <c r="L45" s="2">
        <f t="shared" si="0"/>
        <v>16.56030404761816</v>
      </c>
      <c r="M45" s="6">
        <f t="shared" si="3"/>
        <v>8.8892434643301071E-3</v>
      </c>
      <c r="O45" s="1">
        <v>44379</v>
      </c>
      <c r="P45" s="5">
        <v>4325</v>
      </c>
      <c r="Q45" s="5">
        <v>5762</v>
      </c>
      <c r="R45" s="5">
        <v>9971</v>
      </c>
      <c r="S45" s="5">
        <v>5454</v>
      </c>
      <c r="T45" s="5">
        <v>5801</v>
      </c>
      <c r="U45" s="5">
        <v>4013</v>
      </c>
      <c r="V45" s="5">
        <v>4914</v>
      </c>
      <c r="W45" s="5">
        <v>4490</v>
      </c>
      <c r="X45" s="5">
        <v>5281</v>
      </c>
      <c r="Y45" s="5">
        <v>2266</v>
      </c>
      <c r="Z45" s="5">
        <f t="shared" si="1"/>
        <v>5227.7</v>
      </c>
      <c r="AA45" s="6">
        <f t="shared" si="4"/>
        <v>5.7425462195072538E-2</v>
      </c>
      <c r="AC45" s="1">
        <v>44379</v>
      </c>
      <c r="AD45">
        <v>264</v>
      </c>
      <c r="AE45">
        <v>343</v>
      </c>
      <c r="AF45">
        <v>599</v>
      </c>
      <c r="AG45">
        <v>314</v>
      </c>
      <c r="AH45">
        <v>353</v>
      </c>
      <c r="AI45">
        <v>280</v>
      </c>
      <c r="AJ45">
        <v>299</v>
      </c>
      <c r="AK45">
        <v>258</v>
      </c>
      <c r="AL45">
        <v>315</v>
      </c>
      <c r="AM45">
        <v>133</v>
      </c>
      <c r="AN45">
        <f t="shared" si="2"/>
        <v>315.8</v>
      </c>
      <c r="AO45" s="6">
        <f t="shared" si="5"/>
        <v>4.9169435215946883E-2</v>
      </c>
    </row>
    <row r="46" spans="1:41" x14ac:dyDescent="0.25">
      <c r="A46" s="1">
        <v>44386</v>
      </c>
      <c r="B46" s="2">
        <v>16.862660944206009</v>
      </c>
      <c r="C46" s="2">
        <v>16.969491525423727</v>
      </c>
      <c r="D46" s="2">
        <v>16.543278084714547</v>
      </c>
      <c r="E46" s="2">
        <v>17.08813559322034</v>
      </c>
      <c r="F46" s="2">
        <v>16.349442379182157</v>
      </c>
      <c r="G46" s="2">
        <v>13.95617529880478</v>
      </c>
      <c r="H46" s="2">
        <v>16.283088235294116</v>
      </c>
      <c r="I46" s="2">
        <v>16.851162790697675</v>
      </c>
      <c r="J46" s="2">
        <v>16.707792207792206</v>
      </c>
      <c r="K46" s="2">
        <v>16.458715596330276</v>
      </c>
      <c r="L46" s="2">
        <f t="shared" si="0"/>
        <v>16.406994265566585</v>
      </c>
      <c r="M46" s="6">
        <f t="shared" si="3"/>
        <v>-9.2576671062767069E-3</v>
      </c>
      <c r="O46" s="1">
        <v>44386</v>
      </c>
      <c r="P46" s="5">
        <v>3929</v>
      </c>
      <c r="Q46" s="5">
        <v>5006</v>
      </c>
      <c r="R46" s="5">
        <v>8983</v>
      </c>
      <c r="S46" s="5">
        <v>5041</v>
      </c>
      <c r="T46" s="5">
        <v>4398</v>
      </c>
      <c r="U46" s="5">
        <v>3503</v>
      </c>
      <c r="V46" s="5">
        <v>4429</v>
      </c>
      <c r="W46" s="5">
        <v>3623</v>
      </c>
      <c r="X46" s="5">
        <v>5146</v>
      </c>
      <c r="Y46" s="5">
        <v>1794</v>
      </c>
      <c r="Z46" s="5">
        <f t="shared" si="1"/>
        <v>4585.2</v>
      </c>
      <c r="AA46" s="6">
        <f t="shared" si="4"/>
        <v>-0.12290299749411787</v>
      </c>
      <c r="AC46" s="1">
        <v>44386</v>
      </c>
      <c r="AD46">
        <v>233</v>
      </c>
      <c r="AE46">
        <v>295</v>
      </c>
      <c r="AF46">
        <v>543</v>
      </c>
      <c r="AG46">
        <v>295</v>
      </c>
      <c r="AH46">
        <v>269</v>
      </c>
      <c r="AI46">
        <v>251</v>
      </c>
      <c r="AJ46">
        <v>272</v>
      </c>
      <c r="AK46">
        <v>215</v>
      </c>
      <c r="AL46">
        <v>308</v>
      </c>
      <c r="AM46">
        <v>109</v>
      </c>
      <c r="AN46">
        <f t="shared" si="2"/>
        <v>279</v>
      </c>
      <c r="AO46" s="6">
        <f t="shared" si="5"/>
        <v>-0.11652944901836608</v>
      </c>
    </row>
    <row r="47" spans="1:41" x14ac:dyDescent="0.25">
      <c r="A47" s="1">
        <v>44393</v>
      </c>
      <c r="B47" s="2">
        <v>16.668989547038329</v>
      </c>
      <c r="C47" s="2">
        <v>16.805013927576603</v>
      </c>
      <c r="D47" s="2">
        <v>16.848387096774193</v>
      </c>
      <c r="E47" s="2">
        <v>17.022364217252395</v>
      </c>
      <c r="F47" s="2">
        <v>16.463258785942493</v>
      </c>
      <c r="G47" s="2">
        <v>16.220588235294116</v>
      </c>
      <c r="H47" s="2">
        <v>16.341935483870969</v>
      </c>
      <c r="I47" s="2">
        <v>17.064748201438849</v>
      </c>
      <c r="J47" s="2">
        <v>17.523809523809526</v>
      </c>
      <c r="K47" s="2">
        <v>16.288</v>
      </c>
      <c r="L47" s="2">
        <f t="shared" si="0"/>
        <v>16.724709501899746</v>
      </c>
      <c r="M47" s="6">
        <f t="shared" si="3"/>
        <v>1.9364621647973077E-2</v>
      </c>
      <c r="O47" s="1">
        <v>44393</v>
      </c>
      <c r="P47" s="5">
        <v>4784</v>
      </c>
      <c r="Q47" s="5">
        <v>6033</v>
      </c>
      <c r="R47" s="5">
        <v>10446</v>
      </c>
      <c r="S47" s="5">
        <v>5328</v>
      </c>
      <c r="T47" s="5">
        <v>5153</v>
      </c>
      <c r="U47" s="5">
        <v>4412</v>
      </c>
      <c r="V47" s="5">
        <v>5066</v>
      </c>
      <c r="W47" s="5">
        <v>4744</v>
      </c>
      <c r="X47" s="5">
        <v>5520</v>
      </c>
      <c r="Y47" s="5">
        <v>2036</v>
      </c>
      <c r="Z47" s="5">
        <f t="shared" si="1"/>
        <v>5352.2</v>
      </c>
      <c r="AA47" s="6">
        <f t="shared" si="4"/>
        <v>0.16727732705225509</v>
      </c>
      <c r="AC47" s="1">
        <v>44393</v>
      </c>
      <c r="AD47">
        <v>287</v>
      </c>
      <c r="AE47">
        <v>359</v>
      </c>
      <c r="AF47">
        <v>620</v>
      </c>
      <c r="AG47">
        <v>313</v>
      </c>
      <c r="AH47">
        <v>313</v>
      </c>
      <c r="AI47">
        <v>272</v>
      </c>
      <c r="AJ47">
        <v>310</v>
      </c>
      <c r="AK47">
        <v>278</v>
      </c>
      <c r="AL47">
        <v>315</v>
      </c>
      <c r="AM47">
        <v>125</v>
      </c>
      <c r="AN47">
        <f t="shared" si="2"/>
        <v>319.2</v>
      </c>
      <c r="AO47" s="6">
        <f t="shared" si="5"/>
        <v>0.1440860215053763</v>
      </c>
    </row>
    <row r="48" spans="1:41" x14ac:dyDescent="0.25">
      <c r="A48" s="1">
        <v>44400</v>
      </c>
      <c r="B48" s="2">
        <v>16.952554744525546</v>
      </c>
      <c r="C48" s="2">
        <v>16.924119241192411</v>
      </c>
      <c r="D48" s="2">
        <v>16.885714285714286</v>
      </c>
      <c r="E48" s="2">
        <v>16.688311688311689</v>
      </c>
      <c r="F48" s="2">
        <v>16.407523510971785</v>
      </c>
      <c r="G48" s="2">
        <v>16.677042801556421</v>
      </c>
      <c r="H48" s="2">
        <v>16.292263610315185</v>
      </c>
      <c r="I48" s="2">
        <v>17.438735177865613</v>
      </c>
      <c r="J48" s="2">
        <v>17.638977635782748</v>
      </c>
      <c r="K48" s="2">
        <v>16.620155038759691</v>
      </c>
      <c r="L48" s="2">
        <f t="shared" si="0"/>
        <v>16.852539773499537</v>
      </c>
      <c r="M48" s="6">
        <f t="shared" si="3"/>
        <v>7.6431983219362263E-3</v>
      </c>
      <c r="O48" s="1">
        <v>44400</v>
      </c>
      <c r="P48" s="5">
        <v>4645</v>
      </c>
      <c r="Q48" s="5">
        <v>6245</v>
      </c>
      <c r="R48" s="5">
        <v>10638</v>
      </c>
      <c r="S48" s="5">
        <v>5140</v>
      </c>
      <c r="T48" s="5">
        <v>5234</v>
      </c>
      <c r="U48" s="5">
        <v>4286</v>
      </c>
      <c r="V48" s="5">
        <v>5686</v>
      </c>
      <c r="W48" s="5">
        <v>4412</v>
      </c>
      <c r="X48" s="5">
        <v>5521</v>
      </c>
      <c r="Y48" s="5">
        <v>2144</v>
      </c>
      <c r="Z48" s="5">
        <f t="shared" si="1"/>
        <v>5395.1</v>
      </c>
      <c r="AA48" s="6">
        <f t="shared" si="4"/>
        <v>8.0153955382834246E-3</v>
      </c>
      <c r="AC48" s="1">
        <v>44400</v>
      </c>
      <c r="AD48">
        <v>274</v>
      </c>
      <c r="AE48">
        <v>369</v>
      </c>
      <c r="AF48">
        <v>630</v>
      </c>
      <c r="AG48">
        <v>308</v>
      </c>
      <c r="AH48">
        <v>319</v>
      </c>
      <c r="AI48">
        <v>257</v>
      </c>
      <c r="AJ48">
        <v>349</v>
      </c>
      <c r="AK48">
        <v>253</v>
      </c>
      <c r="AL48">
        <v>313</v>
      </c>
      <c r="AM48">
        <v>129</v>
      </c>
      <c r="AN48">
        <f t="shared" si="2"/>
        <v>320.10000000000002</v>
      </c>
      <c r="AO48" s="6">
        <f t="shared" si="5"/>
        <v>2.8195488721805581E-3</v>
      </c>
    </row>
    <row r="49" spans="1:41" x14ac:dyDescent="0.25">
      <c r="A49" s="1">
        <v>44407</v>
      </c>
      <c r="B49" s="2">
        <v>16.669144981412639</v>
      </c>
      <c r="C49" s="2">
        <v>17.064220183486238</v>
      </c>
      <c r="D49" s="2">
        <v>16.746835443037973</v>
      </c>
      <c r="E49" s="2">
        <v>16.921875</v>
      </c>
      <c r="F49" s="2">
        <v>16.94425087108014</v>
      </c>
      <c r="G49" s="2">
        <v>15.760504201680673</v>
      </c>
      <c r="H49" s="2">
        <v>16.678929765886288</v>
      </c>
      <c r="I49" s="2">
        <v>16.762845849802371</v>
      </c>
      <c r="J49" s="2">
        <v>16.885135135135137</v>
      </c>
      <c r="K49" s="2">
        <v>16.956521739130434</v>
      </c>
      <c r="L49" s="2">
        <f t="shared" si="0"/>
        <v>16.739026317065189</v>
      </c>
      <c r="M49" s="6">
        <f t="shared" si="3"/>
        <v>-6.7356883864381238E-3</v>
      </c>
      <c r="O49" s="1">
        <v>44407</v>
      </c>
      <c r="P49" s="5">
        <v>4484</v>
      </c>
      <c r="Q49" s="5">
        <v>5580</v>
      </c>
      <c r="R49" s="5">
        <v>9261</v>
      </c>
      <c r="S49" s="5">
        <v>5415</v>
      </c>
      <c r="T49" s="5">
        <v>4863</v>
      </c>
      <c r="U49" s="5">
        <v>3751</v>
      </c>
      <c r="V49" s="5">
        <v>4987</v>
      </c>
      <c r="W49" s="5">
        <v>4241</v>
      </c>
      <c r="X49" s="5">
        <v>4998</v>
      </c>
      <c r="Y49" s="5">
        <v>1950</v>
      </c>
      <c r="Z49" s="5">
        <f t="shared" si="1"/>
        <v>4953</v>
      </c>
      <c r="AA49" s="6">
        <f t="shared" si="4"/>
        <v>-8.1944727623213726E-2</v>
      </c>
      <c r="AC49" s="1">
        <v>44407</v>
      </c>
      <c r="AD49">
        <v>269</v>
      </c>
      <c r="AE49">
        <v>327</v>
      </c>
      <c r="AF49">
        <v>553</v>
      </c>
      <c r="AG49">
        <v>320</v>
      </c>
      <c r="AH49">
        <v>287</v>
      </c>
      <c r="AI49">
        <v>238</v>
      </c>
      <c r="AJ49">
        <v>299</v>
      </c>
      <c r="AK49">
        <v>253</v>
      </c>
      <c r="AL49">
        <v>296</v>
      </c>
      <c r="AM49">
        <v>115</v>
      </c>
      <c r="AN49">
        <f t="shared" si="2"/>
        <v>295.7</v>
      </c>
      <c r="AO49" s="6">
        <f t="shared" si="5"/>
        <v>-7.6226179318962931E-2</v>
      </c>
    </row>
    <row r="50" spans="1:41" x14ac:dyDescent="0.25">
      <c r="A50" s="1">
        <v>44414</v>
      </c>
      <c r="B50" s="2">
        <v>18.462962962962962</v>
      </c>
      <c r="C50" s="2">
        <v>18.320699708454811</v>
      </c>
      <c r="D50" s="2">
        <v>16.801003344481604</v>
      </c>
      <c r="E50" s="2">
        <v>17.515822784810126</v>
      </c>
      <c r="F50" s="2">
        <v>16.705329153605014</v>
      </c>
      <c r="G50" s="2">
        <v>12.489208633093526</v>
      </c>
      <c r="H50" s="2">
        <v>16.52980132450331</v>
      </c>
      <c r="I50" s="2">
        <v>17.067510548523206</v>
      </c>
      <c r="J50" s="2">
        <v>17.088524590163935</v>
      </c>
      <c r="K50" s="2">
        <v>17.459854014598541</v>
      </c>
      <c r="L50" s="2">
        <f t="shared" si="0"/>
        <v>16.844071706519703</v>
      </c>
      <c r="M50" s="6">
        <f t="shared" si="3"/>
        <v>6.2754778841240819E-3</v>
      </c>
      <c r="O50" s="1">
        <v>44414</v>
      </c>
      <c r="P50" s="5">
        <v>4985</v>
      </c>
      <c r="Q50" s="5">
        <v>6284</v>
      </c>
      <c r="R50" s="5">
        <v>10047</v>
      </c>
      <c r="S50" s="5">
        <v>5535</v>
      </c>
      <c r="T50" s="5">
        <v>5329</v>
      </c>
      <c r="U50" s="5">
        <v>3472</v>
      </c>
      <c r="V50" s="5">
        <v>4992</v>
      </c>
      <c r="W50" s="5">
        <v>4045</v>
      </c>
      <c r="X50" s="5">
        <v>5212</v>
      </c>
      <c r="Y50" s="5">
        <v>2392</v>
      </c>
      <c r="Z50" s="5">
        <f t="shared" si="1"/>
        <v>5229.3</v>
      </c>
      <c r="AA50" s="6">
        <f t="shared" si="4"/>
        <v>5.5784373107207789E-2</v>
      </c>
      <c r="AC50" s="1">
        <v>44414</v>
      </c>
      <c r="AD50">
        <v>270</v>
      </c>
      <c r="AE50">
        <v>343</v>
      </c>
      <c r="AF50">
        <v>598</v>
      </c>
      <c r="AG50">
        <v>316</v>
      </c>
      <c r="AH50">
        <v>319</v>
      </c>
      <c r="AI50">
        <v>278</v>
      </c>
      <c r="AJ50">
        <v>302</v>
      </c>
      <c r="AK50">
        <v>237</v>
      </c>
      <c r="AL50">
        <v>305</v>
      </c>
      <c r="AM50">
        <v>137</v>
      </c>
      <c r="AN50">
        <f t="shared" si="2"/>
        <v>310.5</v>
      </c>
      <c r="AO50" s="6">
        <f t="shared" si="5"/>
        <v>5.0050727088265176E-2</v>
      </c>
    </row>
    <row r="51" spans="1:41" x14ac:dyDescent="0.25">
      <c r="A51" s="1">
        <v>44421</v>
      </c>
      <c r="B51" s="2">
        <v>18.443223443223442</v>
      </c>
      <c r="C51" s="2">
        <v>18.525073746312685</v>
      </c>
      <c r="D51" s="2">
        <v>16.853913043478261</v>
      </c>
      <c r="E51" s="2">
        <v>17.163265306122447</v>
      </c>
      <c r="F51" s="2">
        <v>16.727272727272727</v>
      </c>
      <c r="G51" s="2">
        <v>11.907534246575343</v>
      </c>
      <c r="H51" s="2">
        <v>16.112903225806452</v>
      </c>
      <c r="I51" s="2">
        <v>16.866412213740457</v>
      </c>
      <c r="J51" s="2">
        <v>16.698305084745762</v>
      </c>
      <c r="K51" s="2">
        <v>16.596774193548388</v>
      </c>
      <c r="L51" s="2">
        <f t="shared" si="0"/>
        <v>16.589467723082596</v>
      </c>
      <c r="M51" s="6">
        <f t="shared" si="3"/>
        <v>-1.5115346685359909E-2</v>
      </c>
      <c r="O51" s="1">
        <v>44421</v>
      </c>
      <c r="P51" s="5">
        <v>5035</v>
      </c>
      <c r="Q51" s="5">
        <v>6280</v>
      </c>
      <c r="R51" s="5">
        <v>9691</v>
      </c>
      <c r="S51" s="5">
        <v>5046</v>
      </c>
      <c r="T51" s="5">
        <v>5704</v>
      </c>
      <c r="U51" s="5">
        <v>3477</v>
      </c>
      <c r="V51" s="5">
        <v>4995</v>
      </c>
      <c r="W51" s="5">
        <v>4419</v>
      </c>
      <c r="X51" s="5">
        <v>4926</v>
      </c>
      <c r="Y51" s="5">
        <v>2058</v>
      </c>
      <c r="Z51" s="5">
        <f t="shared" si="1"/>
        <v>5163.1000000000004</v>
      </c>
      <c r="AA51" s="6">
        <f t="shared" si="4"/>
        <v>-1.2659438165720042E-2</v>
      </c>
      <c r="AC51" s="1">
        <v>44421</v>
      </c>
      <c r="AD51">
        <v>273</v>
      </c>
      <c r="AE51">
        <v>339</v>
      </c>
      <c r="AF51">
        <v>575</v>
      </c>
      <c r="AG51">
        <v>294</v>
      </c>
      <c r="AH51">
        <v>341</v>
      </c>
      <c r="AI51">
        <v>292</v>
      </c>
      <c r="AJ51">
        <v>310</v>
      </c>
      <c r="AK51">
        <v>262</v>
      </c>
      <c r="AL51">
        <v>295</v>
      </c>
      <c r="AM51">
        <v>124</v>
      </c>
      <c r="AN51">
        <f t="shared" si="2"/>
        <v>310.5</v>
      </c>
      <c r="AO51" s="6">
        <f t="shared" si="5"/>
        <v>0</v>
      </c>
    </row>
    <row r="52" spans="1:41" x14ac:dyDescent="0.25">
      <c r="A52" s="1">
        <v>44428</v>
      </c>
      <c r="B52" s="2">
        <v>18.141868512110726</v>
      </c>
      <c r="C52" s="2">
        <v>18.332432432432434</v>
      </c>
      <c r="D52" s="2">
        <v>16.508914100486223</v>
      </c>
      <c r="E52" s="2">
        <v>16.688311688311689</v>
      </c>
      <c r="F52" s="2">
        <v>16.119496855345911</v>
      </c>
      <c r="G52" s="2">
        <v>16.166666666666668</v>
      </c>
      <c r="H52" s="2">
        <v>16.072886297376094</v>
      </c>
      <c r="I52" s="2">
        <v>17.696296296296296</v>
      </c>
      <c r="J52" s="2">
        <v>16.193146417445483</v>
      </c>
      <c r="K52" s="2">
        <v>16.729508196721312</v>
      </c>
      <c r="L52" s="2">
        <f t="shared" si="0"/>
        <v>16.864952746319283</v>
      </c>
      <c r="M52" s="6">
        <f t="shared" si="3"/>
        <v>1.6606019423599527E-2</v>
      </c>
      <c r="O52" s="1">
        <v>44428</v>
      </c>
      <c r="P52" s="5">
        <v>5243</v>
      </c>
      <c r="Q52" s="5">
        <v>6783</v>
      </c>
      <c r="R52" s="5">
        <v>10186</v>
      </c>
      <c r="S52" s="5">
        <v>5140</v>
      </c>
      <c r="T52" s="5">
        <v>5126</v>
      </c>
      <c r="U52" s="5">
        <v>4559</v>
      </c>
      <c r="V52" s="5">
        <v>5513</v>
      </c>
      <c r="W52" s="5">
        <v>4778</v>
      </c>
      <c r="X52" s="5">
        <v>5198</v>
      </c>
      <c r="Y52" s="5">
        <v>2041</v>
      </c>
      <c r="Z52" s="5">
        <f t="shared" si="1"/>
        <v>5456.7</v>
      </c>
      <c r="AA52" s="6">
        <f t="shared" si="4"/>
        <v>5.6865061687745626E-2</v>
      </c>
      <c r="AC52" s="1">
        <v>44428</v>
      </c>
      <c r="AD52">
        <v>289</v>
      </c>
      <c r="AE52">
        <v>370</v>
      </c>
      <c r="AF52">
        <v>617</v>
      </c>
      <c r="AG52">
        <v>308</v>
      </c>
      <c r="AH52">
        <v>318</v>
      </c>
      <c r="AI52">
        <v>282</v>
      </c>
      <c r="AJ52">
        <v>343</v>
      </c>
      <c r="AK52">
        <v>270</v>
      </c>
      <c r="AL52">
        <v>321</v>
      </c>
      <c r="AM52">
        <v>122</v>
      </c>
      <c r="AN52">
        <f t="shared" si="2"/>
        <v>324</v>
      </c>
      <c r="AO52" s="6">
        <f t="shared" si="5"/>
        <v>4.3478260869565216E-2</v>
      </c>
    </row>
    <row r="53" spans="1:41" x14ac:dyDescent="0.25">
      <c r="A53" s="1">
        <v>44435</v>
      </c>
      <c r="B53" s="2">
        <v>18.381818181818183</v>
      </c>
      <c r="C53" s="2">
        <v>18.331550802139038</v>
      </c>
      <c r="D53" s="2">
        <v>16.846534653465348</v>
      </c>
      <c r="E53" s="2">
        <v>16.694704049844237</v>
      </c>
      <c r="F53" s="2">
        <v>16.624277456647398</v>
      </c>
      <c r="G53" s="2">
        <v>15.798534798534799</v>
      </c>
      <c r="H53" s="2">
        <v>16.353623188405798</v>
      </c>
      <c r="I53" s="2">
        <v>17.765799256505577</v>
      </c>
      <c r="J53" s="2">
        <v>16.49074074074074</v>
      </c>
      <c r="K53" s="2">
        <v>15.756410256410257</v>
      </c>
      <c r="L53" s="2">
        <f t="shared" si="0"/>
        <v>16.904399338451135</v>
      </c>
      <c r="M53" s="6">
        <f t="shared" si="3"/>
        <v>2.3389684350264093E-3</v>
      </c>
      <c r="O53" s="1">
        <v>44435</v>
      </c>
      <c r="P53" s="5">
        <v>5055</v>
      </c>
      <c r="Q53" s="5">
        <v>6856</v>
      </c>
      <c r="R53" s="5">
        <v>10209</v>
      </c>
      <c r="S53" s="5">
        <v>5359</v>
      </c>
      <c r="T53" s="5">
        <v>5752</v>
      </c>
      <c r="U53" s="5">
        <v>4313</v>
      </c>
      <c r="V53" s="5">
        <v>5642</v>
      </c>
      <c r="W53" s="5">
        <v>4779</v>
      </c>
      <c r="X53" s="5">
        <v>5343</v>
      </c>
      <c r="Y53" s="5">
        <v>2458</v>
      </c>
      <c r="Z53" s="5">
        <f t="shared" si="1"/>
        <v>5576.6</v>
      </c>
      <c r="AA53" s="6">
        <f t="shared" si="4"/>
        <v>2.1972987336668783E-2</v>
      </c>
      <c r="AC53" s="1">
        <v>44435</v>
      </c>
      <c r="AD53">
        <v>275</v>
      </c>
      <c r="AE53">
        <v>374</v>
      </c>
      <c r="AF53">
        <v>606</v>
      </c>
      <c r="AG53">
        <v>321</v>
      </c>
      <c r="AH53">
        <v>346</v>
      </c>
      <c r="AI53">
        <v>273</v>
      </c>
      <c r="AJ53">
        <v>345</v>
      </c>
      <c r="AK53">
        <v>269</v>
      </c>
      <c r="AL53">
        <v>324</v>
      </c>
      <c r="AM53">
        <v>156</v>
      </c>
      <c r="AN53">
        <f t="shared" si="2"/>
        <v>328.9</v>
      </c>
      <c r="AO53" s="6">
        <f t="shared" si="5"/>
        <v>1.5123456790123387E-2</v>
      </c>
    </row>
    <row r="54" spans="1:41" x14ac:dyDescent="0.25">
      <c r="A54" s="1">
        <v>44442</v>
      </c>
      <c r="B54" s="2">
        <v>18.601542416452443</v>
      </c>
      <c r="C54" s="2">
        <v>18.568527918781726</v>
      </c>
      <c r="D54" s="2">
        <v>16.87912087912088</v>
      </c>
      <c r="E54" s="2">
        <v>16.966942148760332</v>
      </c>
      <c r="F54" s="2">
        <v>16.674473067915692</v>
      </c>
      <c r="G54" s="2">
        <v>16.201149425287355</v>
      </c>
      <c r="H54" s="2">
        <v>16.579896907216494</v>
      </c>
      <c r="I54" s="2">
        <v>17.850574712643677</v>
      </c>
      <c r="J54" s="2">
        <v>16.918181818181818</v>
      </c>
      <c r="K54" s="2">
        <v>16.982558139534884</v>
      </c>
      <c r="L54" s="2">
        <f t="shared" si="0"/>
        <v>17.222296743389531</v>
      </c>
      <c r="M54" s="6">
        <f t="shared" si="3"/>
        <v>1.8805601936727753E-2</v>
      </c>
      <c r="O54" s="1">
        <v>44442</v>
      </c>
      <c r="P54" s="5">
        <v>7236</v>
      </c>
      <c r="Q54" s="5">
        <v>7316</v>
      </c>
      <c r="R54" s="5">
        <v>12288</v>
      </c>
      <c r="S54" s="5">
        <v>8212</v>
      </c>
      <c r="T54" s="5">
        <v>7120</v>
      </c>
      <c r="U54" s="5">
        <v>5638</v>
      </c>
      <c r="V54" s="5">
        <v>6433</v>
      </c>
      <c r="W54" s="5">
        <v>6212</v>
      </c>
      <c r="X54" s="5">
        <v>7444</v>
      </c>
      <c r="Y54" s="5">
        <v>2921</v>
      </c>
      <c r="Z54" s="5">
        <f t="shared" si="1"/>
        <v>7082</v>
      </c>
      <c r="AA54" s="6">
        <f t="shared" si="4"/>
        <v>0.26994943155327611</v>
      </c>
      <c r="AC54" s="1">
        <v>44442</v>
      </c>
      <c r="AD54">
        <v>389</v>
      </c>
      <c r="AE54">
        <v>394</v>
      </c>
      <c r="AF54">
        <v>728</v>
      </c>
      <c r="AG54">
        <v>484</v>
      </c>
      <c r="AH54">
        <v>427</v>
      </c>
      <c r="AI54">
        <v>348</v>
      </c>
      <c r="AJ54">
        <v>388</v>
      </c>
      <c r="AK54">
        <v>348</v>
      </c>
      <c r="AL54">
        <v>440</v>
      </c>
      <c r="AM54">
        <v>172</v>
      </c>
      <c r="AN54">
        <f t="shared" si="2"/>
        <v>411.8</v>
      </c>
      <c r="AO54" s="6">
        <f t="shared" si="5"/>
        <v>0.25205229553055652</v>
      </c>
    </row>
    <row r="55" spans="1:41" x14ac:dyDescent="0.25">
      <c r="A55" s="1">
        <v>44449</v>
      </c>
      <c r="B55" s="2">
        <v>18.285714285714285</v>
      </c>
      <c r="C55" s="2">
        <v>17.90032154340836</v>
      </c>
      <c r="D55" s="2">
        <v>16.643115942028984</v>
      </c>
      <c r="E55" s="2">
        <v>18.753191489361701</v>
      </c>
      <c r="F55" s="2">
        <v>16.468013468013467</v>
      </c>
      <c r="G55" s="2">
        <v>16.37117903930131</v>
      </c>
      <c r="H55" s="2">
        <v>16.845814977973568</v>
      </c>
      <c r="I55" s="2">
        <v>17.599190283400809</v>
      </c>
      <c r="J55" s="2">
        <v>16.833333333333332</v>
      </c>
      <c r="K55" s="2">
        <v>18.16504854368932</v>
      </c>
      <c r="L55" s="2">
        <f t="shared" si="0"/>
        <v>17.386492290622517</v>
      </c>
      <c r="M55" s="6">
        <f t="shared" si="3"/>
        <v>9.5338937471280642E-3</v>
      </c>
      <c r="O55" s="1">
        <v>44449</v>
      </c>
      <c r="P55" s="5">
        <v>4096</v>
      </c>
      <c r="Q55" s="5">
        <v>5567</v>
      </c>
      <c r="R55" s="5">
        <v>9187</v>
      </c>
      <c r="S55" s="5">
        <v>4407</v>
      </c>
      <c r="T55" s="5">
        <v>4891</v>
      </c>
      <c r="U55" s="5">
        <v>3749</v>
      </c>
      <c r="V55" s="5">
        <v>3824</v>
      </c>
      <c r="W55" s="5">
        <v>4347</v>
      </c>
      <c r="X55" s="5">
        <v>6767</v>
      </c>
      <c r="Y55" s="5">
        <v>1871</v>
      </c>
      <c r="Z55" s="5">
        <f t="shared" si="1"/>
        <v>4870.6000000000004</v>
      </c>
      <c r="AA55" s="6">
        <f t="shared" si="4"/>
        <v>-0.3122564247387743</v>
      </c>
      <c r="AC55" s="1">
        <v>44449</v>
      </c>
      <c r="AD55">
        <v>224</v>
      </c>
      <c r="AE55">
        <v>311</v>
      </c>
      <c r="AF55">
        <v>552</v>
      </c>
      <c r="AG55">
        <v>235</v>
      </c>
      <c r="AH55">
        <v>297</v>
      </c>
      <c r="AI55">
        <v>229</v>
      </c>
      <c r="AJ55">
        <v>227</v>
      </c>
      <c r="AK55">
        <v>247</v>
      </c>
      <c r="AL55">
        <v>402</v>
      </c>
      <c r="AM55">
        <v>103</v>
      </c>
      <c r="AN55">
        <f t="shared" si="2"/>
        <v>282.7</v>
      </c>
      <c r="AO55" s="6">
        <f t="shared" si="5"/>
        <v>-0.31350169985429827</v>
      </c>
    </row>
    <row r="56" spans="1:41" x14ac:dyDescent="0.25">
      <c r="A56" s="1">
        <v>44456</v>
      </c>
      <c r="B56" s="2">
        <v>17.731517509727627</v>
      </c>
      <c r="C56" s="2">
        <v>17.952000000000002</v>
      </c>
      <c r="D56" s="2">
        <v>16.926746166950597</v>
      </c>
      <c r="E56" s="2">
        <v>16.964052287581698</v>
      </c>
      <c r="F56" s="2">
        <v>16.30716723549488</v>
      </c>
      <c r="G56" s="2">
        <v>16.516483516483518</v>
      </c>
      <c r="H56" s="2">
        <v>16.645051194539249</v>
      </c>
      <c r="I56" s="2">
        <v>18.085585585585587</v>
      </c>
      <c r="J56" s="2">
        <v>16.861764705882354</v>
      </c>
      <c r="K56" s="2">
        <v>16.442028985507246</v>
      </c>
      <c r="L56" s="2">
        <f t="shared" si="0"/>
        <v>17.043239718775276</v>
      </c>
      <c r="M56" s="6">
        <f t="shared" si="3"/>
        <v>-1.9742485494464921E-2</v>
      </c>
      <c r="O56" s="1">
        <v>44456</v>
      </c>
      <c r="P56" s="5">
        <v>4557</v>
      </c>
      <c r="Q56" s="5">
        <v>6732</v>
      </c>
      <c r="R56" s="5">
        <v>9936</v>
      </c>
      <c r="S56" s="5">
        <v>5191</v>
      </c>
      <c r="T56" s="5">
        <v>4778</v>
      </c>
      <c r="U56" s="5">
        <v>4509</v>
      </c>
      <c r="V56" s="5">
        <v>4877</v>
      </c>
      <c r="W56" s="5">
        <v>4015</v>
      </c>
      <c r="X56" s="5">
        <v>5733</v>
      </c>
      <c r="Y56" s="5">
        <v>2269</v>
      </c>
      <c r="Z56" s="5">
        <f t="shared" si="1"/>
        <v>5259.7</v>
      </c>
      <c r="AA56" s="6">
        <f t="shared" si="4"/>
        <v>7.9887488194472847E-2</v>
      </c>
      <c r="AC56" s="1">
        <v>44456</v>
      </c>
      <c r="AD56">
        <v>257</v>
      </c>
      <c r="AE56">
        <v>375</v>
      </c>
      <c r="AF56">
        <v>587</v>
      </c>
      <c r="AG56">
        <v>306</v>
      </c>
      <c r="AH56">
        <v>293</v>
      </c>
      <c r="AI56">
        <v>273</v>
      </c>
      <c r="AJ56">
        <v>293</v>
      </c>
      <c r="AK56">
        <v>222</v>
      </c>
      <c r="AL56">
        <v>340</v>
      </c>
      <c r="AM56">
        <v>138</v>
      </c>
      <c r="AN56">
        <f t="shared" si="2"/>
        <v>308.39999999999998</v>
      </c>
      <c r="AO56" s="6">
        <f t="shared" si="5"/>
        <v>9.090909090909087E-2</v>
      </c>
    </row>
    <row r="57" spans="1:41" x14ac:dyDescent="0.25">
      <c r="A57" s="1">
        <v>44463</v>
      </c>
      <c r="B57" s="2">
        <v>18.587755102040816</v>
      </c>
      <c r="C57" s="2">
        <v>19.243827160493826</v>
      </c>
      <c r="D57" s="2">
        <v>17.031858407079646</v>
      </c>
      <c r="E57" s="2">
        <v>16.88372093023256</v>
      </c>
      <c r="F57" s="2">
        <v>16.903010033444815</v>
      </c>
      <c r="G57" s="2">
        <v>16.163865546218489</v>
      </c>
      <c r="H57" s="2">
        <v>16.859375</v>
      </c>
      <c r="I57" s="2">
        <v>17.70967741935484</v>
      </c>
      <c r="J57" s="2">
        <v>16.557993730407524</v>
      </c>
      <c r="K57" s="2">
        <v>19.496124031007753</v>
      </c>
      <c r="L57" s="2">
        <f t="shared" si="0"/>
        <v>17.543720736028028</v>
      </c>
      <c r="M57" s="6">
        <f t="shared" si="3"/>
        <v>2.9365368645340936E-2</v>
      </c>
      <c r="O57" s="1">
        <v>44463</v>
      </c>
      <c r="P57" s="5">
        <v>4554</v>
      </c>
      <c r="Q57" s="5">
        <v>6235</v>
      </c>
      <c r="R57" s="5">
        <v>9623</v>
      </c>
      <c r="S57" s="5">
        <v>4356</v>
      </c>
      <c r="T57" s="5">
        <v>5054</v>
      </c>
      <c r="U57" s="5">
        <v>3847</v>
      </c>
      <c r="V57" s="5">
        <v>4316</v>
      </c>
      <c r="W57" s="5">
        <v>4941</v>
      </c>
      <c r="X57" s="5">
        <v>5282</v>
      </c>
      <c r="Y57" s="5">
        <v>2515</v>
      </c>
      <c r="Z57" s="5">
        <f t="shared" si="1"/>
        <v>5072.3</v>
      </c>
      <c r="AA57" s="6">
        <f t="shared" si="4"/>
        <v>-3.5629408521398488E-2</v>
      </c>
      <c r="AC57" s="1">
        <v>44463</v>
      </c>
      <c r="AD57">
        <v>245</v>
      </c>
      <c r="AE57">
        <v>324</v>
      </c>
      <c r="AF57">
        <v>565</v>
      </c>
      <c r="AG57">
        <v>258</v>
      </c>
      <c r="AH57">
        <v>299</v>
      </c>
      <c r="AI57">
        <v>238</v>
      </c>
      <c r="AJ57">
        <v>256</v>
      </c>
      <c r="AK57">
        <v>279</v>
      </c>
      <c r="AL57">
        <v>319</v>
      </c>
      <c r="AM57">
        <v>129</v>
      </c>
      <c r="AN57">
        <f t="shared" si="2"/>
        <v>291.2</v>
      </c>
      <c r="AO57" s="6">
        <f t="shared" si="5"/>
        <v>-5.577172503242539E-2</v>
      </c>
    </row>
    <row r="58" spans="1:41" x14ac:dyDescent="0.25">
      <c r="A58" s="1">
        <v>44470</v>
      </c>
      <c r="B58" s="2">
        <v>18.93548387096774</v>
      </c>
      <c r="C58" s="2">
        <v>19.155063291139239</v>
      </c>
      <c r="D58" s="2">
        <v>17.029629629629628</v>
      </c>
      <c r="E58" s="2">
        <v>17.188153310104529</v>
      </c>
      <c r="F58" s="2">
        <v>17.107871720116616</v>
      </c>
      <c r="G58" s="2">
        <v>16.793233082706767</v>
      </c>
      <c r="H58" s="2">
        <v>16.75874125874126</v>
      </c>
      <c r="I58" s="2">
        <v>18.215246636771301</v>
      </c>
      <c r="J58" s="2">
        <v>17.003496503496503</v>
      </c>
      <c r="K58" s="2">
        <v>20.13533834586466</v>
      </c>
      <c r="L58" s="2">
        <f t="shared" si="0"/>
        <v>17.832225764953826</v>
      </c>
      <c r="M58" s="6">
        <f t="shared" si="3"/>
        <v>1.6444916860385243E-2</v>
      </c>
      <c r="O58" s="1">
        <v>44470</v>
      </c>
      <c r="P58" s="5">
        <v>4696</v>
      </c>
      <c r="Q58" s="5">
        <v>6053</v>
      </c>
      <c r="R58" s="5">
        <v>9196</v>
      </c>
      <c r="S58" s="5">
        <v>4933</v>
      </c>
      <c r="T58" s="5">
        <v>5868</v>
      </c>
      <c r="U58" s="5">
        <v>4467</v>
      </c>
      <c r="V58" s="5">
        <v>4793</v>
      </c>
      <c r="W58" s="5">
        <v>4062</v>
      </c>
      <c r="X58" s="5">
        <v>4863</v>
      </c>
      <c r="Y58" s="5">
        <v>2678</v>
      </c>
      <c r="Z58" s="5">
        <f t="shared" si="1"/>
        <v>5160.8999999999996</v>
      </c>
      <c r="AA58" s="6">
        <f t="shared" si="4"/>
        <v>1.7467421091023689E-2</v>
      </c>
      <c r="AC58" s="1">
        <v>44470</v>
      </c>
      <c r="AD58">
        <v>248</v>
      </c>
      <c r="AE58">
        <v>316</v>
      </c>
      <c r="AF58">
        <v>540</v>
      </c>
      <c r="AG58">
        <v>287</v>
      </c>
      <c r="AH58">
        <v>343</v>
      </c>
      <c r="AI58">
        <v>266</v>
      </c>
      <c r="AJ58">
        <v>286</v>
      </c>
      <c r="AK58">
        <v>223</v>
      </c>
      <c r="AL58">
        <v>286</v>
      </c>
      <c r="AM58">
        <v>133</v>
      </c>
      <c r="AN58">
        <f t="shared" si="2"/>
        <v>292.8</v>
      </c>
      <c r="AO58" s="6">
        <f t="shared" si="5"/>
        <v>5.494505494505573E-3</v>
      </c>
    </row>
    <row r="59" spans="1:41" x14ac:dyDescent="0.25">
      <c r="A59" s="1">
        <v>44477</v>
      </c>
      <c r="B59" s="2">
        <v>18.786561264822133</v>
      </c>
      <c r="C59" s="2">
        <v>18.887372013651877</v>
      </c>
      <c r="D59" s="2">
        <v>17.116788321167885</v>
      </c>
      <c r="E59" s="2">
        <v>17.20069204152249</v>
      </c>
      <c r="F59" s="2">
        <v>16.78386167146974</v>
      </c>
      <c r="G59" s="2">
        <v>16.537593984962406</v>
      </c>
      <c r="H59" s="2">
        <v>16.624561403508771</v>
      </c>
      <c r="I59" s="2">
        <v>18.970954356846473</v>
      </c>
      <c r="J59" s="2">
        <v>17.022556390977442</v>
      </c>
      <c r="K59" s="2">
        <v>20.162790697674417</v>
      </c>
      <c r="L59" s="2">
        <f t="shared" si="0"/>
        <v>17.809373214660361</v>
      </c>
      <c r="M59" s="6">
        <f t="shared" si="3"/>
        <v>-1.2815310099077595E-3</v>
      </c>
      <c r="O59" s="1">
        <v>44477</v>
      </c>
      <c r="P59" s="5">
        <v>4753</v>
      </c>
      <c r="Q59" s="5">
        <v>5534</v>
      </c>
      <c r="R59" s="5">
        <v>9380</v>
      </c>
      <c r="S59" s="5">
        <v>4971</v>
      </c>
      <c r="T59" s="5">
        <v>5824</v>
      </c>
      <c r="U59" s="5">
        <v>4399</v>
      </c>
      <c r="V59" s="5">
        <v>4738</v>
      </c>
      <c r="W59" s="5">
        <v>4572</v>
      </c>
      <c r="X59" s="5">
        <v>4528</v>
      </c>
      <c r="Y59" s="5">
        <v>2601</v>
      </c>
      <c r="Z59" s="5">
        <f t="shared" si="1"/>
        <v>5130</v>
      </c>
      <c r="AA59" s="6">
        <f t="shared" si="4"/>
        <v>-5.9873277916641749E-3</v>
      </c>
      <c r="AC59" s="1">
        <v>44477</v>
      </c>
      <c r="AD59">
        <v>253</v>
      </c>
      <c r="AE59">
        <v>293</v>
      </c>
      <c r="AF59">
        <v>548</v>
      </c>
      <c r="AG59">
        <v>289</v>
      </c>
      <c r="AH59">
        <v>347</v>
      </c>
      <c r="AI59">
        <v>266</v>
      </c>
      <c r="AJ59">
        <v>285</v>
      </c>
      <c r="AK59">
        <v>241</v>
      </c>
      <c r="AL59">
        <v>266</v>
      </c>
      <c r="AM59">
        <v>129</v>
      </c>
      <c r="AN59">
        <f t="shared" si="2"/>
        <v>291.7</v>
      </c>
      <c r="AO59" s="6">
        <f t="shared" si="5"/>
        <v>-3.7568306010929736E-3</v>
      </c>
    </row>
    <row r="60" spans="1:41" x14ac:dyDescent="0.25">
      <c r="A60" s="1">
        <v>44484</v>
      </c>
      <c r="B60" s="2">
        <v>19.08298755186722</v>
      </c>
      <c r="C60" s="2">
        <v>18.949324324324323</v>
      </c>
      <c r="D60" s="2">
        <v>16.814940577249576</v>
      </c>
      <c r="E60" s="2">
        <v>17.266187050359711</v>
      </c>
      <c r="F60" s="2">
        <v>17.215873015873015</v>
      </c>
      <c r="G60" s="2">
        <v>16.75686274509804</v>
      </c>
      <c r="H60" s="2">
        <v>16.433333333333334</v>
      </c>
      <c r="I60" s="2">
        <v>17.900414937759336</v>
      </c>
      <c r="J60" s="2">
        <v>17.171428571428571</v>
      </c>
      <c r="K60" s="2">
        <v>19.88695652173913</v>
      </c>
      <c r="L60" s="2">
        <f t="shared" si="0"/>
        <v>17.747830862903228</v>
      </c>
      <c r="M60" s="6">
        <f t="shared" si="3"/>
        <v>-3.4556158161968544E-3</v>
      </c>
      <c r="O60" s="1">
        <v>44484</v>
      </c>
      <c r="P60" s="5">
        <v>4599</v>
      </c>
      <c r="Q60" s="5">
        <v>5609</v>
      </c>
      <c r="R60" s="5">
        <v>9904</v>
      </c>
      <c r="S60" s="5">
        <v>4800</v>
      </c>
      <c r="T60" s="5">
        <v>5423</v>
      </c>
      <c r="U60" s="5">
        <v>4273</v>
      </c>
      <c r="V60" s="5">
        <v>4437</v>
      </c>
      <c r="W60" s="5">
        <v>4314</v>
      </c>
      <c r="X60" s="5">
        <v>4808</v>
      </c>
      <c r="Y60" s="5">
        <v>2287</v>
      </c>
      <c r="Z60" s="5">
        <f t="shared" si="1"/>
        <v>5045.3999999999996</v>
      </c>
      <c r="AA60" s="6">
        <f t="shared" si="4"/>
        <v>-1.6491228070175508E-2</v>
      </c>
      <c r="AC60" s="1">
        <v>44484</v>
      </c>
      <c r="AD60">
        <v>241</v>
      </c>
      <c r="AE60">
        <v>296</v>
      </c>
      <c r="AF60">
        <v>589</v>
      </c>
      <c r="AG60">
        <v>278</v>
      </c>
      <c r="AH60">
        <v>315</v>
      </c>
      <c r="AI60">
        <v>255</v>
      </c>
      <c r="AJ60">
        <v>270</v>
      </c>
      <c r="AK60">
        <v>241</v>
      </c>
      <c r="AL60">
        <v>280</v>
      </c>
      <c r="AM60">
        <v>115</v>
      </c>
      <c r="AN60">
        <f t="shared" si="2"/>
        <v>288</v>
      </c>
      <c r="AO60" s="6">
        <f t="shared" si="5"/>
        <v>-1.2684264655467908E-2</v>
      </c>
    </row>
    <row r="61" spans="1:41" x14ac:dyDescent="0.25">
      <c r="A61" s="1">
        <v>44491</v>
      </c>
      <c r="B61" s="2">
        <v>18.742222222222221</v>
      </c>
      <c r="C61" s="2">
        <v>19.239747634069399</v>
      </c>
      <c r="D61" s="2">
        <v>16.908934707903779</v>
      </c>
      <c r="E61" s="2">
        <v>17.284313725490197</v>
      </c>
      <c r="F61" s="2">
        <v>17.026578073089702</v>
      </c>
      <c r="G61" s="2">
        <v>16.613821138211382</v>
      </c>
      <c r="H61" s="2">
        <v>16.618055555555557</v>
      </c>
      <c r="I61" s="2">
        <v>18.068376068376068</v>
      </c>
      <c r="J61" s="2">
        <v>17.177993527508089</v>
      </c>
      <c r="K61" s="2">
        <v>19.609756097560975</v>
      </c>
      <c r="L61" s="2">
        <f t="shared" si="0"/>
        <v>17.728979874998736</v>
      </c>
      <c r="M61" s="6">
        <f t="shared" si="3"/>
        <v>-1.0621572884095666E-3</v>
      </c>
      <c r="O61" s="1">
        <v>44491</v>
      </c>
      <c r="P61" s="5">
        <v>4217</v>
      </c>
      <c r="Q61" s="5">
        <v>6099</v>
      </c>
      <c r="R61" s="5">
        <v>9841</v>
      </c>
      <c r="S61" s="5">
        <v>5289</v>
      </c>
      <c r="T61" s="5">
        <v>5125</v>
      </c>
      <c r="U61" s="5">
        <v>4087</v>
      </c>
      <c r="V61" s="5">
        <v>4786</v>
      </c>
      <c r="W61" s="5">
        <v>4228</v>
      </c>
      <c r="X61" s="5">
        <v>5308</v>
      </c>
      <c r="Y61" s="5">
        <v>2412</v>
      </c>
      <c r="Z61" s="5">
        <f t="shared" si="1"/>
        <v>5139.2</v>
      </c>
      <c r="AA61" s="6">
        <f t="shared" si="4"/>
        <v>1.8591191976850236E-2</v>
      </c>
      <c r="AC61" s="1">
        <v>44491</v>
      </c>
      <c r="AD61">
        <v>225</v>
      </c>
      <c r="AE61">
        <v>317</v>
      </c>
      <c r="AF61">
        <v>582</v>
      </c>
      <c r="AG61">
        <v>306</v>
      </c>
      <c r="AH61">
        <v>301</v>
      </c>
      <c r="AI61">
        <v>246</v>
      </c>
      <c r="AJ61">
        <v>288</v>
      </c>
      <c r="AK61">
        <v>234</v>
      </c>
      <c r="AL61">
        <v>309</v>
      </c>
      <c r="AM61">
        <v>123</v>
      </c>
      <c r="AN61">
        <f t="shared" si="2"/>
        <v>293.10000000000002</v>
      </c>
      <c r="AO61" s="6">
        <f t="shared" si="5"/>
        <v>1.7708333333333413E-2</v>
      </c>
    </row>
    <row r="62" spans="1:41" x14ac:dyDescent="0.25">
      <c r="A62" s="1">
        <v>44498</v>
      </c>
      <c r="B62" s="2">
        <v>14.870129870129871</v>
      </c>
      <c r="C62" s="2">
        <v>15.475247524752476</v>
      </c>
      <c r="D62" s="2">
        <v>16.736363636363638</v>
      </c>
      <c r="E62" s="2">
        <v>16.984126984126984</v>
      </c>
      <c r="F62" s="2">
        <v>16.989547038327526</v>
      </c>
      <c r="G62" s="2">
        <v>16.224489795918366</v>
      </c>
      <c r="H62" s="2">
        <v>16.913725490196079</v>
      </c>
      <c r="I62" s="2">
        <v>17.783549783549784</v>
      </c>
      <c r="J62" s="2">
        <v>17.267295597484278</v>
      </c>
      <c r="K62" s="2">
        <v>19.983050847457626</v>
      </c>
      <c r="L62" s="2">
        <f t="shared" si="0"/>
        <v>16.92275265683066</v>
      </c>
      <c r="M62" s="6">
        <f t="shared" si="3"/>
        <v>-4.5475104820047234E-2</v>
      </c>
      <c r="O62" s="1">
        <v>44498</v>
      </c>
      <c r="P62" s="5">
        <v>3435</v>
      </c>
      <c r="Q62" s="5">
        <v>4689</v>
      </c>
      <c r="R62" s="5">
        <v>9205</v>
      </c>
      <c r="S62" s="5">
        <v>4280</v>
      </c>
      <c r="T62" s="5">
        <v>4876</v>
      </c>
      <c r="U62" s="5">
        <v>3975</v>
      </c>
      <c r="V62" s="5">
        <v>4313</v>
      </c>
      <c r="W62" s="5">
        <v>4108</v>
      </c>
      <c r="X62" s="5">
        <v>5491</v>
      </c>
      <c r="Y62" s="5">
        <v>2358</v>
      </c>
      <c r="Z62" s="5">
        <f t="shared" si="1"/>
        <v>4673</v>
      </c>
      <c r="AA62" s="6">
        <f t="shared" si="4"/>
        <v>-9.0714508094645055E-2</v>
      </c>
      <c r="AC62" s="1">
        <v>44498</v>
      </c>
      <c r="AD62">
        <v>231</v>
      </c>
      <c r="AE62">
        <v>303</v>
      </c>
      <c r="AF62">
        <v>550</v>
      </c>
      <c r="AG62">
        <v>252</v>
      </c>
      <c r="AH62">
        <v>287</v>
      </c>
      <c r="AI62">
        <v>245</v>
      </c>
      <c r="AJ62">
        <v>255</v>
      </c>
      <c r="AK62">
        <v>231</v>
      </c>
      <c r="AL62">
        <v>318</v>
      </c>
      <c r="AM62">
        <v>118</v>
      </c>
      <c r="AN62">
        <f t="shared" si="2"/>
        <v>279</v>
      </c>
      <c r="AO62" s="6">
        <f t="shared" si="5"/>
        <v>-4.8106448311156673E-2</v>
      </c>
    </row>
    <row r="63" spans="1:41" x14ac:dyDescent="0.25">
      <c r="A63" s="1">
        <v>44505</v>
      </c>
      <c r="B63" s="2">
        <v>18.711297071129707</v>
      </c>
      <c r="C63" s="2">
        <v>19.097222222222221</v>
      </c>
      <c r="D63" s="2">
        <v>16.640831758034025</v>
      </c>
      <c r="E63" s="2">
        <v>16.643598615916954</v>
      </c>
      <c r="F63" s="2">
        <v>16.380434782608695</v>
      </c>
      <c r="G63" s="2">
        <v>15.813688212927756</v>
      </c>
      <c r="H63" s="2">
        <v>16.503703703703703</v>
      </c>
      <c r="I63" s="2">
        <v>18.286852589641434</v>
      </c>
      <c r="J63" s="2">
        <v>16.503355704697988</v>
      </c>
      <c r="K63" s="2">
        <v>19.972972972972972</v>
      </c>
      <c r="L63" s="2">
        <f t="shared" si="0"/>
        <v>17.455395763385546</v>
      </c>
      <c r="M63" s="6">
        <f t="shared" si="3"/>
        <v>3.1474968485099925E-2</v>
      </c>
      <c r="O63" s="1">
        <v>44505</v>
      </c>
      <c r="P63" s="5">
        <v>4472</v>
      </c>
      <c r="Q63" s="5">
        <v>5500</v>
      </c>
      <c r="R63" s="5">
        <v>8803</v>
      </c>
      <c r="S63" s="5">
        <v>4810</v>
      </c>
      <c r="T63" s="5">
        <v>6028</v>
      </c>
      <c r="U63" s="5">
        <v>4159</v>
      </c>
      <c r="V63" s="5">
        <v>4456</v>
      </c>
      <c r="W63" s="5">
        <v>4590</v>
      </c>
      <c r="X63" s="5">
        <v>4918</v>
      </c>
      <c r="Y63" s="5">
        <v>2956</v>
      </c>
      <c r="Z63" s="5">
        <f t="shared" si="1"/>
        <v>5069.2</v>
      </c>
      <c r="AA63" s="6">
        <f t="shared" si="4"/>
        <v>8.4784934731435863E-2</v>
      </c>
      <c r="AC63" s="1">
        <v>44505</v>
      </c>
      <c r="AD63">
        <v>239</v>
      </c>
      <c r="AE63">
        <v>288</v>
      </c>
      <c r="AF63">
        <v>529</v>
      </c>
      <c r="AG63">
        <v>289</v>
      </c>
      <c r="AH63">
        <v>368</v>
      </c>
      <c r="AI63">
        <v>263</v>
      </c>
      <c r="AJ63">
        <v>270</v>
      </c>
      <c r="AK63">
        <v>251</v>
      </c>
      <c r="AL63">
        <v>298</v>
      </c>
      <c r="AM63">
        <v>148</v>
      </c>
      <c r="AN63">
        <f t="shared" si="2"/>
        <v>294.3</v>
      </c>
      <c r="AO63" s="6">
        <f t="shared" si="5"/>
        <v>5.4838709677419398E-2</v>
      </c>
    </row>
    <row r="64" spans="1:41" x14ac:dyDescent="0.25">
      <c r="A64" s="1">
        <v>44512</v>
      </c>
      <c r="B64" s="2">
        <v>17.934615384615384</v>
      </c>
      <c r="C64" s="2">
        <v>17.727915194346291</v>
      </c>
      <c r="D64" s="2">
        <v>15.196347031963469</v>
      </c>
      <c r="E64" s="2">
        <v>15.777429467084639</v>
      </c>
      <c r="F64" s="2">
        <v>15.944606413994169</v>
      </c>
      <c r="G64" s="2">
        <v>14.550955414012739</v>
      </c>
      <c r="H64" s="2">
        <v>15.435540069686411</v>
      </c>
      <c r="I64" s="2">
        <v>16.74074074074074</v>
      </c>
      <c r="J64" s="2">
        <v>15.369426751592357</v>
      </c>
      <c r="K64" s="2">
        <v>17.6013986013986</v>
      </c>
      <c r="L64" s="2">
        <f t="shared" si="0"/>
        <v>16.227897506943481</v>
      </c>
      <c r="M64" s="6">
        <f t="shared" si="3"/>
        <v>-7.0321995163058176E-2</v>
      </c>
      <c r="O64" s="1">
        <v>44512</v>
      </c>
      <c r="P64" s="5">
        <v>4663</v>
      </c>
      <c r="Q64" s="5">
        <v>5017</v>
      </c>
      <c r="R64" s="5">
        <v>9984</v>
      </c>
      <c r="S64" s="5">
        <v>5033</v>
      </c>
      <c r="T64" s="5">
        <v>5469</v>
      </c>
      <c r="U64" s="5">
        <v>4569</v>
      </c>
      <c r="V64" s="5">
        <v>4430</v>
      </c>
      <c r="W64" s="5">
        <v>4068</v>
      </c>
      <c r="X64" s="5">
        <v>4826</v>
      </c>
      <c r="Y64" s="5">
        <v>2517</v>
      </c>
      <c r="Z64" s="5">
        <f t="shared" si="1"/>
        <v>5057.6000000000004</v>
      </c>
      <c r="AA64" s="6">
        <f t="shared" si="4"/>
        <v>-2.2883295194506934E-3</v>
      </c>
      <c r="AC64" s="1">
        <v>44512</v>
      </c>
      <c r="AD64">
        <v>260</v>
      </c>
      <c r="AE64">
        <v>283</v>
      </c>
      <c r="AF64">
        <v>657</v>
      </c>
      <c r="AG64">
        <v>319</v>
      </c>
      <c r="AH64">
        <v>343</v>
      </c>
      <c r="AI64">
        <v>314</v>
      </c>
      <c r="AJ64">
        <v>287</v>
      </c>
      <c r="AK64">
        <v>243</v>
      </c>
      <c r="AL64">
        <v>314</v>
      </c>
      <c r="AM64">
        <v>143</v>
      </c>
      <c r="AN64">
        <f t="shared" si="2"/>
        <v>316.3</v>
      </c>
      <c r="AO64" s="6">
        <f t="shared" si="5"/>
        <v>7.4753652735304113E-2</v>
      </c>
    </row>
    <row r="65" spans="1:41" x14ac:dyDescent="0.25">
      <c r="A65" s="1">
        <v>44519</v>
      </c>
      <c r="B65" s="2">
        <v>18.749019607843138</v>
      </c>
      <c r="C65" s="2">
        <v>18.555205047318612</v>
      </c>
      <c r="D65" s="2">
        <v>18.501677852348994</v>
      </c>
      <c r="E65" s="2">
        <v>17.448398576512457</v>
      </c>
      <c r="F65" s="2">
        <v>17.991124260355029</v>
      </c>
      <c r="G65" s="2">
        <v>17.14391143911439</v>
      </c>
      <c r="H65" s="2">
        <v>18.0078125</v>
      </c>
      <c r="I65" s="2">
        <v>17.860759493670887</v>
      </c>
      <c r="J65" s="2">
        <v>16.136363636363637</v>
      </c>
      <c r="K65" s="2">
        <v>19.63529411764706</v>
      </c>
      <c r="L65" s="2">
        <f t="shared" si="0"/>
        <v>18.002956653117415</v>
      </c>
      <c r="M65" s="6">
        <f t="shared" si="3"/>
        <v>0.10938318691096206</v>
      </c>
      <c r="O65" s="1">
        <v>44519</v>
      </c>
      <c r="P65" s="5">
        <v>4781</v>
      </c>
      <c r="Q65" s="5">
        <v>5882</v>
      </c>
      <c r="R65" s="5">
        <v>11027</v>
      </c>
      <c r="S65" s="5">
        <v>4903</v>
      </c>
      <c r="T65" s="5">
        <v>6081</v>
      </c>
      <c r="U65" s="5">
        <v>4646</v>
      </c>
      <c r="V65" s="5">
        <v>4610</v>
      </c>
      <c r="W65" s="5">
        <v>4233</v>
      </c>
      <c r="X65" s="5">
        <v>4970</v>
      </c>
      <c r="Y65" s="5">
        <v>3338</v>
      </c>
      <c r="Z65" s="5">
        <f t="shared" si="1"/>
        <v>5447.1</v>
      </c>
      <c r="AA65" s="6">
        <f t="shared" si="4"/>
        <v>7.7012812401138872E-2</v>
      </c>
      <c r="AC65" s="1">
        <v>44519</v>
      </c>
      <c r="AD65">
        <v>255</v>
      </c>
      <c r="AE65">
        <v>317</v>
      </c>
      <c r="AF65">
        <v>596</v>
      </c>
      <c r="AG65">
        <v>281</v>
      </c>
      <c r="AH65">
        <v>338</v>
      </c>
      <c r="AI65">
        <v>271</v>
      </c>
      <c r="AJ65">
        <v>256</v>
      </c>
      <c r="AK65">
        <v>237</v>
      </c>
      <c r="AL65">
        <v>308</v>
      </c>
      <c r="AM65">
        <v>170</v>
      </c>
      <c r="AN65">
        <f t="shared" si="2"/>
        <v>302.89999999999998</v>
      </c>
      <c r="AO65" s="6">
        <f t="shared" si="5"/>
        <v>-4.2364843503003582E-2</v>
      </c>
    </row>
    <row r="66" spans="1:41" x14ac:dyDescent="0.25">
      <c r="A66" s="1">
        <v>44526</v>
      </c>
      <c r="B66" s="2">
        <v>18.634241245136188</v>
      </c>
      <c r="C66" s="2">
        <v>18.656338028169014</v>
      </c>
      <c r="D66" s="2">
        <v>18.510887772194305</v>
      </c>
      <c r="E66" s="2">
        <v>17.659883720930232</v>
      </c>
      <c r="F66" s="2">
        <v>17.775132275132275</v>
      </c>
      <c r="G66" s="2">
        <v>17.085526315789473</v>
      </c>
      <c r="H66" s="2">
        <v>17.853658536585368</v>
      </c>
      <c r="I66" s="2">
        <v>18.207792207792206</v>
      </c>
      <c r="J66" s="2">
        <v>16.669934640522875</v>
      </c>
      <c r="K66" s="2">
        <v>19.488188976377952</v>
      </c>
      <c r="L66" s="2">
        <f t="shared" si="0"/>
        <v>18.054158371862989</v>
      </c>
      <c r="M66" s="6">
        <f t="shared" si="3"/>
        <v>2.8440727671644891E-3</v>
      </c>
      <c r="O66" s="1">
        <v>44526</v>
      </c>
      <c r="P66" s="5">
        <v>4789</v>
      </c>
      <c r="Q66" s="5">
        <v>6623</v>
      </c>
      <c r="R66" s="5">
        <v>11051</v>
      </c>
      <c r="S66" s="5">
        <v>6075</v>
      </c>
      <c r="T66" s="5">
        <v>6719</v>
      </c>
      <c r="U66" s="5">
        <v>5194</v>
      </c>
      <c r="V66" s="5">
        <v>5124</v>
      </c>
      <c r="W66" s="5">
        <v>4206</v>
      </c>
      <c r="X66" s="5">
        <v>5101</v>
      </c>
      <c r="Y66" s="5">
        <v>2475</v>
      </c>
      <c r="Z66" s="5">
        <f t="shared" si="1"/>
        <v>5735.7</v>
      </c>
      <c r="AA66" s="6">
        <f t="shared" si="4"/>
        <v>5.2982320867984697E-2</v>
      </c>
      <c r="AC66" s="1">
        <v>44526</v>
      </c>
      <c r="AD66">
        <v>257</v>
      </c>
      <c r="AE66">
        <v>355</v>
      </c>
      <c r="AF66">
        <v>597</v>
      </c>
      <c r="AG66">
        <v>344</v>
      </c>
      <c r="AH66">
        <v>378</v>
      </c>
      <c r="AI66">
        <v>304</v>
      </c>
      <c r="AJ66">
        <v>287</v>
      </c>
      <c r="AK66">
        <v>231</v>
      </c>
      <c r="AL66">
        <v>306</v>
      </c>
      <c r="AM66">
        <v>127</v>
      </c>
      <c r="AN66">
        <f t="shared" si="2"/>
        <v>318.60000000000002</v>
      </c>
      <c r="AO66" s="6">
        <f t="shared" si="5"/>
        <v>5.1832287883790185E-2</v>
      </c>
    </row>
    <row r="67" spans="1:41" x14ac:dyDescent="0.25">
      <c r="A67" s="1">
        <v>44533</v>
      </c>
      <c r="B67" s="2">
        <v>19.081818181818182</v>
      </c>
      <c r="C67" s="2">
        <v>18.633802816901408</v>
      </c>
      <c r="D67" s="2">
        <v>18.376865671641792</v>
      </c>
      <c r="E67" s="2">
        <v>17.540425531914895</v>
      </c>
      <c r="F67" s="2">
        <v>17.428057553956833</v>
      </c>
      <c r="G67" s="2">
        <v>17.486607142857142</v>
      </c>
      <c r="H67" s="2">
        <v>17.768595041322314</v>
      </c>
      <c r="I67" s="2">
        <v>18.076923076923077</v>
      </c>
      <c r="J67" s="2">
        <v>15.793233082706767</v>
      </c>
      <c r="K67" s="2">
        <v>19.4375</v>
      </c>
      <c r="L67" s="2">
        <f t="shared" si="0"/>
        <v>17.96238281000424</v>
      </c>
      <c r="M67" s="6">
        <f t="shared" si="3"/>
        <v>-5.0833475573018186E-3</v>
      </c>
      <c r="O67" s="1">
        <v>44533</v>
      </c>
      <c r="P67" s="5">
        <v>4198</v>
      </c>
      <c r="Q67" s="5">
        <v>5292</v>
      </c>
      <c r="R67" s="5">
        <v>9850</v>
      </c>
      <c r="S67" s="5">
        <v>4122</v>
      </c>
      <c r="T67" s="5">
        <v>4845</v>
      </c>
      <c r="U67" s="5">
        <v>3917</v>
      </c>
      <c r="V67" s="5">
        <v>4300</v>
      </c>
      <c r="W67" s="5">
        <v>3760</v>
      </c>
      <c r="X67" s="5">
        <v>4201</v>
      </c>
      <c r="Y67" s="5">
        <v>2177</v>
      </c>
      <c r="Z67" s="5">
        <f t="shared" si="1"/>
        <v>4666.2</v>
      </c>
      <c r="AA67" s="6">
        <f t="shared" si="4"/>
        <v>-0.18646372718238402</v>
      </c>
      <c r="AC67" s="1">
        <v>44533</v>
      </c>
      <c r="AD67">
        <v>220</v>
      </c>
      <c r="AE67">
        <v>284</v>
      </c>
      <c r="AF67">
        <v>536</v>
      </c>
      <c r="AG67">
        <v>235</v>
      </c>
      <c r="AH67">
        <v>278</v>
      </c>
      <c r="AI67">
        <v>224</v>
      </c>
      <c r="AJ67">
        <v>242</v>
      </c>
      <c r="AK67">
        <v>208</v>
      </c>
      <c r="AL67">
        <v>266</v>
      </c>
      <c r="AM67">
        <v>112</v>
      </c>
      <c r="AN67">
        <f t="shared" si="2"/>
        <v>260.5</v>
      </c>
      <c r="AO67" s="6">
        <f t="shared" si="5"/>
        <v>-0.18236032642812311</v>
      </c>
    </row>
    <row r="68" spans="1:41" x14ac:dyDescent="0.25">
      <c r="A68" s="1">
        <v>44540</v>
      </c>
      <c r="B68" s="2">
        <v>18.144736842105264</v>
      </c>
      <c r="C68" s="2">
        <v>18.520833333333332</v>
      </c>
      <c r="D68" s="2">
        <v>17.996587030716725</v>
      </c>
      <c r="E68" s="2">
        <v>17.321192052980134</v>
      </c>
      <c r="F68" s="2">
        <v>17.434027777777779</v>
      </c>
      <c r="G68" s="2">
        <v>16.197674418604652</v>
      </c>
      <c r="H68" s="2">
        <v>17.439834024896264</v>
      </c>
      <c r="I68" s="2">
        <v>17.658333333333335</v>
      </c>
      <c r="J68" s="2">
        <v>16.263513513513512</v>
      </c>
      <c r="K68" s="2">
        <v>20.094890510948904</v>
      </c>
      <c r="L68" s="2">
        <f t="shared" ref="L68:L131" si="6">AVERAGE(B68:K68)</f>
        <v>17.707162283820988</v>
      </c>
      <c r="M68" s="6">
        <f t="shared" si="3"/>
        <v>-1.4208611902041462E-2</v>
      </c>
      <c r="O68" s="1">
        <v>44540</v>
      </c>
      <c r="P68" s="5">
        <v>4137</v>
      </c>
      <c r="Q68" s="5">
        <v>6223</v>
      </c>
      <c r="R68" s="5">
        <v>10546</v>
      </c>
      <c r="S68" s="5">
        <v>5231</v>
      </c>
      <c r="T68" s="5">
        <v>5021</v>
      </c>
      <c r="U68" s="5">
        <v>4179</v>
      </c>
      <c r="V68" s="5">
        <v>4203</v>
      </c>
      <c r="W68" s="5">
        <v>4238</v>
      </c>
      <c r="X68" s="5">
        <v>4814</v>
      </c>
      <c r="Y68" s="5">
        <v>2753</v>
      </c>
      <c r="Z68" s="5">
        <f t="shared" ref="Z68:Z131" si="7">AVERAGE(P68:Y68)</f>
        <v>5134.5</v>
      </c>
      <c r="AA68" s="6">
        <f t="shared" si="4"/>
        <v>0.1003600360036004</v>
      </c>
      <c r="AC68" s="1">
        <v>44540</v>
      </c>
      <c r="AD68">
        <v>228</v>
      </c>
      <c r="AE68">
        <v>336</v>
      </c>
      <c r="AF68">
        <v>586</v>
      </c>
      <c r="AG68">
        <v>302</v>
      </c>
      <c r="AH68">
        <v>288</v>
      </c>
      <c r="AI68">
        <v>258</v>
      </c>
      <c r="AJ68">
        <v>241</v>
      </c>
      <c r="AK68">
        <v>240</v>
      </c>
      <c r="AL68">
        <v>296</v>
      </c>
      <c r="AM68">
        <v>137</v>
      </c>
      <c r="AN68">
        <f t="shared" ref="AN68:AN131" si="8">AVERAGE(AD68:AM68)</f>
        <v>291.2</v>
      </c>
      <c r="AO68" s="6">
        <f t="shared" si="5"/>
        <v>0.11785028790786944</v>
      </c>
    </row>
    <row r="69" spans="1:41" x14ac:dyDescent="0.25">
      <c r="A69" s="1">
        <v>44547</v>
      </c>
      <c r="B69" s="2">
        <v>18.838582677165356</v>
      </c>
      <c r="C69" s="2">
        <v>19.022598870056498</v>
      </c>
      <c r="D69" s="2">
        <v>18.541528239202659</v>
      </c>
      <c r="E69" s="2">
        <v>17.278443113772454</v>
      </c>
      <c r="F69" s="2">
        <v>17.917127071823206</v>
      </c>
      <c r="G69" s="2">
        <v>16.347692307692309</v>
      </c>
      <c r="H69" s="2">
        <v>17.63728813559322</v>
      </c>
      <c r="I69" s="2">
        <v>18.591836734693878</v>
      </c>
      <c r="J69" s="2">
        <v>16.506060606060608</v>
      </c>
      <c r="K69" s="2">
        <v>19.278688524590162</v>
      </c>
      <c r="L69" s="2">
        <f t="shared" si="6"/>
        <v>17.995984628065035</v>
      </c>
      <c r="M69" s="6">
        <f t="shared" ref="M69:M132" si="9">(L69-L68)/L68</f>
        <v>1.6311046322083064E-2</v>
      </c>
      <c r="O69" s="1">
        <v>44547</v>
      </c>
      <c r="P69" s="5">
        <v>4785</v>
      </c>
      <c r="Q69" s="5">
        <v>6734</v>
      </c>
      <c r="R69" s="5">
        <v>11162</v>
      </c>
      <c r="S69" s="5">
        <v>5771</v>
      </c>
      <c r="T69" s="5">
        <v>6486</v>
      </c>
      <c r="U69" s="5">
        <v>5313</v>
      </c>
      <c r="V69" s="5">
        <v>5203</v>
      </c>
      <c r="W69" s="5">
        <v>4555</v>
      </c>
      <c r="X69" s="5">
        <v>5447</v>
      </c>
      <c r="Y69" s="5">
        <v>2352</v>
      </c>
      <c r="Z69" s="5">
        <f t="shared" si="7"/>
        <v>5780.8</v>
      </c>
      <c r="AA69" s="6">
        <f t="shared" ref="AA69:AA132" si="10">(Z69-Z68)/Z68</f>
        <v>0.12587398967767069</v>
      </c>
      <c r="AC69" s="1">
        <v>44547</v>
      </c>
      <c r="AD69">
        <v>254</v>
      </c>
      <c r="AE69">
        <v>354</v>
      </c>
      <c r="AF69">
        <v>602</v>
      </c>
      <c r="AG69">
        <v>334</v>
      </c>
      <c r="AH69">
        <v>362</v>
      </c>
      <c r="AI69">
        <v>325</v>
      </c>
      <c r="AJ69">
        <v>295</v>
      </c>
      <c r="AK69">
        <v>245</v>
      </c>
      <c r="AL69">
        <v>330</v>
      </c>
      <c r="AM69">
        <v>122</v>
      </c>
      <c r="AN69">
        <f t="shared" si="8"/>
        <v>322.3</v>
      </c>
      <c r="AO69" s="6">
        <f t="shared" ref="AO69:AO132" si="11">(AN69-AN68)/AN68</f>
        <v>0.10679945054945063</v>
      </c>
    </row>
    <row r="70" spans="1:41" x14ac:dyDescent="0.25">
      <c r="A70" s="1">
        <v>44554</v>
      </c>
      <c r="B70" s="2">
        <v>18.84565916398714</v>
      </c>
      <c r="C70" s="2">
        <v>19.174033149171272</v>
      </c>
      <c r="D70" s="2">
        <v>19.003350083752093</v>
      </c>
      <c r="E70" s="2">
        <v>17.82492581602374</v>
      </c>
      <c r="F70" s="2">
        <v>17.696808510638299</v>
      </c>
      <c r="G70" s="2">
        <v>17.36532507739938</v>
      </c>
      <c r="H70" s="2">
        <v>18.086805555555557</v>
      </c>
      <c r="I70" s="2">
        <v>18.060518731988473</v>
      </c>
      <c r="J70" s="2">
        <v>16.163522012578618</v>
      </c>
      <c r="K70" s="2">
        <v>18.873333333333335</v>
      </c>
      <c r="L70" s="2">
        <f t="shared" si="6"/>
        <v>18.109428143442791</v>
      </c>
      <c r="M70" s="6">
        <f t="shared" si="9"/>
        <v>6.3038237541523361E-3</v>
      </c>
      <c r="O70" s="1">
        <v>44554</v>
      </c>
      <c r="P70" s="5">
        <v>5861</v>
      </c>
      <c r="Q70" s="5">
        <v>6941</v>
      </c>
      <c r="R70" s="5">
        <v>11345</v>
      </c>
      <c r="S70" s="5">
        <v>6007</v>
      </c>
      <c r="T70" s="5">
        <v>6654</v>
      </c>
      <c r="U70" s="5">
        <v>5609</v>
      </c>
      <c r="V70" s="5">
        <v>5209</v>
      </c>
      <c r="W70" s="5">
        <v>6267</v>
      </c>
      <c r="X70" s="5">
        <v>5140</v>
      </c>
      <c r="Y70" s="5">
        <v>2831</v>
      </c>
      <c r="Z70" s="5">
        <f t="shared" si="7"/>
        <v>6186.4</v>
      </c>
      <c r="AA70" s="6">
        <f t="shared" si="10"/>
        <v>7.0163299197342835E-2</v>
      </c>
      <c r="AC70" s="1">
        <v>44554</v>
      </c>
      <c r="AD70">
        <v>311</v>
      </c>
      <c r="AE70">
        <v>362</v>
      </c>
      <c r="AF70">
        <v>597</v>
      </c>
      <c r="AG70">
        <v>337</v>
      </c>
      <c r="AH70">
        <v>376</v>
      </c>
      <c r="AI70">
        <v>323</v>
      </c>
      <c r="AJ70">
        <v>288</v>
      </c>
      <c r="AK70">
        <v>347</v>
      </c>
      <c r="AL70">
        <v>318</v>
      </c>
      <c r="AM70">
        <v>150</v>
      </c>
      <c r="AN70">
        <f t="shared" si="8"/>
        <v>340.9</v>
      </c>
      <c r="AO70" s="6">
        <f t="shared" si="11"/>
        <v>5.7710207880856235E-2</v>
      </c>
    </row>
    <row r="71" spans="1:41" x14ac:dyDescent="0.25">
      <c r="A71" s="1">
        <v>44561</v>
      </c>
      <c r="B71" s="2">
        <v>18.890109890109891</v>
      </c>
      <c r="C71" s="2">
        <v>18.733644859813083</v>
      </c>
      <c r="D71" s="2">
        <v>19.102974828375284</v>
      </c>
      <c r="E71" s="2">
        <v>17.895287958115183</v>
      </c>
      <c r="F71" s="2">
        <v>17.819742489270386</v>
      </c>
      <c r="G71" s="2">
        <v>17.558375634517766</v>
      </c>
      <c r="H71" s="2">
        <v>18.163865546218489</v>
      </c>
      <c r="I71" s="2">
        <v>18.257142857142856</v>
      </c>
      <c r="J71" s="2">
        <v>16.182291666666668</v>
      </c>
      <c r="K71" s="2">
        <v>19.931818181818183</v>
      </c>
      <c r="L71" s="2">
        <f t="shared" si="6"/>
        <v>18.253525391204779</v>
      </c>
      <c r="M71" s="6">
        <f t="shared" si="9"/>
        <v>7.9570291574426761E-3</v>
      </c>
      <c r="O71" s="1">
        <v>44561</v>
      </c>
      <c r="P71" s="5">
        <v>3438</v>
      </c>
      <c r="Q71" s="5">
        <v>4009</v>
      </c>
      <c r="R71" s="5">
        <v>8348</v>
      </c>
      <c r="S71" s="5">
        <v>3418</v>
      </c>
      <c r="T71" s="5">
        <v>4152</v>
      </c>
      <c r="U71" s="5">
        <v>3459</v>
      </c>
      <c r="V71" s="5">
        <v>4323</v>
      </c>
      <c r="W71" s="5">
        <v>3195</v>
      </c>
      <c r="X71" s="5">
        <v>3107</v>
      </c>
      <c r="Y71" s="5">
        <v>1754</v>
      </c>
      <c r="Z71" s="5">
        <f t="shared" si="7"/>
        <v>3920.3</v>
      </c>
      <c r="AA71" s="6">
        <f t="shared" si="10"/>
        <v>-0.36630350446139914</v>
      </c>
      <c r="AC71" s="1">
        <v>44561</v>
      </c>
      <c r="AD71">
        <v>182</v>
      </c>
      <c r="AE71">
        <v>214</v>
      </c>
      <c r="AF71">
        <v>437</v>
      </c>
      <c r="AG71">
        <v>191</v>
      </c>
      <c r="AH71">
        <v>233</v>
      </c>
      <c r="AI71">
        <v>197</v>
      </c>
      <c r="AJ71">
        <v>238</v>
      </c>
      <c r="AK71">
        <v>175</v>
      </c>
      <c r="AL71">
        <v>192</v>
      </c>
      <c r="AM71">
        <v>88</v>
      </c>
      <c r="AN71">
        <f t="shared" si="8"/>
        <v>214.7</v>
      </c>
      <c r="AO71" s="6">
        <f t="shared" si="11"/>
        <v>-0.37019653857436197</v>
      </c>
    </row>
    <row r="72" spans="1:41" x14ac:dyDescent="0.25">
      <c r="A72" s="1">
        <v>44568</v>
      </c>
      <c r="B72" s="2">
        <v>19.103703703703705</v>
      </c>
      <c r="C72" s="2">
        <v>19.064171122994651</v>
      </c>
      <c r="D72" s="2">
        <v>18.704188481675391</v>
      </c>
      <c r="E72" s="2">
        <v>17.80188679245283</v>
      </c>
      <c r="F72" s="2">
        <v>17.586046511627906</v>
      </c>
      <c r="G72" s="2">
        <v>17.670391061452513</v>
      </c>
      <c r="H72" s="2">
        <v>17.774509803921568</v>
      </c>
      <c r="I72" s="2">
        <v>18.2265625</v>
      </c>
      <c r="J72" s="2">
        <v>16.956989247311828</v>
      </c>
      <c r="K72" s="2">
        <v>19.103448275862068</v>
      </c>
      <c r="L72" s="2">
        <f t="shared" si="6"/>
        <v>18.199189750100246</v>
      </c>
      <c r="M72" s="6">
        <f t="shared" si="9"/>
        <v>-2.9767203835985544E-3</v>
      </c>
      <c r="O72" s="1">
        <v>44568</v>
      </c>
      <c r="P72" s="5">
        <v>2579</v>
      </c>
      <c r="Q72" s="5">
        <v>3565</v>
      </c>
      <c r="R72" s="5">
        <v>7145</v>
      </c>
      <c r="S72" s="5">
        <v>3774</v>
      </c>
      <c r="T72" s="5">
        <v>3781</v>
      </c>
      <c r="U72" s="5">
        <v>3163</v>
      </c>
      <c r="V72" s="5">
        <v>1813</v>
      </c>
      <c r="W72" s="5">
        <v>2333</v>
      </c>
      <c r="X72" s="5">
        <v>3154</v>
      </c>
      <c r="Y72" s="5">
        <v>1108</v>
      </c>
      <c r="Z72" s="5">
        <f t="shared" si="7"/>
        <v>3241.5</v>
      </c>
      <c r="AA72" s="6">
        <f t="shared" si="10"/>
        <v>-0.17315001402953858</v>
      </c>
      <c r="AC72" s="1">
        <v>44568</v>
      </c>
      <c r="AD72">
        <v>135</v>
      </c>
      <c r="AE72">
        <v>187</v>
      </c>
      <c r="AF72">
        <v>382</v>
      </c>
      <c r="AG72">
        <v>212</v>
      </c>
      <c r="AH72">
        <v>215</v>
      </c>
      <c r="AI72">
        <v>179</v>
      </c>
      <c r="AJ72">
        <v>102</v>
      </c>
      <c r="AK72">
        <v>128</v>
      </c>
      <c r="AL72">
        <v>186</v>
      </c>
      <c r="AM72">
        <v>58</v>
      </c>
      <c r="AN72">
        <f t="shared" si="8"/>
        <v>178.4</v>
      </c>
      <c r="AO72" s="6">
        <f t="shared" si="11"/>
        <v>-0.1690731252911038</v>
      </c>
    </row>
    <row r="73" spans="1:41" x14ac:dyDescent="0.25">
      <c r="A73" s="1">
        <v>44575</v>
      </c>
      <c r="B73" s="2">
        <v>18.672268907563026</v>
      </c>
      <c r="C73" s="2">
        <v>18.556313993174061</v>
      </c>
      <c r="D73" s="2">
        <v>18.882352941176471</v>
      </c>
      <c r="E73" s="2">
        <v>17.972549019607843</v>
      </c>
      <c r="F73" s="2">
        <v>17.647482014388491</v>
      </c>
      <c r="G73" s="2">
        <v>17.578199052132703</v>
      </c>
      <c r="H73" s="2">
        <v>17.76829268292683</v>
      </c>
      <c r="I73" s="2">
        <v>19.041450777202073</v>
      </c>
      <c r="J73" s="2">
        <v>16.486111111111111</v>
      </c>
      <c r="K73" s="2">
        <v>19.561983471074381</v>
      </c>
      <c r="L73" s="2">
        <f t="shared" si="6"/>
        <v>18.216700397035698</v>
      </c>
      <c r="M73" s="6">
        <f t="shared" si="9"/>
        <v>9.6216629288982511E-4</v>
      </c>
      <c r="O73" s="1">
        <v>44575</v>
      </c>
      <c r="P73" s="5">
        <v>4444</v>
      </c>
      <c r="Q73" s="5">
        <v>5437</v>
      </c>
      <c r="R73" s="5">
        <v>9630</v>
      </c>
      <c r="S73" s="5">
        <v>4583</v>
      </c>
      <c r="T73" s="5">
        <v>4906</v>
      </c>
      <c r="U73" s="5">
        <v>3709</v>
      </c>
      <c r="V73" s="5">
        <v>2914</v>
      </c>
      <c r="W73" s="5">
        <v>3675</v>
      </c>
      <c r="X73" s="5">
        <v>3561</v>
      </c>
      <c r="Y73" s="5">
        <v>2367</v>
      </c>
      <c r="Z73" s="5">
        <f t="shared" si="7"/>
        <v>4522.6000000000004</v>
      </c>
      <c r="AA73" s="6">
        <f t="shared" si="10"/>
        <v>0.39521826314977643</v>
      </c>
      <c r="AC73" s="1">
        <v>44575</v>
      </c>
      <c r="AD73">
        <v>238</v>
      </c>
      <c r="AE73">
        <v>293</v>
      </c>
      <c r="AF73">
        <v>510</v>
      </c>
      <c r="AG73">
        <v>255</v>
      </c>
      <c r="AH73">
        <v>278</v>
      </c>
      <c r="AI73">
        <v>211</v>
      </c>
      <c r="AJ73">
        <v>164</v>
      </c>
      <c r="AK73">
        <v>193</v>
      </c>
      <c r="AL73">
        <v>216</v>
      </c>
      <c r="AM73">
        <v>121</v>
      </c>
      <c r="AN73">
        <f t="shared" si="8"/>
        <v>247.9</v>
      </c>
      <c r="AO73" s="6">
        <f t="shared" si="11"/>
        <v>0.38957399103139012</v>
      </c>
    </row>
    <row r="74" spans="1:41" x14ac:dyDescent="0.25">
      <c r="A74" s="1">
        <v>44582</v>
      </c>
      <c r="B74" s="2">
        <v>17.686695278969957</v>
      </c>
      <c r="C74" s="2">
        <v>18.007547169811321</v>
      </c>
      <c r="D74" s="2">
        <v>18.624758220502901</v>
      </c>
      <c r="E74" s="2">
        <v>17.650980392156864</v>
      </c>
      <c r="F74" s="2">
        <v>17.526627218934912</v>
      </c>
      <c r="G74" s="2">
        <v>17.510040160642571</v>
      </c>
      <c r="H74" s="2">
        <v>17.550335570469798</v>
      </c>
      <c r="I74" s="2">
        <v>18.775229357798164</v>
      </c>
      <c r="J74" s="2">
        <v>17.366666666666667</v>
      </c>
      <c r="K74" s="2">
        <v>18.917910447761194</v>
      </c>
      <c r="L74" s="2">
        <f t="shared" si="6"/>
        <v>17.961679048371437</v>
      </c>
      <c r="M74" s="6">
        <f t="shared" si="9"/>
        <v>-1.3999316182735233E-2</v>
      </c>
      <c r="O74" s="1">
        <v>44582</v>
      </c>
      <c r="P74" s="5">
        <v>4121</v>
      </c>
      <c r="Q74" s="5">
        <v>4772</v>
      </c>
      <c r="R74" s="5">
        <v>9629</v>
      </c>
      <c r="S74" s="5">
        <v>4501</v>
      </c>
      <c r="T74" s="5">
        <v>5924</v>
      </c>
      <c r="U74" s="5">
        <v>4360</v>
      </c>
      <c r="V74" s="5">
        <v>2615</v>
      </c>
      <c r="W74" s="5">
        <v>4093</v>
      </c>
      <c r="X74" s="5">
        <v>4168</v>
      </c>
      <c r="Y74" s="5">
        <v>2535</v>
      </c>
      <c r="Z74" s="5">
        <f t="shared" si="7"/>
        <v>4671.8</v>
      </c>
      <c r="AA74" s="6">
        <f t="shared" si="10"/>
        <v>3.2989873081855525E-2</v>
      </c>
      <c r="AC74" s="1">
        <v>44582</v>
      </c>
      <c r="AD74">
        <v>233</v>
      </c>
      <c r="AE74">
        <v>265</v>
      </c>
      <c r="AF74">
        <v>517</v>
      </c>
      <c r="AG74">
        <v>255</v>
      </c>
      <c r="AH74">
        <v>338</v>
      </c>
      <c r="AI74">
        <v>249</v>
      </c>
      <c r="AJ74">
        <v>149</v>
      </c>
      <c r="AK74">
        <v>218</v>
      </c>
      <c r="AL74">
        <v>240</v>
      </c>
      <c r="AM74">
        <v>134</v>
      </c>
      <c r="AN74">
        <f t="shared" si="8"/>
        <v>259.8</v>
      </c>
      <c r="AO74" s="6">
        <f t="shared" si="11"/>
        <v>4.8003227107704743E-2</v>
      </c>
    </row>
    <row r="75" spans="1:41" x14ac:dyDescent="0.25">
      <c r="A75" s="1">
        <v>44589</v>
      </c>
      <c r="B75" s="2">
        <v>17.25</v>
      </c>
      <c r="C75" s="2">
        <v>18.023460410557185</v>
      </c>
      <c r="D75" s="2">
        <v>17.901459854014597</v>
      </c>
      <c r="E75" s="2">
        <v>16.763066202090592</v>
      </c>
      <c r="F75" s="2">
        <v>17.406528189910979</v>
      </c>
      <c r="G75" s="2">
        <v>16.55</v>
      </c>
      <c r="H75" s="2">
        <v>17.560185185185187</v>
      </c>
      <c r="I75" s="2">
        <v>18.28138528138528</v>
      </c>
      <c r="J75" s="2">
        <v>16.940928270042193</v>
      </c>
      <c r="K75" s="2">
        <v>18.705128205128204</v>
      </c>
      <c r="L75" s="2">
        <f t="shared" si="6"/>
        <v>17.538214159831423</v>
      </c>
      <c r="M75" s="6">
        <f t="shared" si="9"/>
        <v>-2.3576019112668038E-2</v>
      </c>
      <c r="O75" s="1">
        <v>44589</v>
      </c>
      <c r="P75" s="5">
        <v>4278</v>
      </c>
      <c r="Q75" s="5">
        <v>6146</v>
      </c>
      <c r="R75" s="5">
        <v>9810</v>
      </c>
      <c r="S75" s="5">
        <v>4811</v>
      </c>
      <c r="T75" s="5">
        <v>5866</v>
      </c>
      <c r="U75" s="5">
        <v>4303</v>
      </c>
      <c r="V75" s="5">
        <v>3793</v>
      </c>
      <c r="W75" s="5">
        <v>4223</v>
      </c>
      <c r="X75" s="5">
        <v>4015</v>
      </c>
      <c r="Y75" s="5">
        <v>2918</v>
      </c>
      <c r="Z75" s="5">
        <f t="shared" si="7"/>
        <v>5016.3</v>
      </c>
      <c r="AA75" s="6">
        <f t="shared" si="10"/>
        <v>7.3740314225780215E-2</v>
      </c>
      <c r="AC75" s="1">
        <v>44589</v>
      </c>
      <c r="AD75">
        <v>248</v>
      </c>
      <c r="AE75">
        <v>341</v>
      </c>
      <c r="AF75">
        <v>548</v>
      </c>
      <c r="AG75">
        <v>287</v>
      </c>
      <c r="AH75">
        <v>337</v>
      </c>
      <c r="AI75">
        <v>260</v>
      </c>
      <c r="AJ75">
        <v>216</v>
      </c>
      <c r="AK75">
        <v>231</v>
      </c>
      <c r="AL75">
        <v>237</v>
      </c>
      <c r="AM75">
        <v>156</v>
      </c>
      <c r="AN75">
        <f t="shared" si="8"/>
        <v>286.10000000000002</v>
      </c>
      <c r="AO75" s="6">
        <f t="shared" si="11"/>
        <v>0.10123171670515785</v>
      </c>
    </row>
    <row r="76" spans="1:41" x14ac:dyDescent="0.25">
      <c r="A76" s="1">
        <v>44596</v>
      </c>
      <c r="B76" s="2">
        <v>17.519774011299436</v>
      </c>
      <c r="C76" s="2">
        <v>17.513043478260869</v>
      </c>
      <c r="D76" s="2">
        <v>17.851415094339622</v>
      </c>
      <c r="E76" s="2">
        <v>16.218604651162792</v>
      </c>
      <c r="F76" s="2">
        <v>17.191176470588236</v>
      </c>
      <c r="G76" s="2">
        <v>15.842105263157896</v>
      </c>
      <c r="H76" s="2">
        <v>17.572192513368982</v>
      </c>
      <c r="I76" s="2">
        <v>18.235294117647058</v>
      </c>
      <c r="J76" s="2">
        <v>16.262975778546714</v>
      </c>
      <c r="K76" s="2">
        <v>18.201754385964911</v>
      </c>
      <c r="L76" s="2">
        <f t="shared" si="6"/>
        <v>17.240833576433651</v>
      </c>
      <c r="M76" s="6">
        <f t="shared" si="9"/>
        <v>-1.6956149622056493E-2</v>
      </c>
      <c r="O76" s="1">
        <v>44596</v>
      </c>
      <c r="P76" s="5">
        <v>3101</v>
      </c>
      <c r="Q76" s="5">
        <v>4028</v>
      </c>
      <c r="R76" s="5">
        <v>7569</v>
      </c>
      <c r="S76" s="5">
        <v>3487</v>
      </c>
      <c r="T76" s="5">
        <v>4676</v>
      </c>
      <c r="U76" s="5">
        <v>3612</v>
      </c>
      <c r="V76" s="5">
        <v>3286</v>
      </c>
      <c r="W76" s="5">
        <v>3720</v>
      </c>
      <c r="X76" s="5">
        <v>4700</v>
      </c>
      <c r="Y76" s="5">
        <v>2075</v>
      </c>
      <c r="Z76" s="5">
        <f t="shared" si="7"/>
        <v>4025.4</v>
      </c>
      <c r="AA76" s="6">
        <f t="shared" si="10"/>
        <v>-0.19753603253393937</v>
      </c>
      <c r="AC76" s="1">
        <v>44596</v>
      </c>
      <c r="AD76">
        <v>177</v>
      </c>
      <c r="AE76">
        <v>230</v>
      </c>
      <c r="AF76">
        <v>424</v>
      </c>
      <c r="AG76">
        <v>215</v>
      </c>
      <c r="AH76">
        <v>272</v>
      </c>
      <c r="AI76">
        <v>228</v>
      </c>
      <c r="AJ76">
        <v>187</v>
      </c>
      <c r="AK76">
        <v>204</v>
      </c>
      <c r="AL76">
        <v>289</v>
      </c>
      <c r="AM76">
        <v>114</v>
      </c>
      <c r="AN76">
        <f t="shared" si="8"/>
        <v>234</v>
      </c>
      <c r="AO76" s="6">
        <f t="shared" si="11"/>
        <v>-0.18210415938483054</v>
      </c>
    </row>
    <row r="77" spans="1:41" x14ac:dyDescent="0.25">
      <c r="A77" s="1">
        <v>44603</v>
      </c>
      <c r="B77" s="2">
        <v>16.802507836990596</v>
      </c>
      <c r="C77" s="2">
        <v>17.699494949494948</v>
      </c>
      <c r="D77" s="2">
        <v>17.434579439252335</v>
      </c>
      <c r="E77" s="2">
        <v>16.979848866498742</v>
      </c>
      <c r="F77" s="2">
        <v>16.675949367088606</v>
      </c>
      <c r="G77" s="2">
        <v>16.255747126436781</v>
      </c>
      <c r="H77" s="2">
        <v>16.759541984732824</v>
      </c>
      <c r="I77" s="2">
        <v>16.243626062322946</v>
      </c>
      <c r="J77" s="2">
        <v>16.429878048780488</v>
      </c>
      <c r="K77" s="2">
        <v>18.567708333333332</v>
      </c>
      <c r="L77" s="2">
        <f t="shared" si="6"/>
        <v>16.98488820149316</v>
      </c>
      <c r="M77" s="6">
        <f t="shared" si="9"/>
        <v>-1.4845301638451007E-2</v>
      </c>
      <c r="O77" s="1">
        <v>44603</v>
      </c>
      <c r="P77" s="5">
        <v>5360</v>
      </c>
      <c r="Q77" s="5">
        <v>7009</v>
      </c>
      <c r="R77" s="5">
        <v>11193</v>
      </c>
      <c r="S77" s="5">
        <v>6741</v>
      </c>
      <c r="T77" s="5">
        <v>6587</v>
      </c>
      <c r="U77" s="5">
        <v>5657</v>
      </c>
      <c r="V77" s="5">
        <v>4391</v>
      </c>
      <c r="W77" s="5">
        <v>5734</v>
      </c>
      <c r="X77" s="5">
        <v>5389</v>
      </c>
      <c r="Y77" s="5">
        <v>3565</v>
      </c>
      <c r="Z77" s="5">
        <f t="shared" si="7"/>
        <v>6162.6</v>
      </c>
      <c r="AA77" s="6">
        <f t="shared" si="10"/>
        <v>0.53092860336860936</v>
      </c>
      <c r="AC77" s="1">
        <v>44603</v>
      </c>
      <c r="AD77">
        <v>319</v>
      </c>
      <c r="AE77">
        <v>396</v>
      </c>
      <c r="AF77">
        <v>642</v>
      </c>
      <c r="AG77">
        <v>397</v>
      </c>
      <c r="AH77">
        <v>395</v>
      </c>
      <c r="AI77">
        <v>348</v>
      </c>
      <c r="AJ77">
        <v>262</v>
      </c>
      <c r="AK77">
        <v>353</v>
      </c>
      <c r="AL77">
        <v>328</v>
      </c>
      <c r="AM77">
        <v>192</v>
      </c>
      <c r="AN77">
        <f t="shared" si="8"/>
        <v>363.2</v>
      </c>
      <c r="AO77" s="6">
        <f t="shared" si="11"/>
        <v>0.55213675213675206</v>
      </c>
    </row>
    <row r="78" spans="1:41" x14ac:dyDescent="0.25">
      <c r="A78" s="1">
        <v>44610</v>
      </c>
      <c r="B78" s="2">
        <v>17.333333333333332</v>
      </c>
      <c r="C78" s="2">
        <v>17.985250737463126</v>
      </c>
      <c r="D78" s="2">
        <v>17.313628899835795</v>
      </c>
      <c r="E78" s="2">
        <v>16.576219512195124</v>
      </c>
      <c r="F78" s="2">
        <v>16.916216216216217</v>
      </c>
      <c r="G78" s="2">
        <v>15.330128205128204</v>
      </c>
      <c r="H78" s="2">
        <v>16.34201954397394</v>
      </c>
      <c r="I78" s="2">
        <v>15.542682926829269</v>
      </c>
      <c r="J78" s="2">
        <v>16.310055865921786</v>
      </c>
      <c r="K78" s="2">
        <v>19.642857142857142</v>
      </c>
      <c r="L78" s="2">
        <f t="shared" si="6"/>
        <v>16.929239238375391</v>
      </c>
      <c r="M78" s="6">
        <f t="shared" si="9"/>
        <v>-3.2763808897415168E-3</v>
      </c>
      <c r="O78" s="1">
        <v>44610</v>
      </c>
      <c r="P78" s="5">
        <v>4472</v>
      </c>
      <c r="Q78" s="5">
        <v>6097</v>
      </c>
      <c r="R78" s="5">
        <v>10544</v>
      </c>
      <c r="S78" s="5">
        <v>5437</v>
      </c>
      <c r="T78" s="5">
        <v>6259</v>
      </c>
      <c r="U78" s="5">
        <v>4783</v>
      </c>
      <c r="V78" s="5">
        <v>5017</v>
      </c>
      <c r="W78" s="5">
        <v>5098</v>
      </c>
      <c r="X78" s="5">
        <v>5839</v>
      </c>
      <c r="Y78" s="5">
        <v>2750</v>
      </c>
      <c r="Z78" s="5">
        <f t="shared" si="7"/>
        <v>5629.6</v>
      </c>
      <c r="AA78" s="6">
        <f t="shared" si="10"/>
        <v>-8.6489468730730532E-2</v>
      </c>
      <c r="AC78" s="1">
        <v>44610</v>
      </c>
      <c r="AD78">
        <v>258</v>
      </c>
      <c r="AE78">
        <v>339</v>
      </c>
      <c r="AF78">
        <v>609</v>
      </c>
      <c r="AG78">
        <v>328</v>
      </c>
      <c r="AH78">
        <v>370</v>
      </c>
      <c r="AI78">
        <v>312</v>
      </c>
      <c r="AJ78">
        <v>307</v>
      </c>
      <c r="AK78">
        <v>328</v>
      </c>
      <c r="AL78">
        <v>358</v>
      </c>
      <c r="AM78">
        <v>140</v>
      </c>
      <c r="AN78">
        <f t="shared" si="8"/>
        <v>334.9</v>
      </c>
      <c r="AO78" s="6">
        <f t="shared" si="11"/>
        <v>-7.7918502202643208E-2</v>
      </c>
    </row>
    <row r="79" spans="1:41" x14ac:dyDescent="0.25">
      <c r="A79" s="1">
        <v>44617</v>
      </c>
      <c r="B79" s="2">
        <v>17.630331753554504</v>
      </c>
      <c r="C79" s="2">
        <v>17.636363636363637</v>
      </c>
      <c r="D79" s="2">
        <v>18.844322344322343</v>
      </c>
      <c r="E79" s="2">
        <v>17.733788395904437</v>
      </c>
      <c r="F79" s="2">
        <v>18.409240924092408</v>
      </c>
      <c r="G79" s="2">
        <v>17.73170731707317</v>
      </c>
      <c r="H79" s="2">
        <v>17.84765625</v>
      </c>
      <c r="I79" s="2">
        <v>18.822222222222223</v>
      </c>
      <c r="J79" s="2">
        <v>18.566666666666666</v>
      </c>
      <c r="K79" s="2">
        <v>19.071428571428573</v>
      </c>
      <c r="L79" s="2">
        <f t="shared" si="6"/>
        <v>18.229372808162797</v>
      </c>
      <c r="M79" s="6">
        <f t="shared" si="9"/>
        <v>7.6798109559480257E-2</v>
      </c>
      <c r="O79" s="1">
        <v>44617</v>
      </c>
      <c r="P79" s="5">
        <v>3720</v>
      </c>
      <c r="Q79" s="5">
        <v>5820</v>
      </c>
      <c r="R79" s="5">
        <v>10289</v>
      </c>
      <c r="S79" s="5">
        <v>5196</v>
      </c>
      <c r="T79" s="5">
        <v>5578</v>
      </c>
      <c r="U79" s="5">
        <v>4362</v>
      </c>
      <c r="V79" s="5">
        <v>4569</v>
      </c>
      <c r="W79" s="5">
        <v>4235</v>
      </c>
      <c r="X79" s="5">
        <v>5013</v>
      </c>
      <c r="Y79" s="5">
        <v>2136</v>
      </c>
      <c r="Z79" s="5">
        <f t="shared" si="7"/>
        <v>5091.8</v>
      </c>
      <c r="AA79" s="6">
        <f t="shared" si="10"/>
        <v>-9.5530765951399768E-2</v>
      </c>
      <c r="AC79" s="1">
        <v>44617</v>
      </c>
      <c r="AD79">
        <v>211</v>
      </c>
      <c r="AE79">
        <v>330</v>
      </c>
      <c r="AF79">
        <v>546</v>
      </c>
      <c r="AG79">
        <v>293</v>
      </c>
      <c r="AH79">
        <v>303</v>
      </c>
      <c r="AI79">
        <v>246</v>
      </c>
      <c r="AJ79">
        <v>256</v>
      </c>
      <c r="AK79">
        <v>225</v>
      </c>
      <c r="AL79">
        <v>270</v>
      </c>
      <c r="AM79">
        <v>112</v>
      </c>
      <c r="AN79">
        <f t="shared" si="8"/>
        <v>279.2</v>
      </c>
      <c r="AO79" s="6">
        <f t="shared" si="11"/>
        <v>-0.16631830397133471</v>
      </c>
    </row>
    <row r="80" spans="1:41" x14ac:dyDescent="0.25">
      <c r="A80" s="1">
        <v>44624</v>
      </c>
      <c r="B80" s="2">
        <v>17.721088435374149</v>
      </c>
      <c r="C80" s="2">
        <v>17.986522911051214</v>
      </c>
      <c r="D80" s="2">
        <v>18.923076923076923</v>
      </c>
      <c r="E80" s="2">
        <v>18.050359712230215</v>
      </c>
      <c r="F80" s="2">
        <v>17.807365439093484</v>
      </c>
      <c r="G80" s="2">
        <v>17.755555555555556</v>
      </c>
      <c r="H80" s="2">
        <v>18.129139072847682</v>
      </c>
      <c r="I80" s="2">
        <v>19.108000000000001</v>
      </c>
      <c r="J80" s="2">
        <v>17.667731629392971</v>
      </c>
      <c r="K80" s="2">
        <v>19.29559748427673</v>
      </c>
      <c r="L80" s="2">
        <f t="shared" si="6"/>
        <v>18.24444371628989</v>
      </c>
      <c r="M80" s="6">
        <f t="shared" si="9"/>
        <v>8.267376110902032E-4</v>
      </c>
      <c r="O80" s="1">
        <v>44624</v>
      </c>
      <c r="P80" s="5">
        <v>5210</v>
      </c>
      <c r="Q80" s="5">
        <v>6673</v>
      </c>
      <c r="R80" s="5">
        <v>11808</v>
      </c>
      <c r="S80" s="5">
        <v>5018</v>
      </c>
      <c r="T80" s="5">
        <v>6286</v>
      </c>
      <c r="U80" s="5">
        <v>4794</v>
      </c>
      <c r="V80" s="5">
        <v>5475</v>
      </c>
      <c r="W80" s="5">
        <v>4777</v>
      </c>
      <c r="X80" s="5">
        <v>5530</v>
      </c>
      <c r="Y80" s="5">
        <v>3068</v>
      </c>
      <c r="Z80" s="5">
        <f t="shared" si="7"/>
        <v>5863.9</v>
      </c>
      <c r="AA80" s="6">
        <f t="shared" si="10"/>
        <v>0.15163596370635127</v>
      </c>
      <c r="AC80" s="1">
        <v>44624</v>
      </c>
      <c r="AD80">
        <v>294</v>
      </c>
      <c r="AE80">
        <v>371</v>
      </c>
      <c r="AF80">
        <v>624</v>
      </c>
      <c r="AG80">
        <v>278</v>
      </c>
      <c r="AH80">
        <v>353</v>
      </c>
      <c r="AI80">
        <v>270</v>
      </c>
      <c r="AJ80">
        <v>302</v>
      </c>
      <c r="AK80">
        <v>250</v>
      </c>
      <c r="AL80">
        <v>313</v>
      </c>
      <c r="AM80">
        <v>159</v>
      </c>
      <c r="AN80">
        <f t="shared" si="8"/>
        <v>321.39999999999998</v>
      </c>
      <c r="AO80" s="6">
        <f t="shared" si="11"/>
        <v>0.15114613180515757</v>
      </c>
    </row>
    <row r="81" spans="1:41" x14ac:dyDescent="0.25">
      <c r="A81" s="1">
        <v>44631</v>
      </c>
      <c r="B81" s="2">
        <v>18.1484375</v>
      </c>
      <c r="C81" s="2">
        <v>18.963541666666668</v>
      </c>
      <c r="D81" s="2">
        <v>18.836223506743739</v>
      </c>
      <c r="E81" s="2">
        <v>17.959183673469386</v>
      </c>
      <c r="F81" s="2">
        <v>18.104225352112675</v>
      </c>
      <c r="G81" s="2">
        <v>17.875457875457876</v>
      </c>
      <c r="H81" s="2">
        <v>18.132404181184668</v>
      </c>
      <c r="I81" s="2">
        <v>19.181372549019606</v>
      </c>
      <c r="J81" s="2">
        <v>18.203636363636363</v>
      </c>
      <c r="K81" s="2">
        <v>19.10483870967742</v>
      </c>
      <c r="L81" s="2">
        <f t="shared" si="6"/>
        <v>18.45093213779684</v>
      </c>
      <c r="M81" s="6">
        <f t="shared" si="9"/>
        <v>1.1317879827850461E-2</v>
      </c>
      <c r="O81" s="1">
        <v>44631</v>
      </c>
      <c r="P81" s="5">
        <v>4646</v>
      </c>
      <c r="Q81" s="5">
        <v>7282</v>
      </c>
      <c r="R81" s="5">
        <v>9776</v>
      </c>
      <c r="S81" s="5">
        <v>5280</v>
      </c>
      <c r="T81" s="5">
        <v>6427</v>
      </c>
      <c r="U81" s="5">
        <v>4880</v>
      </c>
      <c r="V81" s="5">
        <v>5204</v>
      </c>
      <c r="W81" s="5">
        <v>3913</v>
      </c>
      <c r="X81" s="5">
        <v>5006</v>
      </c>
      <c r="Y81" s="5">
        <v>2369</v>
      </c>
      <c r="Z81" s="5">
        <f t="shared" si="7"/>
        <v>5478.3</v>
      </c>
      <c r="AA81" s="6">
        <f t="shared" si="10"/>
        <v>-6.5758283736079989E-2</v>
      </c>
      <c r="AC81" s="1">
        <v>44631</v>
      </c>
      <c r="AD81">
        <v>256</v>
      </c>
      <c r="AE81">
        <v>384</v>
      </c>
      <c r="AF81">
        <v>519</v>
      </c>
      <c r="AG81">
        <v>294</v>
      </c>
      <c r="AH81">
        <v>355</v>
      </c>
      <c r="AI81">
        <v>273</v>
      </c>
      <c r="AJ81">
        <v>287</v>
      </c>
      <c r="AK81">
        <v>204</v>
      </c>
      <c r="AL81">
        <v>275</v>
      </c>
      <c r="AM81">
        <v>124</v>
      </c>
      <c r="AN81">
        <f t="shared" si="8"/>
        <v>297.10000000000002</v>
      </c>
      <c r="AO81" s="6">
        <f t="shared" si="11"/>
        <v>-7.5606720597386295E-2</v>
      </c>
    </row>
    <row r="82" spans="1:41" x14ac:dyDescent="0.25">
      <c r="A82" s="1">
        <v>44638</v>
      </c>
      <c r="B82" s="2">
        <v>18.120967741935484</v>
      </c>
      <c r="C82" s="2">
        <v>18.613569321533923</v>
      </c>
      <c r="D82" s="2">
        <v>19.192579505300355</v>
      </c>
      <c r="E82" s="2">
        <v>18.09090909090909</v>
      </c>
      <c r="F82" s="2">
        <v>18.028350515463917</v>
      </c>
      <c r="G82" s="2">
        <v>17.59550561797753</v>
      </c>
      <c r="H82" s="2">
        <v>18.097560975609756</v>
      </c>
      <c r="I82" s="2">
        <v>18.805084745762713</v>
      </c>
      <c r="J82" s="2">
        <v>18.282539682539682</v>
      </c>
      <c r="K82" s="2">
        <v>18.909722222222221</v>
      </c>
      <c r="L82" s="2">
        <f t="shared" si="6"/>
        <v>18.373678941925469</v>
      </c>
      <c r="M82" s="6">
        <f t="shared" si="9"/>
        <v>-4.1869535530466642E-3</v>
      </c>
      <c r="O82" s="1">
        <v>44638</v>
      </c>
      <c r="P82" s="5">
        <v>4494</v>
      </c>
      <c r="Q82" s="5">
        <v>6310</v>
      </c>
      <c r="R82" s="5">
        <v>10863</v>
      </c>
      <c r="S82" s="5">
        <v>5373</v>
      </c>
      <c r="T82" s="5">
        <v>6995</v>
      </c>
      <c r="U82" s="5">
        <v>4698</v>
      </c>
      <c r="V82" s="5">
        <v>5194</v>
      </c>
      <c r="W82" s="5">
        <v>4438</v>
      </c>
      <c r="X82" s="5">
        <v>5759</v>
      </c>
      <c r="Y82" s="5">
        <v>2723</v>
      </c>
      <c r="Z82" s="5">
        <f t="shared" si="7"/>
        <v>5684.7</v>
      </c>
      <c r="AA82" s="6">
        <f t="shared" si="10"/>
        <v>3.7675921362466391E-2</v>
      </c>
      <c r="AC82" s="1">
        <v>44638</v>
      </c>
      <c r="AD82">
        <v>248</v>
      </c>
      <c r="AE82">
        <v>339</v>
      </c>
      <c r="AF82">
        <v>566</v>
      </c>
      <c r="AG82">
        <v>297</v>
      </c>
      <c r="AH82">
        <v>388</v>
      </c>
      <c r="AI82">
        <v>267</v>
      </c>
      <c r="AJ82">
        <v>287</v>
      </c>
      <c r="AK82">
        <v>236</v>
      </c>
      <c r="AL82">
        <v>315</v>
      </c>
      <c r="AM82">
        <v>144</v>
      </c>
      <c r="AN82">
        <f t="shared" si="8"/>
        <v>308.7</v>
      </c>
      <c r="AO82" s="6">
        <f t="shared" si="11"/>
        <v>3.904409289801402E-2</v>
      </c>
    </row>
    <row r="83" spans="1:41" x14ac:dyDescent="0.25">
      <c r="A83" s="1">
        <v>44645</v>
      </c>
      <c r="B83" s="2">
        <v>14.622222222222222</v>
      </c>
      <c r="C83" s="2">
        <v>15.100208768267223</v>
      </c>
      <c r="D83" s="2">
        <v>19.068181818181817</v>
      </c>
      <c r="E83" s="2">
        <v>18.030769230769231</v>
      </c>
      <c r="F83" s="2">
        <v>17.971428571428572</v>
      </c>
      <c r="G83" s="2">
        <v>17.478599221789882</v>
      </c>
      <c r="H83" s="2">
        <v>17.93127147766323</v>
      </c>
      <c r="I83" s="2">
        <v>19.238461538461539</v>
      </c>
      <c r="J83" s="2">
        <v>18.505050505050505</v>
      </c>
      <c r="K83" s="2">
        <v>18.940789473684209</v>
      </c>
      <c r="L83" s="2">
        <f t="shared" si="6"/>
        <v>17.688698282751847</v>
      </c>
      <c r="M83" s="6">
        <f t="shared" si="9"/>
        <v>-3.7280539261552989E-2</v>
      </c>
      <c r="O83" s="1">
        <v>44645</v>
      </c>
      <c r="P83" s="5">
        <v>4606</v>
      </c>
      <c r="Q83" s="5">
        <v>7233</v>
      </c>
      <c r="R83" s="5">
        <v>10068</v>
      </c>
      <c r="S83" s="5">
        <v>5860</v>
      </c>
      <c r="T83" s="5">
        <v>6290</v>
      </c>
      <c r="U83" s="5">
        <v>4492</v>
      </c>
      <c r="V83" s="5">
        <v>5218</v>
      </c>
      <c r="W83" s="5">
        <v>5002</v>
      </c>
      <c r="X83" s="5">
        <v>5496</v>
      </c>
      <c r="Y83" s="5">
        <v>2879</v>
      </c>
      <c r="Z83" s="5">
        <f t="shared" si="7"/>
        <v>5714.4</v>
      </c>
      <c r="AA83" s="6">
        <f t="shared" si="10"/>
        <v>5.2245501081850968E-3</v>
      </c>
      <c r="AC83" s="1">
        <v>44645</v>
      </c>
      <c r="AD83">
        <v>315</v>
      </c>
      <c r="AE83">
        <v>479</v>
      </c>
      <c r="AF83">
        <v>528</v>
      </c>
      <c r="AG83">
        <v>325</v>
      </c>
      <c r="AH83">
        <v>350</v>
      </c>
      <c r="AI83">
        <v>257</v>
      </c>
      <c r="AJ83">
        <v>291</v>
      </c>
      <c r="AK83">
        <v>260</v>
      </c>
      <c r="AL83">
        <v>297</v>
      </c>
      <c r="AM83">
        <v>152</v>
      </c>
      <c r="AN83">
        <f t="shared" si="8"/>
        <v>325.39999999999998</v>
      </c>
      <c r="AO83" s="6">
        <f t="shared" si="11"/>
        <v>5.4097829608033658E-2</v>
      </c>
    </row>
    <row r="84" spans="1:41" x14ac:dyDescent="0.25">
      <c r="A84" s="1">
        <v>44652</v>
      </c>
      <c r="B84" s="2">
        <v>18.633064516129032</v>
      </c>
      <c r="C84" s="2">
        <v>18.584487534626039</v>
      </c>
      <c r="D84" s="2">
        <v>18.923357664233578</v>
      </c>
      <c r="E84" s="2">
        <v>17.890728476821192</v>
      </c>
      <c r="F84" s="2">
        <v>17.907462686567165</v>
      </c>
      <c r="G84" s="2">
        <v>17.051194539249146</v>
      </c>
      <c r="H84" s="2">
        <v>18.034188034188034</v>
      </c>
      <c r="I84" s="2">
        <v>19.118320610687022</v>
      </c>
      <c r="J84" s="2">
        <v>18.397350993377483</v>
      </c>
      <c r="K84" s="2">
        <v>18.045454545454547</v>
      </c>
      <c r="L84" s="2">
        <f t="shared" si="6"/>
        <v>18.258560960133327</v>
      </c>
      <c r="M84" s="6">
        <f t="shared" si="9"/>
        <v>3.221620202189493E-2</v>
      </c>
      <c r="O84" s="1">
        <v>44652</v>
      </c>
      <c r="P84" s="5">
        <v>4621</v>
      </c>
      <c r="Q84" s="5">
        <v>6709</v>
      </c>
      <c r="R84" s="5">
        <v>10370</v>
      </c>
      <c r="S84" s="5">
        <v>5403</v>
      </c>
      <c r="T84" s="5">
        <v>5999</v>
      </c>
      <c r="U84" s="5">
        <v>4996</v>
      </c>
      <c r="V84" s="5">
        <v>4220</v>
      </c>
      <c r="W84" s="5">
        <v>5009</v>
      </c>
      <c r="X84" s="5">
        <v>5556</v>
      </c>
      <c r="Y84" s="5">
        <v>2382</v>
      </c>
      <c r="Z84" s="5">
        <f t="shared" si="7"/>
        <v>5526.5</v>
      </c>
      <c r="AA84" s="6">
        <f t="shared" si="10"/>
        <v>-3.2881842363152676E-2</v>
      </c>
      <c r="AC84" s="1">
        <v>44652</v>
      </c>
      <c r="AD84">
        <v>248</v>
      </c>
      <c r="AE84">
        <v>361</v>
      </c>
      <c r="AF84">
        <v>548</v>
      </c>
      <c r="AG84">
        <v>302</v>
      </c>
      <c r="AH84">
        <v>335</v>
      </c>
      <c r="AI84">
        <v>293</v>
      </c>
      <c r="AJ84">
        <v>234</v>
      </c>
      <c r="AK84">
        <v>262</v>
      </c>
      <c r="AL84">
        <v>302</v>
      </c>
      <c r="AM84">
        <v>132</v>
      </c>
      <c r="AN84">
        <f t="shared" si="8"/>
        <v>301.7</v>
      </c>
      <c r="AO84" s="6">
        <f t="shared" si="11"/>
        <v>-7.2833435771358299E-2</v>
      </c>
    </row>
    <row r="85" spans="1:41" x14ac:dyDescent="0.25">
      <c r="A85" s="1">
        <v>44659</v>
      </c>
      <c r="B85" s="2">
        <v>18.537634408602152</v>
      </c>
      <c r="C85" s="2">
        <v>18.723716381418093</v>
      </c>
      <c r="D85" s="2">
        <v>19.159498207885303</v>
      </c>
      <c r="E85" s="2">
        <v>18.097345132743364</v>
      </c>
      <c r="F85" s="2">
        <v>18.104218362282879</v>
      </c>
      <c r="G85" s="2">
        <v>17.334394904458598</v>
      </c>
      <c r="H85" s="2">
        <v>17.829999999999998</v>
      </c>
      <c r="I85" s="2">
        <v>19.23828125</v>
      </c>
      <c r="J85" s="2">
        <v>17.917721518987342</v>
      </c>
      <c r="K85" s="2">
        <v>19.53146853146853</v>
      </c>
      <c r="L85" s="2">
        <f t="shared" si="6"/>
        <v>18.447427869784626</v>
      </c>
      <c r="M85" s="6">
        <f t="shared" si="9"/>
        <v>1.0344019447298219E-2</v>
      </c>
      <c r="O85" s="1">
        <v>44659</v>
      </c>
      <c r="P85" s="5">
        <v>5172</v>
      </c>
      <c r="Q85" s="5">
        <v>7658</v>
      </c>
      <c r="R85" s="5">
        <v>10691</v>
      </c>
      <c r="S85" s="5">
        <v>6135</v>
      </c>
      <c r="T85" s="5">
        <v>7296</v>
      </c>
      <c r="U85" s="5">
        <v>5443</v>
      </c>
      <c r="V85" s="5">
        <v>5349</v>
      </c>
      <c r="W85" s="5">
        <v>4925</v>
      </c>
      <c r="X85" s="5">
        <v>5662</v>
      </c>
      <c r="Y85" s="5">
        <v>2793</v>
      </c>
      <c r="Z85" s="5">
        <f t="shared" si="7"/>
        <v>6112.4</v>
      </c>
      <c r="AA85" s="6">
        <f t="shared" si="10"/>
        <v>0.10601646611779601</v>
      </c>
      <c r="AC85" s="1">
        <v>44659</v>
      </c>
      <c r="AD85">
        <v>279</v>
      </c>
      <c r="AE85">
        <v>409</v>
      </c>
      <c r="AF85">
        <v>558</v>
      </c>
      <c r="AG85">
        <v>339</v>
      </c>
      <c r="AH85">
        <v>403</v>
      </c>
      <c r="AI85">
        <v>314</v>
      </c>
      <c r="AJ85">
        <v>300</v>
      </c>
      <c r="AK85">
        <v>256</v>
      </c>
      <c r="AL85">
        <v>316</v>
      </c>
      <c r="AM85">
        <v>143</v>
      </c>
      <c r="AN85">
        <f t="shared" si="8"/>
        <v>331.7</v>
      </c>
      <c r="AO85" s="6">
        <f t="shared" si="11"/>
        <v>9.9436526350679483E-2</v>
      </c>
    </row>
    <row r="86" spans="1:41" x14ac:dyDescent="0.25">
      <c r="A86" s="1">
        <v>44666</v>
      </c>
      <c r="B86" s="2">
        <v>18.512738853503183</v>
      </c>
      <c r="C86" s="2">
        <v>18.839805825242717</v>
      </c>
      <c r="D86" s="2">
        <v>18.988543371522095</v>
      </c>
      <c r="E86" s="2">
        <v>17.971910112359552</v>
      </c>
      <c r="F86" s="2">
        <v>18.056000000000001</v>
      </c>
      <c r="G86" s="2">
        <v>17.272151898734176</v>
      </c>
      <c r="H86" s="2">
        <v>18.13225806451613</v>
      </c>
      <c r="I86" s="2">
        <v>19.043209876543209</v>
      </c>
      <c r="J86" s="2">
        <v>18.172804532577903</v>
      </c>
      <c r="K86" s="2">
        <v>19.086092715231789</v>
      </c>
      <c r="L86" s="2">
        <f t="shared" si="6"/>
        <v>18.407551525023077</v>
      </c>
      <c r="M86" s="6">
        <f t="shared" si="9"/>
        <v>-2.1616208526752312E-3</v>
      </c>
      <c r="O86" s="1">
        <v>44666</v>
      </c>
      <c r="P86" s="5">
        <v>5813</v>
      </c>
      <c r="Q86" s="5">
        <v>7762</v>
      </c>
      <c r="R86" s="5">
        <v>11602</v>
      </c>
      <c r="S86" s="5">
        <v>6398</v>
      </c>
      <c r="T86" s="5">
        <v>6771</v>
      </c>
      <c r="U86" s="5">
        <v>5458</v>
      </c>
      <c r="V86" s="5">
        <v>5621</v>
      </c>
      <c r="W86" s="5">
        <v>6170</v>
      </c>
      <c r="X86" s="5">
        <v>6415</v>
      </c>
      <c r="Y86" s="5">
        <v>2882</v>
      </c>
      <c r="Z86" s="5">
        <f t="shared" si="7"/>
        <v>6489.2</v>
      </c>
      <c r="AA86" s="6">
        <f t="shared" si="10"/>
        <v>6.1645180289248119E-2</v>
      </c>
      <c r="AC86" s="1">
        <v>44666</v>
      </c>
      <c r="AD86">
        <v>314</v>
      </c>
      <c r="AE86">
        <v>412</v>
      </c>
      <c r="AF86">
        <v>611</v>
      </c>
      <c r="AG86">
        <v>356</v>
      </c>
      <c r="AH86">
        <v>375</v>
      </c>
      <c r="AI86">
        <v>316</v>
      </c>
      <c r="AJ86">
        <v>310</v>
      </c>
      <c r="AK86">
        <v>324</v>
      </c>
      <c r="AL86">
        <v>353</v>
      </c>
      <c r="AM86">
        <v>151</v>
      </c>
      <c r="AN86">
        <f t="shared" si="8"/>
        <v>352.2</v>
      </c>
      <c r="AO86" s="6">
        <f t="shared" si="11"/>
        <v>6.1802833886041603E-2</v>
      </c>
    </row>
    <row r="87" spans="1:41" x14ac:dyDescent="0.25">
      <c r="A87" s="1">
        <v>44673</v>
      </c>
      <c r="B87" s="2">
        <v>17.86178861788618</v>
      </c>
      <c r="C87" s="2">
        <v>18.714689265536723</v>
      </c>
      <c r="D87" s="2">
        <v>18.959633027522937</v>
      </c>
      <c r="E87" s="2">
        <v>17.871212121212121</v>
      </c>
      <c r="F87" s="2">
        <v>17.550675675675677</v>
      </c>
      <c r="G87" s="2">
        <v>17.081967213114755</v>
      </c>
      <c r="H87" s="2">
        <v>17.886639676113361</v>
      </c>
      <c r="I87" s="2">
        <v>18.336170212765957</v>
      </c>
      <c r="J87" s="2">
        <v>17.609318996415769</v>
      </c>
      <c r="K87" s="2">
        <v>19.3006993006993</v>
      </c>
      <c r="L87" s="2">
        <f t="shared" si="6"/>
        <v>18.117279410694277</v>
      </c>
      <c r="M87" s="6">
        <f t="shared" si="9"/>
        <v>-1.5769186571837485E-2</v>
      </c>
      <c r="O87" s="1">
        <v>44673</v>
      </c>
      <c r="P87" s="5">
        <v>4394</v>
      </c>
      <c r="Q87" s="5">
        <v>6625</v>
      </c>
      <c r="R87" s="5">
        <v>10333</v>
      </c>
      <c r="S87" s="5">
        <v>4718</v>
      </c>
      <c r="T87" s="5">
        <v>5195</v>
      </c>
      <c r="U87" s="5">
        <v>4168</v>
      </c>
      <c r="V87" s="5">
        <v>4418</v>
      </c>
      <c r="W87" s="5">
        <v>4309</v>
      </c>
      <c r="X87" s="5">
        <v>4913</v>
      </c>
      <c r="Y87" s="5">
        <v>2760</v>
      </c>
      <c r="Z87" s="5">
        <f t="shared" si="7"/>
        <v>5183.3</v>
      </c>
      <c r="AA87" s="6">
        <f t="shared" si="10"/>
        <v>-0.20124206373667011</v>
      </c>
      <c r="AC87" s="1">
        <v>44673</v>
      </c>
      <c r="AD87">
        <v>246</v>
      </c>
      <c r="AE87">
        <v>354</v>
      </c>
      <c r="AF87">
        <v>545</v>
      </c>
      <c r="AG87">
        <v>264</v>
      </c>
      <c r="AH87">
        <v>296</v>
      </c>
      <c r="AI87">
        <v>244</v>
      </c>
      <c r="AJ87">
        <v>247</v>
      </c>
      <c r="AK87">
        <v>235</v>
      </c>
      <c r="AL87">
        <v>279</v>
      </c>
      <c r="AM87">
        <v>143</v>
      </c>
      <c r="AN87">
        <f t="shared" si="8"/>
        <v>285.3</v>
      </c>
      <c r="AO87" s="6">
        <f t="shared" si="11"/>
        <v>-0.18994889267461665</v>
      </c>
    </row>
    <row r="88" spans="1:41" x14ac:dyDescent="0.25">
      <c r="A88" s="1">
        <v>44680</v>
      </c>
      <c r="B88" s="2">
        <v>17.823741007194243</v>
      </c>
      <c r="C88" s="2">
        <v>17.807017543859651</v>
      </c>
      <c r="D88" s="2">
        <v>18.326335877862597</v>
      </c>
      <c r="E88" s="2">
        <v>17.774999999999999</v>
      </c>
      <c r="F88" s="2">
        <v>17.223719676549866</v>
      </c>
      <c r="G88" s="2">
        <v>16.903448275862068</v>
      </c>
      <c r="H88" s="2">
        <v>17.080882352941178</v>
      </c>
      <c r="I88" s="2">
        <v>18.119850187265918</v>
      </c>
      <c r="J88" s="2">
        <v>17.649831649831651</v>
      </c>
      <c r="K88" s="2">
        <v>20.708955223880597</v>
      </c>
      <c r="L88" s="2">
        <f t="shared" si="6"/>
        <v>17.941878179524775</v>
      </c>
      <c r="M88" s="6">
        <f t="shared" si="9"/>
        <v>-9.6814332435567665E-3</v>
      </c>
      <c r="O88" s="1">
        <v>44680</v>
      </c>
      <c r="P88" s="5">
        <v>4955</v>
      </c>
      <c r="Q88" s="5">
        <v>7105</v>
      </c>
      <c r="R88" s="5">
        <v>9603</v>
      </c>
      <c r="S88" s="5">
        <v>5688</v>
      </c>
      <c r="T88" s="5">
        <v>6390</v>
      </c>
      <c r="U88" s="5">
        <v>4902</v>
      </c>
      <c r="V88" s="5">
        <v>4646</v>
      </c>
      <c r="W88" s="5">
        <v>4838</v>
      </c>
      <c r="X88" s="5">
        <v>5242</v>
      </c>
      <c r="Y88" s="5">
        <v>2775</v>
      </c>
      <c r="Z88" s="5">
        <f t="shared" si="7"/>
        <v>5614.4</v>
      </c>
      <c r="AA88" s="6">
        <f t="shared" si="10"/>
        <v>8.3170952867863995E-2</v>
      </c>
      <c r="AC88" s="1">
        <v>44680</v>
      </c>
      <c r="AD88">
        <v>278</v>
      </c>
      <c r="AE88">
        <v>399</v>
      </c>
      <c r="AF88">
        <v>524</v>
      </c>
      <c r="AG88">
        <v>320</v>
      </c>
      <c r="AH88">
        <v>371</v>
      </c>
      <c r="AI88">
        <v>290</v>
      </c>
      <c r="AJ88">
        <v>272</v>
      </c>
      <c r="AK88">
        <v>267</v>
      </c>
      <c r="AL88">
        <v>297</v>
      </c>
      <c r="AM88">
        <v>134</v>
      </c>
      <c r="AN88">
        <f t="shared" si="8"/>
        <v>315.2</v>
      </c>
      <c r="AO88" s="6">
        <f t="shared" si="11"/>
        <v>0.10480196284612681</v>
      </c>
    </row>
    <row r="89" spans="1:41" x14ac:dyDescent="0.25">
      <c r="A89" s="1">
        <v>44687</v>
      </c>
      <c r="B89" s="2">
        <v>18.147058823529413</v>
      </c>
      <c r="C89" s="2">
        <v>17.992021276595743</v>
      </c>
      <c r="D89" s="2">
        <v>18.429643527204504</v>
      </c>
      <c r="E89" s="2">
        <v>17.355048859934854</v>
      </c>
      <c r="F89" s="2">
        <v>17.224932249322492</v>
      </c>
      <c r="G89" s="2">
        <v>16.803797468354432</v>
      </c>
      <c r="H89" s="2">
        <v>17.119718309859156</v>
      </c>
      <c r="I89" s="2">
        <v>18.623134328358208</v>
      </c>
      <c r="J89" s="2">
        <v>17.530944625407166</v>
      </c>
      <c r="K89" s="2">
        <v>20.335714285714285</v>
      </c>
      <c r="L89" s="2">
        <f t="shared" si="6"/>
        <v>17.956201375428027</v>
      </c>
      <c r="M89" s="6">
        <f t="shared" si="9"/>
        <v>7.9831084348780845E-4</v>
      </c>
      <c r="O89" s="1">
        <v>44687</v>
      </c>
      <c r="P89" s="5">
        <v>4936</v>
      </c>
      <c r="Q89" s="5">
        <v>6765</v>
      </c>
      <c r="R89" s="5">
        <v>9823</v>
      </c>
      <c r="S89" s="5">
        <v>5328</v>
      </c>
      <c r="T89" s="5">
        <v>6356</v>
      </c>
      <c r="U89" s="5">
        <v>5310</v>
      </c>
      <c r="V89" s="5">
        <v>4862</v>
      </c>
      <c r="W89" s="5">
        <v>4991</v>
      </c>
      <c r="X89" s="5">
        <v>5382</v>
      </c>
      <c r="Y89" s="5">
        <v>2847</v>
      </c>
      <c r="Z89" s="5">
        <f t="shared" si="7"/>
        <v>5660</v>
      </c>
      <c r="AA89" s="6">
        <f t="shared" si="10"/>
        <v>8.1219720718153973E-3</v>
      </c>
      <c r="AC89" s="1">
        <v>44687</v>
      </c>
      <c r="AD89">
        <v>272</v>
      </c>
      <c r="AE89">
        <v>376</v>
      </c>
      <c r="AF89">
        <v>533</v>
      </c>
      <c r="AG89">
        <v>307</v>
      </c>
      <c r="AH89">
        <v>369</v>
      </c>
      <c r="AI89">
        <v>316</v>
      </c>
      <c r="AJ89">
        <v>284</v>
      </c>
      <c r="AK89">
        <v>268</v>
      </c>
      <c r="AL89">
        <v>307</v>
      </c>
      <c r="AM89">
        <v>140</v>
      </c>
      <c r="AN89">
        <f t="shared" si="8"/>
        <v>317.2</v>
      </c>
      <c r="AO89" s="6">
        <f t="shared" si="11"/>
        <v>6.3451776649746192E-3</v>
      </c>
    </row>
    <row r="90" spans="1:41" x14ac:dyDescent="0.25">
      <c r="A90" s="1">
        <v>44694</v>
      </c>
      <c r="B90" s="2">
        <v>18.422382671480143</v>
      </c>
      <c r="C90" s="2">
        <v>17.761792452830189</v>
      </c>
      <c r="D90" s="2">
        <v>18.480968858131487</v>
      </c>
      <c r="E90" s="2">
        <v>17.14</v>
      </c>
      <c r="F90" s="2">
        <v>17.136111111111113</v>
      </c>
      <c r="G90" s="2">
        <v>17.159574468085108</v>
      </c>
      <c r="H90" s="2">
        <v>17.367491166077738</v>
      </c>
      <c r="I90" s="2">
        <v>18.323076923076922</v>
      </c>
      <c r="J90" s="2">
        <v>17.301136363636363</v>
      </c>
      <c r="K90" s="2">
        <v>20.673076923076923</v>
      </c>
      <c r="L90" s="2">
        <f t="shared" si="6"/>
        <v>17.9765610937506</v>
      </c>
      <c r="M90" s="6">
        <f t="shared" si="9"/>
        <v>1.1338544214833169E-3</v>
      </c>
      <c r="O90" s="1">
        <v>44694</v>
      </c>
      <c r="P90" s="5">
        <v>5103</v>
      </c>
      <c r="Q90" s="5">
        <v>7531</v>
      </c>
      <c r="R90" s="5">
        <v>10682</v>
      </c>
      <c r="S90" s="5">
        <v>5999</v>
      </c>
      <c r="T90" s="5">
        <v>6169</v>
      </c>
      <c r="U90" s="5">
        <v>4839</v>
      </c>
      <c r="V90" s="5">
        <v>4915</v>
      </c>
      <c r="W90" s="5">
        <v>4764</v>
      </c>
      <c r="X90" s="5">
        <v>6090</v>
      </c>
      <c r="Y90" s="5">
        <v>3225</v>
      </c>
      <c r="Z90" s="5">
        <f t="shared" si="7"/>
        <v>5931.7</v>
      </c>
      <c r="AA90" s="6">
        <f t="shared" si="10"/>
        <v>4.8003533568904563E-2</v>
      </c>
      <c r="AC90" s="1">
        <v>44694</v>
      </c>
      <c r="AD90">
        <v>277</v>
      </c>
      <c r="AE90">
        <v>424</v>
      </c>
      <c r="AF90">
        <v>578</v>
      </c>
      <c r="AG90">
        <v>350</v>
      </c>
      <c r="AH90">
        <v>360</v>
      </c>
      <c r="AI90">
        <v>282</v>
      </c>
      <c r="AJ90">
        <v>283</v>
      </c>
      <c r="AK90">
        <v>260</v>
      </c>
      <c r="AL90">
        <v>352</v>
      </c>
      <c r="AM90">
        <v>156</v>
      </c>
      <c r="AN90">
        <f t="shared" si="8"/>
        <v>332.2</v>
      </c>
      <c r="AO90" s="6">
        <f t="shared" si="11"/>
        <v>4.728877679697352E-2</v>
      </c>
    </row>
    <row r="91" spans="1:41" x14ac:dyDescent="0.25">
      <c r="A91" s="1">
        <v>44701</v>
      </c>
      <c r="B91" s="2">
        <v>17.9512987012987</v>
      </c>
      <c r="C91" s="2">
        <v>17.880281690140844</v>
      </c>
      <c r="D91" s="2">
        <v>18.508445945945947</v>
      </c>
      <c r="E91" s="2">
        <v>17.237837837837837</v>
      </c>
      <c r="F91" s="2">
        <v>17.678571428571427</v>
      </c>
      <c r="G91" s="2">
        <v>16.703170028818445</v>
      </c>
      <c r="H91" s="2">
        <v>17.281481481481482</v>
      </c>
      <c r="I91" s="2">
        <v>18.400684931506849</v>
      </c>
      <c r="J91" s="2">
        <v>17.254777070063696</v>
      </c>
      <c r="K91" s="2">
        <v>20.809248554913296</v>
      </c>
      <c r="L91" s="2">
        <f t="shared" si="6"/>
        <v>17.970579767057856</v>
      </c>
      <c r="M91" s="6">
        <f t="shared" si="9"/>
        <v>-3.3272919450781727E-4</v>
      </c>
      <c r="O91" s="1">
        <v>44701</v>
      </c>
      <c r="P91" s="5">
        <v>5529</v>
      </c>
      <c r="Q91" s="5">
        <v>7617</v>
      </c>
      <c r="R91" s="5">
        <v>10957</v>
      </c>
      <c r="S91" s="5">
        <v>6378</v>
      </c>
      <c r="T91" s="5">
        <v>7425</v>
      </c>
      <c r="U91" s="5">
        <v>5796</v>
      </c>
      <c r="V91" s="5">
        <v>4666</v>
      </c>
      <c r="W91" s="5">
        <v>5373</v>
      </c>
      <c r="X91" s="5">
        <v>5418</v>
      </c>
      <c r="Y91" s="5">
        <v>3600</v>
      </c>
      <c r="Z91" s="5">
        <f t="shared" si="7"/>
        <v>6275.9</v>
      </c>
      <c r="AA91" s="6">
        <f t="shared" si="10"/>
        <v>5.8027209737511985E-2</v>
      </c>
      <c r="AC91" s="1">
        <v>44701</v>
      </c>
      <c r="AD91">
        <v>308</v>
      </c>
      <c r="AE91">
        <v>426</v>
      </c>
      <c r="AF91">
        <v>592</v>
      </c>
      <c r="AG91">
        <v>370</v>
      </c>
      <c r="AH91">
        <v>420</v>
      </c>
      <c r="AI91">
        <v>347</v>
      </c>
      <c r="AJ91">
        <v>270</v>
      </c>
      <c r="AK91">
        <v>292</v>
      </c>
      <c r="AL91">
        <v>314</v>
      </c>
      <c r="AM91">
        <v>173</v>
      </c>
      <c r="AN91">
        <f t="shared" si="8"/>
        <v>351.2</v>
      </c>
      <c r="AO91" s="6">
        <f t="shared" si="11"/>
        <v>5.7194461167971104E-2</v>
      </c>
    </row>
    <row r="92" spans="1:41" x14ac:dyDescent="0.25">
      <c r="A92" s="1">
        <v>44708</v>
      </c>
      <c r="B92" s="2">
        <v>18.205574912891986</v>
      </c>
      <c r="C92" s="2">
        <v>18.218097447795824</v>
      </c>
      <c r="D92" s="2">
        <v>18.625225225225226</v>
      </c>
      <c r="E92" s="2">
        <v>17.515000000000001</v>
      </c>
      <c r="F92" s="2">
        <v>17.528967254408059</v>
      </c>
      <c r="G92" s="2">
        <v>16.490384615384617</v>
      </c>
      <c r="H92" s="2">
        <v>17.053627760252365</v>
      </c>
      <c r="I92" s="2">
        <v>18.484732824427482</v>
      </c>
      <c r="J92" s="2">
        <v>17.368253968253967</v>
      </c>
      <c r="K92" s="2">
        <v>20.11888111888112</v>
      </c>
      <c r="L92" s="2">
        <f t="shared" si="6"/>
        <v>17.960874512752063</v>
      </c>
      <c r="M92" s="6">
        <f t="shared" si="9"/>
        <v>-5.4006350555164452E-4</v>
      </c>
      <c r="O92" s="1">
        <v>44708</v>
      </c>
      <c r="P92" s="5">
        <v>5225</v>
      </c>
      <c r="Q92" s="5">
        <v>7852</v>
      </c>
      <c r="R92" s="5">
        <v>10337</v>
      </c>
      <c r="S92" s="5">
        <v>7006</v>
      </c>
      <c r="T92" s="5">
        <v>6959</v>
      </c>
      <c r="U92" s="5">
        <v>5145</v>
      </c>
      <c r="V92" s="5">
        <v>5406</v>
      </c>
      <c r="W92" s="5">
        <v>4843</v>
      </c>
      <c r="X92" s="5">
        <v>5471</v>
      </c>
      <c r="Y92" s="5">
        <v>2877</v>
      </c>
      <c r="Z92" s="5">
        <f t="shared" si="7"/>
        <v>6112.1</v>
      </c>
      <c r="AA92" s="6">
        <f t="shared" si="10"/>
        <v>-2.6099842253700552E-2</v>
      </c>
      <c r="AC92" s="1">
        <v>44708</v>
      </c>
      <c r="AD92">
        <v>287</v>
      </c>
      <c r="AE92">
        <v>431</v>
      </c>
      <c r="AF92">
        <v>555</v>
      </c>
      <c r="AG92">
        <v>400</v>
      </c>
      <c r="AH92">
        <v>397</v>
      </c>
      <c r="AI92">
        <v>312</v>
      </c>
      <c r="AJ92">
        <v>317</v>
      </c>
      <c r="AK92">
        <v>262</v>
      </c>
      <c r="AL92">
        <v>315</v>
      </c>
      <c r="AM92">
        <v>143</v>
      </c>
      <c r="AN92">
        <f t="shared" si="8"/>
        <v>341.9</v>
      </c>
      <c r="AO92" s="6">
        <f t="shared" si="11"/>
        <v>-2.6480637813211878E-2</v>
      </c>
    </row>
    <row r="93" spans="1:41" x14ac:dyDescent="0.25">
      <c r="A93" s="1">
        <v>44715</v>
      </c>
      <c r="B93" s="2">
        <v>18.548148148148147</v>
      </c>
      <c r="C93" s="2">
        <v>18.00516795865633</v>
      </c>
      <c r="D93" s="2">
        <v>19.097609561752989</v>
      </c>
      <c r="E93" s="2">
        <v>17.119741100323626</v>
      </c>
      <c r="F93" s="2">
        <v>17.126888217522659</v>
      </c>
      <c r="G93" s="2">
        <v>16.280130293159608</v>
      </c>
      <c r="H93" s="2">
        <v>17.54296875</v>
      </c>
      <c r="I93" s="2">
        <v>18.757352941176471</v>
      </c>
      <c r="J93" s="2">
        <v>17.577689243027887</v>
      </c>
      <c r="K93" s="2">
        <v>19.559999999999999</v>
      </c>
      <c r="L93" s="2">
        <f t="shared" si="6"/>
        <v>17.961569621376771</v>
      </c>
      <c r="M93" s="6">
        <f t="shared" si="9"/>
        <v>3.8701268371663326E-5</v>
      </c>
      <c r="O93" s="1">
        <v>44715</v>
      </c>
      <c r="P93" s="5">
        <v>5008</v>
      </c>
      <c r="Q93" s="5">
        <v>6968</v>
      </c>
      <c r="R93" s="5">
        <v>9587</v>
      </c>
      <c r="S93" s="5">
        <v>5290</v>
      </c>
      <c r="T93" s="5">
        <v>5669</v>
      </c>
      <c r="U93" s="5">
        <v>4998</v>
      </c>
      <c r="V93" s="5">
        <v>4491</v>
      </c>
      <c r="W93" s="5">
        <v>5102</v>
      </c>
      <c r="X93" s="5">
        <v>4412</v>
      </c>
      <c r="Y93" s="5">
        <v>2445</v>
      </c>
      <c r="Z93" s="5">
        <f t="shared" si="7"/>
        <v>5397</v>
      </c>
      <c r="AA93" s="6">
        <f t="shared" si="10"/>
        <v>-0.11699743132474932</v>
      </c>
      <c r="AC93" s="1">
        <v>44715</v>
      </c>
      <c r="AD93">
        <v>270</v>
      </c>
      <c r="AE93">
        <v>387</v>
      </c>
      <c r="AF93">
        <v>502</v>
      </c>
      <c r="AG93">
        <v>309</v>
      </c>
      <c r="AH93">
        <v>331</v>
      </c>
      <c r="AI93">
        <v>307</v>
      </c>
      <c r="AJ93">
        <v>256</v>
      </c>
      <c r="AK93">
        <v>272</v>
      </c>
      <c r="AL93">
        <v>251</v>
      </c>
      <c r="AM93">
        <v>125</v>
      </c>
      <c r="AN93">
        <f t="shared" si="8"/>
        <v>301</v>
      </c>
      <c r="AO93" s="6">
        <f t="shared" si="11"/>
        <v>-0.11962562152676215</v>
      </c>
    </row>
    <row r="94" spans="1:41" x14ac:dyDescent="0.25">
      <c r="A94" s="1">
        <v>44722</v>
      </c>
      <c r="B94" s="2">
        <v>18.244966442953022</v>
      </c>
      <c r="C94" s="2">
        <v>18.192825112107624</v>
      </c>
      <c r="D94" s="2">
        <v>18.824778761061946</v>
      </c>
      <c r="E94" s="2">
        <v>17.596938775510203</v>
      </c>
      <c r="F94" s="2">
        <v>17.704834605597963</v>
      </c>
      <c r="G94" s="2">
        <v>16.634831460674157</v>
      </c>
      <c r="H94" s="2">
        <v>17.481605351170568</v>
      </c>
      <c r="I94" s="2">
        <v>18.713286713286713</v>
      </c>
      <c r="J94" s="2">
        <v>18.055555555555557</v>
      </c>
      <c r="K94" s="2">
        <v>20.105263157894736</v>
      </c>
      <c r="L94" s="2">
        <f t="shared" si="6"/>
        <v>18.155488593581246</v>
      </c>
      <c r="M94" s="6">
        <f t="shared" si="9"/>
        <v>1.079632661800807E-2</v>
      </c>
      <c r="O94" s="1">
        <v>44722</v>
      </c>
      <c r="P94" s="5">
        <v>5437</v>
      </c>
      <c r="Q94" s="5">
        <v>8114</v>
      </c>
      <c r="R94" s="5">
        <v>10636</v>
      </c>
      <c r="S94" s="5">
        <v>6898</v>
      </c>
      <c r="T94" s="5">
        <v>6958</v>
      </c>
      <c r="U94" s="5">
        <v>5922</v>
      </c>
      <c r="V94" s="5">
        <v>5227</v>
      </c>
      <c r="W94" s="5">
        <v>5352</v>
      </c>
      <c r="X94" s="5">
        <v>6175</v>
      </c>
      <c r="Y94" s="5">
        <v>2674</v>
      </c>
      <c r="Z94" s="5">
        <f t="shared" si="7"/>
        <v>6339.3</v>
      </c>
      <c r="AA94" s="6">
        <f t="shared" si="10"/>
        <v>0.17459699833240694</v>
      </c>
      <c r="AC94" s="1">
        <v>44722</v>
      </c>
      <c r="AD94">
        <v>298</v>
      </c>
      <c r="AE94">
        <v>446</v>
      </c>
      <c r="AF94">
        <v>565</v>
      </c>
      <c r="AG94">
        <v>392</v>
      </c>
      <c r="AH94">
        <v>393</v>
      </c>
      <c r="AI94">
        <v>356</v>
      </c>
      <c r="AJ94">
        <v>299</v>
      </c>
      <c r="AK94">
        <v>286</v>
      </c>
      <c r="AL94">
        <v>342</v>
      </c>
      <c r="AM94">
        <v>133</v>
      </c>
      <c r="AN94">
        <f t="shared" si="8"/>
        <v>351</v>
      </c>
      <c r="AO94" s="6">
        <f t="shared" si="11"/>
        <v>0.16611295681063123</v>
      </c>
    </row>
    <row r="95" spans="1:41" x14ac:dyDescent="0.25">
      <c r="A95" s="1">
        <v>44729</v>
      </c>
      <c r="B95" s="2">
        <v>18.148734177215189</v>
      </c>
      <c r="C95" s="2">
        <v>18.997555012224939</v>
      </c>
      <c r="D95" s="2">
        <v>18.823624595469255</v>
      </c>
      <c r="E95" s="2">
        <v>17.794270833333332</v>
      </c>
      <c r="F95" s="2">
        <v>17.70048309178744</v>
      </c>
      <c r="G95" s="2">
        <v>17.732258064516127</v>
      </c>
      <c r="H95" s="2">
        <v>17.830721003134798</v>
      </c>
      <c r="I95" s="2">
        <v>18.955932203389832</v>
      </c>
      <c r="J95" s="2">
        <v>17.970099667774086</v>
      </c>
      <c r="K95" s="2">
        <v>20.96875</v>
      </c>
      <c r="L95" s="2">
        <f t="shared" si="6"/>
        <v>18.492242864884499</v>
      </c>
      <c r="M95" s="6">
        <f t="shared" si="9"/>
        <v>1.8548345287843701E-2</v>
      </c>
      <c r="O95" s="1">
        <v>44729</v>
      </c>
      <c r="P95" s="5">
        <v>5735</v>
      </c>
      <c r="Q95" s="5">
        <v>7770</v>
      </c>
      <c r="R95" s="5">
        <v>11633</v>
      </c>
      <c r="S95" s="5">
        <v>6833</v>
      </c>
      <c r="T95" s="5">
        <v>7328</v>
      </c>
      <c r="U95" s="5">
        <v>5497</v>
      </c>
      <c r="V95" s="5">
        <v>5688</v>
      </c>
      <c r="W95" s="5">
        <v>5592</v>
      </c>
      <c r="X95" s="5">
        <v>5409</v>
      </c>
      <c r="Y95" s="5">
        <v>3355</v>
      </c>
      <c r="Z95" s="5">
        <f t="shared" si="7"/>
        <v>6484</v>
      </c>
      <c r="AA95" s="6">
        <f t="shared" si="10"/>
        <v>2.2825864054390833E-2</v>
      </c>
      <c r="AC95" s="1">
        <v>44729</v>
      </c>
      <c r="AD95">
        <v>316</v>
      </c>
      <c r="AE95">
        <v>409</v>
      </c>
      <c r="AF95">
        <v>618</v>
      </c>
      <c r="AG95">
        <v>384</v>
      </c>
      <c r="AH95">
        <v>414</v>
      </c>
      <c r="AI95">
        <v>310</v>
      </c>
      <c r="AJ95">
        <v>319</v>
      </c>
      <c r="AK95">
        <v>295</v>
      </c>
      <c r="AL95">
        <v>301</v>
      </c>
      <c r="AM95">
        <v>160</v>
      </c>
      <c r="AN95">
        <f t="shared" si="8"/>
        <v>352.6</v>
      </c>
      <c r="AO95" s="6">
        <f t="shared" si="11"/>
        <v>4.5584045584046232E-3</v>
      </c>
    </row>
    <row r="96" spans="1:41" x14ac:dyDescent="0.25">
      <c r="A96" s="1">
        <v>44736</v>
      </c>
      <c r="B96" s="2">
        <v>18.541818181818183</v>
      </c>
      <c r="C96" s="2">
        <v>18.477806788511749</v>
      </c>
      <c r="D96" s="2">
        <v>18.926523297491041</v>
      </c>
      <c r="E96" s="2">
        <v>17.872727272727271</v>
      </c>
      <c r="F96" s="2">
        <v>17.74074074074074</v>
      </c>
      <c r="G96" s="2">
        <v>17.423208191126278</v>
      </c>
      <c r="H96" s="2">
        <v>18.31654676258993</v>
      </c>
      <c r="I96" s="2">
        <v>19.01593625498008</v>
      </c>
      <c r="J96" s="2">
        <v>17.996621621621621</v>
      </c>
      <c r="K96" s="2">
        <v>21.343373493975903</v>
      </c>
      <c r="L96" s="2">
        <f t="shared" si="6"/>
        <v>18.56553026055828</v>
      </c>
      <c r="M96" s="6">
        <f t="shared" si="9"/>
        <v>3.9631426111620153E-3</v>
      </c>
      <c r="O96" s="1">
        <v>44736</v>
      </c>
      <c r="P96" s="5">
        <v>5099</v>
      </c>
      <c r="Q96" s="5">
        <v>7077</v>
      </c>
      <c r="R96" s="5">
        <v>10561</v>
      </c>
      <c r="S96" s="5">
        <v>5898</v>
      </c>
      <c r="T96" s="5">
        <v>6706</v>
      </c>
      <c r="U96" s="5">
        <v>5105</v>
      </c>
      <c r="V96" s="5">
        <v>5092</v>
      </c>
      <c r="W96" s="5">
        <v>4773</v>
      </c>
      <c r="X96" s="5">
        <v>5327</v>
      </c>
      <c r="Y96" s="5">
        <v>3543</v>
      </c>
      <c r="Z96" s="5">
        <f t="shared" si="7"/>
        <v>5918.1</v>
      </c>
      <c r="AA96" s="6">
        <f t="shared" si="10"/>
        <v>-8.7276372609500247E-2</v>
      </c>
      <c r="AC96" s="1">
        <v>44736</v>
      </c>
      <c r="AD96">
        <v>275</v>
      </c>
      <c r="AE96">
        <v>383</v>
      </c>
      <c r="AF96">
        <v>558</v>
      </c>
      <c r="AG96">
        <v>330</v>
      </c>
      <c r="AH96">
        <v>378</v>
      </c>
      <c r="AI96">
        <v>293</v>
      </c>
      <c r="AJ96">
        <v>278</v>
      </c>
      <c r="AK96">
        <v>251</v>
      </c>
      <c r="AL96">
        <v>296</v>
      </c>
      <c r="AM96">
        <v>166</v>
      </c>
      <c r="AN96">
        <f t="shared" si="8"/>
        <v>320.8</v>
      </c>
      <c r="AO96" s="6">
        <f t="shared" si="11"/>
        <v>-9.0187180941576878E-2</v>
      </c>
    </row>
    <row r="97" spans="1:41" x14ac:dyDescent="0.25">
      <c r="A97" s="1">
        <v>44743</v>
      </c>
      <c r="B97" s="2">
        <v>18.917241379310344</v>
      </c>
      <c r="C97" s="2">
        <v>19.277647058823529</v>
      </c>
      <c r="D97" s="2">
        <v>18.880769230769232</v>
      </c>
      <c r="E97" s="2">
        <v>17.856741573033709</v>
      </c>
      <c r="F97" s="2">
        <v>17.90625</v>
      </c>
      <c r="G97" s="2">
        <v>18.073825503355703</v>
      </c>
      <c r="H97" s="2">
        <v>18.016778523489933</v>
      </c>
      <c r="I97" s="2">
        <v>19.269896193771626</v>
      </c>
      <c r="J97" s="2">
        <v>17.651612903225807</v>
      </c>
      <c r="K97" s="2">
        <v>20.887417218543046</v>
      </c>
      <c r="L97" s="2">
        <f t="shared" si="6"/>
        <v>18.673817958432295</v>
      </c>
      <c r="M97" s="6">
        <f t="shared" si="9"/>
        <v>5.8327285218493386E-3</v>
      </c>
      <c r="O97" s="1">
        <v>44743</v>
      </c>
      <c r="P97" s="5">
        <v>5486</v>
      </c>
      <c r="Q97" s="5">
        <v>8193</v>
      </c>
      <c r="R97" s="5">
        <v>9818</v>
      </c>
      <c r="S97" s="5">
        <v>6357</v>
      </c>
      <c r="T97" s="5">
        <v>6876</v>
      </c>
      <c r="U97" s="5">
        <v>5386</v>
      </c>
      <c r="V97" s="5">
        <v>5369</v>
      </c>
      <c r="W97" s="5">
        <v>5569</v>
      </c>
      <c r="X97" s="5">
        <v>5472</v>
      </c>
      <c r="Y97" s="5">
        <v>3154</v>
      </c>
      <c r="Z97" s="5">
        <f t="shared" si="7"/>
        <v>6168</v>
      </c>
      <c r="AA97" s="6">
        <f t="shared" si="10"/>
        <v>4.2226390226592928E-2</v>
      </c>
      <c r="AC97" s="1">
        <v>44743</v>
      </c>
      <c r="AD97">
        <v>290</v>
      </c>
      <c r="AE97">
        <v>425</v>
      </c>
      <c r="AF97">
        <v>520</v>
      </c>
      <c r="AG97">
        <v>356</v>
      </c>
      <c r="AH97">
        <v>384</v>
      </c>
      <c r="AI97">
        <v>298</v>
      </c>
      <c r="AJ97">
        <v>298</v>
      </c>
      <c r="AK97">
        <v>289</v>
      </c>
      <c r="AL97">
        <v>310</v>
      </c>
      <c r="AM97">
        <v>151</v>
      </c>
      <c r="AN97">
        <f t="shared" si="8"/>
        <v>332.1</v>
      </c>
      <c r="AO97" s="6">
        <f t="shared" si="11"/>
        <v>3.5224438902743176E-2</v>
      </c>
    </row>
    <row r="98" spans="1:41" x14ac:dyDescent="0.25">
      <c r="A98" s="1">
        <v>44750</v>
      </c>
      <c r="B98" s="2">
        <v>19.880478087649401</v>
      </c>
      <c r="C98" s="2">
        <v>20.468852459016393</v>
      </c>
      <c r="D98" s="2">
        <v>18.813102119460503</v>
      </c>
      <c r="E98" s="2">
        <v>17.966867469879517</v>
      </c>
      <c r="F98" s="2">
        <v>18.124223602484474</v>
      </c>
      <c r="G98" s="2">
        <v>17.472602739726028</v>
      </c>
      <c r="H98" s="2">
        <v>18.12455516014235</v>
      </c>
      <c r="I98" s="2">
        <v>19.282051282051281</v>
      </c>
      <c r="J98" s="2">
        <v>17.69659442724458</v>
      </c>
      <c r="K98" s="2">
        <v>21.277777777777779</v>
      </c>
      <c r="L98" s="2">
        <f t="shared" si="6"/>
        <v>18.910710512543226</v>
      </c>
      <c r="M98" s="6">
        <f t="shared" si="9"/>
        <v>1.2685812544507539E-2</v>
      </c>
      <c r="O98" s="1">
        <v>44750</v>
      </c>
      <c r="P98" s="5">
        <v>4990</v>
      </c>
      <c r="Q98" s="5">
        <v>6243</v>
      </c>
      <c r="R98" s="5">
        <v>9764</v>
      </c>
      <c r="S98" s="5">
        <v>5965</v>
      </c>
      <c r="T98" s="5">
        <v>5836</v>
      </c>
      <c r="U98" s="5">
        <v>5102</v>
      </c>
      <c r="V98" s="5">
        <v>5093</v>
      </c>
      <c r="W98" s="5">
        <v>5264</v>
      </c>
      <c r="X98" s="5">
        <v>5716</v>
      </c>
      <c r="Y98" s="5">
        <v>2681</v>
      </c>
      <c r="Z98" s="5">
        <f t="shared" si="7"/>
        <v>5665.4</v>
      </c>
      <c r="AA98" s="6">
        <f t="shared" si="10"/>
        <v>-8.1485084306096037E-2</v>
      </c>
      <c r="AC98" s="1">
        <v>44750</v>
      </c>
      <c r="AD98">
        <v>251</v>
      </c>
      <c r="AE98">
        <v>305</v>
      </c>
      <c r="AF98">
        <v>519</v>
      </c>
      <c r="AG98">
        <v>332</v>
      </c>
      <c r="AH98">
        <v>322</v>
      </c>
      <c r="AI98">
        <v>292</v>
      </c>
      <c r="AJ98">
        <v>281</v>
      </c>
      <c r="AK98">
        <v>273</v>
      </c>
      <c r="AL98">
        <v>323</v>
      </c>
      <c r="AM98">
        <v>126</v>
      </c>
      <c r="AN98">
        <f t="shared" si="8"/>
        <v>302.39999999999998</v>
      </c>
      <c r="AO98" s="6">
        <f t="shared" si="11"/>
        <v>-8.9430894308943215E-2</v>
      </c>
    </row>
    <row r="99" spans="1:41" x14ac:dyDescent="0.25">
      <c r="A99" s="1">
        <v>44757</v>
      </c>
      <c r="B99" s="2">
        <v>20.808049535603715</v>
      </c>
      <c r="C99" s="2">
        <v>20.588571428571427</v>
      </c>
      <c r="D99" s="2">
        <v>19.072566371681415</v>
      </c>
      <c r="E99" s="2">
        <v>17.915151515151514</v>
      </c>
      <c r="F99" s="2">
        <v>17.992042440318304</v>
      </c>
      <c r="G99" s="2">
        <v>17.427586206896553</v>
      </c>
      <c r="H99" s="2">
        <v>18.650519031141869</v>
      </c>
      <c r="I99" s="2">
        <v>19.577777777777779</v>
      </c>
      <c r="J99" s="2">
        <v>17.955489614243323</v>
      </c>
      <c r="K99" s="2">
        <v>20.646341463414632</v>
      </c>
      <c r="L99" s="2">
        <f t="shared" si="6"/>
        <v>19.063409538480052</v>
      </c>
      <c r="M99" s="6">
        <f t="shared" si="9"/>
        <v>8.0747376379931846E-3</v>
      </c>
      <c r="O99" s="1">
        <v>44757</v>
      </c>
      <c r="P99" s="5">
        <v>6721</v>
      </c>
      <c r="Q99" s="5">
        <v>7206</v>
      </c>
      <c r="R99" s="5">
        <v>10776</v>
      </c>
      <c r="S99" s="5">
        <v>5912</v>
      </c>
      <c r="T99" s="5">
        <v>6783</v>
      </c>
      <c r="U99" s="5">
        <v>5054</v>
      </c>
      <c r="V99" s="5">
        <v>5390</v>
      </c>
      <c r="W99" s="5">
        <v>5286</v>
      </c>
      <c r="X99" s="5">
        <v>6051</v>
      </c>
      <c r="Y99" s="5">
        <v>3386</v>
      </c>
      <c r="Z99" s="5">
        <f t="shared" si="7"/>
        <v>6256.5</v>
      </c>
      <c r="AA99" s="6">
        <f t="shared" si="10"/>
        <v>0.10433508666643139</v>
      </c>
      <c r="AC99" s="1">
        <v>44757</v>
      </c>
      <c r="AD99">
        <v>323</v>
      </c>
      <c r="AE99">
        <v>350</v>
      </c>
      <c r="AF99">
        <v>565</v>
      </c>
      <c r="AG99">
        <v>330</v>
      </c>
      <c r="AH99">
        <v>377</v>
      </c>
      <c r="AI99">
        <v>290</v>
      </c>
      <c r="AJ99">
        <v>289</v>
      </c>
      <c r="AK99">
        <v>270</v>
      </c>
      <c r="AL99">
        <v>337</v>
      </c>
      <c r="AM99">
        <v>164</v>
      </c>
      <c r="AN99">
        <f t="shared" si="8"/>
        <v>329.5</v>
      </c>
      <c r="AO99" s="6">
        <f t="shared" si="11"/>
        <v>8.9616402116402205E-2</v>
      </c>
    </row>
    <row r="100" spans="1:41" x14ac:dyDescent="0.25">
      <c r="A100" s="1">
        <v>44764</v>
      </c>
      <c r="B100" s="2">
        <v>20.904942965779469</v>
      </c>
      <c r="C100" s="2">
        <v>19.997191011235955</v>
      </c>
      <c r="D100" s="2">
        <v>19.038800705467374</v>
      </c>
      <c r="E100" s="2">
        <v>18.322188449848024</v>
      </c>
      <c r="F100" s="2">
        <v>17.512886597938145</v>
      </c>
      <c r="G100" s="2">
        <v>17.823333333333334</v>
      </c>
      <c r="H100" s="2">
        <v>18.867383512544802</v>
      </c>
      <c r="I100" s="2">
        <v>18.968503937007874</v>
      </c>
      <c r="J100" s="2">
        <v>18.285714285714285</v>
      </c>
      <c r="K100" s="2">
        <v>20.970370370370372</v>
      </c>
      <c r="L100" s="2">
        <f t="shared" si="6"/>
        <v>19.069131516923964</v>
      </c>
      <c r="M100" s="6">
        <f t="shared" si="9"/>
        <v>3.0015503954641473E-4</v>
      </c>
      <c r="O100" s="1">
        <v>44764</v>
      </c>
      <c r="P100" s="5">
        <v>5498</v>
      </c>
      <c r="Q100" s="5">
        <v>7119</v>
      </c>
      <c r="R100" s="5">
        <v>10795</v>
      </c>
      <c r="S100" s="5">
        <v>6028</v>
      </c>
      <c r="T100" s="5">
        <v>6795</v>
      </c>
      <c r="U100" s="5">
        <v>5347</v>
      </c>
      <c r="V100" s="5">
        <v>5264</v>
      </c>
      <c r="W100" s="5">
        <v>4818</v>
      </c>
      <c r="X100" s="5">
        <v>5632</v>
      </c>
      <c r="Y100" s="5">
        <v>2831</v>
      </c>
      <c r="Z100" s="5">
        <f t="shared" si="7"/>
        <v>6012.7</v>
      </c>
      <c r="AA100" s="6">
        <f t="shared" si="10"/>
        <v>-3.8967473827219719E-2</v>
      </c>
      <c r="AC100" s="1">
        <v>44764</v>
      </c>
      <c r="AD100">
        <v>263</v>
      </c>
      <c r="AE100">
        <v>356</v>
      </c>
      <c r="AF100">
        <v>567</v>
      </c>
      <c r="AG100">
        <v>329</v>
      </c>
      <c r="AH100">
        <v>388</v>
      </c>
      <c r="AI100">
        <v>300</v>
      </c>
      <c r="AJ100">
        <v>279</v>
      </c>
      <c r="AK100">
        <v>254</v>
      </c>
      <c r="AL100">
        <v>308</v>
      </c>
      <c r="AM100">
        <v>135</v>
      </c>
      <c r="AN100">
        <f t="shared" si="8"/>
        <v>317.89999999999998</v>
      </c>
      <c r="AO100" s="6">
        <f t="shared" si="11"/>
        <v>-3.5204855842185197E-2</v>
      </c>
    </row>
    <row r="101" spans="1:41" x14ac:dyDescent="0.25">
      <c r="A101" s="1">
        <v>44771</v>
      </c>
      <c r="B101" s="2">
        <v>19.424710424710426</v>
      </c>
      <c r="C101" s="2">
        <v>19.921182266009851</v>
      </c>
      <c r="D101" s="2">
        <v>19.024952015355087</v>
      </c>
      <c r="E101" s="2">
        <v>17.705722070844686</v>
      </c>
      <c r="F101" s="2">
        <v>17.864795918367346</v>
      </c>
      <c r="G101" s="2">
        <v>17.519434628975265</v>
      </c>
      <c r="H101" s="2">
        <v>18.705882352941178</v>
      </c>
      <c r="I101" s="2">
        <v>19</v>
      </c>
      <c r="J101" s="2">
        <v>17.765342960288809</v>
      </c>
      <c r="K101" s="2">
        <v>21.366197183098592</v>
      </c>
      <c r="L101" s="2">
        <f t="shared" si="6"/>
        <v>18.829821982059123</v>
      </c>
      <c r="M101" s="6">
        <f t="shared" si="9"/>
        <v>-1.2549577029895266E-2</v>
      </c>
      <c r="O101" s="1">
        <v>44771</v>
      </c>
      <c r="P101" s="5">
        <v>5031</v>
      </c>
      <c r="Q101" s="5">
        <v>8088</v>
      </c>
      <c r="R101" s="5">
        <v>9912</v>
      </c>
      <c r="S101" s="5">
        <v>6498</v>
      </c>
      <c r="T101" s="5">
        <v>7003</v>
      </c>
      <c r="U101" s="5">
        <v>4958</v>
      </c>
      <c r="V101" s="5">
        <v>5724</v>
      </c>
      <c r="W101" s="5">
        <v>5225</v>
      </c>
      <c r="X101" s="5">
        <v>4921</v>
      </c>
      <c r="Y101" s="5">
        <v>3034</v>
      </c>
      <c r="Z101" s="5">
        <f t="shared" si="7"/>
        <v>6039.4</v>
      </c>
      <c r="AA101" s="6">
        <f t="shared" si="10"/>
        <v>4.4406007284580667E-3</v>
      </c>
      <c r="AC101" s="1">
        <v>44771</v>
      </c>
      <c r="AD101">
        <v>259</v>
      </c>
      <c r="AE101">
        <v>406</v>
      </c>
      <c r="AF101">
        <v>521</v>
      </c>
      <c r="AG101">
        <v>367</v>
      </c>
      <c r="AH101">
        <v>392</v>
      </c>
      <c r="AI101">
        <v>283</v>
      </c>
      <c r="AJ101">
        <v>306</v>
      </c>
      <c r="AK101">
        <v>275</v>
      </c>
      <c r="AL101">
        <v>277</v>
      </c>
      <c r="AM101">
        <v>142</v>
      </c>
      <c r="AN101">
        <f t="shared" si="8"/>
        <v>322.8</v>
      </c>
      <c r="AO101" s="6">
        <f t="shared" si="11"/>
        <v>1.5413652091852892E-2</v>
      </c>
    </row>
    <row r="102" spans="1:41" x14ac:dyDescent="0.25">
      <c r="A102" s="1">
        <v>44778</v>
      </c>
      <c r="B102" s="2">
        <v>20.29277566539924</v>
      </c>
      <c r="C102" s="2">
        <v>19.827676240208877</v>
      </c>
      <c r="D102" s="2">
        <v>18.941176470588236</v>
      </c>
      <c r="E102" s="2">
        <v>17.99702380952381</v>
      </c>
      <c r="F102" s="2">
        <v>17.823691460055098</v>
      </c>
      <c r="G102" s="2">
        <v>18.096551724137932</v>
      </c>
      <c r="H102" s="2">
        <v>18.714285714285715</v>
      </c>
      <c r="I102" s="2">
        <v>19.183150183150182</v>
      </c>
      <c r="J102" s="2">
        <v>17.627831715210355</v>
      </c>
      <c r="K102" s="2">
        <v>19.851851851851851</v>
      </c>
      <c r="L102" s="2">
        <f t="shared" si="6"/>
        <v>18.835601483441131</v>
      </c>
      <c r="M102" s="6">
        <f t="shared" si="9"/>
        <v>3.0693340529267823E-4</v>
      </c>
      <c r="O102" s="1">
        <v>44778</v>
      </c>
      <c r="P102" s="5">
        <v>5337</v>
      </c>
      <c r="Q102" s="5">
        <v>7594</v>
      </c>
      <c r="R102" s="5">
        <v>10304</v>
      </c>
      <c r="S102" s="5">
        <v>6047</v>
      </c>
      <c r="T102" s="5">
        <v>6470</v>
      </c>
      <c r="U102" s="5">
        <v>5248</v>
      </c>
      <c r="V102" s="5">
        <v>5502</v>
      </c>
      <c r="W102" s="5">
        <v>5237</v>
      </c>
      <c r="X102" s="5">
        <v>5447</v>
      </c>
      <c r="Y102" s="5">
        <v>2680</v>
      </c>
      <c r="Z102" s="5">
        <f t="shared" si="7"/>
        <v>5986.6</v>
      </c>
      <c r="AA102" s="6">
        <f t="shared" si="10"/>
        <v>-8.7425903235419534E-3</v>
      </c>
      <c r="AC102" s="1">
        <v>44778</v>
      </c>
      <c r="AD102">
        <v>263</v>
      </c>
      <c r="AE102">
        <v>383</v>
      </c>
      <c r="AF102">
        <v>544</v>
      </c>
      <c r="AG102">
        <v>336</v>
      </c>
      <c r="AH102">
        <v>363</v>
      </c>
      <c r="AI102">
        <v>290</v>
      </c>
      <c r="AJ102">
        <v>294</v>
      </c>
      <c r="AK102">
        <v>273</v>
      </c>
      <c r="AL102">
        <v>309</v>
      </c>
      <c r="AM102">
        <v>135</v>
      </c>
      <c r="AN102">
        <f t="shared" si="8"/>
        <v>319</v>
      </c>
      <c r="AO102" s="6">
        <f t="shared" si="11"/>
        <v>-1.1771995043370544E-2</v>
      </c>
    </row>
    <row r="103" spans="1:41" x14ac:dyDescent="0.25">
      <c r="A103" s="1">
        <v>44785</v>
      </c>
      <c r="B103" s="2">
        <v>19.329999999999998</v>
      </c>
      <c r="C103" s="2">
        <v>19.67258883248731</v>
      </c>
      <c r="D103" s="2">
        <v>18.906367041198504</v>
      </c>
      <c r="E103" s="2">
        <v>18.414201183431953</v>
      </c>
      <c r="F103" s="2">
        <v>17.867036011080334</v>
      </c>
      <c r="G103" s="2">
        <v>18.111842105263158</v>
      </c>
      <c r="H103" s="2">
        <v>18.644128113879002</v>
      </c>
      <c r="I103" s="2">
        <v>18.890410958904109</v>
      </c>
      <c r="J103" s="2">
        <v>18.04398826979472</v>
      </c>
      <c r="K103" s="2">
        <v>20.134751773049647</v>
      </c>
      <c r="L103" s="2">
        <f t="shared" si="6"/>
        <v>18.801531428908874</v>
      </c>
      <c r="M103" s="6">
        <f t="shared" si="9"/>
        <v>-1.8088116040366174E-3</v>
      </c>
      <c r="O103" s="1">
        <v>44785</v>
      </c>
      <c r="P103" s="5">
        <v>5799</v>
      </c>
      <c r="Q103" s="5">
        <v>7751</v>
      </c>
      <c r="R103" s="5">
        <v>10096</v>
      </c>
      <c r="S103" s="5">
        <v>6224</v>
      </c>
      <c r="T103" s="5">
        <v>6450</v>
      </c>
      <c r="U103" s="5">
        <v>5506</v>
      </c>
      <c r="V103" s="5">
        <v>5239</v>
      </c>
      <c r="W103" s="5">
        <v>4137</v>
      </c>
      <c r="X103" s="5">
        <v>6153</v>
      </c>
      <c r="Y103" s="5">
        <v>2839</v>
      </c>
      <c r="Z103" s="5">
        <f t="shared" si="7"/>
        <v>6019.4</v>
      </c>
      <c r="AA103" s="6">
        <f t="shared" si="10"/>
        <v>5.478902883105481E-3</v>
      </c>
      <c r="AC103" s="1">
        <v>44785</v>
      </c>
      <c r="AD103">
        <v>300</v>
      </c>
      <c r="AE103">
        <v>394</v>
      </c>
      <c r="AF103">
        <v>534</v>
      </c>
      <c r="AG103">
        <v>338</v>
      </c>
      <c r="AH103">
        <v>361</v>
      </c>
      <c r="AI103">
        <v>304</v>
      </c>
      <c r="AJ103">
        <v>281</v>
      </c>
      <c r="AK103">
        <v>219</v>
      </c>
      <c r="AL103">
        <v>341</v>
      </c>
      <c r="AM103">
        <v>141</v>
      </c>
      <c r="AN103">
        <f t="shared" si="8"/>
        <v>321.3</v>
      </c>
      <c r="AO103" s="6">
        <f t="shared" si="11"/>
        <v>7.210031347962418E-3</v>
      </c>
    </row>
    <row r="104" spans="1:41" x14ac:dyDescent="0.25">
      <c r="A104" s="1">
        <v>44792</v>
      </c>
      <c r="B104" s="2">
        <v>19.559006211180126</v>
      </c>
      <c r="C104" s="2">
        <v>19.720670391061454</v>
      </c>
      <c r="D104" s="2">
        <v>19.011472275334608</v>
      </c>
      <c r="E104" s="2">
        <v>18.257961783439491</v>
      </c>
      <c r="F104" s="2">
        <v>17.966666666666665</v>
      </c>
      <c r="G104" s="2">
        <v>18.003039513677813</v>
      </c>
      <c r="H104" s="2">
        <v>18.794871794871796</v>
      </c>
      <c r="I104" s="2">
        <v>19.118143459915611</v>
      </c>
      <c r="J104" s="2">
        <v>18.027692307692309</v>
      </c>
      <c r="K104" s="2">
        <v>20.459259259259259</v>
      </c>
      <c r="L104" s="2">
        <f t="shared" si="6"/>
        <v>18.891878366309914</v>
      </c>
      <c r="M104" s="6">
        <f t="shared" si="9"/>
        <v>4.8052967250383069E-3</v>
      </c>
      <c r="O104" s="1">
        <v>44792</v>
      </c>
      <c r="P104" s="5">
        <v>6298</v>
      </c>
      <c r="Q104" s="5">
        <v>7060</v>
      </c>
      <c r="R104" s="5">
        <v>9943</v>
      </c>
      <c r="S104" s="5">
        <v>5733</v>
      </c>
      <c r="T104" s="5">
        <v>7007</v>
      </c>
      <c r="U104" s="5">
        <v>5923</v>
      </c>
      <c r="V104" s="5">
        <v>5864</v>
      </c>
      <c r="W104" s="5">
        <v>4531</v>
      </c>
      <c r="X104" s="5">
        <v>5859</v>
      </c>
      <c r="Y104" s="5">
        <v>2762</v>
      </c>
      <c r="Z104" s="5">
        <f t="shared" si="7"/>
        <v>6098</v>
      </c>
      <c r="AA104" s="6">
        <f t="shared" si="10"/>
        <v>1.3057779845167353E-2</v>
      </c>
      <c r="AC104" s="1">
        <v>44792</v>
      </c>
      <c r="AD104">
        <v>322</v>
      </c>
      <c r="AE104">
        <v>358</v>
      </c>
      <c r="AF104">
        <v>523</v>
      </c>
      <c r="AG104">
        <v>314</v>
      </c>
      <c r="AH104">
        <v>390</v>
      </c>
      <c r="AI104">
        <v>329</v>
      </c>
      <c r="AJ104">
        <v>312</v>
      </c>
      <c r="AK104">
        <v>237</v>
      </c>
      <c r="AL104">
        <v>325</v>
      </c>
      <c r="AM104">
        <v>135</v>
      </c>
      <c r="AN104">
        <f t="shared" si="8"/>
        <v>324.5</v>
      </c>
      <c r="AO104" s="6">
        <f t="shared" si="11"/>
        <v>9.9595393713040412E-3</v>
      </c>
    </row>
    <row r="105" spans="1:41" x14ac:dyDescent="0.25">
      <c r="A105" s="1">
        <v>44799</v>
      </c>
      <c r="B105" s="2">
        <v>20</v>
      </c>
      <c r="C105" s="2">
        <v>20.359903381642511</v>
      </c>
      <c r="D105" s="2">
        <v>19.096</v>
      </c>
      <c r="E105" s="2">
        <v>18.195372750642672</v>
      </c>
      <c r="F105" s="2">
        <v>17.786363636363635</v>
      </c>
      <c r="G105" s="2">
        <v>17.899999999999999</v>
      </c>
      <c r="H105" s="2">
        <v>18.659701492537312</v>
      </c>
      <c r="I105" s="2">
        <v>19.218430034129693</v>
      </c>
      <c r="J105" s="2">
        <v>18.005917159763314</v>
      </c>
      <c r="K105" s="2">
        <v>20.429411764705883</v>
      </c>
      <c r="L105" s="2">
        <f t="shared" si="6"/>
        <v>18.9651100219785</v>
      </c>
      <c r="M105" s="6">
        <f t="shared" si="9"/>
        <v>3.8763565087937841E-3</v>
      </c>
      <c r="O105" s="1">
        <v>44799</v>
      </c>
      <c r="P105" s="5">
        <v>6600</v>
      </c>
      <c r="Q105" s="5">
        <v>8429</v>
      </c>
      <c r="R105" s="5">
        <v>11935</v>
      </c>
      <c r="S105" s="5">
        <v>7078</v>
      </c>
      <c r="T105" s="5">
        <v>7826</v>
      </c>
      <c r="U105" s="5">
        <v>6086</v>
      </c>
      <c r="V105" s="5">
        <v>6251</v>
      </c>
      <c r="W105" s="5">
        <v>5631</v>
      </c>
      <c r="X105" s="5">
        <v>6086</v>
      </c>
      <c r="Y105" s="5">
        <v>3473</v>
      </c>
      <c r="Z105" s="5">
        <f t="shared" si="7"/>
        <v>6939.5</v>
      </c>
      <c r="AA105" s="6">
        <f t="shared" si="10"/>
        <v>0.13799606428337161</v>
      </c>
      <c r="AC105" s="1">
        <v>44799</v>
      </c>
      <c r="AD105">
        <v>330</v>
      </c>
      <c r="AE105">
        <v>414</v>
      </c>
      <c r="AF105">
        <v>625</v>
      </c>
      <c r="AG105">
        <v>389</v>
      </c>
      <c r="AH105">
        <v>440</v>
      </c>
      <c r="AI105">
        <v>340</v>
      </c>
      <c r="AJ105">
        <v>335</v>
      </c>
      <c r="AK105">
        <v>293</v>
      </c>
      <c r="AL105">
        <v>338</v>
      </c>
      <c r="AM105">
        <v>170</v>
      </c>
      <c r="AN105">
        <f t="shared" si="8"/>
        <v>367.4</v>
      </c>
      <c r="AO105" s="6">
        <f t="shared" si="11"/>
        <v>0.13220338983050842</v>
      </c>
    </row>
    <row r="106" spans="1:41" x14ac:dyDescent="0.25">
      <c r="A106" s="1">
        <v>44806</v>
      </c>
      <c r="B106" s="2">
        <v>21.122950819672131</v>
      </c>
      <c r="C106" s="2">
        <v>20.284360189573459</v>
      </c>
      <c r="D106" s="2">
        <v>18.715328467153284</v>
      </c>
      <c r="E106" s="2">
        <v>17.998050682261209</v>
      </c>
      <c r="F106" s="2">
        <v>17.814583333333335</v>
      </c>
      <c r="G106" s="2">
        <v>17.955334987593051</v>
      </c>
      <c r="H106" s="2">
        <v>18.971098265895954</v>
      </c>
      <c r="I106" s="2">
        <v>19.105571847507331</v>
      </c>
      <c r="J106" s="2">
        <v>18.29032258064516</v>
      </c>
      <c r="K106" s="2">
        <v>20.549738219895289</v>
      </c>
      <c r="L106" s="2">
        <f t="shared" si="6"/>
        <v>19.080733939353017</v>
      </c>
      <c r="M106" s="6">
        <f t="shared" si="9"/>
        <v>6.0966647301556121E-3</v>
      </c>
      <c r="O106" s="1">
        <v>44806</v>
      </c>
      <c r="P106" s="5">
        <v>7731</v>
      </c>
      <c r="Q106" s="5">
        <v>8560</v>
      </c>
      <c r="R106" s="5">
        <v>12820</v>
      </c>
      <c r="S106" s="5">
        <v>9233</v>
      </c>
      <c r="T106" s="5">
        <v>8551</v>
      </c>
      <c r="U106" s="5">
        <v>7236</v>
      </c>
      <c r="V106" s="5">
        <v>6564</v>
      </c>
      <c r="W106" s="5">
        <v>6515</v>
      </c>
      <c r="X106" s="5">
        <v>6804</v>
      </c>
      <c r="Y106" s="5">
        <v>3925</v>
      </c>
      <c r="Z106" s="5">
        <f t="shared" si="7"/>
        <v>7793.9</v>
      </c>
      <c r="AA106" s="6">
        <f t="shared" si="10"/>
        <v>0.12312126233878516</v>
      </c>
      <c r="AC106" s="1">
        <v>44806</v>
      </c>
      <c r="AD106">
        <v>366</v>
      </c>
      <c r="AE106">
        <v>422</v>
      </c>
      <c r="AF106">
        <v>685</v>
      </c>
      <c r="AG106">
        <v>513</v>
      </c>
      <c r="AH106">
        <v>480</v>
      </c>
      <c r="AI106">
        <v>403</v>
      </c>
      <c r="AJ106">
        <v>346</v>
      </c>
      <c r="AK106">
        <v>341</v>
      </c>
      <c r="AL106">
        <v>372</v>
      </c>
      <c r="AM106">
        <v>191</v>
      </c>
      <c r="AN106">
        <f t="shared" si="8"/>
        <v>411.9</v>
      </c>
      <c r="AO106" s="6">
        <f t="shared" si="11"/>
        <v>0.12112139357648341</v>
      </c>
    </row>
    <row r="107" spans="1:41" x14ac:dyDescent="0.25">
      <c r="A107" s="1">
        <v>44813</v>
      </c>
      <c r="B107" s="2">
        <v>17.983935742971887</v>
      </c>
      <c r="C107" s="2">
        <v>16.565096952908586</v>
      </c>
      <c r="D107" s="2">
        <v>16.867816091954023</v>
      </c>
      <c r="E107" s="2">
        <v>15.368078175895766</v>
      </c>
      <c r="F107" s="2">
        <v>16.104790419161677</v>
      </c>
      <c r="G107" s="2">
        <v>14.693950177935942</v>
      </c>
      <c r="H107" s="2">
        <v>12.912751677852349</v>
      </c>
      <c r="I107" s="2">
        <v>18.736401673640167</v>
      </c>
      <c r="J107" s="2">
        <v>16.054794520547944</v>
      </c>
      <c r="K107" s="2">
        <v>17.75</v>
      </c>
      <c r="L107" s="2">
        <f t="shared" si="6"/>
        <v>16.303761543286832</v>
      </c>
      <c r="M107" s="6">
        <f t="shared" si="9"/>
        <v>-0.14553802830083096</v>
      </c>
      <c r="O107" s="1">
        <v>44813</v>
      </c>
      <c r="P107" s="5">
        <v>4478</v>
      </c>
      <c r="Q107" s="5">
        <v>5980</v>
      </c>
      <c r="R107" s="5">
        <v>8805</v>
      </c>
      <c r="S107" s="5">
        <v>4718</v>
      </c>
      <c r="T107" s="5">
        <v>5379</v>
      </c>
      <c r="U107" s="5">
        <v>4129</v>
      </c>
      <c r="V107" s="5">
        <v>3848</v>
      </c>
      <c r="W107" s="5">
        <v>4478</v>
      </c>
      <c r="X107" s="5">
        <v>4688</v>
      </c>
      <c r="Y107" s="5">
        <v>2485</v>
      </c>
      <c r="Z107" s="5">
        <f t="shared" si="7"/>
        <v>4898.8</v>
      </c>
      <c r="AA107" s="6">
        <f t="shared" si="10"/>
        <v>-0.37145716521895322</v>
      </c>
      <c r="AC107" s="1">
        <v>44813</v>
      </c>
      <c r="AD107">
        <v>249</v>
      </c>
      <c r="AE107">
        <v>361</v>
      </c>
      <c r="AF107">
        <v>522</v>
      </c>
      <c r="AG107">
        <v>307</v>
      </c>
      <c r="AH107">
        <v>334</v>
      </c>
      <c r="AI107">
        <v>281</v>
      </c>
      <c r="AJ107">
        <v>298</v>
      </c>
      <c r="AK107">
        <v>239</v>
      </c>
      <c r="AL107">
        <v>292</v>
      </c>
      <c r="AM107">
        <v>140</v>
      </c>
      <c r="AN107">
        <f t="shared" si="8"/>
        <v>302.3</v>
      </c>
      <c r="AO107" s="6">
        <f t="shared" si="11"/>
        <v>-0.2660840009711094</v>
      </c>
    </row>
    <row r="108" spans="1:41" x14ac:dyDescent="0.25">
      <c r="A108" s="1">
        <v>44820</v>
      </c>
      <c r="B108" s="2">
        <v>20.226190476190474</v>
      </c>
      <c r="C108" s="2">
        <v>19.549071618037136</v>
      </c>
      <c r="D108" s="2">
        <v>16.367307692307691</v>
      </c>
      <c r="E108" s="2">
        <v>18.091205211726383</v>
      </c>
      <c r="F108" s="2">
        <v>17.909883720930232</v>
      </c>
      <c r="G108" s="2">
        <v>16.816993464052288</v>
      </c>
      <c r="H108" s="2">
        <v>19.156666666666666</v>
      </c>
      <c r="I108" s="2">
        <v>17.837837837837839</v>
      </c>
      <c r="J108" s="2">
        <v>21.493927125506072</v>
      </c>
      <c r="K108" s="2">
        <v>22.359375</v>
      </c>
      <c r="L108" s="2">
        <f t="shared" si="6"/>
        <v>18.980845881325479</v>
      </c>
      <c r="M108" s="6">
        <f t="shared" si="9"/>
        <v>0.16420041049612577</v>
      </c>
      <c r="O108" s="1">
        <v>44820</v>
      </c>
      <c r="P108" s="5">
        <v>5097</v>
      </c>
      <c r="Q108" s="5">
        <v>7370</v>
      </c>
      <c r="R108" s="5">
        <v>8511</v>
      </c>
      <c r="S108" s="5">
        <v>5554</v>
      </c>
      <c r="T108" s="5">
        <v>6161</v>
      </c>
      <c r="U108" s="5">
        <v>5146</v>
      </c>
      <c r="V108" s="5">
        <v>5747</v>
      </c>
      <c r="W108" s="5">
        <v>4620</v>
      </c>
      <c r="X108" s="5">
        <v>5309</v>
      </c>
      <c r="Y108" s="5">
        <v>2862</v>
      </c>
      <c r="Z108" s="5">
        <f t="shared" si="7"/>
        <v>5637.7</v>
      </c>
      <c r="AA108" s="6">
        <f t="shared" si="10"/>
        <v>0.15083285702621041</v>
      </c>
      <c r="AC108" s="1">
        <v>44820</v>
      </c>
      <c r="AD108">
        <v>252</v>
      </c>
      <c r="AE108">
        <v>377</v>
      </c>
      <c r="AF108">
        <v>520</v>
      </c>
      <c r="AG108">
        <v>307</v>
      </c>
      <c r="AH108">
        <v>344</v>
      </c>
      <c r="AI108">
        <v>306</v>
      </c>
      <c r="AJ108">
        <v>300</v>
      </c>
      <c r="AK108">
        <v>259</v>
      </c>
      <c r="AL108">
        <v>247</v>
      </c>
      <c r="AM108">
        <v>128</v>
      </c>
      <c r="AN108">
        <f t="shared" si="8"/>
        <v>304</v>
      </c>
      <c r="AO108" s="6">
        <f t="shared" si="11"/>
        <v>5.62355276215676E-3</v>
      </c>
    </row>
    <row r="109" spans="1:41" x14ac:dyDescent="0.25">
      <c r="A109" s="1">
        <v>44827</v>
      </c>
      <c r="B109" s="2">
        <v>16.821782178217823</v>
      </c>
      <c r="C109" s="2">
        <v>22.970414201183431</v>
      </c>
      <c r="D109" s="2">
        <v>20.506302521008404</v>
      </c>
      <c r="E109" s="2">
        <v>16.642201834862384</v>
      </c>
      <c r="F109" s="2">
        <v>19.053291536050157</v>
      </c>
      <c r="G109" s="2">
        <v>15.909638554216867</v>
      </c>
      <c r="H109" s="2">
        <v>21.379310344827587</v>
      </c>
      <c r="I109" s="2">
        <v>17.377697841726619</v>
      </c>
      <c r="J109" s="2">
        <v>17.450592885375492</v>
      </c>
      <c r="K109" s="2">
        <v>17.077922077922079</v>
      </c>
      <c r="L109" s="2">
        <f t="shared" si="6"/>
        <v>18.518915397539082</v>
      </c>
      <c r="M109" s="6">
        <f t="shared" si="9"/>
        <v>-2.4336664797477335E-2</v>
      </c>
      <c r="O109" s="1">
        <v>44827</v>
      </c>
      <c r="P109" s="5">
        <v>5097</v>
      </c>
      <c r="Q109" s="5">
        <v>7764</v>
      </c>
      <c r="R109" s="5">
        <v>9761</v>
      </c>
      <c r="S109" s="5">
        <v>5442</v>
      </c>
      <c r="T109" s="5">
        <v>6078</v>
      </c>
      <c r="U109" s="5">
        <v>5282</v>
      </c>
      <c r="V109" s="5">
        <v>5580</v>
      </c>
      <c r="W109" s="5">
        <v>4831</v>
      </c>
      <c r="X109" s="5">
        <v>4415</v>
      </c>
      <c r="Y109" s="5">
        <v>2630</v>
      </c>
      <c r="Z109" s="5">
        <f t="shared" si="7"/>
        <v>5688</v>
      </c>
      <c r="AA109" s="6">
        <f t="shared" si="10"/>
        <v>8.9220781524380829E-3</v>
      </c>
      <c r="AC109" s="1">
        <v>44827</v>
      </c>
      <c r="AD109">
        <v>303</v>
      </c>
      <c r="AE109">
        <v>338</v>
      </c>
      <c r="AF109">
        <v>476</v>
      </c>
      <c r="AG109">
        <v>327</v>
      </c>
      <c r="AH109">
        <v>319</v>
      </c>
      <c r="AI109">
        <v>332</v>
      </c>
      <c r="AJ109">
        <v>261</v>
      </c>
      <c r="AK109">
        <v>278</v>
      </c>
      <c r="AL109">
        <v>253</v>
      </c>
      <c r="AM109">
        <v>154</v>
      </c>
      <c r="AN109">
        <f t="shared" si="8"/>
        <v>304.10000000000002</v>
      </c>
      <c r="AO109" s="6">
        <f t="shared" si="11"/>
        <v>3.2894736842112743E-4</v>
      </c>
    </row>
    <row r="110" spans="1:41" x14ac:dyDescent="0.25">
      <c r="A110" s="1">
        <v>44834</v>
      </c>
      <c r="B110" s="2">
        <v>20.254125412541253</v>
      </c>
      <c r="C110" s="2">
        <v>20.263313609467456</v>
      </c>
      <c r="D110" s="2">
        <v>18.268907563025209</v>
      </c>
      <c r="E110" s="2">
        <v>17.446483180428135</v>
      </c>
      <c r="F110" s="2">
        <v>17.479623824451412</v>
      </c>
      <c r="G110" s="2">
        <v>16.524096385542169</v>
      </c>
      <c r="H110" s="2">
        <v>18.670498084291189</v>
      </c>
      <c r="I110" s="2">
        <v>17.370503597122301</v>
      </c>
      <c r="J110" s="2">
        <v>18.106719367588934</v>
      </c>
      <c r="K110" s="2">
        <v>22.2987012987013</v>
      </c>
      <c r="L110" s="2">
        <f t="shared" si="6"/>
        <v>18.668297232315936</v>
      </c>
      <c r="M110" s="6">
        <f t="shared" si="9"/>
        <v>8.0664462021736282E-3</v>
      </c>
      <c r="O110" s="1">
        <v>44834</v>
      </c>
      <c r="P110" s="5">
        <v>6137</v>
      </c>
      <c r="Q110" s="5">
        <v>6849</v>
      </c>
      <c r="R110" s="5">
        <v>8696</v>
      </c>
      <c r="S110" s="5">
        <v>5705</v>
      </c>
      <c r="T110" s="5">
        <v>5576</v>
      </c>
      <c r="U110" s="5">
        <v>5486</v>
      </c>
      <c r="V110" s="5">
        <v>4873</v>
      </c>
      <c r="W110" s="5">
        <v>4829</v>
      </c>
      <c r="X110" s="5">
        <v>4581</v>
      </c>
      <c r="Y110" s="5">
        <v>3434</v>
      </c>
      <c r="Z110" s="5">
        <f t="shared" si="7"/>
        <v>5616.6</v>
      </c>
      <c r="AA110" s="6">
        <f t="shared" si="10"/>
        <v>-1.2552742616033691E-2</v>
      </c>
      <c r="AC110" s="1">
        <v>44834</v>
      </c>
      <c r="AD110">
        <v>303</v>
      </c>
      <c r="AE110">
        <v>338</v>
      </c>
      <c r="AF110">
        <v>476</v>
      </c>
      <c r="AG110">
        <v>327</v>
      </c>
      <c r="AH110">
        <v>319</v>
      </c>
      <c r="AI110">
        <v>332</v>
      </c>
      <c r="AJ110">
        <v>261</v>
      </c>
      <c r="AK110">
        <v>278</v>
      </c>
      <c r="AL110">
        <v>253</v>
      </c>
      <c r="AM110">
        <v>154</v>
      </c>
      <c r="AN110">
        <f t="shared" si="8"/>
        <v>304.10000000000002</v>
      </c>
      <c r="AO110" s="6">
        <f t="shared" si="11"/>
        <v>0</v>
      </c>
    </row>
    <row r="111" spans="1:41" x14ac:dyDescent="0.25">
      <c r="A111" s="1">
        <v>44841</v>
      </c>
      <c r="B111" s="2">
        <v>19.218518518518518</v>
      </c>
      <c r="C111" s="2">
        <v>20.219839142091153</v>
      </c>
      <c r="D111" s="2">
        <v>18.52833638025594</v>
      </c>
      <c r="E111" s="2">
        <v>17.10759493670886</v>
      </c>
      <c r="F111" s="2">
        <v>17.358333333333334</v>
      </c>
      <c r="G111" s="2">
        <v>16.283076923076923</v>
      </c>
      <c r="H111" s="2">
        <v>17.743055555555557</v>
      </c>
      <c r="I111" s="2">
        <v>17.445993031358885</v>
      </c>
      <c r="J111" s="2">
        <v>16.933962264150942</v>
      </c>
      <c r="K111" s="2">
        <v>20.407142857142858</v>
      </c>
      <c r="L111" s="2">
        <f t="shared" si="6"/>
        <v>18.124585294219298</v>
      </c>
      <c r="M111" s="6">
        <f t="shared" si="9"/>
        <v>-2.9124881146387623E-2</v>
      </c>
      <c r="O111" s="1">
        <v>44841</v>
      </c>
      <c r="P111" s="5">
        <v>5189</v>
      </c>
      <c r="Q111" s="5">
        <v>7542</v>
      </c>
      <c r="R111" s="5">
        <v>10135</v>
      </c>
      <c r="S111" s="5">
        <v>5406</v>
      </c>
      <c r="T111" s="5">
        <v>6249</v>
      </c>
      <c r="U111" s="5">
        <v>5292</v>
      </c>
      <c r="V111" s="5">
        <v>5110</v>
      </c>
      <c r="W111" s="5">
        <v>5007</v>
      </c>
      <c r="X111" s="5">
        <v>5385</v>
      </c>
      <c r="Y111" s="5">
        <v>2857</v>
      </c>
      <c r="Z111" s="5">
        <f t="shared" si="7"/>
        <v>5817.2</v>
      </c>
      <c r="AA111" s="6">
        <f t="shared" si="10"/>
        <v>3.5715557454687789E-2</v>
      </c>
      <c r="AC111" s="1">
        <v>44841</v>
      </c>
      <c r="AD111">
        <v>270</v>
      </c>
      <c r="AE111">
        <v>373</v>
      </c>
      <c r="AF111">
        <v>547</v>
      </c>
      <c r="AG111">
        <v>316</v>
      </c>
      <c r="AH111">
        <v>360</v>
      </c>
      <c r="AI111">
        <v>325</v>
      </c>
      <c r="AJ111">
        <v>288</v>
      </c>
      <c r="AK111">
        <v>287</v>
      </c>
      <c r="AL111">
        <v>318</v>
      </c>
      <c r="AM111">
        <v>140</v>
      </c>
      <c r="AN111">
        <f t="shared" si="8"/>
        <v>322.39999999999998</v>
      </c>
      <c r="AO111" s="6">
        <f t="shared" si="11"/>
        <v>6.0177573166721322E-2</v>
      </c>
    </row>
    <row r="112" spans="1:41" x14ac:dyDescent="0.25">
      <c r="A112" s="1">
        <v>44848</v>
      </c>
      <c r="B112" s="2">
        <v>19.042763157894736</v>
      </c>
      <c r="C112" s="2">
        <v>19.519685039370078</v>
      </c>
      <c r="D112" s="2">
        <v>17.845045045045044</v>
      </c>
      <c r="E112" s="2">
        <v>17.32484076433121</v>
      </c>
      <c r="F112" s="2">
        <v>17.271794871794871</v>
      </c>
      <c r="G112" s="2">
        <v>16.154574132492115</v>
      </c>
      <c r="H112" s="2">
        <v>18.490347490347489</v>
      </c>
      <c r="I112" s="2">
        <v>17.509493670886076</v>
      </c>
      <c r="J112" s="2">
        <v>16.616949152542372</v>
      </c>
      <c r="K112" s="2">
        <v>21.64327485380117</v>
      </c>
      <c r="L112" s="2">
        <f t="shared" si="6"/>
        <v>18.141876817850513</v>
      </c>
      <c r="M112" s="6">
        <f t="shared" si="9"/>
        <v>9.5403692556375369E-4</v>
      </c>
      <c r="O112" s="1">
        <v>44848</v>
      </c>
      <c r="P112" s="5">
        <v>5789</v>
      </c>
      <c r="Q112" s="5">
        <v>7437</v>
      </c>
      <c r="R112" s="5">
        <v>9904</v>
      </c>
      <c r="S112" s="5">
        <v>5440</v>
      </c>
      <c r="T112" s="5">
        <v>6736</v>
      </c>
      <c r="U112" s="5">
        <v>5121</v>
      </c>
      <c r="V112" s="5">
        <v>4789</v>
      </c>
      <c r="W112" s="5">
        <v>5533</v>
      </c>
      <c r="X112" s="5">
        <v>4902</v>
      </c>
      <c r="Y112" s="5">
        <v>3701</v>
      </c>
      <c r="Z112" s="5">
        <f t="shared" si="7"/>
        <v>5935.2</v>
      </c>
      <c r="AA112" s="6">
        <f t="shared" si="10"/>
        <v>2.0284673038575261E-2</v>
      </c>
      <c r="AC112" s="1">
        <v>44848</v>
      </c>
      <c r="AD112">
        <v>304</v>
      </c>
      <c r="AE112">
        <v>381</v>
      </c>
      <c r="AF112">
        <v>555</v>
      </c>
      <c r="AG112">
        <v>314</v>
      </c>
      <c r="AH112">
        <v>390</v>
      </c>
      <c r="AI112">
        <v>317</v>
      </c>
      <c r="AJ112">
        <v>259</v>
      </c>
      <c r="AK112">
        <v>316</v>
      </c>
      <c r="AL112">
        <v>295</v>
      </c>
      <c r="AM112">
        <v>171</v>
      </c>
      <c r="AN112">
        <f t="shared" si="8"/>
        <v>330.2</v>
      </c>
      <c r="AO112" s="6">
        <f t="shared" si="11"/>
        <v>2.4193548387096812E-2</v>
      </c>
    </row>
    <row r="113" spans="1:41" x14ac:dyDescent="0.25">
      <c r="A113" s="1">
        <v>44855</v>
      </c>
      <c r="B113" s="2">
        <v>19.492753623188406</v>
      </c>
      <c r="C113" s="2">
        <v>20.269662921348313</v>
      </c>
      <c r="D113" s="2">
        <v>17.83743842364532</v>
      </c>
      <c r="E113" s="2">
        <v>18.102702702702704</v>
      </c>
      <c r="F113" s="2">
        <v>17.925333333333334</v>
      </c>
      <c r="G113" s="2">
        <v>16.900958466453673</v>
      </c>
      <c r="H113" s="2">
        <v>18.409961685823756</v>
      </c>
      <c r="I113" s="2">
        <v>17.277966101694915</v>
      </c>
      <c r="J113" s="2">
        <v>16.565982404692082</v>
      </c>
      <c r="K113" s="2">
        <v>21.985185185185184</v>
      </c>
      <c r="L113" s="2">
        <f t="shared" si="6"/>
        <v>18.476794484806767</v>
      </c>
      <c r="M113" s="6">
        <f t="shared" si="9"/>
        <v>1.8461026404209501E-2</v>
      </c>
      <c r="O113" s="1">
        <v>44855</v>
      </c>
      <c r="P113" s="5">
        <v>5380</v>
      </c>
      <c r="Q113" s="5">
        <v>7216</v>
      </c>
      <c r="R113" s="5">
        <v>10863</v>
      </c>
      <c r="S113" s="5">
        <v>6698</v>
      </c>
      <c r="T113" s="5">
        <v>6722</v>
      </c>
      <c r="U113" s="5">
        <v>5290</v>
      </c>
      <c r="V113" s="5">
        <v>4805</v>
      </c>
      <c r="W113" s="5">
        <v>5097</v>
      </c>
      <c r="X113" s="5">
        <v>5649</v>
      </c>
      <c r="Y113" s="5">
        <v>2968</v>
      </c>
      <c r="Z113" s="5">
        <f t="shared" si="7"/>
        <v>6068.8</v>
      </c>
      <c r="AA113" s="6">
        <f t="shared" si="10"/>
        <v>2.2509772206496893E-2</v>
      </c>
      <c r="AC113" s="1">
        <v>44855</v>
      </c>
      <c r="AD113">
        <v>276</v>
      </c>
      <c r="AE113">
        <v>356</v>
      </c>
      <c r="AF113">
        <v>609</v>
      </c>
      <c r="AG113">
        <v>370</v>
      </c>
      <c r="AH113">
        <v>375</v>
      </c>
      <c r="AI113">
        <v>313</v>
      </c>
      <c r="AJ113">
        <v>261</v>
      </c>
      <c r="AK113">
        <v>295</v>
      </c>
      <c r="AL113">
        <v>341</v>
      </c>
      <c r="AM113">
        <v>135</v>
      </c>
      <c r="AN113">
        <f t="shared" si="8"/>
        <v>333.1</v>
      </c>
      <c r="AO113" s="6">
        <f t="shared" si="11"/>
        <v>8.7825560266506179E-3</v>
      </c>
    </row>
    <row r="114" spans="1:41" x14ac:dyDescent="0.25">
      <c r="A114" s="1">
        <v>44862</v>
      </c>
      <c r="B114" s="2">
        <v>19.887681159420289</v>
      </c>
      <c r="C114" s="2">
        <v>19.364741641337385</v>
      </c>
      <c r="D114" s="2">
        <v>20.859154929577464</v>
      </c>
      <c r="E114" s="2">
        <v>18.958598726114651</v>
      </c>
      <c r="F114" s="2">
        <v>18.697297297297297</v>
      </c>
      <c r="G114" s="2">
        <v>18.727915194346291</v>
      </c>
      <c r="H114" s="2">
        <v>19.489655172413794</v>
      </c>
      <c r="I114" s="2">
        <v>19.10483870967742</v>
      </c>
      <c r="J114" s="2">
        <v>18.445255474452555</v>
      </c>
      <c r="K114" s="2">
        <v>22</v>
      </c>
      <c r="L114" s="2">
        <f t="shared" si="6"/>
        <v>19.553513830463714</v>
      </c>
      <c r="M114" s="6">
        <f t="shared" si="9"/>
        <v>5.8274142007820669E-2</v>
      </c>
      <c r="O114" s="1">
        <v>44862</v>
      </c>
      <c r="P114" s="5">
        <v>5489</v>
      </c>
      <c r="Q114" s="5">
        <v>6371</v>
      </c>
      <c r="R114" s="5">
        <v>10367</v>
      </c>
      <c r="S114" s="5">
        <v>5953</v>
      </c>
      <c r="T114" s="5">
        <v>6918</v>
      </c>
      <c r="U114" s="5">
        <v>5300</v>
      </c>
      <c r="V114" s="5">
        <v>5652</v>
      </c>
      <c r="W114" s="5">
        <v>4738</v>
      </c>
      <c r="X114" s="5">
        <v>5054</v>
      </c>
      <c r="Y114" s="5">
        <v>2772</v>
      </c>
      <c r="Z114" s="5">
        <f t="shared" si="7"/>
        <v>5861.4</v>
      </c>
      <c r="AA114" s="6">
        <f t="shared" si="10"/>
        <v>-3.4174795676245803E-2</v>
      </c>
      <c r="AC114" s="1">
        <v>44862</v>
      </c>
      <c r="AD114">
        <v>276</v>
      </c>
      <c r="AE114">
        <v>329</v>
      </c>
      <c r="AF114">
        <v>497</v>
      </c>
      <c r="AG114">
        <v>314</v>
      </c>
      <c r="AH114">
        <v>370</v>
      </c>
      <c r="AI114">
        <v>283</v>
      </c>
      <c r="AJ114">
        <v>290</v>
      </c>
      <c r="AK114">
        <v>248</v>
      </c>
      <c r="AL114">
        <v>274</v>
      </c>
      <c r="AM114">
        <v>126</v>
      </c>
      <c r="AN114">
        <f t="shared" si="8"/>
        <v>300.7</v>
      </c>
      <c r="AO114" s="6">
        <f t="shared" si="11"/>
        <v>-9.7268087661363051E-2</v>
      </c>
    </row>
    <row r="115" spans="1:41" x14ac:dyDescent="0.25">
      <c r="A115" s="1">
        <v>44869</v>
      </c>
      <c r="B115" s="2">
        <v>19.976525821596244</v>
      </c>
      <c r="C115" s="2">
        <v>20.210374639769451</v>
      </c>
      <c r="D115" s="2">
        <v>20.768595041322314</v>
      </c>
      <c r="E115" s="2">
        <v>18.746666666666666</v>
      </c>
      <c r="F115" s="2">
        <v>19.11830985915493</v>
      </c>
      <c r="G115" s="2">
        <v>18.293286219081271</v>
      </c>
      <c r="H115" s="2">
        <v>19.028776978417266</v>
      </c>
      <c r="I115" s="2">
        <v>19.54032258064516</v>
      </c>
      <c r="J115" s="2">
        <v>18.426829268292682</v>
      </c>
      <c r="K115" s="2">
        <v>20.686666666666667</v>
      </c>
      <c r="L115" s="2">
        <f t="shared" si="6"/>
        <v>19.479635374161266</v>
      </c>
      <c r="M115" s="6">
        <f t="shared" si="9"/>
        <v>-3.778270081940397E-3</v>
      </c>
      <c r="O115" s="1">
        <v>44869</v>
      </c>
      <c r="P115" s="5">
        <v>4255</v>
      </c>
      <c r="Q115" s="5">
        <v>7013</v>
      </c>
      <c r="R115" s="5">
        <v>10052</v>
      </c>
      <c r="S115" s="5">
        <v>5624</v>
      </c>
      <c r="T115" s="5">
        <v>6787</v>
      </c>
      <c r="U115" s="5">
        <v>5177</v>
      </c>
      <c r="V115" s="5">
        <v>5290</v>
      </c>
      <c r="W115" s="5">
        <v>4846</v>
      </c>
      <c r="X115" s="5">
        <v>4533</v>
      </c>
      <c r="Y115" s="5">
        <v>3103</v>
      </c>
      <c r="Z115" s="5">
        <f t="shared" si="7"/>
        <v>5668</v>
      </c>
      <c r="AA115" s="6">
        <f t="shared" si="10"/>
        <v>-3.2995530078138269E-2</v>
      </c>
      <c r="AC115" s="1">
        <v>44869</v>
      </c>
      <c r="AD115">
        <v>213</v>
      </c>
      <c r="AE115">
        <v>347</v>
      </c>
      <c r="AF115">
        <v>484</v>
      </c>
      <c r="AG115">
        <v>300</v>
      </c>
      <c r="AH115">
        <v>355</v>
      </c>
      <c r="AI115">
        <v>283</v>
      </c>
      <c r="AJ115">
        <v>278</v>
      </c>
      <c r="AK115">
        <v>248</v>
      </c>
      <c r="AL115">
        <v>246</v>
      </c>
      <c r="AM115">
        <v>150</v>
      </c>
      <c r="AN115">
        <f t="shared" si="8"/>
        <v>290.39999999999998</v>
      </c>
      <c r="AO115" s="6">
        <f t="shared" si="11"/>
        <v>-3.4253408713003031E-2</v>
      </c>
    </row>
    <row r="116" spans="1:41" x14ac:dyDescent="0.25">
      <c r="A116" s="1">
        <v>44876</v>
      </c>
      <c r="B116" s="2">
        <v>18.553633217993081</v>
      </c>
      <c r="C116" s="2">
        <v>19.434679334916865</v>
      </c>
      <c r="D116" s="2">
        <v>18.390328151986182</v>
      </c>
      <c r="E116" s="2">
        <v>17.861356932153392</v>
      </c>
      <c r="F116" s="2">
        <v>18.062814070351759</v>
      </c>
      <c r="G116" s="2">
        <v>17.954545454545453</v>
      </c>
      <c r="H116" s="2">
        <v>17.592261904761905</v>
      </c>
      <c r="I116" s="2">
        <v>18.758364312267659</v>
      </c>
      <c r="J116" s="2">
        <v>15.82934131736527</v>
      </c>
      <c r="K116" s="2">
        <v>20.408839779005525</v>
      </c>
      <c r="L116" s="2">
        <f t="shared" si="6"/>
        <v>18.284616447534709</v>
      </c>
      <c r="M116" s="6">
        <f t="shared" si="9"/>
        <v>-6.1347089084207766E-2</v>
      </c>
      <c r="O116" s="1">
        <v>44876</v>
      </c>
      <c r="P116" s="5">
        <v>5362</v>
      </c>
      <c r="Q116" s="5">
        <v>8182</v>
      </c>
      <c r="R116" s="5">
        <v>10648</v>
      </c>
      <c r="S116" s="5">
        <v>6055</v>
      </c>
      <c r="T116" s="5">
        <v>7189</v>
      </c>
      <c r="U116" s="5">
        <v>6320</v>
      </c>
      <c r="V116" s="5">
        <v>5911</v>
      </c>
      <c r="W116" s="5">
        <v>5046</v>
      </c>
      <c r="X116" s="5">
        <v>5287</v>
      </c>
      <c r="Y116" s="5">
        <v>3694</v>
      </c>
      <c r="Z116" s="5">
        <f t="shared" si="7"/>
        <v>6369.4</v>
      </c>
      <c r="AA116" s="6">
        <f t="shared" si="10"/>
        <v>0.12374735356386726</v>
      </c>
      <c r="AC116" s="1">
        <v>44876</v>
      </c>
      <c r="AD116">
        <v>289</v>
      </c>
      <c r="AE116">
        <v>421</v>
      </c>
      <c r="AF116">
        <v>579</v>
      </c>
      <c r="AG116">
        <v>339</v>
      </c>
      <c r="AH116">
        <v>398</v>
      </c>
      <c r="AI116">
        <v>352</v>
      </c>
      <c r="AJ116">
        <v>336</v>
      </c>
      <c r="AK116">
        <v>269</v>
      </c>
      <c r="AL116">
        <v>334</v>
      </c>
      <c r="AM116">
        <v>181</v>
      </c>
      <c r="AN116">
        <f t="shared" si="8"/>
        <v>349.8</v>
      </c>
      <c r="AO116" s="6">
        <f t="shared" si="11"/>
        <v>0.20454545454545467</v>
      </c>
    </row>
    <row r="117" spans="1:41" x14ac:dyDescent="0.25">
      <c r="A117" s="1">
        <v>44883</v>
      </c>
      <c r="B117" s="2">
        <v>20.130081300813007</v>
      </c>
      <c r="C117" s="2">
        <v>20.492307692307691</v>
      </c>
      <c r="D117" s="2">
        <v>20.79773156899811</v>
      </c>
      <c r="E117" s="2">
        <v>18.467353951890033</v>
      </c>
      <c r="F117" s="2">
        <v>18.76010101010101</v>
      </c>
      <c r="G117" s="2">
        <v>18.338926174496645</v>
      </c>
      <c r="H117" s="2">
        <v>18.869402985074625</v>
      </c>
      <c r="I117" s="2">
        <v>19.255102040816325</v>
      </c>
      <c r="J117" s="2">
        <v>17.320512820512821</v>
      </c>
      <c r="K117" s="2">
        <v>22.6158940397351</v>
      </c>
      <c r="L117" s="2">
        <f t="shared" si="6"/>
        <v>19.504741358474536</v>
      </c>
      <c r="M117" s="6">
        <f t="shared" si="9"/>
        <v>6.6729587379686858E-2</v>
      </c>
      <c r="O117" s="1">
        <v>44883</v>
      </c>
      <c r="P117" s="5">
        <v>4952</v>
      </c>
      <c r="Q117" s="5">
        <v>6660</v>
      </c>
      <c r="R117" s="5">
        <v>11002</v>
      </c>
      <c r="S117" s="5">
        <v>5374</v>
      </c>
      <c r="T117" s="5">
        <v>7429</v>
      </c>
      <c r="U117" s="5">
        <v>5465</v>
      </c>
      <c r="V117" s="5">
        <v>5057</v>
      </c>
      <c r="W117" s="5">
        <v>5661</v>
      </c>
      <c r="X117" s="5">
        <v>5404</v>
      </c>
      <c r="Y117" s="5">
        <v>3415</v>
      </c>
      <c r="Z117" s="5">
        <f t="shared" si="7"/>
        <v>6041.9</v>
      </c>
      <c r="AA117" s="6">
        <f t="shared" si="10"/>
        <v>-5.1417715954407014E-2</v>
      </c>
      <c r="AC117" s="1">
        <v>44883</v>
      </c>
      <c r="AD117">
        <v>246</v>
      </c>
      <c r="AE117">
        <v>325</v>
      </c>
      <c r="AF117">
        <v>529</v>
      </c>
      <c r="AG117">
        <v>291</v>
      </c>
      <c r="AH117">
        <v>396</v>
      </c>
      <c r="AI117">
        <v>298</v>
      </c>
      <c r="AJ117">
        <v>268</v>
      </c>
      <c r="AK117">
        <v>294</v>
      </c>
      <c r="AL117">
        <v>312</v>
      </c>
      <c r="AM117">
        <v>151</v>
      </c>
      <c r="AN117">
        <f t="shared" si="8"/>
        <v>311</v>
      </c>
      <c r="AO117" s="6">
        <f t="shared" si="11"/>
        <v>-0.11092052601486567</v>
      </c>
    </row>
    <row r="118" spans="1:41" x14ac:dyDescent="0.25">
      <c r="A118" s="1">
        <v>44890</v>
      </c>
      <c r="B118" s="2">
        <v>20.275092936802974</v>
      </c>
      <c r="C118" s="2">
        <v>20.401015228426395</v>
      </c>
      <c r="D118" s="2">
        <v>20.852589641434264</v>
      </c>
      <c r="E118" s="2">
        <v>18.981481481481481</v>
      </c>
      <c r="F118" s="2">
        <v>19.078125</v>
      </c>
      <c r="G118" s="2">
        <v>18.24923076923077</v>
      </c>
      <c r="H118" s="2">
        <v>19.2012987012987</v>
      </c>
      <c r="I118" s="2">
        <v>20.152482269503547</v>
      </c>
      <c r="J118" s="2">
        <v>17.982993197278912</v>
      </c>
      <c r="K118" s="2">
        <v>22.013245033112582</v>
      </c>
      <c r="L118" s="2">
        <f t="shared" si="6"/>
        <v>19.718755425856962</v>
      </c>
      <c r="M118" s="6">
        <f t="shared" si="9"/>
        <v>1.097241247392596E-2</v>
      </c>
      <c r="O118" s="1">
        <v>44890</v>
      </c>
      <c r="P118" s="5">
        <v>5454</v>
      </c>
      <c r="Q118" s="5">
        <v>8038</v>
      </c>
      <c r="R118" s="5">
        <v>10468</v>
      </c>
      <c r="S118" s="5">
        <v>6150</v>
      </c>
      <c r="T118" s="5">
        <v>7326</v>
      </c>
      <c r="U118" s="5">
        <v>5931</v>
      </c>
      <c r="V118" s="5">
        <v>5914</v>
      </c>
      <c r="W118" s="5">
        <v>5683</v>
      </c>
      <c r="X118" s="5">
        <v>5287</v>
      </c>
      <c r="Y118" s="5">
        <v>3324</v>
      </c>
      <c r="Z118" s="5">
        <f t="shared" si="7"/>
        <v>6357.5</v>
      </c>
      <c r="AA118" s="6">
        <f t="shared" si="10"/>
        <v>5.2235224018934504E-2</v>
      </c>
      <c r="AC118" s="1">
        <v>44890</v>
      </c>
      <c r="AD118">
        <v>269</v>
      </c>
      <c r="AE118">
        <v>394</v>
      </c>
      <c r="AF118">
        <v>502</v>
      </c>
      <c r="AG118">
        <v>324</v>
      </c>
      <c r="AH118">
        <v>384</v>
      </c>
      <c r="AI118">
        <v>325</v>
      </c>
      <c r="AJ118">
        <v>308</v>
      </c>
      <c r="AK118">
        <v>282</v>
      </c>
      <c r="AL118">
        <v>294</v>
      </c>
      <c r="AM118">
        <v>151</v>
      </c>
      <c r="AN118">
        <f t="shared" si="8"/>
        <v>323.3</v>
      </c>
      <c r="AO118" s="6">
        <f t="shared" si="11"/>
        <v>3.9549839228295858E-2</v>
      </c>
    </row>
    <row r="119" spans="1:41" x14ac:dyDescent="0.25">
      <c r="A119" s="1">
        <v>44897</v>
      </c>
      <c r="B119" s="2">
        <v>19.692307692307693</v>
      </c>
      <c r="C119" s="2">
        <v>20.097087378640776</v>
      </c>
      <c r="D119" s="2">
        <v>20.462053571428573</v>
      </c>
      <c r="E119" s="2">
        <v>18.770750988142293</v>
      </c>
      <c r="F119" s="2">
        <v>18.755555555555556</v>
      </c>
      <c r="G119" s="2">
        <v>18.839416058394161</v>
      </c>
      <c r="H119" s="2">
        <v>18.730158730158731</v>
      </c>
      <c r="I119" s="2">
        <v>20.274900398406373</v>
      </c>
      <c r="J119" s="2">
        <v>17.703862660944207</v>
      </c>
      <c r="K119" s="2">
        <v>23.868852459016395</v>
      </c>
      <c r="L119" s="2">
        <f t="shared" si="6"/>
        <v>19.719494549299476</v>
      </c>
      <c r="M119" s="6">
        <f t="shared" si="9"/>
        <v>3.7483270447436662E-5</v>
      </c>
      <c r="O119" s="1">
        <v>44897</v>
      </c>
      <c r="P119" s="5">
        <v>4352</v>
      </c>
      <c r="Q119" s="5">
        <v>6210</v>
      </c>
      <c r="R119" s="5">
        <v>9167</v>
      </c>
      <c r="S119" s="5">
        <v>4749</v>
      </c>
      <c r="T119" s="5">
        <v>5908</v>
      </c>
      <c r="U119" s="5">
        <v>5162</v>
      </c>
      <c r="V119" s="5">
        <v>4720</v>
      </c>
      <c r="W119" s="5">
        <v>5089</v>
      </c>
      <c r="X119" s="5">
        <v>4125</v>
      </c>
      <c r="Y119" s="5">
        <v>2912</v>
      </c>
      <c r="Z119" s="5">
        <f t="shared" si="7"/>
        <v>5239.3999999999996</v>
      </c>
      <c r="AA119" s="6">
        <f t="shared" si="10"/>
        <v>-0.17587101848210782</v>
      </c>
      <c r="AC119" s="1">
        <v>44897</v>
      </c>
      <c r="AD119">
        <v>221</v>
      </c>
      <c r="AE119">
        <v>309</v>
      </c>
      <c r="AF119">
        <v>448</v>
      </c>
      <c r="AG119">
        <v>253</v>
      </c>
      <c r="AH119">
        <v>315</v>
      </c>
      <c r="AI119">
        <v>274</v>
      </c>
      <c r="AJ119">
        <v>252</v>
      </c>
      <c r="AK119">
        <v>251</v>
      </c>
      <c r="AL119">
        <v>233</v>
      </c>
      <c r="AM119">
        <v>122</v>
      </c>
      <c r="AN119">
        <f t="shared" si="8"/>
        <v>267.8</v>
      </c>
      <c r="AO119" s="6">
        <f t="shared" si="11"/>
        <v>-0.17166718218373028</v>
      </c>
    </row>
    <row r="120" spans="1:41" x14ac:dyDescent="0.25">
      <c r="A120" s="1">
        <v>44904</v>
      </c>
      <c r="B120" s="2">
        <v>15.154069767441861</v>
      </c>
      <c r="C120" s="2">
        <v>19.791044776119403</v>
      </c>
      <c r="D120" s="2">
        <v>20.564007421150279</v>
      </c>
      <c r="E120" s="2">
        <v>18.356495468277945</v>
      </c>
      <c r="F120" s="2">
        <v>19.123919308357348</v>
      </c>
      <c r="G120" s="2">
        <v>18.788519637462237</v>
      </c>
      <c r="H120" s="2">
        <v>18.203125</v>
      </c>
      <c r="I120" s="2">
        <v>19.836206896551722</v>
      </c>
      <c r="J120" s="2">
        <v>16.352542372881356</v>
      </c>
      <c r="K120" s="2">
        <v>22.488372093023255</v>
      </c>
      <c r="L120" s="2">
        <f t="shared" si="6"/>
        <v>18.865830274126537</v>
      </c>
      <c r="M120" s="6">
        <f t="shared" si="9"/>
        <v>-4.3290373038657057E-2</v>
      </c>
      <c r="O120" s="1">
        <v>44904</v>
      </c>
      <c r="P120" s="5">
        <v>5213</v>
      </c>
      <c r="Q120" s="5">
        <v>6630</v>
      </c>
      <c r="R120" s="5">
        <v>11084</v>
      </c>
      <c r="S120" s="5">
        <v>6076</v>
      </c>
      <c r="T120" s="5">
        <v>6636</v>
      </c>
      <c r="U120" s="5">
        <v>6219</v>
      </c>
      <c r="V120" s="5">
        <v>5825</v>
      </c>
      <c r="W120" s="5">
        <v>4602</v>
      </c>
      <c r="X120" s="5">
        <v>4824</v>
      </c>
      <c r="Y120" s="5">
        <v>2901</v>
      </c>
      <c r="Z120" s="5">
        <f t="shared" si="7"/>
        <v>6001</v>
      </c>
      <c r="AA120" s="6">
        <f t="shared" si="10"/>
        <v>0.14536015574302408</v>
      </c>
      <c r="AC120" s="1">
        <v>44904</v>
      </c>
      <c r="AD120">
        <v>344</v>
      </c>
      <c r="AE120">
        <v>335</v>
      </c>
      <c r="AF120">
        <v>539</v>
      </c>
      <c r="AG120">
        <v>331</v>
      </c>
      <c r="AH120">
        <v>347</v>
      </c>
      <c r="AI120">
        <v>331</v>
      </c>
      <c r="AJ120">
        <v>320</v>
      </c>
      <c r="AK120">
        <v>232</v>
      </c>
      <c r="AL120">
        <v>295</v>
      </c>
      <c r="AM120">
        <v>129</v>
      </c>
      <c r="AN120">
        <f t="shared" si="8"/>
        <v>320.3</v>
      </c>
      <c r="AO120" s="6">
        <f t="shared" si="11"/>
        <v>0.19604182225541447</v>
      </c>
    </row>
    <row r="121" spans="1:41" x14ac:dyDescent="0.25">
      <c r="A121" s="1">
        <v>44911</v>
      </c>
      <c r="B121" s="2">
        <v>20.027272727272727</v>
      </c>
      <c r="C121" s="2">
        <v>20.654545454545456</v>
      </c>
      <c r="D121" s="2">
        <v>20.750936329588015</v>
      </c>
      <c r="E121" s="2">
        <v>18.832775919732441</v>
      </c>
      <c r="F121" s="2">
        <v>18.688829787234042</v>
      </c>
      <c r="G121" s="2">
        <v>18.640939597315437</v>
      </c>
      <c r="H121" s="2">
        <v>18.783505154639176</v>
      </c>
      <c r="I121" s="2">
        <v>20.410852713178294</v>
      </c>
      <c r="J121" s="2">
        <v>17.621621621621621</v>
      </c>
      <c r="K121" s="2">
        <v>23.664335664335663</v>
      </c>
      <c r="L121" s="2">
        <f t="shared" si="6"/>
        <v>19.807561496946285</v>
      </c>
      <c r="M121" s="6">
        <f t="shared" si="9"/>
        <v>4.9917295403175584E-2</v>
      </c>
      <c r="O121" s="1">
        <v>44911</v>
      </c>
      <c r="P121" s="5">
        <v>4406</v>
      </c>
      <c r="Q121" s="5">
        <v>6816</v>
      </c>
      <c r="R121" s="5">
        <v>11081</v>
      </c>
      <c r="S121" s="5">
        <v>5631</v>
      </c>
      <c r="T121" s="5">
        <v>7027</v>
      </c>
      <c r="U121" s="5">
        <v>5555</v>
      </c>
      <c r="V121" s="5">
        <v>5466</v>
      </c>
      <c r="W121" s="5">
        <v>5266</v>
      </c>
      <c r="X121" s="5">
        <v>5216</v>
      </c>
      <c r="Y121" s="5">
        <v>3384</v>
      </c>
      <c r="Z121" s="5">
        <f t="shared" si="7"/>
        <v>5984.8</v>
      </c>
      <c r="AA121" s="6">
        <f t="shared" si="10"/>
        <v>-2.6995500749874717E-3</v>
      </c>
      <c r="AC121" s="1">
        <v>44911</v>
      </c>
      <c r="AD121">
        <v>220</v>
      </c>
      <c r="AE121">
        <v>330</v>
      </c>
      <c r="AF121">
        <v>534</v>
      </c>
      <c r="AG121">
        <v>299</v>
      </c>
      <c r="AH121">
        <v>376</v>
      </c>
      <c r="AI121">
        <v>298</v>
      </c>
      <c r="AJ121">
        <v>291</v>
      </c>
      <c r="AK121">
        <v>258</v>
      </c>
      <c r="AL121">
        <v>296</v>
      </c>
      <c r="AM121">
        <v>143</v>
      </c>
      <c r="AN121">
        <f t="shared" si="8"/>
        <v>304.5</v>
      </c>
      <c r="AO121" s="6">
        <f t="shared" si="11"/>
        <v>-4.9328754292850489E-2</v>
      </c>
    </row>
    <row r="122" spans="1:41" x14ac:dyDescent="0.25">
      <c r="A122" s="1">
        <v>44918</v>
      </c>
      <c r="B122" s="2">
        <v>20.172757475083056</v>
      </c>
      <c r="C122" s="2">
        <v>20.461942257217849</v>
      </c>
      <c r="D122" s="2">
        <v>20.614497528830313</v>
      </c>
      <c r="E122" s="2">
        <v>19.173913043478262</v>
      </c>
      <c r="F122" s="2">
        <v>18.652968036529682</v>
      </c>
      <c r="G122" s="2">
        <v>18.773224043715846</v>
      </c>
      <c r="H122" s="2">
        <v>18.890207715133531</v>
      </c>
      <c r="I122" s="2">
        <v>20.267857142857142</v>
      </c>
      <c r="J122" s="2">
        <v>17.542613636363637</v>
      </c>
      <c r="K122" s="2">
        <v>22.231249999999999</v>
      </c>
      <c r="L122" s="2">
        <f t="shared" si="6"/>
        <v>19.67812308792093</v>
      </c>
      <c r="M122" s="6">
        <f t="shared" si="9"/>
        <v>-6.5347977864569466E-3</v>
      </c>
      <c r="O122" s="1">
        <v>44918</v>
      </c>
      <c r="P122" s="5">
        <v>6072</v>
      </c>
      <c r="Q122" s="5">
        <v>7796</v>
      </c>
      <c r="R122" s="5">
        <v>12513</v>
      </c>
      <c r="S122" s="5">
        <v>7938</v>
      </c>
      <c r="T122" s="5">
        <v>8170</v>
      </c>
      <c r="U122" s="5">
        <v>6871</v>
      </c>
      <c r="V122" s="5">
        <v>6366</v>
      </c>
      <c r="W122" s="5">
        <v>7945</v>
      </c>
      <c r="X122" s="5">
        <v>6175</v>
      </c>
      <c r="Y122" s="5">
        <v>3557</v>
      </c>
      <c r="Z122" s="5">
        <f t="shared" si="7"/>
        <v>7340.3</v>
      </c>
      <c r="AA122" s="6">
        <f t="shared" si="10"/>
        <v>0.22649044245421734</v>
      </c>
      <c r="AC122" s="1">
        <v>44918</v>
      </c>
      <c r="AD122">
        <v>301</v>
      </c>
      <c r="AE122">
        <v>381</v>
      </c>
      <c r="AF122">
        <v>607</v>
      </c>
      <c r="AG122">
        <v>414</v>
      </c>
      <c r="AH122">
        <v>438</v>
      </c>
      <c r="AI122">
        <v>366</v>
      </c>
      <c r="AJ122">
        <v>337</v>
      </c>
      <c r="AK122">
        <v>392</v>
      </c>
      <c r="AL122">
        <v>352</v>
      </c>
      <c r="AM122">
        <v>160</v>
      </c>
      <c r="AN122">
        <f t="shared" si="8"/>
        <v>374.8</v>
      </c>
      <c r="AO122" s="6">
        <f t="shared" si="11"/>
        <v>0.23087027914614125</v>
      </c>
    </row>
    <row r="123" spans="1:41" x14ac:dyDescent="0.25">
      <c r="A123" s="1">
        <v>44925</v>
      </c>
      <c r="B123" s="2">
        <v>19.878172588832488</v>
      </c>
      <c r="C123" s="2">
        <v>20.796296296296298</v>
      </c>
      <c r="D123" s="2">
        <v>20.773755656108598</v>
      </c>
      <c r="E123" s="2">
        <v>19.242307692307691</v>
      </c>
      <c r="F123" s="2">
        <v>18.513793103448275</v>
      </c>
      <c r="G123" s="2">
        <v>18.503937007874015</v>
      </c>
      <c r="H123" s="2">
        <v>18.969924812030076</v>
      </c>
      <c r="I123" s="2">
        <v>20.081081081081081</v>
      </c>
      <c r="J123" s="2">
        <v>18.492682926829268</v>
      </c>
      <c r="K123" s="2">
        <v>20.466666666666665</v>
      </c>
      <c r="L123" s="2">
        <f t="shared" si="6"/>
        <v>19.571861783147448</v>
      </c>
      <c r="M123" s="6">
        <f t="shared" si="9"/>
        <v>-5.3999715470175848E-3</v>
      </c>
      <c r="O123" s="1">
        <v>44925</v>
      </c>
      <c r="P123" s="5">
        <v>3916</v>
      </c>
      <c r="Q123" s="5">
        <v>5615</v>
      </c>
      <c r="R123" s="5">
        <v>9182</v>
      </c>
      <c r="S123" s="5">
        <v>5003</v>
      </c>
      <c r="T123" s="5">
        <v>5369</v>
      </c>
      <c r="U123" s="5">
        <v>4700</v>
      </c>
      <c r="V123" s="5">
        <v>5046</v>
      </c>
      <c r="W123" s="5">
        <v>4458</v>
      </c>
      <c r="X123" s="5">
        <v>3791</v>
      </c>
      <c r="Y123" s="5">
        <v>2149</v>
      </c>
      <c r="Z123" s="5">
        <f t="shared" si="7"/>
        <v>4922.8999999999996</v>
      </c>
      <c r="AA123" s="6">
        <f t="shared" si="10"/>
        <v>-0.3293325885862976</v>
      </c>
      <c r="AC123" s="1">
        <v>44925</v>
      </c>
      <c r="AD123">
        <v>197</v>
      </c>
      <c r="AE123">
        <v>270</v>
      </c>
      <c r="AF123">
        <v>442</v>
      </c>
      <c r="AG123">
        <v>260</v>
      </c>
      <c r="AH123">
        <v>290</v>
      </c>
      <c r="AI123">
        <v>254</v>
      </c>
      <c r="AJ123">
        <v>266</v>
      </c>
      <c r="AK123">
        <v>222</v>
      </c>
      <c r="AL123">
        <v>205</v>
      </c>
      <c r="AM123">
        <v>105</v>
      </c>
      <c r="AN123">
        <f t="shared" si="8"/>
        <v>251.1</v>
      </c>
      <c r="AO123" s="6">
        <f t="shared" si="11"/>
        <v>-0.33004268943436504</v>
      </c>
    </row>
    <row r="124" spans="1:41" x14ac:dyDescent="0.25">
      <c r="A124" s="1">
        <v>44932</v>
      </c>
      <c r="B124" s="2">
        <v>20.547368421052632</v>
      </c>
      <c r="C124" s="2">
        <v>20.108552631578949</v>
      </c>
      <c r="D124" s="2">
        <v>20.165692007797272</v>
      </c>
      <c r="E124" s="2">
        <v>18.342412451361866</v>
      </c>
      <c r="F124" s="2">
        <v>18.085626911314986</v>
      </c>
      <c r="G124" s="2">
        <v>17.469841269841268</v>
      </c>
      <c r="H124" s="2">
        <v>18.704000000000001</v>
      </c>
      <c r="I124" s="2">
        <v>19.825531914893617</v>
      </c>
      <c r="J124" s="2">
        <v>17.876923076923077</v>
      </c>
      <c r="K124" s="2">
        <v>22.291338582677167</v>
      </c>
      <c r="L124" s="2">
        <f t="shared" si="6"/>
        <v>19.341728726744083</v>
      </c>
      <c r="M124" s="6">
        <f t="shared" si="9"/>
        <v>-1.1758363049626814E-2</v>
      </c>
      <c r="O124" s="1">
        <v>44932</v>
      </c>
      <c r="P124" s="5">
        <v>3904</v>
      </c>
      <c r="Q124" s="5">
        <v>6113</v>
      </c>
      <c r="R124" s="5">
        <v>10345</v>
      </c>
      <c r="S124" s="5">
        <v>4714</v>
      </c>
      <c r="T124" s="5">
        <v>5914</v>
      </c>
      <c r="U124" s="5">
        <v>5503</v>
      </c>
      <c r="V124" s="5">
        <v>4676</v>
      </c>
      <c r="W124" s="5">
        <v>4659</v>
      </c>
      <c r="X124" s="5">
        <v>4648</v>
      </c>
      <c r="Y124" s="5">
        <v>2831</v>
      </c>
      <c r="Z124" s="5">
        <f t="shared" si="7"/>
        <v>5330.7</v>
      </c>
      <c r="AA124" s="6">
        <f t="shared" si="10"/>
        <v>8.2837351967336367E-2</v>
      </c>
      <c r="AC124" s="1">
        <v>44932</v>
      </c>
      <c r="AD124">
        <v>190</v>
      </c>
      <c r="AE124">
        <v>304</v>
      </c>
      <c r="AF124">
        <v>513</v>
      </c>
      <c r="AG124">
        <v>257</v>
      </c>
      <c r="AH124">
        <v>327</v>
      </c>
      <c r="AI124">
        <v>315</v>
      </c>
      <c r="AJ124">
        <v>250</v>
      </c>
      <c r="AK124">
        <v>235</v>
      </c>
      <c r="AL124">
        <v>260</v>
      </c>
      <c r="AM124">
        <v>127</v>
      </c>
      <c r="AN124">
        <f t="shared" si="8"/>
        <v>277.8</v>
      </c>
      <c r="AO124" s="6">
        <f t="shared" si="11"/>
        <v>0.10633213859020317</v>
      </c>
    </row>
    <row r="125" spans="1:41" x14ac:dyDescent="0.25">
      <c r="A125" s="1">
        <v>44939</v>
      </c>
      <c r="B125" s="2">
        <v>20.218085106382979</v>
      </c>
      <c r="C125" s="2">
        <v>20.453296703296704</v>
      </c>
      <c r="D125" s="2">
        <v>20.185185185185187</v>
      </c>
      <c r="E125" s="2">
        <v>18.77872340425532</v>
      </c>
      <c r="F125" s="2">
        <v>18.060869565217391</v>
      </c>
      <c r="G125" s="2">
        <v>17.553191489361701</v>
      </c>
      <c r="H125" s="2">
        <v>18.868613138686133</v>
      </c>
      <c r="I125" s="2">
        <v>20.825203252032519</v>
      </c>
      <c r="J125" s="2">
        <v>17.751824817518248</v>
      </c>
      <c r="K125" s="2">
        <v>22.098591549295776</v>
      </c>
      <c r="L125" s="2">
        <f t="shared" si="6"/>
        <v>19.479358421123194</v>
      </c>
      <c r="M125" s="6">
        <f t="shared" si="9"/>
        <v>7.115687347471096E-3</v>
      </c>
      <c r="O125" s="1">
        <v>44939</v>
      </c>
      <c r="P125" s="5">
        <v>3801</v>
      </c>
      <c r="Q125" s="5">
        <v>7445</v>
      </c>
      <c r="R125" s="5">
        <v>10900</v>
      </c>
      <c r="S125" s="5">
        <v>4413</v>
      </c>
      <c r="T125" s="5">
        <v>6231</v>
      </c>
      <c r="U125" s="5">
        <v>5775</v>
      </c>
      <c r="V125" s="5">
        <v>5170</v>
      </c>
      <c r="W125" s="5">
        <v>5123</v>
      </c>
      <c r="X125" s="5">
        <v>4864</v>
      </c>
      <c r="Y125" s="5">
        <v>3138</v>
      </c>
      <c r="Z125" s="5">
        <f t="shared" si="7"/>
        <v>5686</v>
      </c>
      <c r="AA125" s="6">
        <f t="shared" si="10"/>
        <v>6.6651659256758061E-2</v>
      </c>
      <c r="AC125" s="1">
        <v>44939</v>
      </c>
      <c r="AD125">
        <v>188</v>
      </c>
      <c r="AE125">
        <v>364</v>
      </c>
      <c r="AF125">
        <v>540</v>
      </c>
      <c r="AG125">
        <v>235</v>
      </c>
      <c r="AH125">
        <v>345</v>
      </c>
      <c r="AI125">
        <v>329</v>
      </c>
      <c r="AJ125">
        <v>274</v>
      </c>
      <c r="AK125">
        <v>246</v>
      </c>
      <c r="AL125">
        <v>274</v>
      </c>
      <c r="AM125">
        <v>142</v>
      </c>
      <c r="AN125">
        <f t="shared" si="8"/>
        <v>293.7</v>
      </c>
      <c r="AO125" s="6">
        <f t="shared" si="11"/>
        <v>5.7235421166306609E-2</v>
      </c>
    </row>
    <row r="126" spans="1:41" x14ac:dyDescent="0.25">
      <c r="A126" s="1">
        <v>44946</v>
      </c>
      <c r="B126" s="2">
        <v>19.617391304347827</v>
      </c>
      <c r="C126" s="2">
        <v>19.806010928961747</v>
      </c>
      <c r="D126" s="2">
        <v>20.291115311909262</v>
      </c>
      <c r="E126" s="2">
        <v>18.529411764705884</v>
      </c>
      <c r="F126" s="2">
        <v>18.239401496259351</v>
      </c>
      <c r="G126" s="2">
        <v>17.831746031746032</v>
      </c>
      <c r="H126" s="2">
        <v>18.653721682847895</v>
      </c>
      <c r="I126" s="2">
        <v>20.341637010676155</v>
      </c>
      <c r="J126" s="2">
        <v>17.00655737704918</v>
      </c>
      <c r="K126" s="2">
        <v>21.841379310344827</v>
      </c>
      <c r="L126" s="2">
        <f t="shared" si="6"/>
        <v>19.215837221884815</v>
      </c>
      <c r="M126" s="6">
        <f t="shared" si="9"/>
        <v>-1.3528227857475022E-2</v>
      </c>
      <c r="O126" s="1">
        <v>44946</v>
      </c>
      <c r="P126" s="5">
        <v>4512</v>
      </c>
      <c r="Q126" s="5">
        <v>7249</v>
      </c>
      <c r="R126" s="5">
        <v>10734</v>
      </c>
      <c r="S126" s="5">
        <v>5985</v>
      </c>
      <c r="T126" s="5">
        <v>7314</v>
      </c>
      <c r="U126" s="5">
        <v>5617</v>
      </c>
      <c r="V126" s="5">
        <v>5764</v>
      </c>
      <c r="W126" s="5">
        <v>5716</v>
      </c>
      <c r="X126" s="5">
        <v>5187</v>
      </c>
      <c r="Y126" s="5">
        <v>3167</v>
      </c>
      <c r="Z126" s="5">
        <f t="shared" si="7"/>
        <v>6124.5</v>
      </c>
      <c r="AA126" s="6">
        <f t="shared" si="10"/>
        <v>7.7119240239183956E-2</v>
      </c>
      <c r="AC126" s="1">
        <v>44946</v>
      </c>
      <c r="AD126">
        <v>230</v>
      </c>
      <c r="AE126">
        <v>366</v>
      </c>
      <c r="AF126">
        <v>529</v>
      </c>
      <c r="AG126">
        <v>323</v>
      </c>
      <c r="AH126">
        <v>401</v>
      </c>
      <c r="AI126">
        <v>315</v>
      </c>
      <c r="AJ126">
        <v>309</v>
      </c>
      <c r="AK126">
        <v>281</v>
      </c>
      <c r="AL126">
        <v>305</v>
      </c>
      <c r="AM126">
        <v>145</v>
      </c>
      <c r="AN126">
        <f t="shared" si="8"/>
        <v>320.39999999999998</v>
      </c>
      <c r="AO126" s="6">
        <f t="shared" si="11"/>
        <v>9.090909090909087E-2</v>
      </c>
    </row>
    <row r="127" spans="1:41" x14ac:dyDescent="0.25">
      <c r="A127" s="1">
        <v>44953</v>
      </c>
      <c r="B127" s="2">
        <v>18.372950819672131</v>
      </c>
      <c r="C127" s="2">
        <v>19.815249266862171</v>
      </c>
      <c r="D127" s="2">
        <v>20.275247524752476</v>
      </c>
      <c r="E127" s="2">
        <v>17.519607843137255</v>
      </c>
      <c r="F127" s="2">
        <v>17.734072022160664</v>
      </c>
      <c r="G127" s="2">
        <v>17.086805555555557</v>
      </c>
      <c r="H127" s="2">
        <v>17.530909090909091</v>
      </c>
      <c r="I127" s="2">
        <v>19.370748299319729</v>
      </c>
      <c r="J127" s="2">
        <v>16.855555555555554</v>
      </c>
      <c r="K127" s="2">
        <v>21.677419354838708</v>
      </c>
      <c r="L127" s="2">
        <f t="shared" si="6"/>
        <v>18.623856533276332</v>
      </c>
      <c r="M127" s="6">
        <f t="shared" si="9"/>
        <v>-3.0806916283318629E-2</v>
      </c>
      <c r="O127" s="1">
        <v>44953</v>
      </c>
      <c r="P127" s="5">
        <v>4483</v>
      </c>
      <c r="Q127" s="5">
        <v>6757</v>
      </c>
      <c r="R127" s="5">
        <v>10239</v>
      </c>
      <c r="S127" s="5">
        <v>5361</v>
      </c>
      <c r="T127" s="5">
        <v>6402</v>
      </c>
      <c r="U127" s="5">
        <v>4921</v>
      </c>
      <c r="V127" s="5">
        <v>4821</v>
      </c>
      <c r="W127" s="5">
        <v>5695</v>
      </c>
      <c r="X127" s="5">
        <v>4551</v>
      </c>
      <c r="Y127" s="5">
        <v>3360</v>
      </c>
      <c r="Z127" s="5">
        <f t="shared" si="7"/>
        <v>5659</v>
      </c>
      <c r="AA127" s="6">
        <f t="shared" si="10"/>
        <v>-7.600620458812965E-2</v>
      </c>
      <c r="AC127" s="1">
        <v>44953</v>
      </c>
      <c r="AD127">
        <v>244</v>
      </c>
      <c r="AE127">
        <v>341</v>
      </c>
      <c r="AF127">
        <v>505</v>
      </c>
      <c r="AG127">
        <v>306</v>
      </c>
      <c r="AH127">
        <v>361</v>
      </c>
      <c r="AI127">
        <v>288</v>
      </c>
      <c r="AJ127">
        <v>275</v>
      </c>
      <c r="AK127">
        <v>294</v>
      </c>
      <c r="AL127">
        <v>270</v>
      </c>
      <c r="AM127">
        <v>155</v>
      </c>
      <c r="AN127">
        <f t="shared" si="8"/>
        <v>303.89999999999998</v>
      </c>
      <c r="AO127" s="6">
        <f t="shared" si="11"/>
        <v>-5.1498127340823971E-2</v>
      </c>
    </row>
    <row r="128" spans="1:41" x14ac:dyDescent="0.25">
      <c r="A128" s="1">
        <v>44960</v>
      </c>
      <c r="B128" s="2">
        <v>18.939622641509434</v>
      </c>
      <c r="C128" s="2">
        <v>19.286908077994429</v>
      </c>
      <c r="D128" s="2">
        <v>19.159784560143628</v>
      </c>
      <c r="E128" s="2">
        <v>18.03184713375796</v>
      </c>
      <c r="F128" s="2">
        <v>17.94857142857143</v>
      </c>
      <c r="G128" s="2">
        <v>17.576576576576578</v>
      </c>
      <c r="H128" s="2">
        <v>17.861209964412812</v>
      </c>
      <c r="I128" s="2">
        <v>18.625827814569536</v>
      </c>
      <c r="J128" s="2">
        <v>16.733082706766918</v>
      </c>
      <c r="K128" s="2">
        <v>21.768115942028984</v>
      </c>
      <c r="L128" s="2">
        <f t="shared" si="6"/>
        <v>18.59315468463317</v>
      </c>
      <c r="M128" s="6">
        <f t="shared" si="9"/>
        <v>-1.6485226133644676E-3</v>
      </c>
      <c r="O128" s="1">
        <v>44960</v>
      </c>
      <c r="P128" s="5">
        <v>5019</v>
      </c>
      <c r="Q128" s="5">
        <v>6924</v>
      </c>
      <c r="R128" s="5">
        <v>10672</v>
      </c>
      <c r="S128" s="5">
        <v>5662</v>
      </c>
      <c r="T128" s="5">
        <v>6282</v>
      </c>
      <c r="U128" s="5">
        <v>5853</v>
      </c>
      <c r="V128" s="5">
        <v>5019</v>
      </c>
      <c r="W128" s="5">
        <v>5625</v>
      </c>
      <c r="X128" s="5">
        <v>4451</v>
      </c>
      <c r="Y128" s="5">
        <v>3004</v>
      </c>
      <c r="Z128" s="5">
        <f t="shared" si="7"/>
        <v>5851.1</v>
      </c>
      <c r="AA128" s="6">
        <f t="shared" si="10"/>
        <v>3.3945926842198333E-2</v>
      </c>
      <c r="AC128" s="1">
        <v>44960</v>
      </c>
      <c r="AD128">
        <v>265</v>
      </c>
      <c r="AE128">
        <v>359</v>
      </c>
      <c r="AF128">
        <v>557</v>
      </c>
      <c r="AG128">
        <v>314</v>
      </c>
      <c r="AH128">
        <v>350</v>
      </c>
      <c r="AI128">
        <v>333</v>
      </c>
      <c r="AJ128">
        <v>281</v>
      </c>
      <c r="AK128">
        <v>302</v>
      </c>
      <c r="AL128">
        <v>266</v>
      </c>
      <c r="AM128">
        <v>138</v>
      </c>
      <c r="AN128">
        <f t="shared" si="8"/>
        <v>316.5</v>
      </c>
      <c r="AO128" s="6">
        <f t="shared" si="11"/>
        <v>4.1461006910167894E-2</v>
      </c>
    </row>
    <row r="129" spans="1:41" x14ac:dyDescent="0.25">
      <c r="A129" s="1">
        <v>44967</v>
      </c>
      <c r="B129" s="2">
        <v>18.624113475177303</v>
      </c>
      <c r="C129" s="2">
        <v>19.86376811594203</v>
      </c>
      <c r="D129" s="2">
        <v>18.536626916524703</v>
      </c>
      <c r="E129" s="2">
        <v>17.633689839572192</v>
      </c>
      <c r="F129" s="2">
        <v>17.417112299465241</v>
      </c>
      <c r="G129" s="2">
        <v>16.744444444444444</v>
      </c>
      <c r="H129" s="2">
        <v>17.110294117647058</v>
      </c>
      <c r="I129" s="2">
        <v>18.980392156862745</v>
      </c>
      <c r="J129" s="2">
        <v>16.664516129032258</v>
      </c>
      <c r="K129" s="2">
        <v>21.654761904761905</v>
      </c>
      <c r="L129" s="2">
        <f t="shared" si="6"/>
        <v>18.322971939942985</v>
      </c>
      <c r="M129" s="6">
        <f t="shared" si="9"/>
        <v>-1.4531301937346074E-2</v>
      </c>
      <c r="O129" s="1">
        <v>44967</v>
      </c>
      <c r="P129" s="5">
        <v>5252</v>
      </c>
      <c r="Q129" s="5">
        <v>6853</v>
      </c>
      <c r="R129" s="5">
        <v>10881</v>
      </c>
      <c r="S129" s="5">
        <v>6595</v>
      </c>
      <c r="T129" s="5">
        <v>6514</v>
      </c>
      <c r="U129" s="5">
        <v>6028</v>
      </c>
      <c r="V129" s="5">
        <v>4654</v>
      </c>
      <c r="W129" s="5">
        <v>5808</v>
      </c>
      <c r="X129" s="5">
        <v>5166</v>
      </c>
      <c r="Y129" s="5">
        <v>3638</v>
      </c>
      <c r="Z129" s="5">
        <f t="shared" si="7"/>
        <v>6138.9</v>
      </c>
      <c r="AA129" s="6">
        <f t="shared" si="10"/>
        <v>4.9187332296491131E-2</v>
      </c>
      <c r="AC129" s="1">
        <v>44967</v>
      </c>
      <c r="AD129">
        <v>282</v>
      </c>
      <c r="AE129">
        <v>345</v>
      </c>
      <c r="AF129">
        <v>587</v>
      </c>
      <c r="AG129">
        <v>374</v>
      </c>
      <c r="AH129">
        <v>374</v>
      </c>
      <c r="AI129">
        <v>360</v>
      </c>
      <c r="AJ129">
        <v>272</v>
      </c>
      <c r="AK129">
        <v>306</v>
      </c>
      <c r="AL129">
        <v>310</v>
      </c>
      <c r="AM129">
        <v>168</v>
      </c>
      <c r="AN129">
        <f t="shared" si="8"/>
        <v>337.8</v>
      </c>
      <c r="AO129" s="6">
        <f t="shared" si="11"/>
        <v>6.7298578199052175E-2</v>
      </c>
    </row>
    <row r="130" spans="1:41" x14ac:dyDescent="0.25">
      <c r="A130" s="1">
        <v>44974</v>
      </c>
      <c r="B130" s="2">
        <v>18.845637583892618</v>
      </c>
      <c r="C130" s="2">
        <v>19.703703703703702</v>
      </c>
      <c r="D130" s="2">
        <v>18.604651162790699</v>
      </c>
      <c r="E130" s="2">
        <v>17.574585635359117</v>
      </c>
      <c r="F130" s="2">
        <v>18.119221411192214</v>
      </c>
      <c r="G130" s="2">
        <v>16.656174334140434</v>
      </c>
      <c r="H130" s="2">
        <v>17.545722713864308</v>
      </c>
      <c r="I130" s="2">
        <v>18.5</v>
      </c>
      <c r="J130" s="2">
        <v>16.575471698113208</v>
      </c>
      <c r="K130" s="2">
        <v>22.272108843537413</v>
      </c>
      <c r="L130" s="2">
        <f t="shared" si="6"/>
        <v>18.439727708659369</v>
      </c>
      <c r="M130" s="6">
        <f t="shared" si="9"/>
        <v>6.3720977742624633E-3</v>
      </c>
      <c r="O130" s="1">
        <v>44974</v>
      </c>
      <c r="P130" s="5">
        <v>5616</v>
      </c>
      <c r="Q130" s="5">
        <v>6916</v>
      </c>
      <c r="R130" s="5">
        <v>12000</v>
      </c>
      <c r="S130" s="5">
        <v>6362</v>
      </c>
      <c r="T130" s="5">
        <v>7447</v>
      </c>
      <c r="U130" s="5">
        <v>6879</v>
      </c>
      <c r="V130" s="5">
        <v>5948</v>
      </c>
      <c r="W130" s="5">
        <v>6179</v>
      </c>
      <c r="X130" s="5">
        <v>5271</v>
      </c>
      <c r="Y130" s="5">
        <v>3274</v>
      </c>
      <c r="Z130" s="5">
        <f t="shared" si="7"/>
        <v>6589.2</v>
      </c>
      <c r="AA130" s="6">
        <f t="shared" si="10"/>
        <v>7.3351903435468935E-2</v>
      </c>
      <c r="AC130" s="1">
        <v>44974</v>
      </c>
      <c r="AD130">
        <v>298</v>
      </c>
      <c r="AE130">
        <v>351</v>
      </c>
      <c r="AF130">
        <v>645</v>
      </c>
      <c r="AG130">
        <v>362</v>
      </c>
      <c r="AH130">
        <v>411</v>
      </c>
      <c r="AI130">
        <v>413</v>
      </c>
      <c r="AJ130">
        <v>339</v>
      </c>
      <c r="AK130">
        <v>334</v>
      </c>
      <c r="AL130">
        <v>318</v>
      </c>
      <c r="AM130">
        <v>147</v>
      </c>
      <c r="AN130">
        <f t="shared" si="8"/>
        <v>361.8</v>
      </c>
      <c r="AO130" s="6">
        <f t="shared" si="11"/>
        <v>7.1047957371225573E-2</v>
      </c>
    </row>
    <row r="131" spans="1:41" x14ac:dyDescent="0.25">
      <c r="A131" s="1">
        <v>44981</v>
      </c>
      <c r="B131" s="2">
        <v>20.710204081632654</v>
      </c>
      <c r="C131" s="2">
        <v>20.107462686567164</v>
      </c>
      <c r="D131" s="2">
        <v>21.085148514851486</v>
      </c>
      <c r="E131" s="2">
        <v>19.187279151943464</v>
      </c>
      <c r="F131" s="2">
        <v>18.603932584269664</v>
      </c>
      <c r="G131" s="2">
        <v>19.03886925795053</v>
      </c>
      <c r="H131" s="2">
        <v>18.780141843971631</v>
      </c>
      <c r="I131" s="2">
        <v>21.418772563176894</v>
      </c>
      <c r="J131" s="2">
        <v>18.362989323843415</v>
      </c>
      <c r="K131" s="2">
        <v>22.121951219512194</v>
      </c>
      <c r="L131" s="2">
        <f t="shared" si="6"/>
        <v>19.941675122771908</v>
      </c>
      <c r="M131" s="6">
        <f t="shared" si="9"/>
        <v>8.1451713270539183E-2</v>
      </c>
      <c r="O131" s="1">
        <v>44981</v>
      </c>
      <c r="P131" s="5">
        <v>5074</v>
      </c>
      <c r="Q131" s="5">
        <v>6736</v>
      </c>
      <c r="R131" s="5">
        <v>10648</v>
      </c>
      <c r="S131" s="5">
        <v>5430</v>
      </c>
      <c r="T131" s="5">
        <v>6623</v>
      </c>
      <c r="U131" s="5">
        <v>5388</v>
      </c>
      <c r="V131" s="5">
        <v>5296</v>
      </c>
      <c r="W131" s="5">
        <v>5933</v>
      </c>
      <c r="X131" s="5">
        <v>5160</v>
      </c>
      <c r="Y131" s="5">
        <v>2721</v>
      </c>
      <c r="Z131" s="5">
        <f t="shared" si="7"/>
        <v>5900.9</v>
      </c>
      <c r="AA131" s="6">
        <f t="shared" si="10"/>
        <v>-0.10445881138833245</v>
      </c>
      <c r="AC131" s="1">
        <v>44981</v>
      </c>
      <c r="AD131">
        <v>245</v>
      </c>
      <c r="AE131">
        <v>335</v>
      </c>
      <c r="AF131">
        <v>505</v>
      </c>
      <c r="AG131">
        <v>283</v>
      </c>
      <c r="AH131">
        <v>356</v>
      </c>
      <c r="AI131">
        <v>283</v>
      </c>
      <c r="AJ131">
        <v>282</v>
      </c>
      <c r="AK131">
        <v>277</v>
      </c>
      <c r="AL131">
        <v>281</v>
      </c>
      <c r="AM131">
        <v>123</v>
      </c>
      <c r="AN131">
        <f t="shared" si="8"/>
        <v>297</v>
      </c>
      <c r="AO131" s="6">
        <f t="shared" si="11"/>
        <v>-0.17910447761194032</v>
      </c>
    </row>
    <row r="132" spans="1:41" x14ac:dyDescent="0.25">
      <c r="A132" s="1">
        <v>44988</v>
      </c>
      <c r="B132" s="2">
        <v>20.370044052863435</v>
      </c>
      <c r="C132" s="2">
        <v>20.074204946996467</v>
      </c>
      <c r="D132" s="2">
        <v>20.690265486725664</v>
      </c>
      <c r="E132" s="2">
        <v>18.978798586572438</v>
      </c>
      <c r="F132" s="2">
        <v>18.660256410256409</v>
      </c>
      <c r="G132" s="2">
        <v>19.13978494623656</v>
      </c>
      <c r="H132" s="2">
        <v>18.945833333333333</v>
      </c>
      <c r="I132" s="2">
        <v>21.635514018691588</v>
      </c>
      <c r="J132" s="2">
        <v>18.076045627376427</v>
      </c>
      <c r="K132" s="2">
        <v>22.115702479338843</v>
      </c>
      <c r="L132" s="2">
        <f t="shared" ref="L132:L145" si="12">AVERAGE(B132:K132)</f>
        <v>19.868644988839115</v>
      </c>
      <c r="M132" s="6">
        <f t="shared" si="9"/>
        <v>-3.6621865256142917E-3</v>
      </c>
      <c r="O132" s="1">
        <v>44988</v>
      </c>
      <c r="P132" s="5">
        <v>4624</v>
      </c>
      <c r="Q132" s="5">
        <v>5681</v>
      </c>
      <c r="R132" s="5">
        <v>9352</v>
      </c>
      <c r="S132" s="5">
        <v>5371</v>
      </c>
      <c r="T132" s="5">
        <v>5822</v>
      </c>
      <c r="U132" s="5">
        <v>5340</v>
      </c>
      <c r="V132" s="5">
        <v>4547</v>
      </c>
      <c r="W132" s="5">
        <v>4630</v>
      </c>
      <c r="X132" s="5">
        <v>4754</v>
      </c>
      <c r="Y132" s="5">
        <v>2676</v>
      </c>
      <c r="Z132" s="5">
        <f t="shared" ref="Z132:Z145" si="13">AVERAGE(P132:Y132)</f>
        <v>5279.7</v>
      </c>
      <c r="AA132" s="6">
        <f t="shared" si="10"/>
        <v>-0.10527207714077511</v>
      </c>
      <c r="AC132" s="1">
        <v>44988</v>
      </c>
      <c r="AD132">
        <v>227</v>
      </c>
      <c r="AE132">
        <v>283</v>
      </c>
      <c r="AF132">
        <v>452</v>
      </c>
      <c r="AG132">
        <v>283</v>
      </c>
      <c r="AH132">
        <v>312</v>
      </c>
      <c r="AI132">
        <v>279</v>
      </c>
      <c r="AJ132">
        <v>240</v>
      </c>
      <c r="AK132">
        <v>214</v>
      </c>
      <c r="AL132">
        <v>263</v>
      </c>
      <c r="AM132">
        <v>121</v>
      </c>
      <c r="AN132">
        <f t="shared" ref="AN132:AN145" si="14">AVERAGE(AD132:AM132)</f>
        <v>267.39999999999998</v>
      </c>
      <c r="AO132" s="6">
        <f t="shared" si="11"/>
        <v>-9.9663299663299745E-2</v>
      </c>
    </row>
    <row r="133" spans="1:41" x14ac:dyDescent="0.25">
      <c r="A133" s="1">
        <v>44995</v>
      </c>
      <c r="B133" s="2">
        <v>20.877777777777776</v>
      </c>
      <c r="C133" s="2">
        <v>20.441176470588236</v>
      </c>
      <c r="D133" s="2">
        <v>20.823321554770317</v>
      </c>
      <c r="E133" s="2">
        <v>18.982089552238804</v>
      </c>
      <c r="F133" s="2">
        <v>18.767386091127097</v>
      </c>
      <c r="G133" s="2">
        <v>18.164265129682999</v>
      </c>
      <c r="H133" s="2">
        <v>18.430976430976433</v>
      </c>
      <c r="I133" s="2">
        <v>21.306859205776174</v>
      </c>
      <c r="J133" s="2">
        <v>17.686153846153847</v>
      </c>
      <c r="K133" s="2">
        <v>22.006849315068493</v>
      </c>
      <c r="L133" s="2">
        <f t="shared" si="12"/>
        <v>19.748685537416016</v>
      </c>
      <c r="M133" s="6">
        <f t="shared" ref="M133:M145" si="15">(L133-L132)/L132</f>
        <v>-6.0376261939596157E-3</v>
      </c>
      <c r="O133" s="1">
        <v>44995</v>
      </c>
      <c r="P133" s="5">
        <v>5637</v>
      </c>
      <c r="Q133" s="5">
        <v>7645</v>
      </c>
      <c r="R133" s="5">
        <v>11786</v>
      </c>
      <c r="S133" s="5">
        <v>6359</v>
      </c>
      <c r="T133" s="5">
        <v>7826</v>
      </c>
      <c r="U133" s="5">
        <v>6303</v>
      </c>
      <c r="V133" s="5">
        <v>5474</v>
      </c>
      <c r="W133" s="5">
        <v>5902</v>
      </c>
      <c r="X133" s="5">
        <v>5748</v>
      </c>
      <c r="Y133" s="5">
        <v>3213</v>
      </c>
      <c r="Z133" s="5">
        <f t="shared" si="13"/>
        <v>6589.3</v>
      </c>
      <c r="AA133" s="6">
        <f t="shared" ref="AA133:AA145" si="16">(Z133-Z132)/Z132</f>
        <v>0.24804439646192025</v>
      </c>
      <c r="AC133" s="1">
        <v>44995</v>
      </c>
      <c r="AD133">
        <v>270</v>
      </c>
      <c r="AE133">
        <v>374</v>
      </c>
      <c r="AF133">
        <v>566</v>
      </c>
      <c r="AG133">
        <v>335</v>
      </c>
      <c r="AH133">
        <v>417</v>
      </c>
      <c r="AI133">
        <v>347</v>
      </c>
      <c r="AJ133">
        <v>297</v>
      </c>
      <c r="AK133">
        <v>277</v>
      </c>
      <c r="AL133">
        <v>325</v>
      </c>
      <c r="AM133">
        <v>146</v>
      </c>
      <c r="AN133">
        <f t="shared" si="14"/>
        <v>335.4</v>
      </c>
      <c r="AO133" s="6">
        <f t="shared" ref="AO133:AO145" si="17">(AN133-AN132)/AN132</f>
        <v>0.25430067314884069</v>
      </c>
    </row>
    <row r="134" spans="1:41" x14ac:dyDescent="0.25">
      <c r="A134" s="1">
        <v>45002</v>
      </c>
      <c r="B134" s="2">
        <v>20.559183673469388</v>
      </c>
      <c r="C134" s="2">
        <v>19.977635782747605</v>
      </c>
      <c r="D134" s="2">
        <v>20.733333333333334</v>
      </c>
      <c r="E134" s="2">
        <v>19.231833910034602</v>
      </c>
      <c r="F134" s="2">
        <v>18.603448275862068</v>
      </c>
      <c r="G134" s="2">
        <v>18.953795379537954</v>
      </c>
      <c r="H134" s="2">
        <v>18.515570934256054</v>
      </c>
      <c r="I134" s="2">
        <v>21.387218045112782</v>
      </c>
      <c r="J134" s="2">
        <v>18.061302681992338</v>
      </c>
      <c r="K134" s="2">
        <v>21.827067669172934</v>
      </c>
      <c r="L134" s="2">
        <f t="shared" si="12"/>
        <v>19.785038968551909</v>
      </c>
      <c r="M134" s="6">
        <f t="shared" si="15"/>
        <v>1.8408025722531148E-3</v>
      </c>
      <c r="O134" s="1">
        <v>45002</v>
      </c>
      <c r="P134" s="5">
        <v>5037</v>
      </c>
      <c r="Q134" s="5">
        <v>6253</v>
      </c>
      <c r="R134" s="5">
        <v>10574</v>
      </c>
      <c r="S134" s="5">
        <v>5558</v>
      </c>
      <c r="T134" s="5">
        <v>6474</v>
      </c>
      <c r="U134" s="5">
        <v>5743</v>
      </c>
      <c r="V134" s="5">
        <v>5351</v>
      </c>
      <c r="W134" s="5">
        <v>5689</v>
      </c>
      <c r="X134" s="5">
        <v>4714</v>
      </c>
      <c r="Y134" s="5">
        <v>2903</v>
      </c>
      <c r="Z134" s="5">
        <f t="shared" si="13"/>
        <v>5829.6</v>
      </c>
      <c r="AA134" s="6">
        <f t="shared" si="16"/>
        <v>-0.11529297497457996</v>
      </c>
      <c r="AC134" s="1">
        <v>45002</v>
      </c>
      <c r="AD134">
        <v>245</v>
      </c>
      <c r="AE134">
        <v>313</v>
      </c>
      <c r="AF134">
        <v>510</v>
      </c>
      <c r="AG134">
        <v>289</v>
      </c>
      <c r="AH134">
        <v>348</v>
      </c>
      <c r="AI134">
        <v>303</v>
      </c>
      <c r="AJ134">
        <v>289</v>
      </c>
      <c r="AK134">
        <v>266</v>
      </c>
      <c r="AL134">
        <v>261</v>
      </c>
      <c r="AM134">
        <v>133</v>
      </c>
      <c r="AN134">
        <f t="shared" si="14"/>
        <v>295.7</v>
      </c>
      <c r="AO134" s="6">
        <f t="shared" si="17"/>
        <v>-0.11836612999403695</v>
      </c>
    </row>
    <row r="135" spans="1:41" x14ac:dyDescent="0.25">
      <c r="A135" s="1">
        <v>45009</v>
      </c>
      <c r="B135" s="2">
        <v>20.087272727272726</v>
      </c>
      <c r="C135" s="2">
        <v>20.445026178010473</v>
      </c>
      <c r="D135" s="2">
        <v>20.88566552901024</v>
      </c>
      <c r="E135" s="2">
        <v>18.89855072463768</v>
      </c>
      <c r="F135" s="2">
        <v>18.874301675977655</v>
      </c>
      <c r="G135" s="2">
        <v>18.858044164037857</v>
      </c>
      <c r="H135" s="2">
        <v>19.054711246200608</v>
      </c>
      <c r="I135" s="2">
        <v>21.026315789473685</v>
      </c>
      <c r="J135" s="2">
        <v>18.029325513196483</v>
      </c>
      <c r="K135" s="2">
        <v>21.521367521367523</v>
      </c>
      <c r="L135" s="2">
        <f t="shared" si="12"/>
        <v>19.768058106918495</v>
      </c>
      <c r="M135" s="6">
        <f t="shared" si="15"/>
        <v>-8.5826778812033713E-4</v>
      </c>
      <c r="O135" s="1">
        <v>45009</v>
      </c>
      <c r="P135" s="5">
        <v>5524</v>
      </c>
      <c r="Q135" s="5">
        <v>7810</v>
      </c>
      <c r="R135" s="5">
        <v>12239</v>
      </c>
      <c r="S135" s="5">
        <v>6520</v>
      </c>
      <c r="T135" s="5">
        <v>6757</v>
      </c>
      <c r="U135" s="5">
        <v>5978</v>
      </c>
      <c r="V135" s="5">
        <v>6269</v>
      </c>
      <c r="W135" s="5">
        <v>6392</v>
      </c>
      <c r="X135" s="5">
        <v>6148</v>
      </c>
      <c r="Y135" s="5">
        <v>2518</v>
      </c>
      <c r="Z135" s="5">
        <f t="shared" si="13"/>
        <v>6615.5</v>
      </c>
      <c r="AA135" s="6">
        <f t="shared" si="16"/>
        <v>0.13481199396184979</v>
      </c>
      <c r="AC135" s="1">
        <v>45009</v>
      </c>
      <c r="AD135">
        <v>275</v>
      </c>
      <c r="AE135">
        <v>382</v>
      </c>
      <c r="AF135">
        <v>586</v>
      </c>
      <c r="AG135">
        <v>345</v>
      </c>
      <c r="AH135">
        <v>358</v>
      </c>
      <c r="AI135">
        <v>317</v>
      </c>
      <c r="AJ135">
        <v>329</v>
      </c>
      <c r="AK135">
        <v>304</v>
      </c>
      <c r="AL135">
        <v>341</v>
      </c>
      <c r="AM135">
        <v>117</v>
      </c>
      <c r="AN135">
        <f t="shared" si="14"/>
        <v>335.4</v>
      </c>
      <c r="AO135" s="6">
        <f t="shared" si="17"/>
        <v>0.13425769360838685</v>
      </c>
    </row>
    <row r="136" spans="1:41" x14ac:dyDescent="0.25">
      <c r="A136" s="1">
        <v>45016</v>
      </c>
      <c r="B136" s="2">
        <v>20.688461538461539</v>
      </c>
      <c r="C136" s="2">
        <v>20.212034383954155</v>
      </c>
      <c r="D136" s="2">
        <v>20.723735408560312</v>
      </c>
      <c r="E136" s="2">
        <v>19.092783505154639</v>
      </c>
      <c r="F136" s="2">
        <v>18.643646408839778</v>
      </c>
      <c r="G136" s="2">
        <v>18.574923547400612</v>
      </c>
      <c r="H136" s="2">
        <v>18.574912891986063</v>
      </c>
      <c r="I136" s="2">
        <v>21.048780487804876</v>
      </c>
      <c r="J136" s="2">
        <v>17.812286689419796</v>
      </c>
      <c r="K136" s="2">
        <v>22.425531914893618</v>
      </c>
      <c r="L136" s="2">
        <f t="shared" si="12"/>
        <v>19.779709677647542</v>
      </c>
      <c r="M136" s="6">
        <f t="shared" si="15"/>
        <v>5.8941402671054016E-4</v>
      </c>
      <c r="O136" s="1">
        <v>45016</v>
      </c>
      <c r="P136" s="5">
        <v>5379</v>
      </c>
      <c r="Q136" s="5">
        <v>7054</v>
      </c>
      <c r="R136" s="5">
        <v>10652</v>
      </c>
      <c r="S136" s="5">
        <v>5556</v>
      </c>
      <c r="T136" s="5">
        <v>6749</v>
      </c>
      <c r="U136" s="5">
        <v>6074</v>
      </c>
      <c r="V136" s="5">
        <v>5331</v>
      </c>
      <c r="W136" s="5">
        <v>6041</v>
      </c>
      <c r="X136" s="5">
        <v>5219</v>
      </c>
      <c r="Y136" s="5">
        <v>3162</v>
      </c>
      <c r="Z136" s="5">
        <f t="shared" si="13"/>
        <v>6121.7</v>
      </c>
      <c r="AA136" s="6">
        <f t="shared" si="16"/>
        <v>-7.4642884135741841E-2</v>
      </c>
      <c r="AC136" s="1">
        <v>45016</v>
      </c>
      <c r="AD136">
        <v>260</v>
      </c>
      <c r="AE136">
        <v>349</v>
      </c>
      <c r="AF136">
        <v>514</v>
      </c>
      <c r="AG136">
        <v>291</v>
      </c>
      <c r="AH136">
        <v>362</v>
      </c>
      <c r="AI136">
        <v>327</v>
      </c>
      <c r="AJ136">
        <v>287</v>
      </c>
      <c r="AK136">
        <v>287</v>
      </c>
      <c r="AL136">
        <v>293</v>
      </c>
      <c r="AM136">
        <v>141</v>
      </c>
      <c r="AN136">
        <f t="shared" si="14"/>
        <v>311.10000000000002</v>
      </c>
      <c r="AO136" s="6">
        <f t="shared" si="17"/>
        <v>-7.2450805008944408E-2</v>
      </c>
    </row>
    <row r="137" spans="1:41" x14ac:dyDescent="0.25">
      <c r="A137" s="1">
        <v>45023</v>
      </c>
      <c r="B137" s="2">
        <v>21.009493670886076</v>
      </c>
      <c r="C137" s="2">
        <v>20.64179104477612</v>
      </c>
      <c r="D137" s="2">
        <v>20.563699825479929</v>
      </c>
      <c r="E137" s="2">
        <v>18.714659685863875</v>
      </c>
      <c r="F137" s="2">
        <v>18.506607929515418</v>
      </c>
      <c r="G137" s="2">
        <v>18.691542288557216</v>
      </c>
      <c r="H137" s="2">
        <v>19.135838150289018</v>
      </c>
      <c r="I137" s="2">
        <v>21.294617563739376</v>
      </c>
      <c r="J137" s="2">
        <v>17.621333333333332</v>
      </c>
      <c r="K137" s="2">
        <v>21.96987951807229</v>
      </c>
      <c r="L137" s="2">
        <f t="shared" si="12"/>
        <v>19.814946301051265</v>
      </c>
      <c r="M137" s="6">
        <f t="shared" si="15"/>
        <v>1.7814530131118427E-3</v>
      </c>
      <c r="O137" s="1">
        <v>45023</v>
      </c>
      <c r="P137" s="5">
        <v>6639</v>
      </c>
      <c r="Q137" s="5">
        <v>8298</v>
      </c>
      <c r="R137" s="5">
        <v>11783</v>
      </c>
      <c r="S137" s="5">
        <v>7149</v>
      </c>
      <c r="T137" s="5">
        <v>8402</v>
      </c>
      <c r="U137" s="5">
        <v>7514</v>
      </c>
      <c r="V137" s="5">
        <v>6621</v>
      </c>
      <c r="W137" s="5">
        <v>7517</v>
      </c>
      <c r="X137" s="5">
        <v>6608</v>
      </c>
      <c r="Y137" s="5">
        <v>3647</v>
      </c>
      <c r="Z137" s="5">
        <f t="shared" si="13"/>
        <v>7417.8</v>
      </c>
      <c r="AA137" s="6">
        <f t="shared" si="16"/>
        <v>0.21172223401996185</v>
      </c>
      <c r="AC137" s="1">
        <v>45023</v>
      </c>
      <c r="AD137">
        <v>316</v>
      </c>
      <c r="AE137">
        <v>402</v>
      </c>
      <c r="AF137">
        <v>573</v>
      </c>
      <c r="AG137">
        <v>382</v>
      </c>
      <c r="AH137">
        <v>454</v>
      </c>
      <c r="AI137">
        <v>402</v>
      </c>
      <c r="AJ137">
        <v>346</v>
      </c>
      <c r="AK137">
        <v>353</v>
      </c>
      <c r="AL137">
        <v>375</v>
      </c>
      <c r="AM137">
        <v>166</v>
      </c>
      <c r="AN137">
        <f t="shared" si="14"/>
        <v>376.9</v>
      </c>
      <c r="AO137" s="6">
        <f t="shared" si="17"/>
        <v>0.21150755384120845</v>
      </c>
    </row>
    <row r="138" spans="1:41" x14ac:dyDescent="0.25">
      <c r="A138" s="1">
        <v>45030</v>
      </c>
      <c r="B138" s="2">
        <v>20.026415094339622</v>
      </c>
      <c r="C138" s="2">
        <v>20.122257053291538</v>
      </c>
      <c r="D138" s="2">
        <v>20.440585009140769</v>
      </c>
      <c r="E138" s="2">
        <v>18.623333333333335</v>
      </c>
      <c r="F138" s="2">
        <v>18.19830028328612</v>
      </c>
      <c r="G138" s="2">
        <v>18.18413597733711</v>
      </c>
      <c r="H138" s="2">
        <v>18.252707581227437</v>
      </c>
      <c r="I138" s="2">
        <v>20.543859649122808</v>
      </c>
      <c r="J138" s="2">
        <v>17.741610738255034</v>
      </c>
      <c r="K138" s="2">
        <v>22.807339449541285</v>
      </c>
      <c r="L138" s="2">
        <f t="shared" si="12"/>
        <v>19.494054416887504</v>
      </c>
      <c r="M138" s="6">
        <f t="shared" si="15"/>
        <v>-1.6194436224474442E-2</v>
      </c>
      <c r="O138" s="1">
        <v>45030</v>
      </c>
      <c r="P138" s="5">
        <v>5307</v>
      </c>
      <c r="Q138" s="5">
        <v>6419</v>
      </c>
      <c r="R138" s="5">
        <v>11181</v>
      </c>
      <c r="S138" s="5">
        <v>5587</v>
      </c>
      <c r="T138" s="5">
        <v>6424</v>
      </c>
      <c r="U138" s="5">
        <v>6419</v>
      </c>
      <c r="V138" s="5">
        <v>5056</v>
      </c>
      <c r="W138" s="5">
        <v>5855</v>
      </c>
      <c r="X138" s="5">
        <v>5287</v>
      </c>
      <c r="Y138" s="5">
        <v>2486</v>
      </c>
      <c r="Z138" s="5">
        <f t="shared" si="13"/>
        <v>6002.1</v>
      </c>
      <c r="AA138" s="6">
        <f t="shared" si="16"/>
        <v>-0.19085173501577285</v>
      </c>
      <c r="AC138" s="1">
        <v>45030</v>
      </c>
      <c r="AD138">
        <v>265</v>
      </c>
      <c r="AE138">
        <v>319</v>
      </c>
      <c r="AF138">
        <v>547</v>
      </c>
      <c r="AG138">
        <v>300</v>
      </c>
      <c r="AH138">
        <v>353</v>
      </c>
      <c r="AI138">
        <v>353</v>
      </c>
      <c r="AJ138">
        <v>277</v>
      </c>
      <c r="AK138">
        <v>285</v>
      </c>
      <c r="AL138">
        <v>298</v>
      </c>
      <c r="AM138">
        <v>109</v>
      </c>
      <c r="AN138">
        <f t="shared" si="14"/>
        <v>310.60000000000002</v>
      </c>
      <c r="AO138" s="6">
        <f t="shared" si="17"/>
        <v>-0.17590872910586353</v>
      </c>
    </row>
    <row r="139" spans="1:41" x14ac:dyDescent="0.25">
      <c r="A139" s="1">
        <v>45037</v>
      </c>
      <c r="B139" s="2">
        <v>19.318681318681318</v>
      </c>
      <c r="C139" s="2">
        <v>20.32634730538922</v>
      </c>
      <c r="D139" s="2">
        <v>19.545286506469502</v>
      </c>
      <c r="E139" s="2">
        <v>18.300940438871475</v>
      </c>
      <c r="F139" s="2">
        <v>17.444444444444443</v>
      </c>
      <c r="G139" s="2">
        <v>17.685714285714287</v>
      </c>
      <c r="H139" s="2">
        <v>17.828571428571429</v>
      </c>
      <c r="I139" s="2">
        <v>19.993055555555557</v>
      </c>
      <c r="J139" s="2">
        <v>17.380062305295951</v>
      </c>
      <c r="K139" s="2">
        <v>22.566176470588236</v>
      </c>
      <c r="L139" s="2">
        <f t="shared" si="12"/>
        <v>19.038928005958137</v>
      </c>
      <c r="M139" s="6">
        <f t="shared" si="15"/>
        <v>-2.3346934465059019E-2</v>
      </c>
      <c r="O139" s="1">
        <v>45037</v>
      </c>
      <c r="P139" s="5">
        <v>5274</v>
      </c>
      <c r="Q139" s="5">
        <v>6789</v>
      </c>
      <c r="R139" s="5">
        <v>10574</v>
      </c>
      <c r="S139" s="5">
        <v>5838</v>
      </c>
      <c r="T139" s="5">
        <v>6594</v>
      </c>
      <c r="U139" s="5">
        <v>6190</v>
      </c>
      <c r="V139" s="5">
        <v>4992</v>
      </c>
      <c r="W139" s="5">
        <v>5758</v>
      </c>
      <c r="X139" s="5">
        <v>5579</v>
      </c>
      <c r="Y139" s="5">
        <v>3069</v>
      </c>
      <c r="Z139" s="5">
        <f t="shared" si="13"/>
        <v>6065.7</v>
      </c>
      <c r="AA139" s="6">
        <f t="shared" si="16"/>
        <v>1.0596291298045592E-2</v>
      </c>
      <c r="AC139" s="1">
        <v>45037</v>
      </c>
      <c r="AD139">
        <v>273</v>
      </c>
      <c r="AE139">
        <v>334</v>
      </c>
      <c r="AF139">
        <v>541</v>
      </c>
      <c r="AG139">
        <v>319</v>
      </c>
      <c r="AH139">
        <v>378</v>
      </c>
      <c r="AI139">
        <v>350</v>
      </c>
      <c r="AJ139">
        <v>280</v>
      </c>
      <c r="AK139">
        <v>288</v>
      </c>
      <c r="AL139">
        <v>321</v>
      </c>
      <c r="AM139">
        <v>136</v>
      </c>
      <c r="AN139">
        <f t="shared" si="14"/>
        <v>322</v>
      </c>
      <c r="AO139" s="6">
        <f t="shared" si="17"/>
        <v>3.6703155183515697E-2</v>
      </c>
    </row>
    <row r="140" spans="1:41" x14ac:dyDescent="0.25">
      <c r="A140" s="1">
        <v>45044</v>
      </c>
      <c r="B140" s="2">
        <v>20.087136929460581</v>
      </c>
      <c r="C140" s="2">
        <v>19.787878787878789</v>
      </c>
      <c r="D140" s="2">
        <v>20.302040816326532</v>
      </c>
      <c r="E140" s="2">
        <v>18.419141914191417</v>
      </c>
      <c r="F140" s="2">
        <v>18.01047120418848</v>
      </c>
      <c r="G140" s="2">
        <v>17.879598662207357</v>
      </c>
      <c r="H140" s="2">
        <v>17.954063604240282</v>
      </c>
      <c r="I140" s="2">
        <v>20.676567656765677</v>
      </c>
      <c r="J140" s="2">
        <v>17.25177304964539</v>
      </c>
      <c r="K140" s="2">
        <v>22.072072072072071</v>
      </c>
      <c r="L140" s="2">
        <f t="shared" si="12"/>
        <v>19.244074469697658</v>
      </c>
      <c r="M140" s="6">
        <f t="shared" si="15"/>
        <v>1.0775105808232535E-2</v>
      </c>
      <c r="O140" s="1">
        <v>45044</v>
      </c>
      <c r="P140" s="5">
        <v>4841</v>
      </c>
      <c r="Q140" s="5">
        <v>7183</v>
      </c>
      <c r="R140" s="5">
        <v>9948</v>
      </c>
      <c r="S140" s="5">
        <v>5581</v>
      </c>
      <c r="T140" s="5">
        <v>6880</v>
      </c>
      <c r="U140" s="5">
        <v>5346</v>
      </c>
      <c r="V140" s="5">
        <v>5081</v>
      </c>
      <c r="W140" s="5">
        <v>6265</v>
      </c>
      <c r="X140" s="5">
        <v>4865</v>
      </c>
      <c r="Y140" s="5">
        <v>2450</v>
      </c>
      <c r="Z140" s="5">
        <f t="shared" si="13"/>
        <v>5844</v>
      </c>
      <c r="AA140" s="6">
        <f t="shared" si="16"/>
        <v>-3.6549779909985626E-2</v>
      </c>
      <c r="AC140" s="1">
        <v>45044</v>
      </c>
      <c r="AD140">
        <v>241</v>
      </c>
      <c r="AE140">
        <v>363</v>
      </c>
      <c r="AF140">
        <v>490</v>
      </c>
      <c r="AG140">
        <v>303</v>
      </c>
      <c r="AH140">
        <v>382</v>
      </c>
      <c r="AI140">
        <v>299</v>
      </c>
      <c r="AJ140">
        <v>283</v>
      </c>
      <c r="AK140">
        <v>303</v>
      </c>
      <c r="AL140">
        <v>282</v>
      </c>
      <c r="AM140">
        <v>111</v>
      </c>
      <c r="AN140">
        <f t="shared" si="14"/>
        <v>305.7</v>
      </c>
      <c r="AO140" s="6">
        <f t="shared" si="17"/>
        <v>-5.0621118012422396E-2</v>
      </c>
    </row>
    <row r="141" spans="1:41" x14ac:dyDescent="0.25">
      <c r="A141" s="1">
        <v>45051</v>
      </c>
      <c r="B141" s="2">
        <v>19.505190311418684</v>
      </c>
      <c r="C141" s="2">
        <v>19.843137254901961</v>
      </c>
      <c r="D141" s="2">
        <v>20.609890109890109</v>
      </c>
      <c r="E141" s="2">
        <v>18.319018404907975</v>
      </c>
      <c r="F141" s="2">
        <v>18.456090651558075</v>
      </c>
      <c r="G141" s="2">
        <v>17.627397260273973</v>
      </c>
      <c r="H141" s="2">
        <v>17.702508960573478</v>
      </c>
      <c r="I141" s="2">
        <v>20.465949820788531</v>
      </c>
      <c r="J141" s="2">
        <v>17.51552795031056</v>
      </c>
      <c r="K141" s="2">
        <v>21.366197183098592</v>
      </c>
      <c r="L141" s="2">
        <f t="shared" si="12"/>
        <v>19.141090790772193</v>
      </c>
      <c r="M141" s="6">
        <f t="shared" si="15"/>
        <v>-5.3514487842804114E-3</v>
      </c>
      <c r="O141" s="1">
        <v>45051</v>
      </c>
      <c r="P141" s="5">
        <v>5637</v>
      </c>
      <c r="Q141" s="5">
        <v>7084</v>
      </c>
      <c r="R141" s="5">
        <v>11253</v>
      </c>
      <c r="S141" s="5">
        <v>5972</v>
      </c>
      <c r="T141" s="5">
        <v>6515</v>
      </c>
      <c r="U141" s="5">
        <v>6434</v>
      </c>
      <c r="V141" s="5">
        <v>4939</v>
      </c>
      <c r="W141" s="5">
        <v>5710</v>
      </c>
      <c r="X141" s="5">
        <v>5640</v>
      </c>
      <c r="Y141" s="5">
        <v>3034</v>
      </c>
      <c r="Z141" s="5">
        <f t="shared" si="13"/>
        <v>6221.8</v>
      </c>
      <c r="AA141" s="6">
        <f t="shared" si="16"/>
        <v>6.4647501711156768E-2</v>
      </c>
      <c r="AC141" s="1">
        <v>45051</v>
      </c>
      <c r="AD141">
        <v>289</v>
      </c>
      <c r="AE141">
        <v>357</v>
      </c>
      <c r="AF141">
        <v>546</v>
      </c>
      <c r="AG141">
        <v>326</v>
      </c>
      <c r="AH141">
        <v>353</v>
      </c>
      <c r="AI141">
        <v>365</v>
      </c>
      <c r="AJ141">
        <v>279</v>
      </c>
      <c r="AK141">
        <v>279</v>
      </c>
      <c r="AL141">
        <v>322</v>
      </c>
      <c r="AM141">
        <v>142</v>
      </c>
      <c r="AN141">
        <f t="shared" si="14"/>
        <v>325.8</v>
      </c>
      <c r="AO141" s="6">
        <f t="shared" si="17"/>
        <v>6.575073601570175E-2</v>
      </c>
    </row>
    <row r="142" spans="1:41" x14ac:dyDescent="0.25">
      <c r="A142" s="1">
        <v>45058</v>
      </c>
      <c r="B142" s="2">
        <v>20.117241379310343</v>
      </c>
      <c r="C142" s="2">
        <v>19.957894736842107</v>
      </c>
      <c r="D142" s="2">
        <v>20.16181818181818</v>
      </c>
      <c r="E142" s="2">
        <v>18.360501567398121</v>
      </c>
      <c r="F142" s="2">
        <v>17.716494845360824</v>
      </c>
      <c r="G142" s="2">
        <v>18.187192118226601</v>
      </c>
      <c r="H142" s="2">
        <v>18</v>
      </c>
      <c r="I142" s="2">
        <v>20.244514106583072</v>
      </c>
      <c r="J142" s="2">
        <v>17.55965909090909</v>
      </c>
      <c r="K142" s="2">
        <v>21.985915492957748</v>
      </c>
      <c r="L142" s="2">
        <f t="shared" si="12"/>
        <v>19.229123151940609</v>
      </c>
      <c r="M142" s="6">
        <f t="shared" si="15"/>
        <v>4.59912980564598E-3</v>
      </c>
      <c r="O142" s="1">
        <v>45058</v>
      </c>
      <c r="P142" s="5">
        <v>5834</v>
      </c>
      <c r="Q142" s="5">
        <v>7584</v>
      </c>
      <c r="R142" s="5">
        <v>11089</v>
      </c>
      <c r="S142" s="5">
        <v>5857</v>
      </c>
      <c r="T142" s="5">
        <v>6874</v>
      </c>
      <c r="U142" s="5">
        <v>7384</v>
      </c>
      <c r="V142" s="5">
        <v>5580</v>
      </c>
      <c r="W142" s="5">
        <v>6458</v>
      </c>
      <c r="X142" s="5">
        <v>6181</v>
      </c>
      <c r="Y142" s="5">
        <v>3122</v>
      </c>
      <c r="Z142" s="5">
        <f t="shared" si="13"/>
        <v>6596.3</v>
      </c>
      <c r="AA142" s="6">
        <f t="shared" si="16"/>
        <v>6.0191584428943394E-2</v>
      </c>
      <c r="AC142" s="1">
        <v>45058</v>
      </c>
      <c r="AD142">
        <v>290</v>
      </c>
      <c r="AE142">
        <v>380</v>
      </c>
      <c r="AF142">
        <v>550</v>
      </c>
      <c r="AG142">
        <v>319</v>
      </c>
      <c r="AH142">
        <v>388</v>
      </c>
      <c r="AI142">
        <v>406</v>
      </c>
      <c r="AJ142">
        <v>310</v>
      </c>
      <c r="AK142">
        <v>319</v>
      </c>
      <c r="AL142">
        <v>352</v>
      </c>
      <c r="AM142">
        <v>142</v>
      </c>
      <c r="AN142">
        <f t="shared" si="14"/>
        <v>345.6</v>
      </c>
      <c r="AO142" s="6">
        <f t="shared" si="17"/>
        <v>6.0773480662983458E-2</v>
      </c>
    </row>
    <row r="143" spans="1:41" x14ac:dyDescent="0.25">
      <c r="A143" s="1">
        <v>45065</v>
      </c>
      <c r="B143" s="2">
        <v>19.409448818897637</v>
      </c>
      <c r="C143" s="2">
        <v>19.876106194690266</v>
      </c>
      <c r="D143" s="2">
        <v>20.146428571428572</v>
      </c>
      <c r="E143" s="2">
        <v>18.450980392156861</v>
      </c>
      <c r="F143" s="2">
        <v>18.039800995024876</v>
      </c>
      <c r="G143" s="2">
        <v>17.363914373088686</v>
      </c>
      <c r="H143" s="2">
        <v>17.976470588235294</v>
      </c>
      <c r="I143" s="2">
        <v>20.690095846645367</v>
      </c>
      <c r="J143" s="2">
        <v>17.70700636942675</v>
      </c>
      <c r="K143" s="2">
        <v>21.513274336283185</v>
      </c>
      <c r="L143" s="2">
        <f t="shared" si="12"/>
        <v>19.117352648587747</v>
      </c>
      <c r="M143" s="6">
        <f t="shared" si="15"/>
        <v>-5.8125637071278326E-3</v>
      </c>
      <c r="O143" s="1">
        <v>45065</v>
      </c>
      <c r="P143" s="5">
        <v>4930</v>
      </c>
      <c r="Q143" s="5">
        <v>6738</v>
      </c>
      <c r="R143" s="5">
        <v>11282</v>
      </c>
      <c r="S143" s="5">
        <v>5646</v>
      </c>
      <c r="T143" s="5">
        <v>7252</v>
      </c>
      <c r="U143" s="5">
        <v>5678</v>
      </c>
      <c r="V143" s="5">
        <v>4584</v>
      </c>
      <c r="W143" s="5">
        <v>6476</v>
      </c>
      <c r="X143" s="5">
        <v>5560</v>
      </c>
      <c r="Y143" s="5">
        <v>2431</v>
      </c>
      <c r="Z143" s="5">
        <f t="shared" si="13"/>
        <v>6057.7</v>
      </c>
      <c r="AA143" s="6">
        <f t="shared" si="16"/>
        <v>-8.1651835119688362E-2</v>
      </c>
      <c r="AC143" s="1">
        <v>45065</v>
      </c>
      <c r="AD143">
        <v>254</v>
      </c>
      <c r="AE143">
        <v>339</v>
      </c>
      <c r="AF143">
        <v>560</v>
      </c>
      <c r="AG143">
        <v>306</v>
      </c>
      <c r="AH143">
        <v>402</v>
      </c>
      <c r="AI143">
        <v>327</v>
      </c>
      <c r="AJ143">
        <v>255</v>
      </c>
      <c r="AK143">
        <v>313</v>
      </c>
      <c r="AL143">
        <v>314</v>
      </c>
      <c r="AM143">
        <v>113</v>
      </c>
      <c r="AN143">
        <f t="shared" si="14"/>
        <v>318.3</v>
      </c>
      <c r="AO143" s="6">
        <f t="shared" si="17"/>
        <v>-7.899305555555558E-2</v>
      </c>
    </row>
    <row r="144" spans="1:41" x14ac:dyDescent="0.25">
      <c r="A144" s="1">
        <v>45072</v>
      </c>
      <c r="B144" s="2">
        <v>19.508532423208191</v>
      </c>
      <c r="C144" s="2">
        <v>20.355371900826448</v>
      </c>
      <c r="D144" s="2">
        <v>20.42200328407225</v>
      </c>
      <c r="E144" s="2">
        <v>18.594285714285714</v>
      </c>
      <c r="F144" s="2">
        <v>18.115839243498819</v>
      </c>
      <c r="G144" s="2">
        <v>18.056000000000001</v>
      </c>
      <c r="H144" s="2">
        <v>18.664516129032258</v>
      </c>
      <c r="I144" s="2">
        <v>20.858520900321544</v>
      </c>
      <c r="J144" s="2">
        <v>18.217765042979941</v>
      </c>
      <c r="K144" s="2">
        <v>21.936363636363637</v>
      </c>
      <c r="L144" s="2">
        <f t="shared" si="12"/>
        <v>19.472919827458881</v>
      </c>
      <c r="M144" s="6">
        <f t="shared" si="15"/>
        <v>1.8599185013067194E-2</v>
      </c>
      <c r="O144" s="1">
        <v>45072</v>
      </c>
      <c r="P144" s="5">
        <v>5716</v>
      </c>
      <c r="Q144" s="5">
        <v>7389</v>
      </c>
      <c r="R144" s="5">
        <v>12437</v>
      </c>
      <c r="S144" s="5">
        <v>6508</v>
      </c>
      <c r="T144" s="5">
        <v>7663</v>
      </c>
      <c r="U144" s="5">
        <v>6771</v>
      </c>
      <c r="V144" s="5">
        <v>5786</v>
      </c>
      <c r="W144" s="5">
        <v>6487</v>
      </c>
      <c r="X144" s="5">
        <v>6358</v>
      </c>
      <c r="Y144" s="5">
        <v>2413</v>
      </c>
      <c r="Z144" s="5">
        <f t="shared" si="13"/>
        <v>6752.8</v>
      </c>
      <c r="AA144" s="6">
        <f t="shared" si="16"/>
        <v>0.11474652095679885</v>
      </c>
      <c r="AC144" s="1">
        <v>45072</v>
      </c>
      <c r="AD144">
        <v>293</v>
      </c>
      <c r="AE144">
        <v>363</v>
      </c>
      <c r="AF144">
        <v>609</v>
      </c>
      <c r="AG144">
        <v>350</v>
      </c>
      <c r="AH144">
        <v>423</v>
      </c>
      <c r="AI144">
        <v>375</v>
      </c>
      <c r="AJ144">
        <v>310</v>
      </c>
      <c r="AK144">
        <v>311</v>
      </c>
      <c r="AL144">
        <v>349</v>
      </c>
      <c r="AM144">
        <v>110</v>
      </c>
      <c r="AN144">
        <f t="shared" si="14"/>
        <v>349.3</v>
      </c>
      <c r="AO144" s="6">
        <f t="shared" si="17"/>
        <v>9.7392397109644979E-2</v>
      </c>
    </row>
    <row r="145" spans="1:41" x14ac:dyDescent="0.25">
      <c r="A145" s="1">
        <v>45079</v>
      </c>
      <c r="B145" s="2">
        <v>19.600000000000001</v>
      </c>
      <c r="C145" s="2">
        <v>20.137123745819398</v>
      </c>
      <c r="D145" s="2">
        <v>20.640301318267419</v>
      </c>
      <c r="E145" s="2">
        <v>18.505454545454544</v>
      </c>
      <c r="F145" s="2">
        <v>18.0026525198939</v>
      </c>
      <c r="G145" s="2">
        <v>18.602446483180429</v>
      </c>
      <c r="H145" s="2">
        <v>18.665271966527197</v>
      </c>
      <c r="I145" s="2">
        <v>20.95703125</v>
      </c>
      <c r="J145" s="2">
        <v>18.959654178674352</v>
      </c>
      <c r="K145" s="2">
        <v>22.101123595505619</v>
      </c>
      <c r="L145" s="2">
        <f t="shared" si="12"/>
        <v>19.617105960332285</v>
      </c>
      <c r="M145" s="6">
        <f t="shared" si="15"/>
        <v>7.4044434091535914E-3</v>
      </c>
      <c r="O145" s="1">
        <v>45079</v>
      </c>
      <c r="P145" s="5">
        <v>4410</v>
      </c>
      <c r="Q145" s="5">
        <v>6021</v>
      </c>
      <c r="R145" s="5">
        <v>10960</v>
      </c>
      <c r="S145" s="5">
        <v>5089</v>
      </c>
      <c r="T145" s="5">
        <v>6787</v>
      </c>
      <c r="U145" s="5">
        <v>6083</v>
      </c>
      <c r="V145" s="5">
        <v>4461</v>
      </c>
      <c r="W145" s="5">
        <v>5365</v>
      </c>
      <c r="X145" s="5">
        <v>6579</v>
      </c>
      <c r="Y145" s="5">
        <v>1967</v>
      </c>
      <c r="Z145" s="5">
        <f t="shared" si="13"/>
        <v>5772.2</v>
      </c>
      <c r="AA145" s="6">
        <f t="shared" si="16"/>
        <v>-0.14521383722307787</v>
      </c>
      <c r="AC145" s="1">
        <v>45079</v>
      </c>
      <c r="AD145">
        <v>225</v>
      </c>
      <c r="AE145">
        <v>299</v>
      </c>
      <c r="AF145">
        <v>531</v>
      </c>
      <c r="AG145">
        <v>275</v>
      </c>
      <c r="AH145">
        <v>377</v>
      </c>
      <c r="AI145">
        <v>327</v>
      </c>
      <c r="AJ145">
        <v>239</v>
      </c>
      <c r="AK145">
        <v>256</v>
      </c>
      <c r="AL145">
        <v>347</v>
      </c>
      <c r="AM145">
        <v>89</v>
      </c>
      <c r="AN145">
        <f t="shared" si="14"/>
        <v>296.5</v>
      </c>
      <c r="AO145" s="6">
        <f t="shared" si="17"/>
        <v>-0.1511594617807043</v>
      </c>
    </row>
    <row r="148" spans="1:41" ht="15.75" x14ac:dyDescent="0.25">
      <c r="B148" s="8"/>
      <c r="C148" s="10" t="s">
        <v>15</v>
      </c>
      <c r="D148" s="8"/>
      <c r="E148" s="8"/>
      <c r="F148" s="7"/>
      <c r="G148" s="8"/>
      <c r="H148" s="10" t="s">
        <v>15</v>
      </c>
      <c r="I148" s="8"/>
      <c r="J148" s="8"/>
      <c r="K148" s="7"/>
    </row>
    <row r="149" spans="1:41" x14ac:dyDescent="0.25">
      <c r="B149" s="9"/>
      <c r="C149" s="9" t="s">
        <v>16</v>
      </c>
      <c r="D149" s="9" t="s">
        <v>17</v>
      </c>
      <c r="E149" s="9" t="s">
        <v>18</v>
      </c>
      <c r="F149" s="7"/>
      <c r="G149" s="9"/>
      <c r="H149" s="9" t="s">
        <v>16</v>
      </c>
      <c r="I149" s="9" t="s">
        <v>17</v>
      </c>
      <c r="J149" s="9" t="s">
        <v>18</v>
      </c>
      <c r="K149" s="7"/>
    </row>
    <row r="150" spans="1:41" x14ac:dyDescent="0.25">
      <c r="B150" s="9" t="s">
        <v>16</v>
      </c>
      <c r="C150" s="9">
        <v>1</v>
      </c>
      <c r="D150" s="11">
        <f>CORREL(Z3:Z145,L3:L145)</f>
        <v>0.74875322067213446</v>
      </c>
      <c r="E150" s="11">
        <f>CORREL(AN3:AN145,L3:L145)</f>
        <v>0.51471062334429074</v>
      </c>
      <c r="F150" s="7"/>
      <c r="G150" s="9" t="s">
        <v>16</v>
      </c>
      <c r="H150" s="9">
        <v>1</v>
      </c>
      <c r="I150" s="11">
        <f>CORREL(AA3:AA145,M3:M145)</f>
        <v>0.10953221204072124</v>
      </c>
      <c r="J150" s="11">
        <f>CORREL(M3:M145,AO3:AO145)</f>
        <v>-0.11094632288047224</v>
      </c>
      <c r="K150" s="7"/>
    </row>
    <row r="151" spans="1:41" x14ac:dyDescent="0.25">
      <c r="B151" s="9" t="s">
        <v>17</v>
      </c>
      <c r="C151" s="11">
        <f>CORREL(L3:L145,Z3:Z145)</f>
        <v>0.74875322067213446</v>
      </c>
      <c r="D151" s="9">
        <v>1</v>
      </c>
      <c r="E151" s="11">
        <f>CORREL(Z3:Z145,AN3:AN145)</f>
        <v>0.95195742300241504</v>
      </c>
      <c r="F151" s="7"/>
      <c r="G151" s="9" t="s">
        <v>17</v>
      </c>
      <c r="H151" s="11">
        <f>CORREL(AA3:AA145,M3:M145)</f>
        <v>0.10953221204072124</v>
      </c>
      <c r="I151" s="9">
        <v>1</v>
      </c>
      <c r="J151" s="11">
        <f>CORREL(AA3:AA145,AO3:AO145)</f>
        <v>0.97438936120596831</v>
      </c>
      <c r="K151" s="7"/>
    </row>
    <row r="152" spans="1:41" x14ac:dyDescent="0.25">
      <c r="B152" s="9" t="s">
        <v>18</v>
      </c>
      <c r="C152" s="11">
        <f>CORREL(L3:L145,AN3:AN145)</f>
        <v>0.51471062334429074</v>
      </c>
      <c r="D152" s="11">
        <f>CORREL(Z3:Z145,AN3:AN145)</f>
        <v>0.95195742300241504</v>
      </c>
      <c r="E152" s="9">
        <v>1</v>
      </c>
      <c r="F152" s="7"/>
      <c r="G152" s="9" t="s">
        <v>18</v>
      </c>
      <c r="H152" s="11">
        <f>CORREL(M3:M145,AO3:AO145)</f>
        <v>-0.11094632288047224</v>
      </c>
      <c r="I152" s="11">
        <f>CORREL(AA3:AA145,AO3:AO145)</f>
        <v>0.97438936120596831</v>
      </c>
      <c r="J152" s="9">
        <v>1</v>
      </c>
      <c r="K152" s="7"/>
    </row>
    <row r="153" spans="1:41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5" spans="1:41" x14ac:dyDescent="0.25">
      <c r="B155" t="s">
        <v>20</v>
      </c>
    </row>
    <row r="156" spans="1:41" ht="15.75" thickBot="1" x14ac:dyDescent="0.3"/>
    <row r="157" spans="1:41" x14ac:dyDescent="0.25">
      <c r="B157" s="15" t="s">
        <v>21</v>
      </c>
      <c r="C157" s="15"/>
    </row>
    <row r="158" spans="1:41" x14ac:dyDescent="0.25">
      <c r="B158" s="12" t="s">
        <v>22</v>
      </c>
      <c r="C158" s="12">
        <v>0.10581425134031978</v>
      </c>
    </row>
    <row r="159" spans="1:41" x14ac:dyDescent="0.25">
      <c r="B159" s="12" t="s">
        <v>23</v>
      </c>
      <c r="C159" s="12">
        <v>1.1196655786712367E-2</v>
      </c>
    </row>
    <row r="160" spans="1:41" x14ac:dyDescent="0.25">
      <c r="B160" s="12" t="s">
        <v>24</v>
      </c>
      <c r="C160" s="12">
        <v>4.1044572051520834E-3</v>
      </c>
    </row>
    <row r="161" spans="2:10" x14ac:dyDescent="0.25">
      <c r="B161" s="12" t="s">
        <v>25</v>
      </c>
      <c r="C161" s="12">
        <v>0.12980809866779969</v>
      </c>
    </row>
    <row r="162" spans="2:10" ht="15.75" thickBot="1" x14ac:dyDescent="0.3">
      <c r="B162" s="13" t="s">
        <v>26</v>
      </c>
      <c r="C162" s="13">
        <v>142</v>
      </c>
    </row>
    <row r="164" spans="2:10" ht="15.75" thickBot="1" x14ac:dyDescent="0.3">
      <c r="B164" t="s">
        <v>27</v>
      </c>
    </row>
    <row r="165" spans="2:10" x14ac:dyDescent="0.25">
      <c r="B165" s="14"/>
      <c r="C165" s="14" t="s">
        <v>32</v>
      </c>
      <c r="D165" s="14" t="s">
        <v>33</v>
      </c>
      <c r="E165" s="14" t="s">
        <v>34</v>
      </c>
      <c r="F165" s="14" t="s">
        <v>6</v>
      </c>
      <c r="G165" s="14" t="s">
        <v>35</v>
      </c>
    </row>
    <row r="166" spans="2:10" x14ac:dyDescent="0.25">
      <c r="B166" s="12" t="s">
        <v>28</v>
      </c>
      <c r="C166" s="12">
        <v>1</v>
      </c>
      <c r="D166" s="12">
        <v>2.6903023481237742E-2</v>
      </c>
      <c r="E166" s="12">
        <v>2.6903023481237742E-2</v>
      </c>
      <c r="F166" s="12">
        <v>1.5966051036998794</v>
      </c>
      <c r="G166" s="12">
        <v>0.20848503105081409</v>
      </c>
    </row>
    <row r="167" spans="2:10" x14ac:dyDescent="0.25">
      <c r="B167" s="12" t="s">
        <v>29</v>
      </c>
      <c r="C167" s="12">
        <v>141</v>
      </c>
      <c r="D167" s="12">
        <v>2.3758700896446396</v>
      </c>
      <c r="E167" s="12">
        <v>1.6850142479749218E-2</v>
      </c>
      <c r="F167" s="12"/>
      <c r="G167" s="12"/>
    </row>
    <row r="168" spans="2:10" ht="15.75" thickBot="1" x14ac:dyDescent="0.3">
      <c r="B168" s="13" t="s">
        <v>30</v>
      </c>
      <c r="C168" s="13">
        <v>142</v>
      </c>
      <c r="D168" s="13">
        <v>2.4027731131258774</v>
      </c>
      <c r="E168" s="13"/>
      <c r="F168" s="13"/>
      <c r="G168" s="13"/>
    </row>
    <row r="169" spans="2:10" ht="15.75" thickBot="1" x14ac:dyDescent="0.3"/>
    <row r="170" spans="2:10" x14ac:dyDescent="0.25">
      <c r="B170" s="14"/>
      <c r="C170" s="14" t="s">
        <v>36</v>
      </c>
      <c r="D170" s="14" t="s">
        <v>25</v>
      </c>
      <c r="E170" s="14" t="s">
        <v>37</v>
      </c>
      <c r="F170" s="14" t="s">
        <v>38</v>
      </c>
      <c r="G170" s="14" t="s">
        <v>39</v>
      </c>
      <c r="H170" s="14" t="s">
        <v>40</v>
      </c>
      <c r="I170" s="14" t="s">
        <v>41</v>
      </c>
      <c r="J170" s="14" t="s">
        <v>42</v>
      </c>
    </row>
    <row r="171" spans="2:10" x14ac:dyDescent="0.25">
      <c r="B171" s="12" t="s">
        <v>31</v>
      </c>
      <c r="C171" s="12">
        <v>0</v>
      </c>
      <c r="D171" s="12" t="e">
        <v>#N/A</v>
      </c>
      <c r="E171" s="12" t="e">
        <v>#N/A</v>
      </c>
      <c r="F171" s="12" t="e">
        <v>#N/A</v>
      </c>
      <c r="G171" s="12" t="e">
        <v>#N/A</v>
      </c>
      <c r="H171" s="12" t="e">
        <v>#N/A</v>
      </c>
      <c r="I171" s="12" t="e">
        <v>#N/A</v>
      </c>
      <c r="J171" s="12" t="e">
        <v>#N/A</v>
      </c>
    </row>
    <row r="172" spans="2:10" ht="15.75" thickBot="1" x14ac:dyDescent="0.3">
      <c r="B172" s="13" t="s">
        <v>43</v>
      </c>
      <c r="C172" s="13">
        <v>-0.45186397109976706</v>
      </c>
      <c r="D172" s="13">
        <v>0.35760942643502913</v>
      </c>
      <c r="E172" s="13">
        <v>-1.2635684008790025</v>
      </c>
      <c r="F172" s="13">
        <v>0.20847016535280016</v>
      </c>
      <c r="G172" s="13">
        <v>-1.1588333068516121</v>
      </c>
      <c r="H172" s="13">
        <v>0.25510536465207811</v>
      </c>
      <c r="I172" s="13">
        <v>-1.1588333068516121</v>
      </c>
      <c r="J172" s="13">
        <v>0.25510536465207811</v>
      </c>
    </row>
  </sheetData>
  <conditionalFormatting sqref="B4:K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K5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K6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K7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K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K9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K1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K11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K1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K1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K1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K15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K1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K17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18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K19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K2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K21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K2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K2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K24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K25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K2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K27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28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K29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K30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K31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K3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K33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K34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K35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K3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K37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K38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K39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K40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K41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K42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K43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K4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K46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K47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K48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K49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K50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K51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K52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K53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K54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K5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K56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K57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K58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K5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K60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K61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K62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K63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K64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K65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K66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K6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K68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K69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K70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K71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K72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K73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K7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K75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K76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K7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K78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K79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:K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K81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K8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K8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K8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K8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K8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K8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K8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K8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K9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K9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K9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K9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K94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K9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K9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K9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K9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:K9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0:K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K10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K10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K10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K10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5:K10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:K10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K107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K10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K136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K109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:K11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K11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K11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3:K11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K11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K11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K11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K11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8:K118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K11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K12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1:K12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2:K12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3:K12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4:K12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:K125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:K12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K127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K128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K129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0:K13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1:K13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2:K13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K13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4:K13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:K135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6:K136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7:K137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K138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K139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0:K14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K14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K142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3:K14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4:K14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5:K145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M3 L4:M145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Z3 Z4:Z145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Z145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Z4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Z5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Z6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Z7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Z8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Z9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:Z10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:Z11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Z12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Z13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Z14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Z15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Z16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Z17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Z18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:Z19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:Z20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Z2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:Z22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:Z23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:Z2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:Z25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Z26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Z27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:Z28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Z2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:Z30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Z31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:Z32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:Z33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:Z34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Z35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:Z3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Z3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:Z38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:Z39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:Z40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:Z41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:Z42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:Z43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:Z44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Z45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:Z46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:Z4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:Z48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:Z49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:Z50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:Z51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Z52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:Z53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Z54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:Z55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Z56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Z57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Z58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Z59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Z60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Z61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:Z62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:Z63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:Z64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:Z6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:Z66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:Z67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:Z68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:Z69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:Z70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:Z71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:Z72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Z73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:Z74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:Z75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:Z76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:Z77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:Z78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:Z79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:Z80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:Z81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:Z82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:Z83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:Z84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:Z85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:Z8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Z8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:Z88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:Z103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:Z11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Z124 Z125:Z145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1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E43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4:AE45 AD47:AE61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:AE46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2:AE70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1:AE72 AD74:AE76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3:AE73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7:AE85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6:AE87 AD89:AE103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8:AE88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M1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7:AM47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6:AM98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4:AM74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9:AM89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4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:AF45 AF47:AF6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2:AF7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1:AF72 AF74:AF7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7:AF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6:AF87 AF89:AF10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4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:AG45 AG47:AG6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2:AG7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1:AG72 AG74:AG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7:AG8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6:AG87 AG89:AG1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4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4:AH45 AH47:AH6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2:AH7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1:AH72 AH74:AH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7:AH8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6:AH87 AH89:AH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4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:AI45 AI47:AI6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62:AI7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1:AI72 AI74:AI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7:AI8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6:AI87 AI89:AI1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K4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4:AK45 AJ47:AK6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6:AK4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2:AK7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1:AK72 AJ74:AK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3:AK7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7:AK8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6:AK87 AJ89:AK10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8:AK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:AM4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4:AM45 AL47:AM6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6:AM4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2:AM7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1:AM72 AL74:AM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3:AM7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7:AM8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86:AM87 AL89:AM1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88:AM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Price Per Unit</vt:lpstr>
      <vt:lpstr>Average Price Per Unit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Michael B.</dc:creator>
  <cp:lastModifiedBy>Angus Man</cp:lastModifiedBy>
  <dcterms:created xsi:type="dcterms:W3CDTF">2023-06-05T21:06:17Z</dcterms:created>
  <dcterms:modified xsi:type="dcterms:W3CDTF">2024-05-10T11:31:21Z</dcterms:modified>
</cp:coreProperties>
</file>