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inkedin\Desktop\"/>
    </mc:Choice>
  </mc:AlternateContent>
  <xr:revisionPtr revIDLastSave="0" documentId="8_{77C839C4-5623-4DA4-983A-D41E748C9B3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03_08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</calcChain>
</file>

<file path=xl/sharedStrings.xml><?xml version="1.0" encoding="utf-8"?>
<sst xmlns="http://schemas.openxmlformats.org/spreadsheetml/2006/main" count="54" uniqueCount="39">
  <si>
    <t>Coupon Description</t>
  </si>
  <si>
    <t>Coupon Type*</t>
  </si>
  <si>
    <t>New Customer Coupons</t>
  </si>
  <si>
    <t>Repeat Customer Coupons</t>
  </si>
  <si>
    <t>Total Coupons</t>
  </si>
  <si>
    <t>New Customer Coupon %</t>
  </si>
  <si>
    <t>Repeat Customer Coupon %</t>
  </si>
  <si>
    <t>New Customer Discount</t>
  </si>
  <si>
    <t>Repeat Customer Discount</t>
  </si>
  <si>
    <t>Total Customer Discount</t>
  </si>
  <si>
    <t>Disc. Price</t>
  </si>
  <si>
    <t>2 off Accumag</t>
  </si>
  <si>
    <t>$ Off</t>
  </si>
  <si>
    <t>SU-Disc.</t>
  </si>
  <si>
    <t>SU-$ Off</t>
  </si>
  <si>
    <t>DIGITAL_N2B_5off_2023</t>
  </si>
  <si>
    <t>DIGITAL_NY_1199_0528</t>
  </si>
  <si>
    <t>Receipt</t>
  </si>
  <si>
    <t>Firm ABC</t>
  </si>
  <si>
    <t>Discount Performance Report:</t>
  </si>
  <si>
    <t>11.99 Company Loyalty Card US</t>
  </si>
  <si>
    <t>16.99 Company Loyalty Card US</t>
  </si>
  <si>
    <t>12.99 Company Loyalty Card US</t>
  </si>
  <si>
    <t>Company Loyalty CARD</t>
  </si>
  <si>
    <t>Loyalty Program 2</t>
  </si>
  <si>
    <t>2.00 off any purchase</t>
  </si>
  <si>
    <t>9.99 purchase</t>
  </si>
  <si>
    <t>6.99-SBSprntP2NAcq</t>
  </si>
  <si>
    <t>10.99-Company LoyaltyCard</t>
  </si>
  <si>
    <t>10.99-prntN2B</t>
  </si>
  <si>
    <t>12.99-DigB2GS1</t>
  </si>
  <si>
    <t>12.99-prntB2GS1</t>
  </si>
  <si>
    <t>12.99-prntB2GS2</t>
  </si>
  <si>
    <t>Number Distributed</t>
  </si>
  <si>
    <t>60 Day Return Rate</t>
  </si>
  <si>
    <t>Redemption Rate</t>
  </si>
  <si>
    <t>CAC</t>
  </si>
  <si>
    <t>Correlation</t>
  </si>
  <si>
    <t>Discount,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</si>
</sst>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14" fillId="0" borderId="0" xfId="0" applyFont="1"/>
    <xf numFmtId="9" fontId="0" fillId="0" borderId="0" xfId="0" applyNumberFormat="1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10" zoomScaleNormal="110" workbookViewId="0">
      <selection activeCell="K22" sqref="K22"/>
    </sheetView>
  </sheetViews>
  <sheetFormatPr defaultRowHeight="14.6" x14ac:dyDescent="0.4"/>
  <cols>
    <col min="1" max="1" width="27.69140625" bestFit="1" customWidth="1"/>
    <col min="2" max="2" width="13.69140625" bestFit="1" customWidth="1"/>
    <col min="11" max="11" width="19" bestFit="1" customWidth="1"/>
    <col min="12" max="12" width="17.84375" bestFit="1" customWidth="1"/>
    <col min="14" max="14" width="11.23046875" customWidth="1"/>
  </cols>
  <sheetData>
    <row r="1" spans="1:15" x14ac:dyDescent="0.4">
      <c r="A1" s="2" t="s">
        <v>19</v>
      </c>
      <c r="B1" s="3" t="s">
        <v>18</v>
      </c>
    </row>
    <row r="2" spans="1:15" ht="41.6" customHeight="1" x14ac:dyDescent="0.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33</v>
      </c>
      <c r="L2" s="6" t="s">
        <v>34</v>
      </c>
      <c r="M2" s="7" t="s">
        <v>36</v>
      </c>
      <c r="N2" s="7" t="s">
        <v>35</v>
      </c>
      <c r="O2" s="4"/>
    </row>
    <row r="3" spans="1:15" x14ac:dyDescent="0.4">
      <c r="A3" t="s">
        <v>29</v>
      </c>
      <c r="B3" t="s">
        <v>13</v>
      </c>
      <c r="C3">
        <v>0</v>
      </c>
      <c r="D3">
        <v>3</v>
      </c>
      <c r="E3">
        <v>3</v>
      </c>
      <c r="F3" s="1">
        <v>0</v>
      </c>
      <c r="G3" s="1">
        <v>1</v>
      </c>
      <c r="H3">
        <v>0</v>
      </c>
      <c r="I3">
        <v>27.03</v>
      </c>
      <c r="J3">
        <v>27.03</v>
      </c>
      <c r="K3">
        <v>30</v>
      </c>
      <c r="L3" s="5">
        <v>0.33</v>
      </c>
      <c r="M3" s="8" t="e">
        <f>J3/C3</f>
        <v>#DIV/0!</v>
      </c>
      <c r="N3" s="9">
        <f>E3/K3</f>
        <v>0.1</v>
      </c>
      <c r="O3" s="1"/>
    </row>
    <row r="4" spans="1:15" x14ac:dyDescent="0.4">
      <c r="A4" t="s">
        <v>30</v>
      </c>
      <c r="B4" t="s">
        <v>13</v>
      </c>
      <c r="C4">
        <v>0</v>
      </c>
      <c r="D4">
        <v>3</v>
      </c>
      <c r="E4">
        <v>3</v>
      </c>
      <c r="F4" s="1">
        <v>0</v>
      </c>
      <c r="G4" s="1">
        <v>1</v>
      </c>
      <c r="H4">
        <v>0</v>
      </c>
      <c r="I4">
        <v>25.03</v>
      </c>
      <c r="J4">
        <v>25.03</v>
      </c>
      <c r="K4">
        <v>51</v>
      </c>
      <c r="L4" s="5">
        <v>0.66</v>
      </c>
      <c r="M4" s="8" t="e">
        <f t="shared" ref="M4:M20" si="0">J4/C4</f>
        <v>#DIV/0!</v>
      </c>
      <c r="N4" s="9">
        <f t="shared" ref="N4:N20" si="1">E4/K4</f>
        <v>5.8823529411764705E-2</v>
      </c>
      <c r="O4" s="1"/>
    </row>
    <row r="5" spans="1:15" x14ac:dyDescent="0.4">
      <c r="A5" t="s">
        <v>32</v>
      </c>
      <c r="B5" t="s">
        <v>13</v>
      </c>
      <c r="C5">
        <v>1</v>
      </c>
      <c r="D5">
        <v>2</v>
      </c>
      <c r="E5">
        <v>3</v>
      </c>
      <c r="F5" s="1">
        <v>0.33300000000000002</v>
      </c>
      <c r="G5" s="1">
        <v>0.66700000000000004</v>
      </c>
      <c r="H5">
        <v>9.01</v>
      </c>
      <c r="I5">
        <v>14.02</v>
      </c>
      <c r="J5">
        <v>23.03</v>
      </c>
      <c r="K5">
        <v>75</v>
      </c>
      <c r="L5" s="5">
        <v>0.33</v>
      </c>
      <c r="M5" s="8">
        <f t="shared" si="0"/>
        <v>23.03</v>
      </c>
      <c r="N5" s="9">
        <f t="shared" si="1"/>
        <v>0.04</v>
      </c>
      <c r="O5" s="1"/>
    </row>
    <row r="6" spans="1:15" x14ac:dyDescent="0.4">
      <c r="A6" t="s">
        <v>23</v>
      </c>
      <c r="B6" t="s">
        <v>10</v>
      </c>
      <c r="C6">
        <v>0</v>
      </c>
      <c r="D6">
        <v>3</v>
      </c>
      <c r="E6">
        <v>3</v>
      </c>
      <c r="F6" s="1">
        <v>0</v>
      </c>
      <c r="G6" s="1">
        <v>1</v>
      </c>
      <c r="H6">
        <v>0</v>
      </c>
      <c r="I6">
        <v>21.03</v>
      </c>
      <c r="J6">
        <v>21.03</v>
      </c>
      <c r="K6">
        <v>54</v>
      </c>
      <c r="L6" s="5">
        <v>0.66</v>
      </c>
      <c r="M6" s="8" t="e">
        <f t="shared" si="0"/>
        <v>#DIV/0!</v>
      </c>
      <c r="N6" s="9">
        <f t="shared" si="1"/>
        <v>5.5555555555555552E-2</v>
      </c>
      <c r="O6" s="1"/>
    </row>
    <row r="7" spans="1:15" x14ac:dyDescent="0.4">
      <c r="A7" t="s">
        <v>31</v>
      </c>
      <c r="B7" t="s">
        <v>13</v>
      </c>
      <c r="C7">
        <v>0</v>
      </c>
      <c r="D7">
        <v>5</v>
      </c>
      <c r="E7">
        <v>5</v>
      </c>
      <c r="F7" s="1">
        <v>0</v>
      </c>
      <c r="G7" s="1">
        <v>1</v>
      </c>
      <c r="H7">
        <v>0</v>
      </c>
      <c r="I7">
        <v>39.049999999999997</v>
      </c>
      <c r="J7">
        <v>39.049999999999997</v>
      </c>
      <c r="K7">
        <v>90</v>
      </c>
      <c r="L7" s="5">
        <v>0.8</v>
      </c>
      <c r="M7" s="8" t="e">
        <f t="shared" si="0"/>
        <v>#DIV/0!</v>
      </c>
      <c r="N7" s="9">
        <f t="shared" si="1"/>
        <v>5.5555555555555552E-2</v>
      </c>
      <c r="O7" s="1"/>
    </row>
    <row r="8" spans="1:15" x14ac:dyDescent="0.4">
      <c r="A8" t="s">
        <v>31</v>
      </c>
      <c r="B8" t="s">
        <v>13</v>
      </c>
      <c r="C8">
        <v>1</v>
      </c>
      <c r="D8">
        <v>4</v>
      </c>
      <c r="E8">
        <v>5</v>
      </c>
      <c r="F8" s="1">
        <v>0.2</v>
      </c>
      <c r="G8" s="1">
        <v>0.8</v>
      </c>
      <c r="H8">
        <v>9.01</v>
      </c>
      <c r="I8">
        <v>30.04</v>
      </c>
      <c r="J8">
        <v>39.049999999999997</v>
      </c>
      <c r="K8">
        <v>50</v>
      </c>
      <c r="L8" s="5">
        <v>0.8</v>
      </c>
      <c r="M8" s="8">
        <f t="shared" si="0"/>
        <v>39.049999999999997</v>
      </c>
      <c r="N8" s="9">
        <f t="shared" si="1"/>
        <v>0.1</v>
      </c>
      <c r="O8" s="1"/>
    </row>
    <row r="9" spans="1:15" x14ac:dyDescent="0.4">
      <c r="A9" t="s">
        <v>26</v>
      </c>
      <c r="B9" t="s">
        <v>10</v>
      </c>
      <c r="C9">
        <v>1</v>
      </c>
      <c r="D9">
        <v>4</v>
      </c>
      <c r="E9">
        <v>5</v>
      </c>
      <c r="F9" s="1">
        <v>0.2</v>
      </c>
      <c r="G9" s="1">
        <v>0.8</v>
      </c>
      <c r="H9">
        <v>12.01</v>
      </c>
      <c r="I9">
        <v>44.04</v>
      </c>
      <c r="J9">
        <v>56.05</v>
      </c>
      <c r="K9">
        <v>85</v>
      </c>
      <c r="L9" s="5">
        <v>0.8</v>
      </c>
      <c r="M9" s="8">
        <f t="shared" si="0"/>
        <v>56.05</v>
      </c>
      <c r="N9" s="9">
        <f t="shared" si="1"/>
        <v>5.8823529411764705E-2</v>
      </c>
      <c r="O9" s="1"/>
    </row>
    <row r="10" spans="1:15" x14ac:dyDescent="0.4">
      <c r="A10" t="s">
        <v>27</v>
      </c>
      <c r="B10" t="s">
        <v>13</v>
      </c>
      <c r="C10">
        <v>1</v>
      </c>
      <c r="D10">
        <v>5</v>
      </c>
      <c r="E10">
        <v>6</v>
      </c>
      <c r="F10" s="1">
        <v>0.16700000000000001</v>
      </c>
      <c r="G10" s="1">
        <v>0.83299999999999996</v>
      </c>
      <c r="H10">
        <v>13.01</v>
      </c>
      <c r="I10">
        <v>73.05</v>
      </c>
      <c r="J10">
        <v>86.06</v>
      </c>
      <c r="K10">
        <v>96</v>
      </c>
      <c r="L10" s="5">
        <v>0.83</v>
      </c>
      <c r="M10" s="8">
        <f t="shared" si="0"/>
        <v>86.06</v>
      </c>
      <c r="N10" s="9">
        <f t="shared" si="1"/>
        <v>6.25E-2</v>
      </c>
      <c r="O10" s="1"/>
    </row>
    <row r="11" spans="1:15" x14ac:dyDescent="0.4">
      <c r="A11" t="s">
        <v>24</v>
      </c>
      <c r="B11" t="s">
        <v>12</v>
      </c>
      <c r="C11">
        <v>2</v>
      </c>
      <c r="D11">
        <v>4</v>
      </c>
      <c r="E11">
        <v>6</v>
      </c>
      <c r="F11" s="1">
        <v>0.33300000000000002</v>
      </c>
      <c r="G11" s="1">
        <v>0.66700000000000004</v>
      </c>
      <c r="H11">
        <v>10</v>
      </c>
      <c r="I11">
        <v>20</v>
      </c>
      <c r="J11">
        <v>30</v>
      </c>
      <c r="K11">
        <v>168</v>
      </c>
      <c r="L11" s="5">
        <v>0.66</v>
      </c>
      <c r="M11" s="8">
        <f t="shared" si="0"/>
        <v>15</v>
      </c>
      <c r="N11" s="9">
        <f t="shared" si="1"/>
        <v>3.5714285714285712E-2</v>
      </c>
      <c r="O11" s="1"/>
    </row>
    <row r="12" spans="1:15" x14ac:dyDescent="0.4">
      <c r="A12" t="s">
        <v>20</v>
      </c>
      <c r="B12" t="s">
        <v>10</v>
      </c>
      <c r="C12">
        <v>2</v>
      </c>
      <c r="D12">
        <v>10</v>
      </c>
      <c r="E12">
        <v>12</v>
      </c>
      <c r="F12" s="1">
        <v>0.16700000000000001</v>
      </c>
      <c r="G12" s="1">
        <v>0.83299999999999996</v>
      </c>
      <c r="H12">
        <v>20.02</v>
      </c>
      <c r="I12">
        <v>92.1</v>
      </c>
      <c r="J12">
        <v>112.12</v>
      </c>
      <c r="K12">
        <v>180</v>
      </c>
      <c r="L12" s="5">
        <v>0.5</v>
      </c>
      <c r="M12" s="8">
        <f t="shared" si="0"/>
        <v>56.06</v>
      </c>
      <c r="N12" s="9">
        <f t="shared" si="1"/>
        <v>6.6666666666666666E-2</v>
      </c>
      <c r="O12" s="1"/>
    </row>
    <row r="13" spans="1:15" x14ac:dyDescent="0.4">
      <c r="A13" t="s">
        <v>15</v>
      </c>
      <c r="B13" t="s">
        <v>14</v>
      </c>
      <c r="C13">
        <v>1</v>
      </c>
      <c r="D13">
        <v>12</v>
      </c>
      <c r="E13">
        <v>13</v>
      </c>
      <c r="F13" s="1">
        <v>7.6999999999999999E-2</v>
      </c>
      <c r="G13" s="1">
        <v>0.92300000000000004</v>
      </c>
      <c r="H13">
        <v>5</v>
      </c>
      <c r="I13">
        <v>60</v>
      </c>
      <c r="J13">
        <v>65</v>
      </c>
      <c r="K13">
        <v>195</v>
      </c>
      <c r="L13" s="5">
        <v>0.83</v>
      </c>
      <c r="M13" s="8">
        <f t="shared" si="0"/>
        <v>65</v>
      </c>
      <c r="N13" s="9">
        <f t="shared" si="1"/>
        <v>6.6666666666666666E-2</v>
      </c>
      <c r="O13" s="1"/>
    </row>
    <row r="14" spans="1:15" x14ac:dyDescent="0.4">
      <c r="A14" t="s">
        <v>11</v>
      </c>
      <c r="B14" t="s">
        <v>12</v>
      </c>
      <c r="C14">
        <v>2</v>
      </c>
      <c r="D14">
        <v>17</v>
      </c>
      <c r="E14">
        <v>19</v>
      </c>
      <c r="F14" s="1">
        <v>0.105</v>
      </c>
      <c r="G14" s="1">
        <v>0.89500000000000002</v>
      </c>
      <c r="H14">
        <v>4</v>
      </c>
      <c r="I14">
        <v>34</v>
      </c>
      <c r="J14">
        <v>38</v>
      </c>
      <c r="K14">
        <v>266</v>
      </c>
      <c r="L14" s="5">
        <v>0.2</v>
      </c>
      <c r="M14" s="8">
        <f t="shared" si="0"/>
        <v>19</v>
      </c>
      <c r="N14" s="9">
        <f t="shared" si="1"/>
        <v>7.1428571428571425E-2</v>
      </c>
      <c r="O14" s="1"/>
    </row>
    <row r="15" spans="1:15" x14ac:dyDescent="0.4">
      <c r="A15" t="s">
        <v>21</v>
      </c>
      <c r="B15" t="s">
        <v>10</v>
      </c>
      <c r="C15">
        <v>0</v>
      </c>
      <c r="D15">
        <v>20</v>
      </c>
      <c r="E15">
        <v>20</v>
      </c>
      <c r="F15" s="1">
        <v>0</v>
      </c>
      <c r="G15" s="1">
        <v>1</v>
      </c>
      <c r="H15">
        <v>0</v>
      </c>
      <c r="I15">
        <v>96.2</v>
      </c>
      <c r="J15">
        <v>96.2</v>
      </c>
      <c r="K15">
        <v>320</v>
      </c>
      <c r="L15" s="5">
        <v>0.16</v>
      </c>
      <c r="M15" s="8" t="e">
        <f t="shared" si="0"/>
        <v>#DIV/0!</v>
      </c>
      <c r="N15" s="9">
        <f t="shared" si="1"/>
        <v>6.25E-2</v>
      </c>
      <c r="O15" s="1"/>
    </row>
    <row r="16" spans="1:15" x14ac:dyDescent="0.4">
      <c r="A16" t="s">
        <v>22</v>
      </c>
      <c r="B16" t="s">
        <v>10</v>
      </c>
      <c r="C16">
        <v>3</v>
      </c>
      <c r="D16">
        <v>21</v>
      </c>
      <c r="E16">
        <v>24</v>
      </c>
      <c r="F16" s="1">
        <v>0.125</v>
      </c>
      <c r="G16" s="1">
        <v>0.875</v>
      </c>
      <c r="H16">
        <v>25.03</v>
      </c>
      <c r="I16">
        <v>175.21</v>
      </c>
      <c r="J16">
        <v>200.24</v>
      </c>
      <c r="K16">
        <v>672</v>
      </c>
      <c r="L16" s="5">
        <v>0.54</v>
      </c>
      <c r="M16" s="8">
        <f t="shared" si="0"/>
        <v>66.74666666666667</v>
      </c>
      <c r="N16" s="9">
        <f t="shared" si="1"/>
        <v>3.5714285714285712E-2</v>
      </c>
      <c r="O16" s="1"/>
    </row>
    <row r="17" spans="1:15" x14ac:dyDescent="0.4">
      <c r="A17" t="s">
        <v>16</v>
      </c>
      <c r="B17" t="s">
        <v>13</v>
      </c>
      <c r="C17">
        <v>5</v>
      </c>
      <c r="D17">
        <v>25</v>
      </c>
      <c r="E17">
        <v>30</v>
      </c>
      <c r="F17" s="1">
        <v>0.16700000000000001</v>
      </c>
      <c r="G17" s="1">
        <v>0.83299999999999996</v>
      </c>
      <c r="H17">
        <v>50.05</v>
      </c>
      <c r="I17">
        <v>230.25</v>
      </c>
      <c r="J17">
        <v>280.3</v>
      </c>
      <c r="K17">
        <v>450</v>
      </c>
      <c r="L17" s="5">
        <v>0.71</v>
      </c>
      <c r="M17" s="8">
        <f t="shared" si="0"/>
        <v>56.06</v>
      </c>
      <c r="N17" s="9">
        <f t="shared" si="1"/>
        <v>6.6666666666666666E-2</v>
      </c>
      <c r="O17" s="1"/>
    </row>
    <row r="18" spans="1:15" x14ac:dyDescent="0.4">
      <c r="A18" t="s">
        <v>28</v>
      </c>
      <c r="B18" t="s">
        <v>10</v>
      </c>
      <c r="C18">
        <v>13</v>
      </c>
      <c r="D18">
        <v>30</v>
      </c>
      <c r="E18">
        <v>43</v>
      </c>
      <c r="F18" s="1">
        <v>0.30199999999999999</v>
      </c>
      <c r="G18" s="1">
        <v>0.69799999999999995</v>
      </c>
      <c r="H18">
        <v>131.13</v>
      </c>
      <c r="I18">
        <v>304.3</v>
      </c>
      <c r="J18">
        <v>435.43</v>
      </c>
      <c r="K18">
        <v>473</v>
      </c>
      <c r="L18" s="5">
        <v>0.36</v>
      </c>
      <c r="M18" s="8">
        <f t="shared" si="0"/>
        <v>33.494615384615386</v>
      </c>
      <c r="N18" s="9">
        <f t="shared" si="1"/>
        <v>9.0909090909090912E-2</v>
      </c>
      <c r="O18" s="1"/>
    </row>
    <row r="19" spans="1:15" x14ac:dyDescent="0.4">
      <c r="A19" t="s">
        <v>25</v>
      </c>
      <c r="B19" t="s">
        <v>12</v>
      </c>
      <c r="C19">
        <v>5</v>
      </c>
      <c r="D19">
        <v>87</v>
      </c>
      <c r="E19">
        <v>92</v>
      </c>
      <c r="F19" s="1">
        <v>5.3999999999999999E-2</v>
      </c>
      <c r="G19" s="1">
        <v>0.94599999999999995</v>
      </c>
      <c r="H19">
        <v>10</v>
      </c>
      <c r="I19">
        <v>174</v>
      </c>
      <c r="J19">
        <v>184</v>
      </c>
      <c r="K19">
        <v>1656</v>
      </c>
      <c r="L19" s="5">
        <v>0.45</v>
      </c>
      <c r="M19" s="8">
        <f t="shared" si="0"/>
        <v>36.799999999999997</v>
      </c>
      <c r="N19" s="9">
        <f t="shared" si="1"/>
        <v>5.5555555555555552E-2</v>
      </c>
      <c r="O19" s="1"/>
    </row>
    <row r="20" spans="1:15" x14ac:dyDescent="0.4">
      <c r="A20" t="s">
        <v>17</v>
      </c>
      <c r="B20" t="s">
        <v>12</v>
      </c>
      <c r="C20">
        <v>3</v>
      </c>
      <c r="D20">
        <v>175</v>
      </c>
      <c r="E20">
        <v>178</v>
      </c>
      <c r="F20" s="1">
        <v>1.7000000000000001E-2</v>
      </c>
      <c r="G20" s="1">
        <v>0.98299999999999998</v>
      </c>
      <c r="H20">
        <v>6</v>
      </c>
      <c r="I20">
        <v>350</v>
      </c>
      <c r="J20">
        <v>356</v>
      </c>
      <c r="K20">
        <v>5670</v>
      </c>
      <c r="L20" s="5">
        <v>0.74</v>
      </c>
      <c r="M20" s="8">
        <f t="shared" si="0"/>
        <v>118.66666666666667</v>
      </c>
      <c r="N20" s="9">
        <f t="shared" si="1"/>
        <v>3.1393298059964728E-2</v>
      </c>
      <c r="O20" s="1"/>
    </row>
    <row r="22" spans="1:15" x14ac:dyDescent="0.4">
      <c r="J22" t="s">
        <v>37</v>
      </c>
      <c r="K22" s="8">
        <f>CORREL(L3:L20,J3:J20)</f>
        <v>-5.875862930932195E-2</v>
      </c>
      <c r="L22" s="4"/>
      <c r="M22" s="4"/>
    </row>
    <row r="23" spans="1:15" x14ac:dyDescent="0.4">
      <c r="J23" t="s">
        <v>38</v>
      </c>
    </row>
  </sheetData>
  <sortState xmlns:xlrd2="http://schemas.microsoft.com/office/spreadsheetml/2017/richdata2" ref="A3:J35">
    <sortCondition ref="E3:E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linkedin</cp:lastModifiedBy>
  <dcterms:created xsi:type="dcterms:W3CDTF">2023-06-05T21:19:08Z</dcterms:created>
  <dcterms:modified xsi:type="dcterms:W3CDTF">2023-08-01T17:05:16Z</dcterms:modified>
</cp:coreProperties>
</file>