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kedin\Desktop\"/>
    </mc:Choice>
  </mc:AlternateContent>
  <xr:revisionPtr revIDLastSave="0" documentId="8_{A20C6FF8-E0F2-4188-8202-4666A91A949D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04_05" sheetId="1" r:id="rId1"/>
    <sheet name="Sheet2" sheetId="2" state="hidden" r:id="rId2"/>
    <sheet name="Sheet3" sheetId="3" state="hidden" r:id="rId3"/>
  </sheets>
  <definedNames>
    <definedName name="_xlchart.v1.0" hidden="1">'04_05'!$F$2:$F$4</definedName>
    <definedName name="_xlchart.v1.1" hidden="1">'04_05'!$G$1</definedName>
    <definedName name="_xlchart.v1.10" hidden="1">'04_05'!$J$2:$J$5</definedName>
    <definedName name="_xlchart.v1.11" hidden="1">'04_05'!$I$2:$I$5</definedName>
    <definedName name="_xlchart.v1.12" hidden="1">'04_05'!$J$1</definedName>
    <definedName name="_xlchart.v1.13" hidden="1">'04_05'!$J$2:$J$5</definedName>
    <definedName name="_xlchart.v1.2" hidden="1">'04_05'!$G$2:$G$4</definedName>
    <definedName name="_xlchart.v1.3" hidden="1">'04_05'!$J$1</definedName>
    <definedName name="_xlchart.v1.4" hidden="1">'04_05'!$J$2:$J$4</definedName>
    <definedName name="_xlchart.v1.5" hidden="1">'04_05'!$I$2:$I$5</definedName>
    <definedName name="_xlchart.v1.6" hidden="1">'04_05'!$J$1</definedName>
    <definedName name="_xlchart.v1.7" hidden="1">'04_05'!$J$2:$J$5</definedName>
    <definedName name="_xlchart.v1.8" hidden="1">'04_05'!$I$2:$I$5</definedName>
    <definedName name="_xlchart.v1.9" hidden="1">'04_05'!$J$1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5" i="1"/>
  <c r="J2" i="1"/>
  <c r="G4" i="1"/>
  <c r="G3" i="1"/>
  <c r="G2" i="1"/>
  <c r="D4" i="1"/>
  <c r="C4" i="1"/>
  <c r="C6" i="1" s="1"/>
  <c r="B4" i="1"/>
  <c r="B6" i="1" s="1"/>
  <c r="D6" i="1" l="1"/>
</calcChain>
</file>

<file path=xl/sharedStrings.xml><?xml version="1.0" encoding="utf-8"?>
<sst xmlns="http://schemas.openxmlformats.org/spreadsheetml/2006/main" count="17" uniqueCount="14">
  <si>
    <t>Plan</t>
  </si>
  <si>
    <t>Revenue</t>
  </si>
  <si>
    <t>Unit Price</t>
  </si>
  <si>
    <t>Unit Sales</t>
  </si>
  <si>
    <t>Cost Per Unit</t>
  </si>
  <si>
    <t>Profit</t>
  </si>
  <si>
    <t>Start of Period</t>
  </si>
  <si>
    <t>End of Period</t>
  </si>
  <si>
    <t>V To Plan</t>
  </si>
  <si>
    <t>Impact</t>
  </si>
  <si>
    <t>Planned Rev</t>
  </si>
  <si>
    <t>Actual Rev</t>
  </si>
  <si>
    <t>Volume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</si>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</sst>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txData>
          <cx:v>Acme Inc Walk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Acme Inc Walk Chart</a:t>
          </a:r>
        </a:p>
      </cx:txPr>
    </cx:title>
    <cx:plotArea>
      <cx:plotAreaRegion>
        <cx:series layoutId="waterfall" uniqueId="{8554BA20-0902-4CA7-934D-1B2B83E7952A}">
          <cx:tx>
            <cx:txData>
              <cx:f>_xlchart.v1.9</cx:f>
              <cx:v>Impact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430893</xdr:colOff>
      <xdr:row>6</xdr:row>
      <xdr:rowOff>27667</xdr:rowOff>
    </xdr:from>
    <xdr:to>
      <xdr:col>11</xdr:col>
      <xdr:colOff>399143</xdr:colOff>
      <xdr:row>20</xdr:row>
      <xdr:rowOff>167367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2A5BDD-E97D-4532-9880-4891A6203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6929" y="114345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zoomScale="120" zoomScaleNormal="120" workbookViewId="0">
      <selection activeCell="E7" sqref="E7"/>
    </sheetView>
  </sheetViews>
  <sheetFormatPr defaultRowHeight="14.6" x14ac:dyDescent="0.4"/>
  <cols>
    <col min="1" max="1" width="12.3828125" bestFit="1" customWidth="1"/>
    <col min="2" max="2" width="10.15234375" bestFit="1" customWidth="1"/>
    <col min="3" max="3" width="13.84375" bestFit="1" customWidth="1"/>
    <col min="4" max="4" width="12.84375" bestFit="1" customWidth="1"/>
    <col min="5" max="6" width="12.84375" style="1" customWidth="1"/>
    <col min="8" max="8" width="9.23046875" style="1"/>
    <col min="9" max="9" width="10.921875" style="1" bestFit="1" customWidth="1"/>
    <col min="10" max="10" width="11.84375" bestFit="1" customWidth="1"/>
    <col min="11" max="11" width="11" bestFit="1" customWidth="1"/>
  </cols>
  <sheetData>
    <row r="1" spans="1:18" x14ac:dyDescent="0.4">
      <c r="A1" s="1"/>
      <c r="B1" s="1" t="s">
        <v>0</v>
      </c>
      <c r="C1" s="1" t="s">
        <v>6</v>
      </c>
      <c r="D1" s="1" t="s">
        <v>7</v>
      </c>
      <c r="G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</row>
    <row r="2" spans="1:18" x14ac:dyDescent="0.4">
      <c r="A2" s="1" t="s">
        <v>1</v>
      </c>
      <c r="B2" s="2">
        <v>5400000</v>
      </c>
      <c r="C2" s="2">
        <v>5250000</v>
      </c>
      <c r="D2" s="2">
        <v>5560000</v>
      </c>
      <c r="E2" s="2"/>
      <c r="F2" s="1" t="s">
        <v>1</v>
      </c>
      <c r="G2" s="2">
        <f>D2-B2</f>
        <v>160000</v>
      </c>
      <c r="H2" s="2"/>
      <c r="I2" s="2" t="s">
        <v>10</v>
      </c>
      <c r="J2" s="2">
        <f>B2</f>
        <v>5400000</v>
      </c>
      <c r="K2" s="1"/>
      <c r="L2" s="1"/>
      <c r="M2" s="1"/>
      <c r="N2" s="1"/>
      <c r="O2" s="1"/>
      <c r="P2" s="1"/>
      <c r="Q2" s="1"/>
      <c r="R2" s="1"/>
    </row>
    <row r="3" spans="1:18" x14ac:dyDescent="0.4">
      <c r="A3" s="1" t="s">
        <v>2</v>
      </c>
      <c r="B3" s="2">
        <v>300</v>
      </c>
      <c r="C3" s="2">
        <v>300</v>
      </c>
      <c r="D3" s="2">
        <v>290</v>
      </c>
      <c r="E3" s="2"/>
      <c r="F3" s="1" t="s">
        <v>2</v>
      </c>
      <c r="G3" s="2">
        <f>D3-B3</f>
        <v>-10</v>
      </c>
      <c r="H3" s="2"/>
      <c r="I3" s="2" t="s">
        <v>13</v>
      </c>
      <c r="J3" s="4">
        <f>G3*D4</f>
        <v>-191724.13793103449</v>
      </c>
      <c r="K3" s="1"/>
      <c r="L3" s="1"/>
      <c r="M3" s="1"/>
      <c r="N3" s="1"/>
      <c r="O3" s="1"/>
      <c r="P3" s="1"/>
      <c r="Q3" s="1"/>
      <c r="R3" s="1"/>
    </row>
    <row r="4" spans="1:18" x14ac:dyDescent="0.4">
      <c r="A4" s="1" t="s">
        <v>3</v>
      </c>
      <c r="B4" s="3">
        <f>B2/B3</f>
        <v>18000</v>
      </c>
      <c r="C4" s="3">
        <f>C2/C3</f>
        <v>17500</v>
      </c>
      <c r="D4" s="3">
        <f>D2/D3</f>
        <v>19172.413793103449</v>
      </c>
      <c r="E4" s="3"/>
      <c r="F4" s="1" t="s">
        <v>3</v>
      </c>
      <c r="G4" s="3">
        <f>D4-B4</f>
        <v>1172.4137931034493</v>
      </c>
      <c r="H4" s="3"/>
      <c r="I4" s="3" t="s">
        <v>12</v>
      </c>
      <c r="J4" s="4">
        <f>G4*B3</f>
        <v>351724.13793103478</v>
      </c>
      <c r="K4" s="4"/>
      <c r="L4" s="1"/>
      <c r="M4" s="1"/>
      <c r="N4" s="1"/>
      <c r="O4" s="1"/>
      <c r="P4" s="1"/>
      <c r="Q4" s="1"/>
      <c r="R4" s="1"/>
    </row>
    <row r="5" spans="1:18" x14ac:dyDescent="0.4">
      <c r="A5" s="1" t="s">
        <v>4</v>
      </c>
      <c r="B5" s="2">
        <v>187</v>
      </c>
      <c r="C5" s="2">
        <v>193</v>
      </c>
      <c r="D5" s="2">
        <v>185</v>
      </c>
      <c r="E5" s="2"/>
      <c r="G5" s="2"/>
      <c r="H5" s="2"/>
      <c r="I5" s="2" t="s">
        <v>11</v>
      </c>
      <c r="J5" s="2">
        <f>D2</f>
        <v>5560000</v>
      </c>
      <c r="K5" s="1"/>
      <c r="L5" s="1"/>
      <c r="M5" s="1"/>
      <c r="N5" s="1"/>
      <c r="O5" s="1"/>
      <c r="P5" s="1"/>
      <c r="Q5" s="1"/>
      <c r="R5" s="1"/>
    </row>
    <row r="6" spans="1:18" x14ac:dyDescent="0.4">
      <c r="A6" s="1" t="s">
        <v>5</v>
      </c>
      <c r="B6" s="2">
        <f>(B3-B5)*B4</f>
        <v>2034000</v>
      </c>
      <c r="C6" s="2">
        <f>(C3-C5)*C4</f>
        <v>1872500</v>
      </c>
      <c r="D6" s="2">
        <f>(D3-D5)*D4</f>
        <v>2013103.4482758623</v>
      </c>
      <c r="E6" s="2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04_05</vt:lpstr>
      <vt:lpstr>Sheet2</vt:lpstr>
      <vt:lpstr>Sheet3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</dc:creator>
  <cp:lastModifiedBy>linkedin</cp:lastModifiedBy>
  <dcterms:created xsi:type="dcterms:W3CDTF">2018-01-11T21:14:39Z</dcterms:created>
  <dcterms:modified xsi:type="dcterms:W3CDTF">2023-08-01T17:37:57Z</dcterms:modified>
</cp:coreProperties>
</file>