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" i="1" l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R32" i="1"/>
  <c r="S32" i="1"/>
  <c r="T32" i="1"/>
  <c r="U32" i="1"/>
  <c r="V32" i="1"/>
  <c r="W32" i="1"/>
  <c r="X32" i="1"/>
  <c r="Y32" i="1"/>
  <c r="Z32" i="1"/>
  <c r="AA32" i="1"/>
  <c r="AB32" i="1"/>
  <c r="AC32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Z24" i="1"/>
  <c r="AA24" i="1"/>
  <c r="AB24" i="1"/>
  <c r="AC24" i="1"/>
  <c r="S24" i="1"/>
  <c r="T24" i="1"/>
  <c r="U24" i="1"/>
  <c r="V24" i="1"/>
  <c r="W24" i="1"/>
  <c r="X24" i="1"/>
  <c r="Y24" i="1"/>
  <c r="R24" i="1"/>
  <c r="Q36" i="1"/>
  <c r="Q37" i="1"/>
  <c r="Q38" i="1"/>
  <c r="Q39" i="1"/>
  <c r="Q25" i="1"/>
  <c r="Q26" i="1"/>
  <c r="Q27" i="1"/>
  <c r="Q28" i="1"/>
  <c r="Q29" i="1"/>
  <c r="Q30" i="1"/>
  <c r="Q31" i="1"/>
  <c r="Q32" i="1"/>
  <c r="Q33" i="1"/>
  <c r="Q34" i="1"/>
  <c r="Q35" i="1"/>
  <c r="Q24" i="1"/>
  <c r="S4" i="1"/>
  <c r="S23" i="1"/>
  <c r="T4" i="1"/>
  <c r="T23" i="1"/>
  <c r="U4" i="1"/>
  <c r="U23" i="1"/>
  <c r="V4" i="1"/>
  <c r="V23" i="1"/>
  <c r="W4" i="1"/>
  <c r="W23" i="1"/>
  <c r="X4" i="1"/>
  <c r="X23" i="1"/>
  <c r="Y4" i="1"/>
  <c r="Y23" i="1"/>
  <c r="Z4" i="1"/>
  <c r="Z23" i="1"/>
  <c r="AA4" i="1"/>
  <c r="AA23" i="1"/>
  <c r="AB4" i="1"/>
  <c r="AB23" i="1"/>
  <c r="AC4" i="1"/>
  <c r="R4" i="1"/>
  <c r="R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24" i="1"/>
  <c r="M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L24" i="1"/>
  <c r="L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23" i="1"/>
  <c r="K23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D24" i="1"/>
  <c r="E24" i="1"/>
  <c r="F24" i="1"/>
  <c r="G24" i="1"/>
  <c r="H24" i="1"/>
  <c r="I24" i="1"/>
  <c r="J24" i="1"/>
  <c r="C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5" i="1"/>
  <c r="B24" i="1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<sst xmlns="http://schemas.openxmlformats.org/spreadsheetml/2006/main" count="96" uniqueCount="23">
  <si>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</si>
  <si>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</si>
  <si>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</si>
  <si>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</si>
  <si>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</si>
  <si>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</si>
  <si>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</si>
  <si>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</si>
  <si>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</si>
  <si>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</si>
  <si>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</si>
  <si>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</si>
  <si>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</si>
  <si>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</si>
  <si>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STL</t>
  </si>
  <si>
    <t>SPFA</t>
  </si>
  <si>
    <t>V = 100,000</t>
  </si>
  <si>
    <t>E</t>
  </si>
  <si>
    <t>Modified</t>
  </si>
  <si>
    <t>Smooth</t>
  </si>
  <si>
    <t>Worst case graphs using worstcasegen2.cpp</t>
  </si>
  <si>
    <t>Randomly generated graphs using gen.cpp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</si>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</sst>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34.0</c:v>
                </c:pt>
                <c:pt idx="1">
                  <c:v>40.0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54.0</c:v>
                </c:pt>
                <c:pt idx="6">
                  <c:v>70.0</c:v>
                </c:pt>
                <c:pt idx="7">
                  <c:v>89.0</c:v>
                </c:pt>
                <c:pt idx="8">
                  <c:v>116.0</c:v>
                </c:pt>
                <c:pt idx="9">
                  <c:v>141.0</c:v>
                </c:pt>
                <c:pt idx="10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28.0</c:v>
                </c:pt>
                <c:pt idx="1">
                  <c:v>33.0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45.0</c:v>
                </c:pt>
                <c:pt idx="6">
                  <c:v>56.0</c:v>
                </c:pt>
                <c:pt idx="7">
                  <c:v>83.0</c:v>
                </c:pt>
                <c:pt idx="8">
                  <c:v>105.0</c:v>
                </c:pt>
                <c:pt idx="9">
                  <c:v>127.0</c:v>
                </c:pt>
                <c:pt idx="10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31.0</c:v>
                </c:pt>
                <c:pt idx="1">
                  <c:v>32.0</c:v>
                </c:pt>
                <c:pt idx="2">
                  <c:v>35.0</c:v>
                </c:pt>
                <c:pt idx="3">
                  <c:v>36.0</c:v>
                </c:pt>
                <c:pt idx="4">
                  <c:v>38.0</c:v>
                </c:pt>
                <c:pt idx="5">
                  <c:v>44.0</c:v>
                </c:pt>
                <c:pt idx="6">
                  <c:v>58.0</c:v>
                </c:pt>
                <c:pt idx="7">
                  <c:v>84.0</c:v>
                </c:pt>
                <c:pt idx="8">
                  <c:v>103.0</c:v>
                </c:pt>
                <c:pt idx="9">
                  <c:v>128.0</c:v>
                </c:pt>
                <c:pt idx="10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32.0</c:v>
                </c:pt>
                <c:pt idx="1">
                  <c:v>34.0</c:v>
                </c:pt>
                <c:pt idx="2">
                  <c:v>36.0</c:v>
                </c:pt>
                <c:pt idx="3">
                  <c:v>38.0</c:v>
                </c:pt>
                <c:pt idx="4">
                  <c:v>39.0</c:v>
                </c:pt>
                <c:pt idx="5">
                  <c:v>46.0</c:v>
                </c:pt>
                <c:pt idx="6">
                  <c:v>59.0</c:v>
                </c:pt>
                <c:pt idx="7">
                  <c:v>82.0</c:v>
                </c:pt>
                <c:pt idx="8">
                  <c:v>104.0</c:v>
                </c:pt>
                <c:pt idx="9">
                  <c:v>127.0</c:v>
                </c:pt>
                <c:pt idx="10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72.0</c:v>
                </c:pt>
                <c:pt idx="1">
                  <c:v>75.0</c:v>
                </c:pt>
                <c:pt idx="2">
                  <c:v>81.0</c:v>
                </c:pt>
                <c:pt idx="3">
                  <c:v>82.0</c:v>
                </c:pt>
                <c:pt idx="4">
                  <c:v>89.0</c:v>
                </c:pt>
                <c:pt idx="5">
                  <c:v>109.0</c:v>
                </c:pt>
                <c:pt idx="6">
                  <c:v>134.0</c:v>
                </c:pt>
                <c:pt idx="7">
                  <c:v>183.0</c:v>
                </c:pt>
                <c:pt idx="8">
                  <c:v>223.0</c:v>
                </c:pt>
                <c:pt idx="9">
                  <c:v>258.0</c:v>
                </c:pt>
                <c:pt idx="10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54.0</c:v>
                </c:pt>
                <c:pt idx="1">
                  <c:v>72.0</c:v>
                </c:pt>
                <c:pt idx="2">
                  <c:v>78.0</c:v>
                </c:pt>
                <c:pt idx="3">
                  <c:v>82.0</c:v>
                </c:pt>
                <c:pt idx="4">
                  <c:v>86.0</c:v>
                </c:pt>
                <c:pt idx="5">
                  <c:v>103.0</c:v>
                </c:pt>
                <c:pt idx="6">
                  <c:v>132.0</c:v>
                </c:pt>
                <c:pt idx="7">
                  <c:v>178.0</c:v>
                </c:pt>
                <c:pt idx="8">
                  <c:v>239.0</c:v>
                </c:pt>
                <c:pt idx="9">
                  <c:v>263.0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23.0</c:v>
                </c:pt>
                <c:pt idx="1">
                  <c:v>38.0</c:v>
                </c:pt>
                <c:pt idx="2">
                  <c:v>46.0</c:v>
                </c:pt>
                <c:pt idx="3">
                  <c:v>52.0</c:v>
                </c:pt>
                <c:pt idx="4">
                  <c:v>55.0</c:v>
                </c:pt>
                <c:pt idx="5">
                  <c:v>75.0</c:v>
                </c:pt>
                <c:pt idx="6">
                  <c:v>103.0</c:v>
                </c:pt>
                <c:pt idx="7">
                  <c:v>136.0</c:v>
                </c:pt>
                <c:pt idx="8">
                  <c:v>161.0</c:v>
                </c:pt>
                <c:pt idx="9">
                  <c:v>185.0</c:v>
                </c:pt>
                <c:pt idx="10">
                  <c:v>206.0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Sheet1!$A$20</c:f>
              <c:strCache>
                <c:ptCount val="1"/>
                <c:pt idx="0">
                  <c:v>SPFA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Sheet1!$B$20:$L$20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34.0</c:v>
                </c:pt>
                <c:pt idx="3">
                  <c:v>31.0</c:v>
                </c:pt>
                <c:pt idx="4">
                  <c:v>40.0</c:v>
                </c:pt>
                <c:pt idx="5">
                  <c:v>67.0</c:v>
                </c:pt>
                <c:pt idx="6">
                  <c:v>108.0</c:v>
                </c:pt>
                <c:pt idx="7">
                  <c:v>159.0</c:v>
                </c:pt>
                <c:pt idx="8">
                  <c:v>223.0</c:v>
                </c:pt>
                <c:pt idx="9">
                  <c:v>272.0</c:v>
                </c:pt>
                <c:pt idx="10">
                  <c:v>304.0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41952"/>
        <c:axId val="-2142338448"/>
      </c:scatterChart>
      <c:valAx>
        <c:axId val="-2142341952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38448"/>
        <c:crosses val="autoZero"/>
        <c:crossBetween val="midCat"/>
      </c:valAx>
      <c:valAx>
        <c:axId val="-2142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4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Sheet1!$B$63:$L$63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Sheet1!$B$67:$L$67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Smooth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Sheet1!$B$68:$L$68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47840"/>
        <c:axId val="-2141444480"/>
      </c:scatterChart>
      <c:valAx>
        <c:axId val="-2141447840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44480"/>
        <c:crosses val="autoZero"/>
        <c:crossBetween val="midCat"/>
      </c:valAx>
      <c:valAx>
        <c:axId val="-2141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 worst-case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6292073069194"/>
          <c:y val="0.138082440185532"/>
          <c:w val="0.852100826448359"/>
          <c:h val="0.582140457534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Sheet1!$R$5:$AB$5</c:f>
              <c:numCache>
                <c:formatCode>General</c:formatCode>
                <c:ptCount val="11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  <c:pt idx="5">
                  <c:v>118.0</c:v>
                </c:pt>
                <c:pt idx="6">
                  <c:v>217.0</c:v>
                </c:pt>
                <c:pt idx="7">
                  <c:v>414.0</c:v>
                </c:pt>
                <c:pt idx="8">
                  <c:v>621.0</c:v>
                </c:pt>
                <c:pt idx="9">
                  <c:v>809.0</c:v>
                </c:pt>
                <c:pt idx="10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69.0</c:v>
                </c:pt>
                <c:pt idx="6">
                  <c:v>120.0</c:v>
                </c:pt>
                <c:pt idx="7">
                  <c:v>222.0</c:v>
                </c:pt>
                <c:pt idx="8">
                  <c:v>327.0</c:v>
                </c:pt>
                <c:pt idx="9">
                  <c:v>421.0</c:v>
                </c:pt>
                <c:pt idx="10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  <c:pt idx="5">
                  <c:v>57.0</c:v>
                </c:pt>
                <c:pt idx="6">
                  <c:v>94.0</c:v>
                </c:pt>
                <c:pt idx="7">
                  <c:v>171.0</c:v>
                </c:pt>
                <c:pt idx="8">
                  <c:v>248.0</c:v>
                </c:pt>
                <c:pt idx="9">
                  <c:v>326.0</c:v>
                </c:pt>
                <c:pt idx="10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51.0</c:v>
                </c:pt>
                <c:pt idx="6">
                  <c:v>82.0</c:v>
                </c:pt>
                <c:pt idx="7">
                  <c:v>144.0</c:v>
                </c:pt>
                <c:pt idx="8">
                  <c:v>207.0</c:v>
                </c:pt>
                <c:pt idx="9">
                  <c:v>267.0</c:v>
                </c:pt>
                <c:pt idx="10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  <c:pt idx="5">
                  <c:v>189.0</c:v>
                </c:pt>
                <c:pt idx="6">
                  <c:v>332.0</c:v>
                </c:pt>
                <c:pt idx="7">
                  <c:v>604.0</c:v>
                </c:pt>
                <c:pt idx="8">
                  <c:v>891.0</c:v>
                </c:pt>
                <c:pt idx="9">
                  <c:v>1131.0</c:v>
                </c:pt>
                <c:pt idx="10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Sheet1!$R$10:$AB$10</c:f>
              <c:numCache>
                <c:formatCode>General</c:formatCode>
                <c:ptCount val="11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  <c:pt idx="5">
                  <c:v>134.0</c:v>
                </c:pt>
                <c:pt idx="6">
                  <c:v>241.0</c:v>
                </c:pt>
                <c:pt idx="7">
                  <c:v>458.0</c:v>
                </c:pt>
                <c:pt idx="8">
                  <c:v>668.0</c:v>
                </c:pt>
                <c:pt idx="9">
                  <c:v>891.0</c:v>
                </c:pt>
                <c:pt idx="10">
                  <c:v>1125.0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Sheet1!$R$11:$AB$11</c:f>
              <c:numCache>
                <c:formatCode>General</c:formatCode>
                <c:ptCount val="11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  <c:pt idx="5">
                  <c:v>174.0</c:v>
                </c:pt>
                <c:pt idx="6">
                  <c:v>342.0</c:v>
                </c:pt>
                <c:pt idx="7">
                  <c:v>718.0</c:v>
                </c:pt>
                <c:pt idx="8">
                  <c:v>1112.0</c:v>
                </c:pt>
                <c:pt idx="9">
                  <c:v>1527.0</c:v>
                </c:pt>
                <c:pt idx="10">
                  <c:v>2010.0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Sheet1!$R$12:$AB$12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  <c:pt idx="5">
                  <c:v>61.0</c:v>
                </c:pt>
                <c:pt idx="6">
                  <c:v>107.0</c:v>
                </c:pt>
                <c:pt idx="7">
                  <c:v>198.0</c:v>
                </c:pt>
                <c:pt idx="8">
                  <c:v>288.0</c:v>
                </c:pt>
                <c:pt idx="9">
                  <c:v>380.0</c:v>
                </c:pt>
                <c:pt idx="10">
                  <c:v>492.0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Sheet1!$Q$13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Sheet1!$R$13:$AB$13</c:f>
              <c:numCache>
                <c:formatCode>General</c:formatCode>
                <c:ptCount val="11"/>
                <c:pt idx="0">
                  <c:v>15.0</c:v>
                </c:pt>
                <c:pt idx="1">
                  <c:v>75.0</c:v>
                </c:pt>
                <c:pt idx="2">
                  <c:v>124.0</c:v>
                </c:pt>
                <c:pt idx="3">
                  <c:v>180.0</c:v>
                </c:pt>
                <c:pt idx="4">
                  <c:v>236.0</c:v>
                </c:pt>
                <c:pt idx="5">
                  <c:v>511.0</c:v>
                </c:pt>
                <c:pt idx="6">
                  <c:v>1052.0</c:v>
                </c:pt>
                <c:pt idx="7">
                  <c:v>2132.0</c:v>
                </c:pt>
                <c:pt idx="8">
                  <c:v>3198.0</c:v>
                </c:pt>
                <c:pt idx="9">
                  <c:v>4284.0</c:v>
                </c:pt>
                <c:pt idx="10">
                  <c:v>5400.0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Sheet1!$R$14:$AB$14</c:f>
              <c:numCache>
                <c:formatCode>General</c:formatCode>
                <c:ptCount val="11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  <c:pt idx="5">
                  <c:v>150.0</c:v>
                </c:pt>
                <c:pt idx="6">
                  <c:v>263.0</c:v>
                </c:pt>
                <c:pt idx="7">
                  <c:v>500.0</c:v>
                </c:pt>
                <c:pt idx="8">
                  <c:v>765.0</c:v>
                </c:pt>
                <c:pt idx="9">
                  <c:v>984.0</c:v>
                </c:pt>
                <c:pt idx="10">
                  <c:v>1224.0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Sheet1!$R$15:$AB$15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  <c:pt idx="5">
                  <c:v>77.0</c:v>
                </c:pt>
                <c:pt idx="6">
                  <c:v>144.0</c:v>
                </c:pt>
                <c:pt idx="7">
                  <c:v>278.0</c:v>
                </c:pt>
                <c:pt idx="8">
                  <c:v>400.0</c:v>
                </c:pt>
                <c:pt idx="9">
                  <c:v>525.0</c:v>
                </c:pt>
                <c:pt idx="10">
                  <c:v>650.0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Sheet1!$R$16:$AB$16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74.0</c:v>
                </c:pt>
                <c:pt idx="6">
                  <c:v>139.0</c:v>
                </c:pt>
                <c:pt idx="7">
                  <c:v>253.0</c:v>
                </c:pt>
                <c:pt idx="8">
                  <c:v>379.0</c:v>
                </c:pt>
                <c:pt idx="9">
                  <c:v>497.0</c:v>
                </c:pt>
                <c:pt idx="10">
                  <c:v>610.0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Sheet1!$Q$17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Sheet1!$R$17:$AB$17</c:f>
              <c:numCache>
                <c:formatCode>General</c:formatCode>
                <c:ptCount val="11"/>
                <c:pt idx="0">
                  <c:v>55.0</c:v>
                </c:pt>
                <c:pt idx="1">
                  <c:v>132.0</c:v>
                </c:pt>
                <c:pt idx="2">
                  <c:v>186.0</c:v>
                </c:pt>
                <c:pt idx="3">
                  <c:v>240.0</c:v>
                </c:pt>
                <c:pt idx="4">
                  <c:v>295.0</c:v>
                </c:pt>
                <c:pt idx="5">
                  <c:v>538.0</c:v>
                </c:pt>
                <c:pt idx="6">
                  <c:v>1014.0</c:v>
                </c:pt>
                <c:pt idx="7">
                  <c:v>1943.0</c:v>
                </c:pt>
                <c:pt idx="8">
                  <c:v>2913.0</c:v>
                </c:pt>
                <c:pt idx="9">
                  <c:v>3818.0</c:v>
                </c:pt>
                <c:pt idx="10">
                  <c:v>4829.0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Sheet1!$R$18:$AB$18</c:f>
              <c:numCache>
                <c:formatCode>General</c:formatCode>
                <c:ptCount val="11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  <c:pt idx="5">
                  <c:v>130.0</c:v>
                </c:pt>
                <c:pt idx="6">
                  <c:v>231.0</c:v>
                </c:pt>
                <c:pt idx="7">
                  <c:v>453.0</c:v>
                </c:pt>
                <c:pt idx="8">
                  <c:v>652.0</c:v>
                </c:pt>
                <c:pt idx="9">
                  <c:v>865.0</c:v>
                </c:pt>
                <c:pt idx="10">
                  <c:v>1092.0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Sheet1!$R$19:$AB$19</c:f>
              <c:numCache>
                <c:formatCode>General</c:formatCode>
                <c:ptCount val="11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  <c:pt idx="5">
                  <c:v>149.0</c:v>
                </c:pt>
                <c:pt idx="6">
                  <c:v>312.0</c:v>
                </c:pt>
                <c:pt idx="7">
                  <c:v>658.0</c:v>
                </c:pt>
                <c:pt idx="8">
                  <c:v>1043.0</c:v>
                </c:pt>
                <c:pt idx="9">
                  <c:v>1372.0</c:v>
                </c:pt>
                <c:pt idx="10">
                  <c:v>1798.0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27744"/>
        <c:axId val="-2142830992"/>
      </c:scatterChart>
      <c:valAx>
        <c:axId val="-2142827744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30992"/>
        <c:crosses val="autoZero"/>
        <c:crossBetween val="midCat"/>
      </c:valAx>
      <c:valAx>
        <c:axId val="-21428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81215549307838"/>
          <c:y val="0.773191828415713"/>
          <c:w val="0.932349865713593"/>
          <c:h val="0.20143120118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 worst-case graph</a:t>
            </a:r>
          </a:p>
        </c:rich>
      </c:tx>
      <c:layout>
        <c:manualLayout>
          <c:xMode val="edge"/>
          <c:yMode val="edge"/>
          <c:x val="0.2866357045967"/>
          <c:y val="0.0174665762622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1605490245398"/>
          <c:y val="0.106650914657208"/>
          <c:w val="0.86114080555281"/>
          <c:h val="0.57825645059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Sheet1!$R$5:$AB$5</c:f>
              <c:numCache>
                <c:formatCode>General</c:formatCode>
                <c:ptCount val="11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  <c:pt idx="5">
                  <c:v>118.0</c:v>
                </c:pt>
                <c:pt idx="6">
                  <c:v>217.0</c:v>
                </c:pt>
                <c:pt idx="7">
                  <c:v>414.0</c:v>
                </c:pt>
                <c:pt idx="8">
                  <c:v>621.0</c:v>
                </c:pt>
                <c:pt idx="9">
                  <c:v>809.0</c:v>
                </c:pt>
                <c:pt idx="10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69.0</c:v>
                </c:pt>
                <c:pt idx="6">
                  <c:v>120.0</c:v>
                </c:pt>
                <c:pt idx="7">
                  <c:v>222.0</c:v>
                </c:pt>
                <c:pt idx="8">
                  <c:v>327.0</c:v>
                </c:pt>
                <c:pt idx="9">
                  <c:v>421.0</c:v>
                </c:pt>
                <c:pt idx="10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  <c:pt idx="5">
                  <c:v>57.0</c:v>
                </c:pt>
                <c:pt idx="6">
                  <c:v>94.0</c:v>
                </c:pt>
                <c:pt idx="7">
                  <c:v>171.0</c:v>
                </c:pt>
                <c:pt idx="8">
                  <c:v>248.0</c:v>
                </c:pt>
                <c:pt idx="9">
                  <c:v>326.0</c:v>
                </c:pt>
                <c:pt idx="10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51.0</c:v>
                </c:pt>
                <c:pt idx="6">
                  <c:v>82.0</c:v>
                </c:pt>
                <c:pt idx="7">
                  <c:v>144.0</c:v>
                </c:pt>
                <c:pt idx="8">
                  <c:v>207.0</c:v>
                </c:pt>
                <c:pt idx="9">
                  <c:v>267.0</c:v>
                </c:pt>
                <c:pt idx="10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  <c:pt idx="5">
                  <c:v>189.0</c:v>
                </c:pt>
                <c:pt idx="6">
                  <c:v>332.0</c:v>
                </c:pt>
                <c:pt idx="7">
                  <c:v>604.0</c:v>
                </c:pt>
                <c:pt idx="8">
                  <c:v>891.0</c:v>
                </c:pt>
                <c:pt idx="9">
                  <c:v>1131.0</c:v>
                </c:pt>
                <c:pt idx="10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Sheet1!$R$10:$AB$10</c:f>
              <c:numCache>
                <c:formatCode>General</c:formatCode>
                <c:ptCount val="11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  <c:pt idx="5">
                  <c:v>134.0</c:v>
                </c:pt>
                <c:pt idx="6">
                  <c:v>241.0</c:v>
                </c:pt>
                <c:pt idx="7">
                  <c:v>458.0</c:v>
                </c:pt>
                <c:pt idx="8">
                  <c:v>668.0</c:v>
                </c:pt>
                <c:pt idx="9">
                  <c:v>891.0</c:v>
                </c:pt>
                <c:pt idx="10">
                  <c:v>1125.0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Sheet1!$R$11:$AB$11</c:f>
              <c:numCache>
                <c:formatCode>General</c:formatCode>
                <c:ptCount val="11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  <c:pt idx="5">
                  <c:v>174.0</c:v>
                </c:pt>
                <c:pt idx="6">
                  <c:v>342.0</c:v>
                </c:pt>
                <c:pt idx="7">
                  <c:v>718.0</c:v>
                </c:pt>
                <c:pt idx="8">
                  <c:v>1112.0</c:v>
                </c:pt>
                <c:pt idx="9">
                  <c:v>1527.0</c:v>
                </c:pt>
                <c:pt idx="10">
                  <c:v>2010.0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Sheet1!$R$12:$AB$12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  <c:pt idx="5">
                  <c:v>61.0</c:v>
                </c:pt>
                <c:pt idx="6">
                  <c:v>107.0</c:v>
                </c:pt>
                <c:pt idx="7">
                  <c:v>198.0</c:v>
                </c:pt>
                <c:pt idx="8">
                  <c:v>288.0</c:v>
                </c:pt>
                <c:pt idx="9">
                  <c:v>380.0</c:v>
                </c:pt>
                <c:pt idx="10">
                  <c:v>492.0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Sheet1!$R$14:$AB$14</c:f>
              <c:numCache>
                <c:formatCode>General</c:formatCode>
                <c:ptCount val="11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  <c:pt idx="5">
                  <c:v>150.0</c:v>
                </c:pt>
                <c:pt idx="6">
                  <c:v>263.0</c:v>
                </c:pt>
                <c:pt idx="7">
                  <c:v>500.0</c:v>
                </c:pt>
                <c:pt idx="8">
                  <c:v>765.0</c:v>
                </c:pt>
                <c:pt idx="9">
                  <c:v>984.0</c:v>
                </c:pt>
                <c:pt idx="10">
                  <c:v>1224.0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Sheet1!$R$15:$AB$15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  <c:pt idx="5">
                  <c:v>77.0</c:v>
                </c:pt>
                <c:pt idx="6">
                  <c:v>144.0</c:v>
                </c:pt>
                <c:pt idx="7">
                  <c:v>278.0</c:v>
                </c:pt>
                <c:pt idx="8">
                  <c:v>400.0</c:v>
                </c:pt>
                <c:pt idx="9">
                  <c:v>525.0</c:v>
                </c:pt>
                <c:pt idx="10">
                  <c:v>650.0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Sheet1!$R$16:$AB$16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74.0</c:v>
                </c:pt>
                <c:pt idx="6">
                  <c:v>139.0</c:v>
                </c:pt>
                <c:pt idx="7">
                  <c:v>253.0</c:v>
                </c:pt>
                <c:pt idx="8">
                  <c:v>379.0</c:v>
                </c:pt>
                <c:pt idx="9">
                  <c:v>497.0</c:v>
                </c:pt>
                <c:pt idx="10">
                  <c:v>610.0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Sheet1!$R$18:$AB$18</c:f>
              <c:numCache>
                <c:formatCode>General</c:formatCode>
                <c:ptCount val="11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  <c:pt idx="5">
                  <c:v>130.0</c:v>
                </c:pt>
                <c:pt idx="6">
                  <c:v>231.0</c:v>
                </c:pt>
                <c:pt idx="7">
                  <c:v>453.0</c:v>
                </c:pt>
                <c:pt idx="8">
                  <c:v>652.0</c:v>
                </c:pt>
                <c:pt idx="9">
                  <c:v>865.0</c:v>
                </c:pt>
                <c:pt idx="10">
                  <c:v>1092.0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Sheet1!$R$19:$AB$19</c:f>
              <c:numCache>
                <c:formatCode>General</c:formatCode>
                <c:ptCount val="11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  <c:pt idx="5">
                  <c:v>149.0</c:v>
                </c:pt>
                <c:pt idx="6">
                  <c:v>312.0</c:v>
                </c:pt>
                <c:pt idx="7">
                  <c:v>658.0</c:v>
                </c:pt>
                <c:pt idx="8">
                  <c:v>1043.0</c:v>
                </c:pt>
                <c:pt idx="9">
                  <c:v>1372.0</c:v>
                </c:pt>
                <c:pt idx="10">
                  <c:v>1798.0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10528"/>
        <c:axId val="-2141307296"/>
      </c:scatterChart>
      <c:valAx>
        <c:axId val="-2141310528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07296"/>
        <c:crosses val="autoZero"/>
        <c:crossBetween val="midCat"/>
      </c:valAx>
      <c:valAx>
        <c:axId val="-2141307296"/>
        <c:scaling>
          <c:orientation val="minMax"/>
          <c:max val="20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58377064747"/>
          <c:y val="0.753719624317325"/>
          <c:w val="0.822496873056394"/>
          <c:h val="0.21833385366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</a:t>
            </a:r>
            <a:r>
              <a:rPr lang="en-US" baseline="0"/>
              <a:t> worst-case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6236544626641"/>
          <c:y val="0.118406953865964"/>
          <c:w val="0.875982251676942"/>
          <c:h val="0.548774159733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Sheet1!$R$5:$V$5</c:f>
              <c:numCache>
                <c:formatCode>General</c:formatCode>
                <c:ptCount val="5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Sheet1!$R$6:$V$6</c:f>
              <c:numCache>
                <c:formatCode>General</c:formatCode>
                <c:ptCount val="5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Sheet1!$R$7:$V$7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Sheet1!$R$8:$V$8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Sheet1!$R$9:$V$9</c:f>
              <c:numCache>
                <c:formatCode>General</c:formatCode>
                <c:ptCount val="5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Sheet1!$R$10:$V$10</c:f>
              <c:numCache>
                <c:formatCode>General</c:formatCode>
                <c:ptCount val="5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Sheet1!$R$11:$V$11</c:f>
              <c:numCache>
                <c:formatCode>General</c:formatCode>
                <c:ptCount val="5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Sheet1!$R$12:$V$12</c:f>
              <c:numCache>
                <c:formatCode>General</c:formatCode>
                <c:ptCount val="5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Sheet1!$R$14:$V$14</c:f>
              <c:numCache>
                <c:formatCode>General</c:formatCode>
                <c:ptCount val="5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Sheet1!$R$15:$V$15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Sheet1!$R$16:$V$16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Sheet1!$R$18:$V$18</c:f>
              <c:numCache>
                <c:formatCode>General</c:formatCode>
                <c:ptCount val="5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Sheet1!$R$19:$V$19</c:f>
              <c:numCache>
                <c:formatCode>General</c:formatCode>
                <c:ptCount val="5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42544"/>
        <c:axId val="-2147345776"/>
      </c:scatterChart>
      <c:valAx>
        <c:axId val="-2147342544"/>
        <c:scaling>
          <c:orientation val="minMax"/>
          <c:max val="50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45776"/>
        <c:crosses val="autoZero"/>
        <c:crossBetween val="midCat"/>
      </c:valAx>
      <c:valAx>
        <c:axId val="-21473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17660187940949"/>
          <c:y val="0.747244241816401"/>
          <c:w val="0.923146283434332"/>
          <c:h val="0.223237041108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3334233269868"/>
          <c:y val="0.0582734126486915"/>
          <c:w val="0.850128542530761"/>
          <c:h val="0.629377173203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34.0</c:v>
                </c:pt>
                <c:pt idx="1">
                  <c:v>40.0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54.0</c:v>
                </c:pt>
                <c:pt idx="6">
                  <c:v>70.0</c:v>
                </c:pt>
                <c:pt idx="7">
                  <c:v>89.0</c:v>
                </c:pt>
                <c:pt idx="8">
                  <c:v>116.0</c:v>
                </c:pt>
                <c:pt idx="9">
                  <c:v>141.0</c:v>
                </c:pt>
                <c:pt idx="10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28.0</c:v>
                </c:pt>
                <c:pt idx="1">
                  <c:v>33.0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45.0</c:v>
                </c:pt>
                <c:pt idx="6">
                  <c:v>56.0</c:v>
                </c:pt>
                <c:pt idx="7">
                  <c:v>83.0</c:v>
                </c:pt>
                <c:pt idx="8">
                  <c:v>105.0</c:v>
                </c:pt>
                <c:pt idx="9">
                  <c:v>127.0</c:v>
                </c:pt>
                <c:pt idx="10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31.0</c:v>
                </c:pt>
                <c:pt idx="1">
                  <c:v>32.0</c:v>
                </c:pt>
                <c:pt idx="2">
                  <c:v>35.0</c:v>
                </c:pt>
                <c:pt idx="3">
                  <c:v>36.0</c:v>
                </c:pt>
                <c:pt idx="4">
                  <c:v>38.0</c:v>
                </c:pt>
                <c:pt idx="5">
                  <c:v>44.0</c:v>
                </c:pt>
                <c:pt idx="6">
                  <c:v>58.0</c:v>
                </c:pt>
                <c:pt idx="7">
                  <c:v>84.0</c:v>
                </c:pt>
                <c:pt idx="8">
                  <c:v>103.0</c:v>
                </c:pt>
                <c:pt idx="9">
                  <c:v>128.0</c:v>
                </c:pt>
                <c:pt idx="10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32.0</c:v>
                </c:pt>
                <c:pt idx="1">
                  <c:v>34.0</c:v>
                </c:pt>
                <c:pt idx="2">
                  <c:v>36.0</c:v>
                </c:pt>
                <c:pt idx="3">
                  <c:v>38.0</c:v>
                </c:pt>
                <c:pt idx="4">
                  <c:v>39.0</c:v>
                </c:pt>
                <c:pt idx="5">
                  <c:v>46.0</c:v>
                </c:pt>
                <c:pt idx="6">
                  <c:v>59.0</c:v>
                </c:pt>
                <c:pt idx="7">
                  <c:v>82.0</c:v>
                </c:pt>
                <c:pt idx="8">
                  <c:v>104.0</c:v>
                </c:pt>
                <c:pt idx="9">
                  <c:v>127.0</c:v>
                </c:pt>
                <c:pt idx="10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72.0</c:v>
                </c:pt>
                <c:pt idx="1">
                  <c:v>75.0</c:v>
                </c:pt>
                <c:pt idx="2">
                  <c:v>81.0</c:v>
                </c:pt>
                <c:pt idx="3">
                  <c:v>82.0</c:v>
                </c:pt>
                <c:pt idx="4">
                  <c:v>89.0</c:v>
                </c:pt>
                <c:pt idx="5">
                  <c:v>109.0</c:v>
                </c:pt>
                <c:pt idx="6">
                  <c:v>134.0</c:v>
                </c:pt>
                <c:pt idx="7">
                  <c:v>183.0</c:v>
                </c:pt>
                <c:pt idx="8">
                  <c:v>223.0</c:v>
                </c:pt>
                <c:pt idx="9">
                  <c:v>258.0</c:v>
                </c:pt>
                <c:pt idx="10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54.0</c:v>
                </c:pt>
                <c:pt idx="1">
                  <c:v>72.0</c:v>
                </c:pt>
                <c:pt idx="2">
                  <c:v>78.0</c:v>
                </c:pt>
                <c:pt idx="3">
                  <c:v>82.0</c:v>
                </c:pt>
                <c:pt idx="4">
                  <c:v>86.0</c:v>
                </c:pt>
                <c:pt idx="5">
                  <c:v>103.0</c:v>
                </c:pt>
                <c:pt idx="6">
                  <c:v>132.0</c:v>
                </c:pt>
                <c:pt idx="7">
                  <c:v>178.0</c:v>
                </c:pt>
                <c:pt idx="8">
                  <c:v>239.0</c:v>
                </c:pt>
                <c:pt idx="9">
                  <c:v>263.0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17584"/>
        <c:axId val="-2143023680"/>
      </c:scatterChart>
      <c:valAx>
        <c:axId val="-2143017584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143023680"/>
        <c:crosses val="autoZero"/>
        <c:crossBetween val="midCat"/>
      </c:valAx>
      <c:valAx>
        <c:axId val="-2143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Time</a:t>
                </a:r>
                <a:r>
                  <a:rPr lang="en-US" b="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 Taken (ms)</a:t>
                </a:r>
                <a:endParaRPr lang="en-US" b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14301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Dijkstra's algorithm</a:t>
            </a:r>
            <a:r>
              <a:rPr lang="en-US" b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 on a random graph</a:t>
            </a:r>
            <a:endParaRPr lang="en-US" b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5799256505576"/>
          <c:y val="0.112218844984802"/>
          <c:w val="0.845799256505576"/>
          <c:h val="0.571346480626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Sheet1!$A$131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Sheet1!$B$131:$L$131</c:f>
              <c:numCache>
                <c:formatCode>General</c:formatCode>
                <c:ptCount val="11"/>
                <c:pt idx="0">
                  <c:v>34.0</c:v>
                </c:pt>
                <c:pt idx="1">
                  <c:v>45.0</c:v>
                </c:pt>
                <c:pt idx="2">
                  <c:v>54.0</c:v>
                </c:pt>
                <c:pt idx="3">
                  <c:v>70.0</c:v>
                </c:pt>
                <c:pt idx="4">
                  <c:v>89.0</c:v>
                </c:pt>
                <c:pt idx="5">
                  <c:v>116.0</c:v>
                </c:pt>
                <c:pt idx="6">
                  <c:v>141.0</c:v>
                </c:pt>
                <c:pt idx="7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Sheet1!$A$132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Sheet1!$B$132:$L$132</c:f>
              <c:numCache>
                <c:formatCode>General</c:formatCode>
                <c:ptCount val="11"/>
                <c:pt idx="0">
                  <c:v>28.0</c:v>
                </c:pt>
                <c:pt idx="1">
                  <c:v>38.0</c:v>
                </c:pt>
                <c:pt idx="2">
                  <c:v>45.0</c:v>
                </c:pt>
                <c:pt idx="3">
                  <c:v>56.0</c:v>
                </c:pt>
                <c:pt idx="4">
                  <c:v>83.0</c:v>
                </c:pt>
                <c:pt idx="5">
                  <c:v>105.0</c:v>
                </c:pt>
                <c:pt idx="6">
                  <c:v>127.0</c:v>
                </c:pt>
                <c:pt idx="7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Sheet1!$A$133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Sheet1!$B$133:$L$133</c:f>
              <c:numCache>
                <c:formatCode>General</c:formatCode>
                <c:ptCount val="11"/>
                <c:pt idx="0">
                  <c:v>31.0</c:v>
                </c:pt>
                <c:pt idx="1">
                  <c:v>38.0</c:v>
                </c:pt>
                <c:pt idx="2">
                  <c:v>44.0</c:v>
                </c:pt>
                <c:pt idx="3">
                  <c:v>58.0</c:v>
                </c:pt>
                <c:pt idx="4">
                  <c:v>84.0</c:v>
                </c:pt>
                <c:pt idx="5">
                  <c:v>103.0</c:v>
                </c:pt>
                <c:pt idx="6">
                  <c:v>128.0</c:v>
                </c:pt>
                <c:pt idx="7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Sheet1!$A$134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Sheet1!$B$134:$L$134</c:f>
              <c:numCache>
                <c:formatCode>General</c:formatCode>
                <c:ptCount val="11"/>
                <c:pt idx="0">
                  <c:v>32.0</c:v>
                </c:pt>
                <c:pt idx="1">
                  <c:v>39.0</c:v>
                </c:pt>
                <c:pt idx="2">
                  <c:v>46.0</c:v>
                </c:pt>
                <c:pt idx="3">
                  <c:v>59.0</c:v>
                </c:pt>
                <c:pt idx="4">
                  <c:v>82.0</c:v>
                </c:pt>
                <c:pt idx="5">
                  <c:v>104.0</c:v>
                </c:pt>
                <c:pt idx="6">
                  <c:v>127.0</c:v>
                </c:pt>
                <c:pt idx="7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Sheet1!$A$135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Sheet1!$B$135:$L$135</c:f>
              <c:numCache>
                <c:formatCode>General</c:formatCode>
                <c:ptCount val="11"/>
                <c:pt idx="0">
                  <c:v>72.0</c:v>
                </c:pt>
                <c:pt idx="1">
                  <c:v>89.0</c:v>
                </c:pt>
                <c:pt idx="2">
                  <c:v>109.0</c:v>
                </c:pt>
                <c:pt idx="3">
                  <c:v>134.0</c:v>
                </c:pt>
                <c:pt idx="4">
                  <c:v>183.0</c:v>
                </c:pt>
                <c:pt idx="5">
                  <c:v>223.0</c:v>
                </c:pt>
                <c:pt idx="6">
                  <c:v>258.0</c:v>
                </c:pt>
                <c:pt idx="7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Sheet1!$A$136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Sheet1!$B$136:$L$136</c:f>
              <c:numCache>
                <c:formatCode>General</c:formatCode>
                <c:ptCount val="11"/>
                <c:pt idx="0">
                  <c:v>87.0</c:v>
                </c:pt>
                <c:pt idx="1">
                  <c:v>113.0</c:v>
                </c:pt>
                <c:pt idx="2">
                  <c:v>132.0</c:v>
                </c:pt>
                <c:pt idx="3">
                  <c:v>164.0</c:v>
                </c:pt>
                <c:pt idx="4">
                  <c:v>215.0</c:v>
                </c:pt>
                <c:pt idx="5">
                  <c:v>267.0</c:v>
                </c:pt>
                <c:pt idx="6">
                  <c:v>301.0</c:v>
                </c:pt>
                <c:pt idx="7">
                  <c:v>350.0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Sheet1!$A$138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Sheet1!$B$138:$L$138</c:f>
              <c:numCache>
                <c:formatCode>General</c:formatCode>
                <c:ptCount val="11"/>
                <c:pt idx="0">
                  <c:v>53.0</c:v>
                </c:pt>
                <c:pt idx="1">
                  <c:v>89.0</c:v>
                </c:pt>
                <c:pt idx="2">
                  <c:v>104.0</c:v>
                </c:pt>
                <c:pt idx="3">
                  <c:v>131.0</c:v>
                </c:pt>
                <c:pt idx="4">
                  <c:v>181.0</c:v>
                </c:pt>
                <c:pt idx="5">
                  <c:v>224.0</c:v>
                </c:pt>
                <c:pt idx="6">
                  <c:v>271.0</c:v>
                </c:pt>
                <c:pt idx="7">
                  <c:v>306.0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Sheet1!$A$140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Sheet1!$B$140:$L$140</c:f>
              <c:numCache>
                <c:formatCode>General</c:formatCode>
                <c:ptCount val="11"/>
                <c:pt idx="0">
                  <c:v>92.0</c:v>
                </c:pt>
                <c:pt idx="1">
                  <c:v>131.0</c:v>
                </c:pt>
                <c:pt idx="2">
                  <c:v>155.0</c:v>
                </c:pt>
                <c:pt idx="3">
                  <c:v>196.0</c:v>
                </c:pt>
                <c:pt idx="4">
                  <c:v>252.0</c:v>
                </c:pt>
                <c:pt idx="5">
                  <c:v>305.0</c:v>
                </c:pt>
                <c:pt idx="6">
                  <c:v>336.0</c:v>
                </c:pt>
                <c:pt idx="7">
                  <c:v>386.0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Sheet1!$A$141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Sheet1!$B$141:$L$141</c:f>
              <c:numCache>
                <c:formatCode>General</c:formatCode>
                <c:ptCount val="11"/>
                <c:pt idx="0">
                  <c:v>53.0</c:v>
                </c:pt>
                <c:pt idx="1">
                  <c:v>85.0</c:v>
                </c:pt>
                <c:pt idx="2">
                  <c:v>103.0</c:v>
                </c:pt>
                <c:pt idx="3">
                  <c:v>131.0</c:v>
                </c:pt>
                <c:pt idx="4">
                  <c:v>177.0</c:v>
                </c:pt>
                <c:pt idx="5">
                  <c:v>225.0</c:v>
                </c:pt>
                <c:pt idx="6">
                  <c:v>263.0</c:v>
                </c:pt>
                <c:pt idx="7">
                  <c:v>302.0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Sheet1!$A$142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Sheet1!$B$142:$L$142</c:f>
              <c:numCache>
                <c:formatCode>General</c:formatCode>
                <c:ptCount val="11"/>
                <c:pt idx="0">
                  <c:v>54.0</c:v>
                </c:pt>
                <c:pt idx="1">
                  <c:v>86.0</c:v>
                </c:pt>
                <c:pt idx="2">
                  <c:v>103.0</c:v>
                </c:pt>
                <c:pt idx="3">
                  <c:v>132.0</c:v>
                </c:pt>
                <c:pt idx="4">
                  <c:v>178.0</c:v>
                </c:pt>
                <c:pt idx="5">
                  <c:v>239.0</c:v>
                </c:pt>
                <c:pt idx="6">
                  <c:v>263.0</c:v>
                </c:pt>
                <c:pt idx="7">
                  <c:v>306.0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Sheet1!$A$144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Sheet1!$B$130:$L$130</c:f>
              <c:numCache>
                <c:formatCode>#,##0</c:formatCode>
                <c:ptCount val="11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Sheet1!$B$144:$L$144</c:f>
              <c:numCache>
                <c:formatCode>General</c:formatCode>
                <c:ptCount val="11"/>
                <c:pt idx="0">
                  <c:v>83.0</c:v>
                </c:pt>
                <c:pt idx="1">
                  <c:v>142.0</c:v>
                </c:pt>
                <c:pt idx="2">
                  <c:v>174.0</c:v>
                </c:pt>
                <c:pt idx="3">
                  <c:v>204.0</c:v>
                </c:pt>
                <c:pt idx="4">
                  <c:v>263.0</c:v>
                </c:pt>
                <c:pt idx="5">
                  <c:v>320.0</c:v>
                </c:pt>
                <c:pt idx="6">
                  <c:v>364.0</c:v>
                </c:pt>
                <c:pt idx="7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78432"/>
        <c:axId val="-2080779856"/>
      </c:scatterChart>
      <c:valAx>
        <c:axId val="-2080778432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080779856"/>
        <c:crosses val="autoZero"/>
        <c:crossBetween val="midCat"/>
      </c:valAx>
      <c:valAx>
        <c:axId val="-2080779856"/>
        <c:scaling>
          <c:orientation val="minMax"/>
          <c:max val="4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0807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 b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Dijkstra's algorithm on a worst case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172421904727"/>
          <c:y val="0.0981383547045055"/>
          <c:w val="0.850179064789608"/>
          <c:h val="0.623801986441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Sheet1!$Z$74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Sheet1!$AA$74:$AH$74</c:f>
              <c:numCache>
                <c:formatCode>General</c:formatCode>
                <c:ptCount val="8"/>
                <c:pt idx="0">
                  <c:v>6.0</c:v>
                </c:pt>
                <c:pt idx="1">
                  <c:v>65.0</c:v>
                </c:pt>
                <c:pt idx="2">
                  <c:v>118.0</c:v>
                </c:pt>
                <c:pt idx="3">
                  <c:v>217.0</c:v>
                </c:pt>
                <c:pt idx="4">
                  <c:v>414.0</c:v>
                </c:pt>
                <c:pt idx="5">
                  <c:v>621.0</c:v>
                </c:pt>
                <c:pt idx="6">
                  <c:v>809.0</c:v>
                </c:pt>
                <c:pt idx="7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Sheet1!$Z$75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Sheet1!$AA$75:$AH$75</c:f>
              <c:numCache>
                <c:formatCode>General</c:formatCode>
                <c:ptCount val="8"/>
                <c:pt idx="0">
                  <c:v>4.0</c:v>
                </c:pt>
                <c:pt idx="1">
                  <c:v>40.0</c:v>
                </c:pt>
                <c:pt idx="2">
                  <c:v>69.0</c:v>
                </c:pt>
                <c:pt idx="3">
                  <c:v>120.0</c:v>
                </c:pt>
                <c:pt idx="4">
                  <c:v>222.0</c:v>
                </c:pt>
                <c:pt idx="5">
                  <c:v>327.0</c:v>
                </c:pt>
                <c:pt idx="6">
                  <c:v>421.0</c:v>
                </c:pt>
                <c:pt idx="7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Sheet1!$Z$76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Sheet1!$AA$76:$AH$76</c:f>
              <c:numCache>
                <c:formatCode>General</c:formatCode>
                <c:ptCount val="8"/>
                <c:pt idx="0">
                  <c:v>4.0</c:v>
                </c:pt>
                <c:pt idx="1">
                  <c:v>34.0</c:v>
                </c:pt>
                <c:pt idx="2">
                  <c:v>57.0</c:v>
                </c:pt>
                <c:pt idx="3">
                  <c:v>94.0</c:v>
                </c:pt>
                <c:pt idx="4">
                  <c:v>171.0</c:v>
                </c:pt>
                <c:pt idx="5">
                  <c:v>248.0</c:v>
                </c:pt>
                <c:pt idx="6">
                  <c:v>326.0</c:v>
                </c:pt>
                <c:pt idx="7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Sheet1!$Z$77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Sheet1!$AA$77:$AH$77</c:f>
              <c:numCache>
                <c:formatCode>General</c:formatCode>
                <c:ptCount val="8"/>
                <c:pt idx="0">
                  <c:v>4.0</c:v>
                </c:pt>
                <c:pt idx="1">
                  <c:v>32.0</c:v>
                </c:pt>
                <c:pt idx="2">
                  <c:v>51.0</c:v>
                </c:pt>
                <c:pt idx="3">
                  <c:v>82.0</c:v>
                </c:pt>
                <c:pt idx="4">
                  <c:v>144.0</c:v>
                </c:pt>
                <c:pt idx="5">
                  <c:v>207.0</c:v>
                </c:pt>
                <c:pt idx="6">
                  <c:v>267.0</c:v>
                </c:pt>
                <c:pt idx="7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Sheet1!$Z$78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Sheet1!$AA$78:$AH$78</c:f>
              <c:numCache>
                <c:formatCode>General</c:formatCode>
                <c:ptCount val="8"/>
                <c:pt idx="0">
                  <c:v>19.0</c:v>
                </c:pt>
                <c:pt idx="1">
                  <c:v>112.0</c:v>
                </c:pt>
                <c:pt idx="2">
                  <c:v>189.0</c:v>
                </c:pt>
                <c:pt idx="3">
                  <c:v>332.0</c:v>
                </c:pt>
                <c:pt idx="4">
                  <c:v>604.0</c:v>
                </c:pt>
                <c:pt idx="5">
                  <c:v>891.0</c:v>
                </c:pt>
                <c:pt idx="6">
                  <c:v>1131.0</c:v>
                </c:pt>
                <c:pt idx="7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Sheet1!$Z$79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Sheet1!$AA$79:$AH$79</c:f>
              <c:numCache>
                <c:formatCode>General</c:formatCode>
                <c:ptCount val="8"/>
                <c:pt idx="0">
                  <c:v>8.0</c:v>
                </c:pt>
                <c:pt idx="1">
                  <c:v>76.0</c:v>
                </c:pt>
                <c:pt idx="2">
                  <c:v>134.0</c:v>
                </c:pt>
                <c:pt idx="3">
                  <c:v>241.0</c:v>
                </c:pt>
                <c:pt idx="4">
                  <c:v>458.0</c:v>
                </c:pt>
                <c:pt idx="5">
                  <c:v>668.0</c:v>
                </c:pt>
                <c:pt idx="6">
                  <c:v>891.0</c:v>
                </c:pt>
                <c:pt idx="7">
                  <c:v>1125.0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Sheet1!$Z$81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Sheet1!$AA$81:$AH$81</c:f>
              <c:numCache>
                <c:formatCode>General</c:formatCode>
                <c:ptCount val="8"/>
                <c:pt idx="0">
                  <c:v>6.0</c:v>
                </c:pt>
                <c:pt idx="1">
                  <c:v>35.0</c:v>
                </c:pt>
                <c:pt idx="2">
                  <c:v>61.0</c:v>
                </c:pt>
                <c:pt idx="3">
                  <c:v>107.0</c:v>
                </c:pt>
                <c:pt idx="4">
                  <c:v>198.0</c:v>
                </c:pt>
                <c:pt idx="5">
                  <c:v>288.0</c:v>
                </c:pt>
                <c:pt idx="6">
                  <c:v>380.0</c:v>
                </c:pt>
                <c:pt idx="7">
                  <c:v>492.0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Sheet1!$Z$83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Sheet1!$AA$83:$AH$83</c:f>
              <c:numCache>
                <c:formatCode>General</c:formatCode>
                <c:ptCount val="8"/>
                <c:pt idx="0">
                  <c:v>11.0</c:v>
                </c:pt>
                <c:pt idx="1">
                  <c:v>85.0</c:v>
                </c:pt>
                <c:pt idx="2">
                  <c:v>150.0</c:v>
                </c:pt>
                <c:pt idx="3">
                  <c:v>263.0</c:v>
                </c:pt>
                <c:pt idx="4">
                  <c:v>500.0</c:v>
                </c:pt>
                <c:pt idx="5">
                  <c:v>765.0</c:v>
                </c:pt>
                <c:pt idx="6">
                  <c:v>984.0</c:v>
                </c:pt>
                <c:pt idx="7">
                  <c:v>1224.0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Sheet1!$Z$84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Sheet1!$AA$84:$AH$84</c:f>
              <c:numCache>
                <c:formatCode>General</c:formatCode>
                <c:ptCount val="8"/>
                <c:pt idx="0">
                  <c:v>5.0</c:v>
                </c:pt>
                <c:pt idx="1">
                  <c:v>44.0</c:v>
                </c:pt>
                <c:pt idx="2">
                  <c:v>77.0</c:v>
                </c:pt>
                <c:pt idx="3">
                  <c:v>144.0</c:v>
                </c:pt>
                <c:pt idx="4">
                  <c:v>278.0</c:v>
                </c:pt>
                <c:pt idx="5">
                  <c:v>400.0</c:v>
                </c:pt>
                <c:pt idx="6">
                  <c:v>525.0</c:v>
                </c:pt>
                <c:pt idx="7">
                  <c:v>650.0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Sheet1!$Z$85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Sheet1!$AA$85:$AH$85</c:f>
              <c:numCache>
                <c:formatCode>General</c:formatCode>
                <c:ptCount val="8"/>
                <c:pt idx="0">
                  <c:v>5.0</c:v>
                </c:pt>
                <c:pt idx="1">
                  <c:v>40.0</c:v>
                </c:pt>
                <c:pt idx="2">
                  <c:v>74.0</c:v>
                </c:pt>
                <c:pt idx="3">
                  <c:v>139.0</c:v>
                </c:pt>
                <c:pt idx="4">
                  <c:v>253.0</c:v>
                </c:pt>
                <c:pt idx="5">
                  <c:v>379.0</c:v>
                </c:pt>
                <c:pt idx="6">
                  <c:v>497.0</c:v>
                </c:pt>
                <c:pt idx="7">
                  <c:v>610.0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Sheet1!$Z$87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Sheet1!$AA$73:$AH$73</c:f>
              <c:numCache>
                <c:formatCode>#,##0</c:formatCode>
                <c:ptCount val="8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  <c:pt idx="7">
                  <c:v>1.0E7</c:v>
                </c:pt>
              </c:numCache>
            </c:numRef>
          </c:xVal>
          <c:yVal>
            <c:numRef>
              <c:f>Sheet1!$AA$87:$AH$87</c:f>
              <c:numCache>
                <c:formatCode>General</c:formatCode>
                <c:ptCount val="8"/>
                <c:pt idx="0">
                  <c:v>8.0</c:v>
                </c:pt>
                <c:pt idx="1">
                  <c:v>78.0</c:v>
                </c:pt>
                <c:pt idx="2">
                  <c:v>130.0</c:v>
                </c:pt>
                <c:pt idx="3">
                  <c:v>231.0</c:v>
                </c:pt>
                <c:pt idx="4">
                  <c:v>453.0</c:v>
                </c:pt>
                <c:pt idx="5">
                  <c:v>652.0</c:v>
                </c:pt>
                <c:pt idx="6">
                  <c:v>865.0</c:v>
                </c:pt>
                <c:pt idx="7">
                  <c:v>1092.0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86896"/>
        <c:axId val="-2083439808"/>
      </c:scatterChart>
      <c:valAx>
        <c:axId val="-2084086896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Number</a:t>
                </a:r>
                <a:r>
                  <a:rPr lang="en-US" b="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 of edges</a:t>
                </a:r>
                <a:endParaRPr lang="en-US" b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083439808"/>
        <c:crosses val="autoZero"/>
        <c:crossBetween val="midCat"/>
      </c:valAx>
      <c:valAx>
        <c:axId val="-2083439808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Time</a:t>
                </a:r>
                <a:r>
                  <a:rPr lang="en-US" b="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 taken (ms)</a:t>
                </a:r>
                <a:endParaRPr lang="en-US" b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0840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92</xdr:row>
      <xdr:rowOff>165100</xdr:rowOff>
    </xdr:from>
    <xdr:to>
      <xdr:col>9</xdr:col>
      <xdr:colOff>406400</xdr:colOff>
      <xdr:row>122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71</xdr:row>
      <xdr:rowOff>0</xdr:rowOff>
    </xdr:from>
    <xdr:to>
      <xdr:col>8</xdr:col>
      <xdr:colOff>304800</xdr:colOff>
      <xdr:row>91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37731</xdr:colOff>
      <xdr:row>3</xdr:row>
      <xdr:rowOff>36443</xdr:rowOff>
    </xdr:from>
    <xdr:to>
      <xdr:col>36</xdr:col>
      <xdr:colOff>634999</xdr:colOff>
      <xdr:row>22</xdr:row>
      <xdr:rowOff>193261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37731</xdr:colOff>
      <xdr:row>23</xdr:row>
      <xdr:rowOff>146876</xdr:rowOff>
    </xdr:from>
    <xdr:to>
      <xdr:col>36</xdr:col>
      <xdr:colOff>745435</xdr:colOff>
      <xdr:row>41</xdr:row>
      <xdr:rowOff>138044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28529</xdr:colOff>
      <xdr:row>42</xdr:row>
      <xdr:rowOff>101232</xdr:rowOff>
    </xdr:from>
    <xdr:to>
      <xdr:col>36</xdr:col>
      <xdr:colOff>763841</xdr:colOff>
      <xdr:row>59</xdr:row>
      <xdr:rowOff>101232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360821</xdr:colOff>
      <xdr:row>44</xdr:row>
      <xdr:rowOff>88305</xdr:rowOff>
    </xdr:from>
    <xdr:to>
      <xdr:col>20</xdr:col>
      <xdr:colOff>356074</xdr:colOff>
      <xdr:row>64</xdr:row>
      <xdr:rowOff>94953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711200</xdr:colOff>
      <xdr:row>129</xdr:row>
      <xdr:rowOff>139700</xdr:rowOff>
    </xdr:from>
    <xdr:to>
      <xdr:col>18</xdr:col>
      <xdr:colOff>584200</xdr:colOff>
      <xdr:row>150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424698</xdr:colOff>
      <xdr:row>71</xdr:row>
      <xdr:rowOff>198830</xdr:rowOff>
    </xdr:from>
    <xdr:to>
      <xdr:col>43</xdr:col>
      <xdr:colOff>464301</xdr:colOff>
      <xdr:row>93</xdr:row>
      <xdr:rowOff>81936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"/>
  <sheetViews>
    <sheetView tabSelected="1" topLeftCell="AI73" zoomScale="160" zoomScaleNormal="160" zoomScalePageLayoutView="160" workbookViewId="0">
      <selection activeCell="AR80" sqref="AR80"/>
    </sheetView>
  </sheetViews>
  <sheetFormatPr baseColWidth="10" defaultRowHeight="16" x14ac:dyDescent="0.2"/>
  <cols>
    <col min="1" max="1" width="15.6640625" customWidth="1"/>
    <col min="17" max="17" width="15.5" customWidth="1"/>
  </cols>
  <sheetData>
    <row r="1" spans="1:29" x14ac:dyDescent="0.2">
      <c r="A1" t="s">
        <v>21</v>
      </c>
      <c r="Q1" t="s">
        <v>20</v>
      </c>
    </row>
    <row r="3" spans="1:29" x14ac:dyDescent="0.2">
      <c r="A3" t="s">
        <v>16</v>
      </c>
      <c r="Q3" t="s">
        <v>16</v>
      </c>
    </row>
    <row r="4" spans="1:29" x14ac:dyDescent="0.2">
      <c r="A4" t="s">
        <v>17</v>
      </c>
      <c r="B4" s="1">
        <v>100000</v>
      </c>
      <c r="C4" s="1">
        <v>200000</v>
      </c>
      <c r="D4" s="1">
        <v>300000</v>
      </c>
      <c r="E4" s="1">
        <v>400000</v>
      </c>
      <c r="F4" s="1">
        <v>500000</v>
      </c>
      <c r="G4" s="1">
        <v>1000000</v>
      </c>
      <c r="H4" s="1">
        <v>2000000</v>
      </c>
      <c r="I4" s="1">
        <v>4000000</v>
      </c>
      <c r="J4" s="1">
        <v>6000000</v>
      </c>
      <c r="K4" s="1">
        <v>8000000</v>
      </c>
      <c r="L4" s="1">
        <v>10000000</v>
      </c>
      <c r="M4" s="1">
        <v>20000000</v>
      </c>
      <c r="N4" s="1"/>
      <c r="Q4" t="s">
        <v>17</v>
      </c>
      <c r="R4" s="1">
        <f>B4</f>
        <v>100000</v>
      </c>
      <c r="S4" s="1">
        <f t="shared" ref="S4:Y4" si="0">C4</f>
        <v>200000</v>
      </c>
      <c r="T4" s="1">
        <f t="shared" si="0"/>
        <v>300000</v>
      </c>
      <c r="U4" s="1">
        <f t="shared" si="0"/>
        <v>400000</v>
      </c>
      <c r="V4" s="1">
        <f t="shared" si="0"/>
        <v>500000</v>
      </c>
      <c r="W4" s="1">
        <f t="shared" si="0"/>
        <v>1000000</v>
      </c>
      <c r="X4" s="1">
        <f t="shared" si="0"/>
        <v>2000000</v>
      </c>
      <c r="Y4" s="1">
        <f t="shared" si="0"/>
        <v>4000000</v>
      </c>
      <c r="Z4" s="1">
        <f t="shared" ref="Z4" si="1">J4</f>
        <v>6000000</v>
      </c>
      <c r="AA4" s="1">
        <f t="shared" ref="AA4" si="2">K4</f>
        <v>8000000</v>
      </c>
      <c r="AB4" s="1">
        <f t="shared" ref="AB4" si="3">L4</f>
        <v>10000000</v>
      </c>
      <c r="AC4" s="1">
        <f t="shared" ref="AC4" si="4">M4</f>
        <v>20000000</v>
      </c>
    </row>
    <row r="5" spans="1:29" x14ac:dyDescent="0.2">
      <c r="A5" t="s">
        <v>0</v>
      </c>
      <c r="B5">
        <v>34</v>
      </c>
      <c r="C5">
        <v>40</v>
      </c>
      <c r="D5">
        <v>42</v>
      </c>
      <c r="E5">
        <v>44</v>
      </c>
      <c r="F5">
        <v>45</v>
      </c>
      <c r="G5">
        <v>54</v>
      </c>
      <c r="H5">
        <v>70</v>
      </c>
      <c r="I5">
        <v>89</v>
      </c>
      <c r="J5">
        <v>116</v>
      </c>
      <c r="K5">
        <v>141</v>
      </c>
      <c r="L5">
        <v>168</v>
      </c>
      <c r="M5">
        <v>278</v>
      </c>
      <c r="Q5" t="s">
        <v>0</v>
      </c>
      <c r="R5">
        <v>6</v>
      </c>
      <c r="S5">
        <v>30</v>
      </c>
      <c r="T5">
        <v>43</v>
      </c>
      <c r="U5">
        <v>56</v>
      </c>
      <c r="V5">
        <v>65</v>
      </c>
      <c r="W5">
        <v>118</v>
      </c>
      <c r="X5">
        <v>217</v>
      </c>
      <c r="Y5">
        <v>414</v>
      </c>
      <c r="Z5">
        <v>621</v>
      </c>
      <c r="AA5">
        <v>809</v>
      </c>
      <c r="AB5">
        <v>1007</v>
      </c>
      <c r="AC5">
        <v>2014</v>
      </c>
    </row>
    <row r="6" spans="1:29" x14ac:dyDescent="0.2">
      <c r="A6" t="s">
        <v>1</v>
      </c>
      <c r="B6">
        <v>28</v>
      </c>
      <c r="C6">
        <v>33</v>
      </c>
      <c r="D6">
        <v>36</v>
      </c>
      <c r="E6">
        <v>37</v>
      </c>
      <c r="F6">
        <v>38</v>
      </c>
      <c r="G6">
        <v>45</v>
      </c>
      <c r="H6">
        <v>56</v>
      </c>
      <c r="I6">
        <v>83</v>
      </c>
      <c r="J6">
        <v>105</v>
      </c>
      <c r="K6">
        <v>127</v>
      </c>
      <c r="L6">
        <v>151</v>
      </c>
      <c r="M6">
        <v>265</v>
      </c>
      <c r="Q6" t="s">
        <v>1</v>
      </c>
      <c r="R6">
        <v>4</v>
      </c>
      <c r="S6">
        <v>20</v>
      </c>
      <c r="T6">
        <v>27</v>
      </c>
      <c r="U6">
        <v>34</v>
      </c>
      <c r="V6">
        <v>40</v>
      </c>
      <c r="W6">
        <v>69</v>
      </c>
      <c r="X6">
        <v>120</v>
      </c>
      <c r="Y6">
        <v>222</v>
      </c>
      <c r="Z6">
        <v>327</v>
      </c>
      <c r="AA6">
        <v>421</v>
      </c>
      <c r="AB6">
        <v>524</v>
      </c>
      <c r="AC6">
        <v>1041</v>
      </c>
    </row>
    <row r="7" spans="1:29" x14ac:dyDescent="0.2">
      <c r="A7" t="s">
        <v>2</v>
      </c>
      <c r="B7">
        <v>31</v>
      </c>
      <c r="C7">
        <v>32</v>
      </c>
      <c r="D7">
        <v>35</v>
      </c>
      <c r="E7">
        <v>36</v>
      </c>
      <c r="F7">
        <v>38</v>
      </c>
      <c r="G7">
        <v>44</v>
      </c>
      <c r="H7">
        <v>58</v>
      </c>
      <c r="I7">
        <v>84</v>
      </c>
      <c r="J7">
        <v>103</v>
      </c>
      <c r="K7">
        <v>128</v>
      </c>
      <c r="L7">
        <v>148</v>
      </c>
      <c r="M7">
        <v>258</v>
      </c>
      <c r="Q7" t="s">
        <v>2</v>
      </c>
      <c r="R7">
        <v>4</v>
      </c>
      <c r="S7">
        <v>18</v>
      </c>
      <c r="T7">
        <v>23</v>
      </c>
      <c r="U7">
        <v>29</v>
      </c>
      <c r="V7">
        <v>34</v>
      </c>
      <c r="W7">
        <v>57</v>
      </c>
      <c r="X7">
        <v>94</v>
      </c>
      <c r="Y7">
        <v>171</v>
      </c>
      <c r="Z7">
        <v>248</v>
      </c>
      <c r="AA7">
        <v>326</v>
      </c>
      <c r="AB7">
        <v>399</v>
      </c>
      <c r="AC7">
        <v>784</v>
      </c>
    </row>
    <row r="8" spans="1:29" x14ac:dyDescent="0.2">
      <c r="A8" t="s">
        <v>3</v>
      </c>
      <c r="B8">
        <v>32</v>
      </c>
      <c r="C8">
        <v>34</v>
      </c>
      <c r="D8">
        <v>36</v>
      </c>
      <c r="E8">
        <v>38</v>
      </c>
      <c r="F8">
        <v>39</v>
      </c>
      <c r="G8">
        <v>46</v>
      </c>
      <c r="H8">
        <v>59</v>
      </c>
      <c r="I8">
        <v>82</v>
      </c>
      <c r="J8">
        <v>104</v>
      </c>
      <c r="K8">
        <v>127</v>
      </c>
      <c r="L8">
        <v>147</v>
      </c>
      <c r="M8">
        <v>255</v>
      </c>
      <c r="Q8" t="s">
        <v>3</v>
      </c>
      <c r="R8">
        <v>4</v>
      </c>
      <c r="S8">
        <v>18</v>
      </c>
      <c r="T8">
        <v>23</v>
      </c>
      <c r="U8">
        <v>28</v>
      </c>
      <c r="V8">
        <v>32</v>
      </c>
      <c r="W8">
        <v>51</v>
      </c>
      <c r="X8">
        <v>82</v>
      </c>
      <c r="Y8">
        <v>144</v>
      </c>
      <c r="Z8">
        <v>207</v>
      </c>
      <c r="AA8">
        <v>267</v>
      </c>
      <c r="AB8">
        <v>338</v>
      </c>
      <c r="AC8">
        <v>643</v>
      </c>
    </row>
    <row r="9" spans="1:29" x14ac:dyDescent="0.2">
      <c r="A9" t="s">
        <v>4</v>
      </c>
      <c r="B9">
        <v>72</v>
      </c>
      <c r="C9">
        <v>75</v>
      </c>
      <c r="D9">
        <v>81</v>
      </c>
      <c r="E9">
        <v>82</v>
      </c>
      <c r="F9">
        <v>89</v>
      </c>
      <c r="G9">
        <v>109</v>
      </c>
      <c r="H9">
        <v>134</v>
      </c>
      <c r="I9">
        <v>183</v>
      </c>
      <c r="J9">
        <v>223</v>
      </c>
      <c r="K9">
        <v>258</v>
      </c>
      <c r="L9">
        <v>303</v>
      </c>
      <c r="M9">
        <v>493</v>
      </c>
      <c r="Q9" t="s">
        <v>4</v>
      </c>
      <c r="R9">
        <v>19</v>
      </c>
      <c r="S9">
        <v>56</v>
      </c>
      <c r="T9">
        <v>77</v>
      </c>
      <c r="U9">
        <v>96</v>
      </c>
      <c r="V9">
        <v>112</v>
      </c>
      <c r="W9">
        <v>189</v>
      </c>
      <c r="X9">
        <v>332</v>
      </c>
      <c r="Y9">
        <v>604</v>
      </c>
      <c r="Z9">
        <v>891</v>
      </c>
      <c r="AA9">
        <v>1131</v>
      </c>
      <c r="AB9">
        <v>1459</v>
      </c>
      <c r="AC9">
        <v>2806</v>
      </c>
    </row>
    <row r="10" spans="1:29" x14ac:dyDescent="0.2">
      <c r="A10" t="s">
        <v>5</v>
      </c>
      <c r="B10">
        <v>87</v>
      </c>
      <c r="C10">
        <v>100</v>
      </c>
      <c r="D10">
        <v>107</v>
      </c>
      <c r="E10">
        <v>112</v>
      </c>
      <c r="F10">
        <v>113</v>
      </c>
      <c r="G10">
        <v>132</v>
      </c>
      <c r="H10">
        <v>164</v>
      </c>
      <c r="I10">
        <v>215</v>
      </c>
      <c r="J10">
        <v>267</v>
      </c>
      <c r="K10">
        <v>301</v>
      </c>
      <c r="L10">
        <v>350</v>
      </c>
      <c r="M10">
        <v>579</v>
      </c>
      <c r="Q10" t="s">
        <v>5</v>
      </c>
      <c r="R10">
        <v>8</v>
      </c>
      <c r="S10">
        <v>37</v>
      </c>
      <c r="T10">
        <v>51</v>
      </c>
      <c r="U10">
        <v>64</v>
      </c>
      <c r="V10">
        <v>76</v>
      </c>
      <c r="W10">
        <v>134</v>
      </c>
      <c r="X10">
        <v>241</v>
      </c>
      <c r="Y10">
        <v>458</v>
      </c>
      <c r="Z10">
        <v>668</v>
      </c>
      <c r="AA10">
        <v>891</v>
      </c>
      <c r="AB10">
        <v>1125</v>
      </c>
      <c r="AC10">
        <v>2259</v>
      </c>
    </row>
    <row r="11" spans="1:29" x14ac:dyDescent="0.2">
      <c r="A11" t="s">
        <v>6</v>
      </c>
      <c r="B11">
        <v>71</v>
      </c>
      <c r="C11">
        <v>127</v>
      </c>
      <c r="D11">
        <v>148</v>
      </c>
      <c r="E11">
        <v>162</v>
      </c>
      <c r="F11">
        <v>173</v>
      </c>
      <c r="G11">
        <v>217</v>
      </c>
      <c r="H11">
        <v>278</v>
      </c>
      <c r="I11">
        <v>385</v>
      </c>
      <c r="J11">
        <v>476</v>
      </c>
      <c r="K11">
        <v>543</v>
      </c>
      <c r="L11">
        <v>623</v>
      </c>
      <c r="M11">
        <v>1005</v>
      </c>
      <c r="Q11" t="s">
        <v>6</v>
      </c>
      <c r="R11">
        <v>11</v>
      </c>
      <c r="S11">
        <v>34</v>
      </c>
      <c r="T11">
        <v>54</v>
      </c>
      <c r="U11">
        <v>70</v>
      </c>
      <c r="V11">
        <v>86</v>
      </c>
      <c r="W11">
        <v>174</v>
      </c>
      <c r="X11">
        <v>342</v>
      </c>
      <c r="Y11">
        <v>718</v>
      </c>
      <c r="Z11">
        <v>1112</v>
      </c>
      <c r="AA11">
        <v>1527</v>
      </c>
      <c r="AB11">
        <v>2010</v>
      </c>
      <c r="AC11">
        <v>3996</v>
      </c>
    </row>
    <row r="12" spans="1:29" x14ac:dyDescent="0.2">
      <c r="A12" t="s">
        <v>7</v>
      </c>
      <c r="B12">
        <v>53</v>
      </c>
      <c r="C12">
        <v>72</v>
      </c>
      <c r="D12">
        <v>78</v>
      </c>
      <c r="E12">
        <v>84</v>
      </c>
      <c r="F12">
        <v>89</v>
      </c>
      <c r="G12">
        <v>104</v>
      </c>
      <c r="H12">
        <v>131</v>
      </c>
      <c r="I12">
        <v>181</v>
      </c>
      <c r="J12">
        <v>224</v>
      </c>
      <c r="K12">
        <v>271</v>
      </c>
      <c r="L12">
        <v>306</v>
      </c>
      <c r="M12">
        <v>493</v>
      </c>
      <c r="Q12" t="s">
        <v>7</v>
      </c>
      <c r="R12">
        <v>6</v>
      </c>
      <c r="S12">
        <v>17</v>
      </c>
      <c r="T12">
        <v>23</v>
      </c>
      <c r="U12">
        <v>29</v>
      </c>
      <c r="V12">
        <v>35</v>
      </c>
      <c r="W12">
        <v>61</v>
      </c>
      <c r="X12">
        <v>107</v>
      </c>
      <c r="Y12">
        <v>198</v>
      </c>
      <c r="Z12">
        <v>288</v>
      </c>
      <c r="AA12">
        <v>380</v>
      </c>
      <c r="AB12">
        <v>492</v>
      </c>
      <c r="AC12">
        <v>902</v>
      </c>
    </row>
    <row r="13" spans="1:29" x14ac:dyDescent="0.2">
      <c r="A13" t="s">
        <v>8</v>
      </c>
      <c r="B13">
        <v>165</v>
      </c>
      <c r="C13">
        <v>233</v>
      </c>
      <c r="D13">
        <v>255</v>
      </c>
      <c r="E13">
        <v>273</v>
      </c>
      <c r="F13">
        <v>288</v>
      </c>
      <c r="G13">
        <v>364</v>
      </c>
      <c r="H13">
        <v>436</v>
      </c>
      <c r="I13">
        <v>515</v>
      </c>
      <c r="J13">
        <v>588</v>
      </c>
      <c r="K13">
        <v>637</v>
      </c>
      <c r="L13">
        <v>685</v>
      </c>
      <c r="M13">
        <v>907</v>
      </c>
      <c r="Q13" t="s">
        <v>8</v>
      </c>
      <c r="R13">
        <v>15</v>
      </c>
      <c r="S13">
        <v>75</v>
      </c>
      <c r="T13">
        <v>124</v>
      </c>
      <c r="U13">
        <v>180</v>
      </c>
      <c r="V13">
        <v>236</v>
      </c>
      <c r="W13">
        <v>511</v>
      </c>
      <c r="X13">
        <v>1052</v>
      </c>
      <c r="Y13">
        <v>2132</v>
      </c>
      <c r="Z13">
        <v>3198</v>
      </c>
      <c r="AA13">
        <v>4284</v>
      </c>
      <c r="AB13">
        <v>5400</v>
      </c>
      <c r="AC13">
        <v>10898</v>
      </c>
    </row>
    <row r="14" spans="1:29" x14ac:dyDescent="0.2">
      <c r="A14" t="s">
        <v>9</v>
      </c>
      <c r="B14">
        <v>92</v>
      </c>
      <c r="C14">
        <v>112</v>
      </c>
      <c r="D14">
        <v>122</v>
      </c>
      <c r="E14">
        <v>126</v>
      </c>
      <c r="F14">
        <v>131</v>
      </c>
      <c r="G14">
        <v>155</v>
      </c>
      <c r="H14">
        <v>196</v>
      </c>
      <c r="I14">
        <v>252</v>
      </c>
      <c r="J14">
        <v>305</v>
      </c>
      <c r="K14">
        <v>336</v>
      </c>
      <c r="L14">
        <v>386</v>
      </c>
      <c r="M14">
        <v>627</v>
      </c>
      <c r="Q14" t="s">
        <v>9</v>
      </c>
      <c r="R14">
        <v>11</v>
      </c>
      <c r="S14">
        <v>44</v>
      </c>
      <c r="T14">
        <v>57</v>
      </c>
      <c r="U14">
        <v>70</v>
      </c>
      <c r="V14">
        <v>85</v>
      </c>
      <c r="W14">
        <v>150</v>
      </c>
      <c r="X14">
        <v>263</v>
      </c>
      <c r="Y14">
        <v>500</v>
      </c>
      <c r="Z14">
        <v>765</v>
      </c>
      <c r="AA14">
        <v>984</v>
      </c>
      <c r="AB14">
        <v>1224</v>
      </c>
      <c r="AC14">
        <v>2484</v>
      </c>
    </row>
    <row r="15" spans="1:29" x14ac:dyDescent="0.2">
      <c r="A15" t="s">
        <v>10</v>
      </c>
      <c r="B15">
        <v>53</v>
      </c>
      <c r="C15">
        <v>71</v>
      </c>
      <c r="D15">
        <v>77</v>
      </c>
      <c r="E15">
        <v>83</v>
      </c>
      <c r="F15">
        <v>85</v>
      </c>
      <c r="G15">
        <v>103</v>
      </c>
      <c r="H15">
        <v>131</v>
      </c>
      <c r="I15">
        <v>177</v>
      </c>
      <c r="J15">
        <v>225</v>
      </c>
      <c r="K15">
        <v>263</v>
      </c>
      <c r="L15">
        <v>302</v>
      </c>
      <c r="M15">
        <v>525</v>
      </c>
      <c r="Q15" t="s">
        <v>10</v>
      </c>
      <c r="R15">
        <v>5</v>
      </c>
      <c r="S15">
        <v>19</v>
      </c>
      <c r="T15">
        <v>30</v>
      </c>
      <c r="U15">
        <v>36</v>
      </c>
      <c r="V15">
        <v>44</v>
      </c>
      <c r="W15">
        <v>77</v>
      </c>
      <c r="X15">
        <v>144</v>
      </c>
      <c r="Y15">
        <v>278</v>
      </c>
      <c r="Z15">
        <v>400</v>
      </c>
      <c r="AA15">
        <v>525</v>
      </c>
      <c r="AB15">
        <v>650</v>
      </c>
      <c r="AC15">
        <v>1360</v>
      </c>
    </row>
    <row r="16" spans="1:29" x14ac:dyDescent="0.2">
      <c r="A16" t="s">
        <v>11</v>
      </c>
      <c r="B16">
        <v>54</v>
      </c>
      <c r="C16">
        <v>72</v>
      </c>
      <c r="D16">
        <v>78</v>
      </c>
      <c r="E16">
        <v>82</v>
      </c>
      <c r="F16">
        <v>86</v>
      </c>
      <c r="G16">
        <v>103</v>
      </c>
      <c r="H16">
        <v>132</v>
      </c>
      <c r="I16">
        <v>178</v>
      </c>
      <c r="J16">
        <v>239</v>
      </c>
      <c r="K16">
        <v>263</v>
      </c>
      <c r="L16">
        <v>306</v>
      </c>
      <c r="M16">
        <v>528</v>
      </c>
      <c r="Q16" t="s">
        <v>11</v>
      </c>
      <c r="R16">
        <v>5</v>
      </c>
      <c r="S16">
        <v>19</v>
      </c>
      <c r="T16">
        <v>27</v>
      </c>
      <c r="U16">
        <v>34</v>
      </c>
      <c r="V16">
        <v>40</v>
      </c>
      <c r="W16">
        <v>74</v>
      </c>
      <c r="X16">
        <v>139</v>
      </c>
      <c r="Y16">
        <v>253</v>
      </c>
      <c r="Z16">
        <v>379</v>
      </c>
      <c r="AA16">
        <v>497</v>
      </c>
      <c r="AB16">
        <v>610</v>
      </c>
      <c r="AC16">
        <v>1204</v>
      </c>
    </row>
    <row r="17" spans="1:30" x14ac:dyDescent="0.2">
      <c r="A17" t="s">
        <v>12</v>
      </c>
      <c r="B17">
        <v>193</v>
      </c>
      <c r="C17">
        <v>276</v>
      </c>
      <c r="D17">
        <v>298</v>
      </c>
      <c r="E17">
        <v>318</v>
      </c>
      <c r="F17">
        <v>337</v>
      </c>
      <c r="G17">
        <v>399</v>
      </c>
      <c r="H17">
        <v>454</v>
      </c>
      <c r="I17">
        <v>547</v>
      </c>
      <c r="J17">
        <v>622</v>
      </c>
      <c r="K17">
        <v>686</v>
      </c>
      <c r="L17">
        <v>734</v>
      </c>
      <c r="M17">
        <v>1000</v>
      </c>
      <c r="Q17" t="s">
        <v>12</v>
      </c>
      <c r="R17">
        <v>55</v>
      </c>
      <c r="S17">
        <v>132</v>
      </c>
      <c r="T17">
        <v>186</v>
      </c>
      <c r="U17">
        <v>240</v>
      </c>
      <c r="V17">
        <v>295</v>
      </c>
      <c r="W17">
        <v>538</v>
      </c>
      <c r="X17">
        <v>1014</v>
      </c>
      <c r="Y17">
        <v>1943</v>
      </c>
      <c r="Z17">
        <v>2913</v>
      </c>
      <c r="AA17">
        <v>3818</v>
      </c>
      <c r="AB17">
        <v>4829</v>
      </c>
      <c r="AC17">
        <v>9469</v>
      </c>
    </row>
    <row r="18" spans="1:30" x14ac:dyDescent="0.2">
      <c r="A18" t="s">
        <v>13</v>
      </c>
      <c r="B18">
        <v>83</v>
      </c>
      <c r="C18">
        <v>117</v>
      </c>
      <c r="D18">
        <v>127</v>
      </c>
      <c r="E18">
        <v>137</v>
      </c>
      <c r="F18">
        <v>142</v>
      </c>
      <c r="G18">
        <v>174</v>
      </c>
      <c r="H18">
        <v>204</v>
      </c>
      <c r="I18">
        <v>263</v>
      </c>
      <c r="J18">
        <v>320</v>
      </c>
      <c r="K18">
        <v>364</v>
      </c>
      <c r="L18">
        <v>403</v>
      </c>
      <c r="M18">
        <v>612</v>
      </c>
      <c r="Q18" t="s">
        <v>13</v>
      </c>
      <c r="R18">
        <v>8</v>
      </c>
      <c r="S18">
        <v>40</v>
      </c>
      <c r="T18">
        <v>54</v>
      </c>
      <c r="U18">
        <v>67</v>
      </c>
      <c r="V18">
        <v>78</v>
      </c>
      <c r="W18">
        <v>130</v>
      </c>
      <c r="X18">
        <v>231</v>
      </c>
      <c r="Y18">
        <v>453</v>
      </c>
      <c r="Z18">
        <v>652</v>
      </c>
      <c r="AA18">
        <v>865</v>
      </c>
      <c r="AB18">
        <v>1092</v>
      </c>
      <c r="AC18">
        <v>2153</v>
      </c>
    </row>
    <row r="19" spans="1:30" x14ac:dyDescent="0.2">
      <c r="A19" t="s">
        <v>14</v>
      </c>
      <c r="B19">
        <v>23</v>
      </c>
      <c r="C19">
        <v>38</v>
      </c>
      <c r="D19">
        <v>46</v>
      </c>
      <c r="E19">
        <v>52</v>
      </c>
      <c r="F19">
        <v>55</v>
      </c>
      <c r="G19">
        <v>75</v>
      </c>
      <c r="H19">
        <v>103</v>
      </c>
      <c r="I19">
        <v>136</v>
      </c>
      <c r="J19">
        <v>161</v>
      </c>
      <c r="K19">
        <v>185</v>
      </c>
      <c r="L19">
        <v>206</v>
      </c>
      <c r="M19">
        <v>309</v>
      </c>
      <c r="Q19" t="s">
        <v>14</v>
      </c>
      <c r="R19">
        <v>2</v>
      </c>
      <c r="S19">
        <v>25</v>
      </c>
      <c r="T19">
        <v>41</v>
      </c>
      <c r="U19">
        <v>59</v>
      </c>
      <c r="V19">
        <v>73</v>
      </c>
      <c r="W19">
        <v>149</v>
      </c>
      <c r="X19">
        <v>312</v>
      </c>
      <c r="Y19">
        <v>658</v>
      </c>
      <c r="Z19">
        <v>1043</v>
      </c>
      <c r="AA19">
        <v>1372</v>
      </c>
      <c r="AB19">
        <v>1798</v>
      </c>
      <c r="AC19">
        <v>3705</v>
      </c>
    </row>
    <row r="20" spans="1:30" x14ac:dyDescent="0.2">
      <c r="A20" t="s">
        <v>15</v>
      </c>
      <c r="B20">
        <v>10</v>
      </c>
      <c r="C20">
        <v>20</v>
      </c>
      <c r="D20">
        <v>34</v>
      </c>
      <c r="E20">
        <v>31</v>
      </c>
      <c r="F20">
        <v>40</v>
      </c>
      <c r="G20">
        <v>67</v>
      </c>
      <c r="H20">
        <v>108</v>
      </c>
      <c r="I20">
        <v>159</v>
      </c>
      <c r="J20">
        <v>223</v>
      </c>
      <c r="K20">
        <v>272</v>
      </c>
      <c r="L20">
        <v>304</v>
      </c>
      <c r="M20">
        <v>665</v>
      </c>
      <c r="Q20" t="s">
        <v>15</v>
      </c>
      <c r="R20">
        <v>2</v>
      </c>
      <c r="S20">
        <v>396</v>
      </c>
      <c r="T20">
        <v>806</v>
      </c>
      <c r="U20">
        <v>1229</v>
      </c>
      <c r="V20">
        <v>1612</v>
      </c>
      <c r="W20">
        <v>4183</v>
      </c>
      <c r="X20">
        <v>10641</v>
      </c>
      <c r="Y20">
        <v>28620</v>
      </c>
      <c r="Z20">
        <v>50342</v>
      </c>
      <c r="AA20">
        <v>74948</v>
      </c>
      <c r="AB20">
        <v>103559</v>
      </c>
      <c r="AC20">
        <v>259588</v>
      </c>
    </row>
    <row r="22" spans="1:30" x14ac:dyDescent="0.2">
      <c r="A22" t="s">
        <v>18</v>
      </c>
      <c r="Q22" t="s">
        <v>18</v>
      </c>
    </row>
    <row r="23" spans="1:30" x14ac:dyDescent="0.2">
      <c r="B23" s="1">
        <f>B4</f>
        <v>100000</v>
      </c>
      <c r="C23" s="1">
        <f t="shared" ref="C23:M23" si="5">C4</f>
        <v>200000</v>
      </c>
      <c r="D23" s="1">
        <f t="shared" si="5"/>
        <v>300000</v>
      </c>
      <c r="E23" s="1">
        <f t="shared" si="5"/>
        <v>400000</v>
      </c>
      <c r="F23" s="1">
        <f t="shared" si="5"/>
        <v>500000</v>
      </c>
      <c r="G23" s="1">
        <f t="shared" si="5"/>
        <v>1000000</v>
      </c>
      <c r="H23" s="1">
        <f t="shared" si="5"/>
        <v>2000000</v>
      </c>
      <c r="I23" s="1">
        <f t="shared" si="5"/>
        <v>4000000</v>
      </c>
      <c r="J23" s="1">
        <f t="shared" si="5"/>
        <v>6000000</v>
      </c>
      <c r="K23" s="1">
        <f t="shared" si="5"/>
        <v>8000000</v>
      </c>
      <c r="L23" s="1">
        <f t="shared" si="5"/>
        <v>10000000</v>
      </c>
      <c r="M23" s="1">
        <f t="shared" si="5"/>
        <v>20000000</v>
      </c>
      <c r="N23" s="1"/>
      <c r="R23" s="1">
        <f>R4</f>
        <v>100000</v>
      </c>
      <c r="S23" s="1">
        <f t="shared" ref="S23:AB23" si="6">S4</f>
        <v>200000</v>
      </c>
      <c r="T23" s="1">
        <f t="shared" si="6"/>
        <v>300000</v>
      </c>
      <c r="U23" s="1">
        <f t="shared" si="6"/>
        <v>400000</v>
      </c>
      <c r="V23" s="1">
        <f t="shared" si="6"/>
        <v>500000</v>
      </c>
      <c r="W23" s="1">
        <f t="shared" si="6"/>
        <v>1000000</v>
      </c>
      <c r="X23" s="1">
        <f t="shared" si="6"/>
        <v>2000000</v>
      </c>
      <c r="Y23" s="1">
        <f t="shared" si="6"/>
        <v>4000000</v>
      </c>
      <c r="Z23" s="1">
        <f t="shared" si="6"/>
        <v>6000000</v>
      </c>
      <c r="AA23" s="1">
        <f t="shared" si="6"/>
        <v>8000000</v>
      </c>
      <c r="AB23" s="1">
        <f t="shared" si="6"/>
        <v>10000000</v>
      </c>
      <c r="AC23" s="1">
        <f>AC4</f>
        <v>20000000</v>
      </c>
      <c r="AD23" t="s">
        <v>22</v>
      </c>
    </row>
    <row r="24" spans="1:30" x14ac:dyDescent="0.2">
      <c r="A24" t="s">
        <v>0</v>
      </c>
      <c r="B24" s="2">
        <f>B5/MIN(B$5:B$20)</f>
        <v>3.4</v>
      </c>
      <c r="C24" s="2">
        <f>C5/MIN(C$5:C$20)</f>
        <v>2</v>
      </c>
      <c r="D24" s="2">
        <f t="shared" ref="D24:M24" si="7">D5/MIN(D$5:D$20)</f>
        <v>1.2352941176470589</v>
      </c>
      <c r="E24" s="2">
        <f t="shared" si="7"/>
        <v>1.4193548387096775</v>
      </c>
      <c r="F24" s="2">
        <f t="shared" si="7"/>
        <v>1.1842105263157894</v>
      </c>
      <c r="G24" s="2">
        <f t="shared" si="7"/>
        <v>1.2272727272727273</v>
      </c>
      <c r="H24" s="2">
        <f t="shared" si="7"/>
        <v>1.25</v>
      </c>
      <c r="I24" s="2">
        <f t="shared" si="7"/>
        <v>1.0853658536585367</v>
      </c>
      <c r="J24" s="2">
        <f t="shared" si="7"/>
        <v>1.1262135922330097</v>
      </c>
      <c r="K24" s="2">
        <f t="shared" si="7"/>
        <v>1.110236220472441</v>
      </c>
      <c r="L24" s="2">
        <f t="shared" si="7"/>
        <v>1.1428571428571428</v>
      </c>
      <c r="M24" s="2">
        <f t="shared" si="7"/>
        <v>1.0901960784313725</v>
      </c>
      <c r="N24" s="2"/>
      <c r="Q24" t="str">
        <f t="shared" ref="Q24:Q39" si="8">Q5</f>
        <v>2-ary</v>
      </c>
      <c r="R24" s="2">
        <f>R5/MIN(R$5:R$20)</f>
        <v>3</v>
      </c>
      <c r="S24" s="2">
        <f t="shared" ref="S24:AC24" si="9">S5/MIN(S$5:S$20)</f>
        <v>1.7647058823529411</v>
      </c>
      <c r="T24" s="2">
        <f t="shared" si="9"/>
        <v>1.8695652173913044</v>
      </c>
      <c r="U24" s="2">
        <f t="shared" si="9"/>
        <v>2</v>
      </c>
      <c r="V24" s="2">
        <f t="shared" si="9"/>
        <v>2.03125</v>
      </c>
      <c r="W24" s="2">
        <f t="shared" si="9"/>
        <v>2.3137254901960786</v>
      </c>
      <c r="X24" s="2">
        <f t="shared" si="9"/>
        <v>2.6463414634146343</v>
      </c>
      <c r="Y24" s="2">
        <f t="shared" si="9"/>
        <v>2.875</v>
      </c>
      <c r="Z24" s="2">
        <f>Z5/MIN(Z$5:Z$20)</f>
        <v>3</v>
      </c>
      <c r="AA24" s="2">
        <f t="shared" si="9"/>
        <v>3.0299625468164795</v>
      </c>
      <c r="AB24" s="2">
        <f t="shared" si="9"/>
        <v>2.9792899408284024</v>
      </c>
      <c r="AC24" s="2">
        <f t="shared" si="9"/>
        <v>3.1321928460342146</v>
      </c>
    </row>
    <row r="25" spans="1:30" x14ac:dyDescent="0.2">
      <c r="A25" t="s">
        <v>1</v>
      </c>
      <c r="B25" s="2">
        <f>B6/MIN(B$5:B$20)</f>
        <v>2.8</v>
      </c>
      <c r="C25" s="2">
        <f t="shared" ref="C25:M25" si="10">C6/MIN(C$5:C$20)</f>
        <v>1.65</v>
      </c>
      <c r="D25" s="2">
        <f t="shared" si="10"/>
        <v>1.0588235294117647</v>
      </c>
      <c r="E25" s="2">
        <f t="shared" si="10"/>
        <v>1.1935483870967742</v>
      </c>
      <c r="F25" s="2">
        <f t="shared" si="10"/>
        <v>1</v>
      </c>
      <c r="G25" s="2">
        <f t="shared" si="10"/>
        <v>1.0227272727272727</v>
      </c>
      <c r="H25" s="2">
        <f t="shared" si="10"/>
        <v>1</v>
      </c>
      <c r="I25" s="2">
        <f t="shared" si="10"/>
        <v>1.0121951219512195</v>
      </c>
      <c r="J25" s="2">
        <f t="shared" si="10"/>
        <v>1.0194174757281553</v>
      </c>
      <c r="K25" s="2">
        <f t="shared" si="10"/>
        <v>1</v>
      </c>
      <c r="L25" s="2">
        <f t="shared" si="10"/>
        <v>1.0272108843537415</v>
      </c>
      <c r="M25" s="2">
        <f t="shared" si="10"/>
        <v>1.0392156862745099</v>
      </c>
      <c r="N25" s="2"/>
      <c r="Q25" t="str">
        <f t="shared" si="8"/>
        <v>4-ary</v>
      </c>
      <c r="R25" s="2">
        <f t="shared" ref="R25:AC25" si="11">R6/MIN(R$5:R$20)</f>
        <v>2</v>
      </c>
      <c r="S25" s="2">
        <f t="shared" si="11"/>
        <v>1.1764705882352942</v>
      </c>
      <c r="T25" s="2">
        <f t="shared" si="11"/>
        <v>1.173913043478261</v>
      </c>
      <c r="U25" s="2">
        <f t="shared" si="11"/>
        <v>1.2142857142857142</v>
      </c>
      <c r="V25" s="2">
        <f t="shared" si="11"/>
        <v>1.25</v>
      </c>
      <c r="W25" s="2">
        <f t="shared" si="11"/>
        <v>1.3529411764705883</v>
      </c>
      <c r="X25" s="2">
        <f t="shared" si="11"/>
        <v>1.4634146341463414</v>
      </c>
      <c r="Y25" s="2">
        <f t="shared" si="11"/>
        <v>1.5416666666666667</v>
      </c>
      <c r="Z25" s="2">
        <f t="shared" si="11"/>
        <v>1.5797101449275361</v>
      </c>
      <c r="AA25" s="2">
        <f t="shared" si="11"/>
        <v>1.5767790262172285</v>
      </c>
      <c r="AB25" s="2">
        <f t="shared" si="11"/>
        <v>1.5502958579881656</v>
      </c>
      <c r="AC25" s="2">
        <f t="shared" si="11"/>
        <v>1.6189735614307932</v>
      </c>
    </row>
    <row r="26" spans="1:30" x14ac:dyDescent="0.2">
      <c r="A26" t="s">
        <v>2</v>
      </c>
      <c r="B26" s="2">
        <f t="shared" ref="B26:M39" si="12">B7/MIN(B$5:B$20)</f>
        <v>3.1</v>
      </c>
      <c r="C26" s="2">
        <f t="shared" si="12"/>
        <v>1.6</v>
      </c>
      <c r="D26" s="2">
        <f t="shared" si="12"/>
        <v>1.0294117647058822</v>
      </c>
      <c r="E26" s="2">
        <f t="shared" si="12"/>
        <v>1.1612903225806452</v>
      </c>
      <c r="F26" s="2">
        <f t="shared" si="12"/>
        <v>1</v>
      </c>
      <c r="G26" s="2">
        <f t="shared" si="12"/>
        <v>1</v>
      </c>
      <c r="H26" s="2">
        <f t="shared" si="12"/>
        <v>1.0357142857142858</v>
      </c>
      <c r="I26" s="2">
        <f t="shared" si="12"/>
        <v>1.024390243902439</v>
      </c>
      <c r="J26" s="2">
        <f t="shared" si="12"/>
        <v>1</v>
      </c>
      <c r="K26" s="2">
        <f t="shared" si="12"/>
        <v>1.0078740157480315</v>
      </c>
      <c r="L26" s="2">
        <f t="shared" si="12"/>
        <v>1.0068027210884354</v>
      </c>
      <c r="M26" s="2">
        <f t="shared" si="12"/>
        <v>1.0117647058823529</v>
      </c>
      <c r="N26" s="2"/>
      <c r="Q26" t="str">
        <f t="shared" si="8"/>
        <v>8-ary</v>
      </c>
      <c r="R26" s="2">
        <f t="shared" ref="R26:AC26" si="13">R7/MIN(R$5:R$20)</f>
        <v>2</v>
      </c>
      <c r="S26" s="2">
        <f t="shared" si="13"/>
        <v>1.0588235294117647</v>
      </c>
      <c r="T26" s="2">
        <f t="shared" si="13"/>
        <v>1</v>
      </c>
      <c r="U26" s="2">
        <f t="shared" si="13"/>
        <v>1.0357142857142858</v>
      </c>
      <c r="V26" s="2">
        <f t="shared" si="13"/>
        <v>1.0625</v>
      </c>
      <c r="W26" s="2">
        <f t="shared" si="13"/>
        <v>1.1176470588235294</v>
      </c>
      <c r="X26" s="2">
        <f t="shared" si="13"/>
        <v>1.1463414634146341</v>
      </c>
      <c r="Y26" s="2">
        <f t="shared" si="13"/>
        <v>1.1875</v>
      </c>
      <c r="Z26" s="2">
        <f t="shared" si="13"/>
        <v>1.1980676328502415</v>
      </c>
      <c r="AA26" s="2">
        <f t="shared" si="13"/>
        <v>1.2209737827715357</v>
      </c>
      <c r="AB26" s="2">
        <f t="shared" si="13"/>
        <v>1.180473372781065</v>
      </c>
      <c r="AC26" s="2">
        <f t="shared" si="13"/>
        <v>1.2192846034214619</v>
      </c>
    </row>
    <row r="27" spans="1:30" x14ac:dyDescent="0.2">
      <c r="A27" t="s">
        <v>3</v>
      </c>
      <c r="B27" s="2">
        <f t="shared" si="12"/>
        <v>3.2</v>
      </c>
      <c r="C27" s="2">
        <f t="shared" si="12"/>
        <v>1.7</v>
      </c>
      <c r="D27" s="2">
        <f t="shared" si="12"/>
        <v>1.0588235294117647</v>
      </c>
      <c r="E27" s="2">
        <f t="shared" si="12"/>
        <v>1.2258064516129032</v>
      </c>
      <c r="F27" s="2">
        <f t="shared" si="12"/>
        <v>1.0263157894736843</v>
      </c>
      <c r="G27" s="2">
        <f t="shared" si="12"/>
        <v>1.0454545454545454</v>
      </c>
      <c r="H27" s="2">
        <f t="shared" si="12"/>
        <v>1.0535714285714286</v>
      </c>
      <c r="I27" s="2">
        <f t="shared" si="12"/>
        <v>1</v>
      </c>
      <c r="J27" s="2">
        <f t="shared" si="12"/>
        <v>1.0097087378640777</v>
      </c>
      <c r="K27" s="2">
        <f t="shared" si="12"/>
        <v>1</v>
      </c>
      <c r="L27" s="2">
        <f t="shared" si="12"/>
        <v>1</v>
      </c>
      <c r="M27" s="2">
        <f t="shared" si="12"/>
        <v>1</v>
      </c>
      <c r="N27" s="2"/>
      <c r="Q27" t="str">
        <f t="shared" si="8"/>
        <v>16-ary</v>
      </c>
      <c r="R27" s="2">
        <f t="shared" ref="R27:AC27" si="14">R8/MIN(R$5:R$20)</f>
        <v>2</v>
      </c>
      <c r="S27" s="2">
        <f t="shared" si="14"/>
        <v>1.0588235294117647</v>
      </c>
      <c r="T27" s="2">
        <f t="shared" si="14"/>
        <v>1</v>
      </c>
      <c r="U27" s="2">
        <f t="shared" si="14"/>
        <v>1</v>
      </c>
      <c r="V27" s="2">
        <f t="shared" si="14"/>
        <v>1</v>
      </c>
      <c r="W27" s="2">
        <f t="shared" si="14"/>
        <v>1</v>
      </c>
      <c r="X27" s="2">
        <f t="shared" si="14"/>
        <v>1</v>
      </c>
      <c r="Y27" s="2">
        <f t="shared" si="14"/>
        <v>1</v>
      </c>
      <c r="Z27" s="2">
        <f t="shared" si="14"/>
        <v>1</v>
      </c>
      <c r="AA27" s="2">
        <f t="shared" si="14"/>
        <v>1</v>
      </c>
      <c r="AB27" s="2">
        <f t="shared" si="14"/>
        <v>1</v>
      </c>
      <c r="AC27" s="2">
        <f t="shared" si="14"/>
        <v>1</v>
      </c>
    </row>
    <row r="28" spans="1:30" x14ac:dyDescent="0.2">
      <c r="A28" t="s">
        <v>4</v>
      </c>
      <c r="B28" s="2">
        <f t="shared" si="12"/>
        <v>7.2</v>
      </c>
      <c r="C28" s="2">
        <f t="shared" si="12"/>
        <v>3.75</v>
      </c>
      <c r="D28" s="2">
        <f t="shared" si="12"/>
        <v>2.3823529411764706</v>
      </c>
      <c r="E28" s="2">
        <f t="shared" si="12"/>
        <v>2.6451612903225805</v>
      </c>
      <c r="F28" s="2">
        <f t="shared" si="12"/>
        <v>2.3421052631578947</v>
      </c>
      <c r="G28" s="2">
        <f t="shared" si="12"/>
        <v>2.4772727272727271</v>
      </c>
      <c r="H28" s="2">
        <f t="shared" si="12"/>
        <v>2.3928571428571428</v>
      </c>
      <c r="I28" s="2">
        <f t="shared" si="12"/>
        <v>2.2317073170731709</v>
      </c>
      <c r="J28" s="2">
        <f t="shared" si="12"/>
        <v>2.1650485436893203</v>
      </c>
      <c r="K28" s="2">
        <f t="shared" si="12"/>
        <v>2.0314960629921259</v>
      </c>
      <c r="L28" s="2">
        <f t="shared" si="12"/>
        <v>2.0612244897959182</v>
      </c>
      <c r="M28" s="2">
        <f t="shared" si="12"/>
        <v>1.9333333333333333</v>
      </c>
      <c r="N28" s="2"/>
      <c r="Q28" t="str">
        <f t="shared" si="8"/>
        <v>Binomial</v>
      </c>
      <c r="R28" s="2">
        <f t="shared" ref="R28:AC28" si="15">R9/MIN(R$5:R$20)</f>
        <v>9.5</v>
      </c>
      <c r="S28" s="2">
        <f t="shared" si="15"/>
        <v>3.2941176470588234</v>
      </c>
      <c r="T28" s="2">
        <f t="shared" si="15"/>
        <v>3.347826086956522</v>
      </c>
      <c r="U28" s="2">
        <f t="shared" si="15"/>
        <v>3.4285714285714284</v>
      </c>
      <c r="V28" s="2">
        <f t="shared" si="15"/>
        <v>3.5</v>
      </c>
      <c r="W28" s="2">
        <f t="shared" si="15"/>
        <v>3.7058823529411766</v>
      </c>
      <c r="X28" s="2">
        <f t="shared" si="15"/>
        <v>4.0487804878048781</v>
      </c>
      <c r="Y28" s="2">
        <f t="shared" si="15"/>
        <v>4.1944444444444446</v>
      </c>
      <c r="Z28" s="2">
        <f t="shared" si="15"/>
        <v>4.3043478260869561</v>
      </c>
      <c r="AA28" s="2">
        <f t="shared" si="15"/>
        <v>4.2359550561797752</v>
      </c>
      <c r="AB28" s="2">
        <f t="shared" si="15"/>
        <v>4.3165680473372783</v>
      </c>
      <c r="AC28" s="2">
        <f t="shared" si="15"/>
        <v>4.3639191290824257</v>
      </c>
    </row>
    <row r="29" spans="1:30" x14ac:dyDescent="0.2">
      <c r="A29" t="s">
        <v>5</v>
      </c>
      <c r="B29" s="2">
        <f t="shared" si="12"/>
        <v>8.6999999999999993</v>
      </c>
      <c r="C29" s="2">
        <f t="shared" si="12"/>
        <v>5</v>
      </c>
      <c r="D29" s="2">
        <f t="shared" si="12"/>
        <v>3.1470588235294117</v>
      </c>
      <c r="E29" s="2">
        <f t="shared" si="12"/>
        <v>3.6129032258064515</v>
      </c>
      <c r="F29" s="2">
        <f t="shared" si="12"/>
        <v>2.9736842105263159</v>
      </c>
      <c r="G29" s="2">
        <f t="shared" si="12"/>
        <v>3</v>
      </c>
      <c r="H29" s="2">
        <f t="shared" si="12"/>
        <v>2.9285714285714284</v>
      </c>
      <c r="I29" s="2">
        <f t="shared" si="12"/>
        <v>2.6219512195121952</v>
      </c>
      <c r="J29" s="2">
        <f t="shared" si="12"/>
        <v>2.592233009708738</v>
      </c>
      <c r="K29" s="2">
        <f t="shared" si="12"/>
        <v>2.3700787401574801</v>
      </c>
      <c r="L29" s="2">
        <f t="shared" si="12"/>
        <v>2.3809523809523809</v>
      </c>
      <c r="M29" s="2">
        <f t="shared" si="12"/>
        <v>2.2705882352941176</v>
      </c>
      <c r="N29" s="2"/>
      <c r="Q29" t="str">
        <f t="shared" si="8"/>
        <v>Fibonacci</v>
      </c>
      <c r="R29" s="2">
        <f t="shared" ref="R29:AC29" si="16">R10/MIN(R$5:R$20)</f>
        <v>4</v>
      </c>
      <c r="S29" s="2">
        <f t="shared" si="16"/>
        <v>2.1764705882352939</v>
      </c>
      <c r="T29" s="2">
        <f t="shared" si="16"/>
        <v>2.2173913043478262</v>
      </c>
      <c r="U29" s="2">
        <f t="shared" si="16"/>
        <v>2.2857142857142856</v>
      </c>
      <c r="V29" s="2">
        <f t="shared" si="16"/>
        <v>2.375</v>
      </c>
      <c r="W29" s="2">
        <f t="shared" si="16"/>
        <v>2.6274509803921569</v>
      </c>
      <c r="X29" s="2">
        <f t="shared" si="16"/>
        <v>2.9390243902439024</v>
      </c>
      <c r="Y29" s="2">
        <f t="shared" si="16"/>
        <v>3.1805555555555554</v>
      </c>
      <c r="Z29" s="2">
        <f t="shared" si="16"/>
        <v>3.2270531400966185</v>
      </c>
      <c r="AA29" s="2">
        <f t="shared" si="16"/>
        <v>3.3370786516853932</v>
      </c>
      <c r="AB29" s="2">
        <f t="shared" si="16"/>
        <v>3.3284023668639051</v>
      </c>
      <c r="AC29" s="2">
        <f t="shared" si="16"/>
        <v>3.5132192846034216</v>
      </c>
    </row>
    <row r="30" spans="1:30" x14ac:dyDescent="0.2">
      <c r="A30" t="s">
        <v>6</v>
      </c>
      <c r="B30" s="2">
        <f t="shared" si="12"/>
        <v>7.1</v>
      </c>
      <c r="C30" s="2">
        <f t="shared" si="12"/>
        <v>6.35</v>
      </c>
      <c r="D30" s="2">
        <f t="shared" si="12"/>
        <v>4.3529411764705879</v>
      </c>
      <c r="E30" s="2">
        <f t="shared" si="12"/>
        <v>5.225806451612903</v>
      </c>
      <c r="F30" s="2">
        <f t="shared" si="12"/>
        <v>4.5526315789473681</v>
      </c>
      <c r="G30" s="2">
        <f t="shared" si="12"/>
        <v>4.9318181818181817</v>
      </c>
      <c r="H30" s="2">
        <f t="shared" si="12"/>
        <v>4.9642857142857144</v>
      </c>
      <c r="I30" s="2">
        <f t="shared" si="12"/>
        <v>4.6951219512195124</v>
      </c>
      <c r="J30" s="2">
        <f t="shared" si="12"/>
        <v>4.6213592233009706</v>
      </c>
      <c r="K30" s="2">
        <f t="shared" si="12"/>
        <v>4.2755905511811028</v>
      </c>
      <c r="L30" s="2">
        <f t="shared" si="12"/>
        <v>4.2380952380952381</v>
      </c>
      <c r="M30" s="2">
        <f t="shared" si="12"/>
        <v>3.9411764705882355</v>
      </c>
      <c r="N30" s="2"/>
      <c r="Q30" t="str">
        <f t="shared" si="8"/>
        <v>Hollow</v>
      </c>
      <c r="R30" s="2">
        <f t="shared" ref="R30:AC30" si="17">R11/MIN(R$5:R$20)</f>
        <v>5.5</v>
      </c>
      <c r="S30" s="2">
        <f t="shared" si="17"/>
        <v>2</v>
      </c>
      <c r="T30" s="2">
        <f t="shared" si="17"/>
        <v>2.347826086956522</v>
      </c>
      <c r="U30" s="2">
        <f t="shared" si="17"/>
        <v>2.5</v>
      </c>
      <c r="V30" s="2">
        <f t="shared" si="17"/>
        <v>2.6875</v>
      </c>
      <c r="W30" s="2">
        <f t="shared" si="17"/>
        <v>3.4117647058823528</v>
      </c>
      <c r="X30" s="2">
        <f t="shared" si="17"/>
        <v>4.1707317073170733</v>
      </c>
      <c r="Y30" s="2">
        <f t="shared" si="17"/>
        <v>4.9861111111111107</v>
      </c>
      <c r="Z30" s="2">
        <f t="shared" si="17"/>
        <v>5.3719806763285023</v>
      </c>
      <c r="AA30" s="2">
        <f t="shared" si="17"/>
        <v>5.7191011235955056</v>
      </c>
      <c r="AB30" s="2">
        <f t="shared" si="17"/>
        <v>5.9467455621301779</v>
      </c>
      <c r="AC30" s="2">
        <f t="shared" si="17"/>
        <v>6.2146189735614312</v>
      </c>
    </row>
    <row r="31" spans="1:30" x14ac:dyDescent="0.2">
      <c r="A31" t="s">
        <v>7</v>
      </c>
      <c r="B31" s="2">
        <f t="shared" si="12"/>
        <v>5.3</v>
      </c>
      <c r="C31" s="2">
        <f t="shared" si="12"/>
        <v>3.6</v>
      </c>
      <c r="D31" s="2">
        <f t="shared" si="12"/>
        <v>2.2941176470588234</v>
      </c>
      <c r="E31" s="2">
        <f t="shared" si="12"/>
        <v>2.7096774193548385</v>
      </c>
      <c r="F31" s="2">
        <f t="shared" si="12"/>
        <v>2.3421052631578947</v>
      </c>
      <c r="G31" s="2">
        <f t="shared" si="12"/>
        <v>2.3636363636363638</v>
      </c>
      <c r="H31" s="2">
        <f t="shared" si="12"/>
        <v>2.3392857142857144</v>
      </c>
      <c r="I31" s="2">
        <f t="shared" si="12"/>
        <v>2.2073170731707319</v>
      </c>
      <c r="J31" s="2">
        <f t="shared" si="12"/>
        <v>2.174757281553398</v>
      </c>
      <c r="K31" s="2">
        <f t="shared" si="12"/>
        <v>2.1338582677165356</v>
      </c>
      <c r="L31" s="2">
        <f t="shared" si="12"/>
        <v>2.0816326530612246</v>
      </c>
      <c r="M31" s="2">
        <f t="shared" si="12"/>
        <v>1.9333333333333333</v>
      </c>
      <c r="N31" s="2"/>
      <c r="Q31" t="str">
        <f t="shared" si="8"/>
        <v>Pairing</v>
      </c>
      <c r="R31" s="2">
        <f t="shared" ref="R31:AC31" si="18">R12/MIN(R$5:R$20)</f>
        <v>3</v>
      </c>
      <c r="S31" s="2">
        <f t="shared" si="18"/>
        <v>1</v>
      </c>
      <c r="T31" s="2">
        <f t="shared" si="18"/>
        <v>1</v>
      </c>
      <c r="U31" s="2">
        <f t="shared" si="18"/>
        <v>1.0357142857142858</v>
      </c>
      <c r="V31" s="2">
        <f t="shared" si="18"/>
        <v>1.09375</v>
      </c>
      <c r="W31" s="2">
        <f t="shared" si="18"/>
        <v>1.196078431372549</v>
      </c>
      <c r="X31" s="2">
        <f t="shared" si="18"/>
        <v>1.3048780487804879</v>
      </c>
      <c r="Y31" s="2">
        <f t="shared" si="18"/>
        <v>1.375</v>
      </c>
      <c r="Z31" s="2">
        <f t="shared" si="18"/>
        <v>1.3913043478260869</v>
      </c>
      <c r="AA31" s="2">
        <f t="shared" si="18"/>
        <v>1.4232209737827715</v>
      </c>
      <c r="AB31" s="2">
        <f t="shared" si="18"/>
        <v>1.455621301775148</v>
      </c>
      <c r="AC31" s="2">
        <f t="shared" si="18"/>
        <v>1.4027993779160186</v>
      </c>
    </row>
    <row r="32" spans="1:30" x14ac:dyDescent="0.2">
      <c r="A32" t="s">
        <v>8</v>
      </c>
      <c r="B32" s="2">
        <f t="shared" si="12"/>
        <v>16.5</v>
      </c>
      <c r="C32" s="2">
        <f t="shared" si="12"/>
        <v>11.65</v>
      </c>
      <c r="D32" s="2">
        <f t="shared" si="12"/>
        <v>7.5</v>
      </c>
      <c r="E32" s="2">
        <f t="shared" si="12"/>
        <v>8.806451612903226</v>
      </c>
      <c r="F32" s="2">
        <f t="shared" si="12"/>
        <v>7.5789473684210522</v>
      </c>
      <c r="G32" s="2">
        <f t="shared" si="12"/>
        <v>8.2727272727272734</v>
      </c>
      <c r="H32" s="2">
        <f t="shared" si="12"/>
        <v>7.7857142857142856</v>
      </c>
      <c r="I32" s="2">
        <f t="shared" si="12"/>
        <v>6.2804878048780486</v>
      </c>
      <c r="J32" s="2">
        <f t="shared" si="12"/>
        <v>5.70873786407767</v>
      </c>
      <c r="K32" s="2">
        <f t="shared" si="12"/>
        <v>5.015748031496063</v>
      </c>
      <c r="L32" s="2">
        <f t="shared" si="12"/>
        <v>4.6598639455782314</v>
      </c>
      <c r="M32" s="2">
        <f t="shared" si="12"/>
        <v>3.556862745098039</v>
      </c>
      <c r="N32" s="2"/>
      <c r="Q32" t="str">
        <f t="shared" si="8"/>
        <v>Quake</v>
      </c>
      <c r="R32" s="2">
        <f t="shared" ref="R32:AC32" si="19">R13/MIN(R$5:R$20)</f>
        <v>7.5</v>
      </c>
      <c r="S32" s="2">
        <f t="shared" si="19"/>
        <v>4.4117647058823533</v>
      </c>
      <c r="T32" s="2">
        <f t="shared" si="19"/>
        <v>5.3913043478260869</v>
      </c>
      <c r="U32" s="2">
        <f t="shared" si="19"/>
        <v>6.4285714285714288</v>
      </c>
      <c r="V32" s="2">
        <f t="shared" si="19"/>
        <v>7.375</v>
      </c>
      <c r="W32" s="2">
        <f t="shared" si="19"/>
        <v>10.019607843137255</v>
      </c>
      <c r="X32" s="2">
        <f t="shared" si="19"/>
        <v>12.829268292682928</v>
      </c>
      <c r="Y32" s="2">
        <f t="shared" si="19"/>
        <v>14.805555555555555</v>
      </c>
      <c r="Z32" s="2">
        <f t="shared" si="19"/>
        <v>15.44927536231884</v>
      </c>
      <c r="AA32" s="2">
        <f t="shared" si="19"/>
        <v>16.04494382022472</v>
      </c>
      <c r="AB32" s="2">
        <f t="shared" si="19"/>
        <v>15.976331360946746</v>
      </c>
      <c r="AC32" s="2">
        <f t="shared" si="19"/>
        <v>16.948678071539657</v>
      </c>
    </row>
    <row r="33" spans="1:29" x14ac:dyDescent="0.2">
      <c r="A33" t="s">
        <v>9</v>
      </c>
      <c r="B33" s="2">
        <f t="shared" si="12"/>
        <v>9.1999999999999993</v>
      </c>
      <c r="C33" s="2">
        <f t="shared" si="12"/>
        <v>5.6</v>
      </c>
      <c r="D33" s="2">
        <f t="shared" si="12"/>
        <v>3.5882352941176472</v>
      </c>
      <c r="E33" s="2">
        <f t="shared" si="12"/>
        <v>4.064516129032258</v>
      </c>
      <c r="F33" s="2">
        <f t="shared" si="12"/>
        <v>3.4473684210526314</v>
      </c>
      <c r="G33" s="2">
        <f t="shared" si="12"/>
        <v>3.5227272727272729</v>
      </c>
      <c r="H33" s="2">
        <f t="shared" si="12"/>
        <v>3.5</v>
      </c>
      <c r="I33" s="2">
        <f t="shared" si="12"/>
        <v>3.0731707317073171</v>
      </c>
      <c r="J33" s="2">
        <f t="shared" si="12"/>
        <v>2.9611650485436893</v>
      </c>
      <c r="K33" s="2">
        <f t="shared" si="12"/>
        <v>2.6456692913385829</v>
      </c>
      <c r="L33" s="2">
        <f t="shared" si="12"/>
        <v>2.6258503401360542</v>
      </c>
      <c r="M33" s="2">
        <f t="shared" si="12"/>
        <v>2.4588235294117649</v>
      </c>
      <c r="N33" s="2"/>
      <c r="Q33" t="str">
        <f t="shared" si="8"/>
        <v>Rank-pairing</v>
      </c>
      <c r="R33" s="2">
        <f t="shared" ref="R33:AC33" si="20">R14/MIN(R$5:R$20)</f>
        <v>5.5</v>
      </c>
      <c r="S33" s="2">
        <f t="shared" si="20"/>
        <v>2.5882352941176472</v>
      </c>
      <c r="T33" s="2">
        <f t="shared" si="20"/>
        <v>2.4782608695652173</v>
      </c>
      <c r="U33" s="2">
        <f t="shared" si="20"/>
        <v>2.5</v>
      </c>
      <c r="V33" s="2">
        <f t="shared" si="20"/>
        <v>2.65625</v>
      </c>
      <c r="W33" s="2">
        <f t="shared" si="20"/>
        <v>2.9411764705882355</v>
      </c>
      <c r="X33" s="2">
        <f t="shared" si="20"/>
        <v>3.2073170731707319</v>
      </c>
      <c r="Y33" s="2">
        <f t="shared" si="20"/>
        <v>3.4722222222222223</v>
      </c>
      <c r="Z33" s="2">
        <f t="shared" si="20"/>
        <v>3.6956521739130435</v>
      </c>
      <c r="AA33" s="2">
        <f t="shared" si="20"/>
        <v>3.6853932584269664</v>
      </c>
      <c r="AB33" s="2">
        <f t="shared" si="20"/>
        <v>3.6213017751479288</v>
      </c>
      <c r="AC33" s="2">
        <f t="shared" si="20"/>
        <v>3.8631415241057541</v>
      </c>
    </row>
    <row r="34" spans="1:29" x14ac:dyDescent="0.2">
      <c r="A34" t="s">
        <v>10</v>
      </c>
      <c r="B34" s="2">
        <f t="shared" si="12"/>
        <v>5.3</v>
      </c>
      <c r="C34" s="2">
        <f t="shared" si="12"/>
        <v>3.55</v>
      </c>
      <c r="D34" s="2">
        <f t="shared" si="12"/>
        <v>2.2647058823529411</v>
      </c>
      <c r="E34" s="2">
        <f t="shared" si="12"/>
        <v>2.6774193548387095</v>
      </c>
      <c r="F34" s="2">
        <f t="shared" si="12"/>
        <v>2.236842105263158</v>
      </c>
      <c r="G34" s="2">
        <f t="shared" si="12"/>
        <v>2.3409090909090908</v>
      </c>
      <c r="H34" s="2">
        <f t="shared" si="12"/>
        <v>2.3392857142857144</v>
      </c>
      <c r="I34" s="2">
        <f t="shared" si="12"/>
        <v>2.1585365853658538</v>
      </c>
      <c r="J34" s="2">
        <f t="shared" si="12"/>
        <v>2.1844660194174756</v>
      </c>
      <c r="K34" s="2">
        <f t="shared" si="12"/>
        <v>2.0708661417322833</v>
      </c>
      <c r="L34" s="2">
        <f t="shared" si="12"/>
        <v>2.0544217687074831</v>
      </c>
      <c r="M34" s="2">
        <f t="shared" si="12"/>
        <v>2.0588235294117645</v>
      </c>
      <c r="N34" s="2"/>
      <c r="Q34" t="str">
        <f t="shared" si="8"/>
        <v>Smooth forest</v>
      </c>
      <c r="R34" s="2">
        <f t="shared" ref="R34:AC34" si="21">R15/MIN(R$5:R$20)</f>
        <v>2.5</v>
      </c>
      <c r="S34" s="2">
        <f t="shared" si="21"/>
        <v>1.1176470588235294</v>
      </c>
      <c r="T34" s="2">
        <f t="shared" si="21"/>
        <v>1.3043478260869565</v>
      </c>
      <c r="U34" s="2">
        <f t="shared" si="21"/>
        <v>1.2857142857142858</v>
      </c>
      <c r="V34" s="2">
        <f t="shared" si="21"/>
        <v>1.375</v>
      </c>
      <c r="W34" s="2">
        <f t="shared" si="21"/>
        <v>1.5098039215686274</v>
      </c>
      <c r="X34" s="2">
        <f t="shared" si="21"/>
        <v>1.7560975609756098</v>
      </c>
      <c r="Y34" s="2">
        <f t="shared" si="21"/>
        <v>1.9305555555555556</v>
      </c>
      <c r="Z34" s="2">
        <f t="shared" si="21"/>
        <v>1.932367149758454</v>
      </c>
      <c r="AA34" s="2">
        <f t="shared" si="21"/>
        <v>1.9662921348314606</v>
      </c>
      <c r="AB34" s="2">
        <f t="shared" si="21"/>
        <v>1.9230769230769231</v>
      </c>
      <c r="AC34" s="2">
        <f t="shared" si="21"/>
        <v>2.1150855365474337</v>
      </c>
    </row>
    <row r="35" spans="1:29" x14ac:dyDescent="0.2">
      <c r="A35" t="s">
        <v>11</v>
      </c>
      <c r="B35" s="2">
        <f t="shared" si="12"/>
        <v>5.4</v>
      </c>
      <c r="C35" s="2">
        <f t="shared" si="12"/>
        <v>3.6</v>
      </c>
      <c r="D35" s="2">
        <f t="shared" si="12"/>
        <v>2.2941176470588234</v>
      </c>
      <c r="E35" s="2">
        <f t="shared" si="12"/>
        <v>2.6451612903225805</v>
      </c>
      <c r="F35" s="2">
        <f t="shared" si="12"/>
        <v>2.263157894736842</v>
      </c>
      <c r="G35" s="2">
        <f t="shared" si="12"/>
        <v>2.3409090909090908</v>
      </c>
      <c r="H35" s="2">
        <f t="shared" si="12"/>
        <v>2.3571428571428572</v>
      </c>
      <c r="I35" s="2">
        <f t="shared" si="12"/>
        <v>2.1707317073170733</v>
      </c>
      <c r="J35" s="2">
        <f t="shared" si="12"/>
        <v>2.320388349514563</v>
      </c>
      <c r="K35" s="2">
        <f t="shared" si="12"/>
        <v>2.0708661417322833</v>
      </c>
      <c r="L35" s="2">
        <f t="shared" si="12"/>
        <v>2.0816326530612246</v>
      </c>
      <c r="M35" s="2">
        <f t="shared" si="12"/>
        <v>2.0705882352941178</v>
      </c>
      <c r="N35" s="2"/>
      <c r="Q35" t="str">
        <f t="shared" si="8"/>
        <v>Smooth one-tree</v>
      </c>
      <c r="R35" s="2">
        <f t="shared" ref="R35:AC35" si="22">R16/MIN(R$5:R$20)</f>
        <v>2.5</v>
      </c>
      <c r="S35" s="2">
        <f t="shared" si="22"/>
        <v>1.1176470588235294</v>
      </c>
      <c r="T35" s="2">
        <f t="shared" si="22"/>
        <v>1.173913043478261</v>
      </c>
      <c r="U35" s="2">
        <f t="shared" si="22"/>
        <v>1.2142857142857142</v>
      </c>
      <c r="V35" s="2">
        <f t="shared" si="22"/>
        <v>1.25</v>
      </c>
      <c r="W35" s="2">
        <f t="shared" si="22"/>
        <v>1.4509803921568627</v>
      </c>
      <c r="X35" s="2">
        <f t="shared" si="22"/>
        <v>1.6951219512195121</v>
      </c>
      <c r="Y35" s="2">
        <f t="shared" si="22"/>
        <v>1.7569444444444444</v>
      </c>
      <c r="Z35" s="2">
        <f t="shared" si="22"/>
        <v>1.8309178743961352</v>
      </c>
      <c r="AA35" s="2">
        <f t="shared" si="22"/>
        <v>1.8614232209737829</v>
      </c>
      <c r="AB35" s="2">
        <f t="shared" si="22"/>
        <v>1.8047337278106508</v>
      </c>
      <c r="AC35" s="2">
        <f t="shared" si="22"/>
        <v>1.8724727838258164</v>
      </c>
    </row>
    <row r="36" spans="1:29" x14ac:dyDescent="0.2">
      <c r="A36" t="s">
        <v>12</v>
      </c>
      <c r="B36" s="2">
        <f t="shared" si="12"/>
        <v>19.3</v>
      </c>
      <c r="C36" s="2">
        <f t="shared" si="12"/>
        <v>13.8</v>
      </c>
      <c r="D36" s="2">
        <f t="shared" si="12"/>
        <v>8.764705882352942</v>
      </c>
      <c r="E36" s="2">
        <f t="shared" si="12"/>
        <v>10.258064516129032</v>
      </c>
      <c r="F36" s="2">
        <f t="shared" si="12"/>
        <v>8.8684210526315788</v>
      </c>
      <c r="G36" s="2">
        <f t="shared" si="12"/>
        <v>9.0681818181818183</v>
      </c>
      <c r="H36" s="2">
        <f t="shared" si="12"/>
        <v>8.1071428571428577</v>
      </c>
      <c r="I36" s="2">
        <f t="shared" si="12"/>
        <v>6.6707317073170733</v>
      </c>
      <c r="J36" s="2">
        <f t="shared" si="12"/>
        <v>6.0388349514563107</v>
      </c>
      <c r="K36" s="2">
        <f t="shared" si="12"/>
        <v>5.4015748031496065</v>
      </c>
      <c r="L36" s="2">
        <f t="shared" si="12"/>
        <v>4.9931972789115644</v>
      </c>
      <c r="M36" s="2">
        <f t="shared" si="12"/>
        <v>3.9215686274509802</v>
      </c>
      <c r="N36" s="2"/>
      <c r="Q36" t="str">
        <f t="shared" si="8"/>
        <v>Strict Fibonacci</v>
      </c>
      <c r="R36" s="2">
        <f t="shared" ref="R36:AC36" si="23">R17/MIN(R$5:R$20)</f>
        <v>27.5</v>
      </c>
      <c r="S36" s="2">
        <f t="shared" si="23"/>
        <v>7.7647058823529411</v>
      </c>
      <c r="T36" s="2">
        <f t="shared" si="23"/>
        <v>8.0869565217391308</v>
      </c>
      <c r="U36" s="2">
        <f t="shared" si="23"/>
        <v>8.5714285714285712</v>
      </c>
      <c r="V36" s="2">
        <f t="shared" si="23"/>
        <v>9.21875</v>
      </c>
      <c r="W36" s="2">
        <f t="shared" si="23"/>
        <v>10.549019607843137</v>
      </c>
      <c r="X36" s="2">
        <f t="shared" si="23"/>
        <v>12.365853658536585</v>
      </c>
      <c r="Y36" s="2">
        <f t="shared" si="23"/>
        <v>13.493055555555555</v>
      </c>
      <c r="Z36" s="2">
        <f t="shared" si="23"/>
        <v>14.072463768115941</v>
      </c>
      <c r="AA36" s="2">
        <f t="shared" si="23"/>
        <v>14.299625468164795</v>
      </c>
      <c r="AB36" s="2">
        <f t="shared" si="23"/>
        <v>14.28698224852071</v>
      </c>
      <c r="AC36" s="2">
        <f t="shared" si="23"/>
        <v>14.726283048211508</v>
      </c>
    </row>
    <row r="37" spans="1:29" x14ac:dyDescent="0.2">
      <c r="A37" t="s">
        <v>13</v>
      </c>
      <c r="B37" s="2">
        <f t="shared" si="12"/>
        <v>8.3000000000000007</v>
      </c>
      <c r="C37" s="2">
        <f t="shared" si="12"/>
        <v>5.85</v>
      </c>
      <c r="D37" s="2">
        <f t="shared" si="12"/>
        <v>3.7352941176470589</v>
      </c>
      <c r="E37" s="2">
        <f t="shared" si="12"/>
        <v>4.419354838709677</v>
      </c>
      <c r="F37" s="2">
        <f t="shared" si="12"/>
        <v>3.736842105263158</v>
      </c>
      <c r="G37" s="2">
        <f t="shared" si="12"/>
        <v>3.9545454545454546</v>
      </c>
      <c r="H37" s="2">
        <f t="shared" si="12"/>
        <v>3.6428571428571428</v>
      </c>
      <c r="I37" s="2">
        <f t="shared" si="12"/>
        <v>3.2073170731707319</v>
      </c>
      <c r="J37" s="2">
        <f t="shared" si="12"/>
        <v>3.1067961165048543</v>
      </c>
      <c r="K37" s="2">
        <f t="shared" si="12"/>
        <v>2.8661417322834644</v>
      </c>
      <c r="L37" s="2">
        <f t="shared" si="12"/>
        <v>2.7414965986394559</v>
      </c>
      <c r="M37" s="2">
        <f t="shared" si="12"/>
        <v>2.4</v>
      </c>
      <c r="N37" s="2"/>
      <c r="Q37" t="str">
        <f t="shared" si="8"/>
        <v>Violation</v>
      </c>
      <c r="R37" s="2">
        <f t="shared" ref="R37:AC37" si="24">R18/MIN(R$5:R$20)</f>
        <v>4</v>
      </c>
      <c r="S37" s="2">
        <f t="shared" si="24"/>
        <v>2.3529411764705883</v>
      </c>
      <c r="T37" s="2">
        <f t="shared" si="24"/>
        <v>2.347826086956522</v>
      </c>
      <c r="U37" s="2">
        <f t="shared" si="24"/>
        <v>2.3928571428571428</v>
      </c>
      <c r="V37" s="2">
        <f t="shared" si="24"/>
        <v>2.4375</v>
      </c>
      <c r="W37" s="2">
        <f t="shared" si="24"/>
        <v>2.5490196078431371</v>
      </c>
      <c r="X37" s="2">
        <f t="shared" si="24"/>
        <v>2.8170731707317072</v>
      </c>
      <c r="Y37" s="2">
        <f t="shared" si="24"/>
        <v>3.1458333333333335</v>
      </c>
      <c r="Z37" s="2">
        <f t="shared" si="24"/>
        <v>3.1497584541062804</v>
      </c>
      <c r="AA37" s="2">
        <f t="shared" si="24"/>
        <v>3.2397003745318353</v>
      </c>
      <c r="AB37" s="2">
        <f t="shared" si="24"/>
        <v>3.2307692307692308</v>
      </c>
      <c r="AC37" s="2">
        <f t="shared" si="24"/>
        <v>3.3483670295489891</v>
      </c>
    </row>
    <row r="38" spans="1:29" x14ac:dyDescent="0.2">
      <c r="A38" t="s">
        <v>14</v>
      </c>
      <c r="B38" s="2">
        <f t="shared" si="12"/>
        <v>2.2999999999999998</v>
      </c>
      <c r="C38" s="2">
        <f t="shared" si="12"/>
        <v>1.9</v>
      </c>
      <c r="D38" s="2">
        <f t="shared" si="12"/>
        <v>1.3529411764705883</v>
      </c>
      <c r="E38" s="2">
        <f t="shared" si="12"/>
        <v>1.6774193548387097</v>
      </c>
      <c r="F38" s="2">
        <f t="shared" si="12"/>
        <v>1.4473684210526316</v>
      </c>
      <c r="G38" s="2">
        <f t="shared" si="12"/>
        <v>1.7045454545454546</v>
      </c>
      <c r="H38" s="2">
        <f t="shared" si="12"/>
        <v>1.8392857142857142</v>
      </c>
      <c r="I38" s="2">
        <f t="shared" si="12"/>
        <v>1.6585365853658536</v>
      </c>
      <c r="J38" s="2">
        <f t="shared" si="12"/>
        <v>1.5631067961165048</v>
      </c>
      <c r="K38" s="2">
        <f t="shared" si="12"/>
        <v>1.4566929133858268</v>
      </c>
      <c r="L38" s="2">
        <f t="shared" si="12"/>
        <v>1.4013605442176871</v>
      </c>
      <c r="M38" s="2">
        <f t="shared" si="12"/>
        <v>1.2117647058823529</v>
      </c>
      <c r="N38" s="2"/>
      <c r="Q38" t="str">
        <f t="shared" si="8"/>
        <v>STL</v>
      </c>
      <c r="R38" s="2">
        <f t="shared" ref="R38:AC38" si="25">R19/MIN(R$5:R$20)</f>
        <v>1</v>
      </c>
      <c r="S38" s="2">
        <f t="shared" si="25"/>
        <v>1.4705882352941178</v>
      </c>
      <c r="T38" s="2">
        <f t="shared" si="25"/>
        <v>1.7826086956521738</v>
      </c>
      <c r="U38" s="2">
        <f t="shared" si="25"/>
        <v>2.1071428571428572</v>
      </c>
      <c r="V38" s="2">
        <f t="shared" si="25"/>
        <v>2.28125</v>
      </c>
      <c r="W38" s="2">
        <f t="shared" si="25"/>
        <v>2.9215686274509802</v>
      </c>
      <c r="X38" s="2">
        <f t="shared" si="25"/>
        <v>3.8048780487804876</v>
      </c>
      <c r="Y38" s="2">
        <f t="shared" si="25"/>
        <v>4.5694444444444446</v>
      </c>
      <c r="Z38" s="2">
        <f t="shared" si="25"/>
        <v>5.0386473429951693</v>
      </c>
      <c r="AA38" s="2">
        <f t="shared" si="25"/>
        <v>5.1385767790262173</v>
      </c>
      <c r="AB38" s="2">
        <f t="shared" si="25"/>
        <v>5.3195266272189352</v>
      </c>
      <c r="AC38" s="2">
        <f t="shared" si="25"/>
        <v>5.7620528771384141</v>
      </c>
    </row>
    <row r="39" spans="1:29" x14ac:dyDescent="0.2">
      <c r="A39" t="s">
        <v>15</v>
      </c>
      <c r="B39" s="2">
        <f t="shared" si="12"/>
        <v>1</v>
      </c>
      <c r="C39" s="2">
        <f t="shared" si="12"/>
        <v>1</v>
      </c>
      <c r="D39" s="2">
        <f t="shared" si="12"/>
        <v>1</v>
      </c>
      <c r="E39" s="2">
        <f t="shared" si="12"/>
        <v>1</v>
      </c>
      <c r="F39" s="2">
        <f t="shared" si="12"/>
        <v>1.0526315789473684</v>
      </c>
      <c r="G39" s="2">
        <f t="shared" si="12"/>
        <v>1.5227272727272727</v>
      </c>
      <c r="H39" s="2">
        <f t="shared" si="12"/>
        <v>1.9285714285714286</v>
      </c>
      <c r="I39" s="2">
        <f t="shared" si="12"/>
        <v>1.9390243902439024</v>
      </c>
      <c r="J39" s="2">
        <f t="shared" si="12"/>
        <v>2.1650485436893203</v>
      </c>
      <c r="K39" s="2">
        <f t="shared" si="12"/>
        <v>2.1417322834645671</v>
      </c>
      <c r="L39" s="2">
        <f t="shared" si="12"/>
        <v>2.0680272108843538</v>
      </c>
      <c r="M39" s="2">
        <f t="shared" si="12"/>
        <v>2.607843137254902</v>
      </c>
      <c r="N39" s="2"/>
      <c r="Q39" t="str">
        <f t="shared" si="8"/>
        <v>SPFA</v>
      </c>
      <c r="R39" s="2">
        <f t="shared" ref="R39:AC39" si="26">R20/MIN(R$5:R$20)</f>
        <v>1</v>
      </c>
      <c r="S39" s="2">
        <f t="shared" si="26"/>
        <v>23.294117647058822</v>
      </c>
      <c r="T39" s="2">
        <f t="shared" si="26"/>
        <v>35.043478260869563</v>
      </c>
      <c r="U39" s="2">
        <f t="shared" si="26"/>
        <v>43.892857142857146</v>
      </c>
      <c r="V39" s="2">
        <f t="shared" si="26"/>
        <v>50.375</v>
      </c>
      <c r="W39" s="2">
        <f t="shared" si="26"/>
        <v>82.019607843137251</v>
      </c>
      <c r="X39" s="2">
        <f t="shared" si="26"/>
        <v>129.76829268292684</v>
      </c>
      <c r="Y39" s="2">
        <f t="shared" si="26"/>
        <v>198.75</v>
      </c>
      <c r="Z39" s="2">
        <f t="shared" si="26"/>
        <v>243.19806763285024</v>
      </c>
      <c r="AA39" s="2">
        <f t="shared" si="26"/>
        <v>280.70411985018728</v>
      </c>
      <c r="AB39" s="2">
        <f t="shared" si="26"/>
        <v>306.38757396449705</v>
      </c>
      <c r="AC39" s="2">
        <f t="shared" si="26"/>
        <v>403.71384136858478</v>
      </c>
    </row>
    <row r="56" spans="1:13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62" spans="1:13" x14ac:dyDescent="0.2">
      <c r="A62" t="s">
        <v>17</v>
      </c>
      <c r="B62" s="1">
        <v>100000</v>
      </c>
      <c r="C62" s="1">
        <v>200000</v>
      </c>
      <c r="D62" s="1">
        <v>300000</v>
      </c>
      <c r="E62" s="1">
        <v>400000</v>
      </c>
      <c r="F62" s="1">
        <v>500000</v>
      </c>
      <c r="G62" s="1">
        <v>1000000</v>
      </c>
      <c r="H62" s="1">
        <v>2000000</v>
      </c>
      <c r="I62" s="1">
        <v>4000000</v>
      </c>
      <c r="J62" s="1">
        <v>6000000</v>
      </c>
      <c r="K62" s="1">
        <v>8000000</v>
      </c>
      <c r="L62" s="1">
        <v>10000000</v>
      </c>
      <c r="M62" s="1"/>
    </row>
    <row r="63" spans="1:13" x14ac:dyDescent="0.2">
      <c r="A63" t="s">
        <v>5</v>
      </c>
      <c r="B63">
        <v>87</v>
      </c>
      <c r="C63">
        <v>100</v>
      </c>
      <c r="D63">
        <v>107</v>
      </c>
      <c r="E63">
        <v>112</v>
      </c>
      <c r="F63">
        <v>113</v>
      </c>
      <c r="G63">
        <v>132</v>
      </c>
      <c r="H63">
        <v>164</v>
      </c>
      <c r="I63">
        <v>215</v>
      </c>
      <c r="J63">
        <v>267</v>
      </c>
      <c r="K63">
        <v>301</v>
      </c>
      <c r="L63">
        <v>350</v>
      </c>
    </row>
    <row r="64" spans="1:13" x14ac:dyDescent="0.2">
      <c r="A64" t="s">
        <v>6</v>
      </c>
      <c r="B64">
        <v>71</v>
      </c>
      <c r="C64">
        <v>127</v>
      </c>
      <c r="D64">
        <v>148</v>
      </c>
      <c r="E64">
        <v>162</v>
      </c>
      <c r="F64">
        <v>173</v>
      </c>
      <c r="G64">
        <v>217</v>
      </c>
      <c r="H64">
        <v>278</v>
      </c>
      <c r="I64">
        <v>385</v>
      </c>
      <c r="J64">
        <v>476</v>
      </c>
      <c r="K64">
        <v>543</v>
      </c>
      <c r="L64">
        <v>623</v>
      </c>
    </row>
    <row r="65" spans="1:38" x14ac:dyDescent="0.2">
      <c r="A65" t="s">
        <v>7</v>
      </c>
      <c r="B65">
        <v>53</v>
      </c>
      <c r="C65">
        <v>72</v>
      </c>
      <c r="D65">
        <v>78</v>
      </c>
      <c r="E65">
        <v>84</v>
      </c>
      <c r="F65">
        <v>89</v>
      </c>
      <c r="G65">
        <v>104</v>
      </c>
      <c r="H65">
        <v>131</v>
      </c>
      <c r="I65">
        <v>181</v>
      </c>
      <c r="J65">
        <v>224</v>
      </c>
      <c r="K65">
        <v>271</v>
      </c>
      <c r="L65">
        <v>306</v>
      </c>
    </row>
    <row r="66" spans="1:38" x14ac:dyDescent="0.2">
      <c r="A66" t="s">
        <v>8</v>
      </c>
      <c r="B66">
        <v>165</v>
      </c>
      <c r="C66">
        <v>233</v>
      </c>
      <c r="D66">
        <v>255</v>
      </c>
      <c r="E66">
        <v>273</v>
      </c>
      <c r="F66">
        <v>288</v>
      </c>
      <c r="G66">
        <v>364</v>
      </c>
      <c r="H66">
        <v>436</v>
      </c>
      <c r="I66">
        <v>515</v>
      </c>
      <c r="J66">
        <v>588</v>
      </c>
      <c r="K66">
        <v>637</v>
      </c>
      <c r="L66">
        <v>685</v>
      </c>
    </row>
    <row r="67" spans="1:38" x14ac:dyDescent="0.2">
      <c r="A67" t="s">
        <v>9</v>
      </c>
      <c r="B67">
        <v>92</v>
      </c>
      <c r="C67">
        <v>112</v>
      </c>
      <c r="D67">
        <v>122</v>
      </c>
      <c r="E67">
        <v>126</v>
      </c>
      <c r="F67">
        <v>131</v>
      </c>
      <c r="G67">
        <v>155</v>
      </c>
      <c r="H67">
        <v>196</v>
      </c>
      <c r="I67">
        <v>252</v>
      </c>
      <c r="J67">
        <v>305</v>
      </c>
      <c r="K67">
        <v>336</v>
      </c>
      <c r="L67">
        <v>386</v>
      </c>
    </row>
    <row r="68" spans="1:38" x14ac:dyDescent="0.2">
      <c r="A68" t="s">
        <v>19</v>
      </c>
      <c r="B68">
        <v>53</v>
      </c>
      <c r="C68">
        <v>71</v>
      </c>
      <c r="D68">
        <v>77</v>
      </c>
      <c r="E68">
        <v>83</v>
      </c>
      <c r="F68">
        <v>85</v>
      </c>
      <c r="G68">
        <v>103</v>
      </c>
      <c r="H68">
        <v>131</v>
      </c>
      <c r="I68">
        <v>177</v>
      </c>
      <c r="J68">
        <v>225</v>
      </c>
      <c r="K68">
        <v>263</v>
      </c>
      <c r="L68">
        <v>302</v>
      </c>
    </row>
    <row r="69" spans="1:38" x14ac:dyDescent="0.2">
      <c r="A69" t="s">
        <v>12</v>
      </c>
      <c r="B69">
        <v>193</v>
      </c>
      <c r="C69">
        <v>276</v>
      </c>
      <c r="D69">
        <v>298</v>
      </c>
      <c r="E69">
        <v>318</v>
      </c>
      <c r="F69">
        <v>337</v>
      </c>
      <c r="G69">
        <v>399</v>
      </c>
      <c r="H69">
        <v>454</v>
      </c>
      <c r="I69">
        <v>547</v>
      </c>
      <c r="J69">
        <v>622</v>
      </c>
      <c r="K69">
        <v>686</v>
      </c>
      <c r="L69">
        <v>734</v>
      </c>
    </row>
    <row r="70" spans="1:38" x14ac:dyDescent="0.2">
      <c r="A70" t="s">
        <v>13</v>
      </c>
      <c r="B70">
        <v>83</v>
      </c>
      <c r="C70">
        <v>117</v>
      </c>
      <c r="D70">
        <v>127</v>
      </c>
      <c r="E70">
        <v>137</v>
      </c>
      <c r="F70">
        <v>142</v>
      </c>
      <c r="G70">
        <v>174</v>
      </c>
      <c r="H70">
        <v>204</v>
      </c>
      <c r="I70">
        <v>263</v>
      </c>
      <c r="J70">
        <v>320</v>
      </c>
      <c r="K70">
        <v>364</v>
      </c>
      <c r="L70">
        <v>403</v>
      </c>
    </row>
    <row r="73" spans="1:38" x14ac:dyDescent="0.2">
      <c r="Z73" t="s">
        <v>17</v>
      </c>
      <c r="AA73" s="1">
        <v>100000</v>
      </c>
      <c r="AB73" s="1">
        <v>500000</v>
      </c>
      <c r="AC73" s="1">
        <v>1000000</v>
      </c>
      <c r="AD73" s="1">
        <v>2000000</v>
      </c>
      <c r="AE73" s="1">
        <v>4000000</v>
      </c>
      <c r="AF73" s="1">
        <v>6000000</v>
      </c>
      <c r="AG73" s="1">
        <v>8000000</v>
      </c>
      <c r="AH73" s="1">
        <v>10000000</v>
      </c>
      <c r="AI73" s="1"/>
      <c r="AJ73" s="1"/>
      <c r="AK73" s="1"/>
      <c r="AL73" s="1"/>
    </row>
    <row r="74" spans="1:38" x14ac:dyDescent="0.2">
      <c r="Z74" t="s">
        <v>0</v>
      </c>
      <c r="AA74">
        <v>6</v>
      </c>
      <c r="AB74">
        <v>65</v>
      </c>
      <c r="AC74">
        <v>118</v>
      </c>
      <c r="AD74">
        <v>217</v>
      </c>
      <c r="AE74">
        <v>414</v>
      </c>
      <c r="AF74">
        <v>621</v>
      </c>
      <c r="AG74">
        <v>809</v>
      </c>
      <c r="AH74">
        <v>1007</v>
      </c>
    </row>
    <row r="75" spans="1:38" x14ac:dyDescent="0.2">
      <c r="Z75" t="s">
        <v>1</v>
      </c>
      <c r="AA75">
        <v>4</v>
      </c>
      <c r="AB75">
        <v>40</v>
      </c>
      <c r="AC75">
        <v>69</v>
      </c>
      <c r="AD75">
        <v>120</v>
      </c>
      <c r="AE75">
        <v>222</v>
      </c>
      <c r="AF75">
        <v>327</v>
      </c>
      <c r="AG75">
        <v>421</v>
      </c>
      <c r="AH75">
        <v>524</v>
      </c>
    </row>
    <row r="76" spans="1:38" x14ac:dyDescent="0.2">
      <c r="Z76" t="s">
        <v>2</v>
      </c>
      <c r="AA76">
        <v>4</v>
      </c>
      <c r="AB76">
        <v>34</v>
      </c>
      <c r="AC76">
        <v>57</v>
      </c>
      <c r="AD76">
        <v>94</v>
      </c>
      <c r="AE76">
        <v>171</v>
      </c>
      <c r="AF76">
        <v>248</v>
      </c>
      <c r="AG76">
        <v>326</v>
      </c>
      <c r="AH76">
        <v>399</v>
      </c>
    </row>
    <row r="77" spans="1:38" x14ac:dyDescent="0.2">
      <c r="Z77" t="s">
        <v>3</v>
      </c>
      <c r="AA77">
        <v>4</v>
      </c>
      <c r="AB77">
        <v>32</v>
      </c>
      <c r="AC77">
        <v>51</v>
      </c>
      <c r="AD77">
        <v>82</v>
      </c>
      <c r="AE77">
        <v>144</v>
      </c>
      <c r="AF77">
        <v>207</v>
      </c>
      <c r="AG77">
        <v>267</v>
      </c>
      <c r="AH77">
        <v>338</v>
      </c>
    </row>
    <row r="78" spans="1:38" x14ac:dyDescent="0.2">
      <c r="Z78" t="s">
        <v>4</v>
      </c>
      <c r="AA78">
        <v>19</v>
      </c>
      <c r="AB78">
        <v>112</v>
      </c>
      <c r="AC78">
        <v>189</v>
      </c>
      <c r="AD78">
        <v>332</v>
      </c>
      <c r="AE78">
        <v>604</v>
      </c>
      <c r="AF78">
        <v>891</v>
      </c>
      <c r="AG78">
        <v>1131</v>
      </c>
      <c r="AH78">
        <v>1459</v>
      </c>
    </row>
    <row r="79" spans="1:38" x14ac:dyDescent="0.2">
      <c r="Z79" t="s">
        <v>5</v>
      </c>
      <c r="AA79">
        <v>8</v>
      </c>
      <c r="AB79">
        <v>76</v>
      </c>
      <c r="AC79">
        <v>134</v>
      </c>
      <c r="AD79">
        <v>241</v>
      </c>
      <c r="AE79">
        <v>458</v>
      </c>
      <c r="AF79">
        <v>668</v>
      </c>
      <c r="AG79">
        <v>891</v>
      </c>
      <c r="AH79">
        <v>1125</v>
      </c>
    </row>
    <row r="80" spans="1:38" x14ac:dyDescent="0.2">
      <c r="Z80" t="s">
        <v>6</v>
      </c>
      <c r="AA80">
        <v>11</v>
      </c>
      <c r="AB80">
        <v>86</v>
      </c>
      <c r="AC80">
        <v>174</v>
      </c>
      <c r="AD80">
        <v>342</v>
      </c>
      <c r="AE80">
        <v>718</v>
      </c>
      <c r="AF80">
        <v>1112</v>
      </c>
      <c r="AG80">
        <v>1527</v>
      </c>
      <c r="AH80">
        <v>2010</v>
      </c>
    </row>
    <row r="81" spans="26:34" x14ac:dyDescent="0.2">
      <c r="Z81" t="s">
        <v>7</v>
      </c>
      <c r="AA81">
        <v>6</v>
      </c>
      <c r="AB81">
        <v>35</v>
      </c>
      <c r="AC81">
        <v>61</v>
      </c>
      <c r="AD81">
        <v>107</v>
      </c>
      <c r="AE81">
        <v>198</v>
      </c>
      <c r="AF81">
        <v>288</v>
      </c>
      <c r="AG81">
        <v>380</v>
      </c>
      <c r="AH81">
        <v>492</v>
      </c>
    </row>
    <row r="82" spans="26:34" x14ac:dyDescent="0.2">
      <c r="Z82" t="s">
        <v>8</v>
      </c>
      <c r="AA82">
        <v>15</v>
      </c>
      <c r="AB82">
        <v>236</v>
      </c>
      <c r="AC82">
        <v>511</v>
      </c>
      <c r="AD82">
        <v>1052</v>
      </c>
      <c r="AE82">
        <v>2132</v>
      </c>
      <c r="AF82">
        <v>3198</v>
      </c>
      <c r="AG82">
        <v>4284</v>
      </c>
      <c r="AH82">
        <v>5400</v>
      </c>
    </row>
    <row r="83" spans="26:34" x14ac:dyDescent="0.2">
      <c r="Z83" t="s">
        <v>9</v>
      </c>
      <c r="AA83">
        <v>11</v>
      </c>
      <c r="AB83">
        <v>85</v>
      </c>
      <c r="AC83">
        <v>150</v>
      </c>
      <c r="AD83">
        <v>263</v>
      </c>
      <c r="AE83">
        <v>500</v>
      </c>
      <c r="AF83">
        <v>765</v>
      </c>
      <c r="AG83">
        <v>984</v>
      </c>
      <c r="AH83">
        <v>1224</v>
      </c>
    </row>
    <row r="84" spans="26:34" x14ac:dyDescent="0.2">
      <c r="Z84" t="s">
        <v>10</v>
      </c>
      <c r="AA84">
        <v>5</v>
      </c>
      <c r="AB84">
        <v>44</v>
      </c>
      <c r="AC84">
        <v>77</v>
      </c>
      <c r="AD84">
        <v>144</v>
      </c>
      <c r="AE84">
        <v>278</v>
      </c>
      <c r="AF84">
        <v>400</v>
      </c>
      <c r="AG84">
        <v>525</v>
      </c>
      <c r="AH84">
        <v>650</v>
      </c>
    </row>
    <row r="85" spans="26:34" x14ac:dyDescent="0.2">
      <c r="Z85" t="s">
        <v>11</v>
      </c>
      <c r="AA85">
        <v>5</v>
      </c>
      <c r="AB85">
        <v>40</v>
      </c>
      <c r="AC85">
        <v>74</v>
      </c>
      <c r="AD85">
        <v>139</v>
      </c>
      <c r="AE85">
        <v>253</v>
      </c>
      <c r="AF85">
        <v>379</v>
      </c>
      <c r="AG85">
        <v>497</v>
      </c>
      <c r="AH85">
        <v>610</v>
      </c>
    </row>
    <row r="86" spans="26:34" x14ac:dyDescent="0.2">
      <c r="Z86" t="s">
        <v>12</v>
      </c>
      <c r="AA86">
        <v>55</v>
      </c>
      <c r="AB86">
        <v>295</v>
      </c>
      <c r="AC86">
        <v>538</v>
      </c>
      <c r="AD86">
        <v>1014</v>
      </c>
      <c r="AE86">
        <v>1943</v>
      </c>
      <c r="AF86">
        <v>2913</v>
      </c>
      <c r="AG86">
        <v>3818</v>
      </c>
      <c r="AH86">
        <v>4829</v>
      </c>
    </row>
    <row r="87" spans="26:34" x14ac:dyDescent="0.2">
      <c r="Z87" t="s">
        <v>13</v>
      </c>
      <c r="AA87">
        <v>8</v>
      </c>
      <c r="AB87">
        <v>78</v>
      </c>
      <c r="AC87">
        <v>130</v>
      </c>
      <c r="AD87">
        <v>231</v>
      </c>
      <c r="AE87">
        <v>453</v>
      </c>
      <c r="AF87">
        <v>652</v>
      </c>
      <c r="AG87">
        <v>865</v>
      </c>
      <c r="AH87">
        <v>1092</v>
      </c>
    </row>
    <row r="130" spans="1:13" x14ac:dyDescent="0.2">
      <c r="A130" t="s">
        <v>17</v>
      </c>
      <c r="B130" s="1">
        <v>100000</v>
      </c>
      <c r="C130" s="1">
        <v>500000</v>
      </c>
      <c r="D130" s="1">
        <v>1000000</v>
      </c>
      <c r="E130" s="1">
        <v>2000000</v>
      </c>
      <c r="F130" s="1">
        <v>4000000</v>
      </c>
      <c r="G130" s="1">
        <v>6000000</v>
      </c>
      <c r="H130" s="1">
        <v>8000000</v>
      </c>
      <c r="I130" s="1">
        <v>10000000</v>
      </c>
      <c r="J130" s="1"/>
      <c r="K130" s="1"/>
      <c r="L130" s="1"/>
      <c r="M130" s="1"/>
    </row>
    <row r="131" spans="1:13" x14ac:dyDescent="0.2">
      <c r="A131" t="s">
        <v>0</v>
      </c>
      <c r="B131">
        <v>34</v>
      </c>
      <c r="C131">
        <v>45</v>
      </c>
      <c r="D131">
        <v>54</v>
      </c>
      <c r="E131">
        <v>70</v>
      </c>
      <c r="F131">
        <v>89</v>
      </c>
      <c r="G131">
        <v>116</v>
      </c>
      <c r="H131">
        <v>141</v>
      </c>
      <c r="I131">
        <v>168</v>
      </c>
    </row>
    <row r="132" spans="1:13" x14ac:dyDescent="0.2">
      <c r="A132" t="s">
        <v>1</v>
      </c>
      <c r="B132">
        <v>28</v>
      </c>
      <c r="C132">
        <v>38</v>
      </c>
      <c r="D132">
        <v>45</v>
      </c>
      <c r="E132">
        <v>56</v>
      </c>
      <c r="F132">
        <v>83</v>
      </c>
      <c r="G132">
        <v>105</v>
      </c>
      <c r="H132">
        <v>127</v>
      </c>
      <c r="I132">
        <v>151</v>
      </c>
    </row>
    <row r="133" spans="1:13" x14ac:dyDescent="0.2">
      <c r="A133" t="s">
        <v>2</v>
      </c>
      <c r="B133">
        <v>31</v>
      </c>
      <c r="C133">
        <v>38</v>
      </c>
      <c r="D133">
        <v>44</v>
      </c>
      <c r="E133">
        <v>58</v>
      </c>
      <c r="F133">
        <v>84</v>
      </c>
      <c r="G133">
        <v>103</v>
      </c>
      <c r="H133">
        <v>128</v>
      </c>
      <c r="I133">
        <v>148</v>
      </c>
    </row>
    <row r="134" spans="1:13" x14ac:dyDescent="0.2">
      <c r="A134" t="s">
        <v>3</v>
      </c>
      <c r="B134">
        <v>32</v>
      </c>
      <c r="C134">
        <v>39</v>
      </c>
      <c r="D134">
        <v>46</v>
      </c>
      <c r="E134">
        <v>59</v>
      </c>
      <c r="F134">
        <v>82</v>
      </c>
      <c r="G134">
        <v>104</v>
      </c>
      <c r="H134">
        <v>127</v>
      </c>
      <c r="I134">
        <v>147</v>
      </c>
    </row>
    <row r="135" spans="1:13" x14ac:dyDescent="0.2">
      <c r="A135" t="s">
        <v>4</v>
      </c>
      <c r="B135">
        <v>72</v>
      </c>
      <c r="C135">
        <v>89</v>
      </c>
      <c r="D135">
        <v>109</v>
      </c>
      <c r="E135">
        <v>134</v>
      </c>
      <c r="F135">
        <v>183</v>
      </c>
      <c r="G135">
        <v>223</v>
      </c>
      <c r="H135">
        <v>258</v>
      </c>
      <c r="I135">
        <v>303</v>
      </c>
    </row>
    <row r="136" spans="1:13" x14ac:dyDescent="0.2">
      <c r="A136" t="s">
        <v>5</v>
      </c>
      <c r="B136">
        <v>87</v>
      </c>
      <c r="C136">
        <v>113</v>
      </c>
      <c r="D136">
        <v>132</v>
      </c>
      <c r="E136">
        <v>164</v>
      </c>
      <c r="F136">
        <v>215</v>
      </c>
      <c r="G136">
        <v>267</v>
      </c>
      <c r="H136">
        <v>301</v>
      </c>
      <c r="I136">
        <v>350</v>
      </c>
    </row>
    <row r="137" spans="1:13" x14ac:dyDescent="0.2">
      <c r="A137" t="s">
        <v>6</v>
      </c>
      <c r="B137">
        <v>71</v>
      </c>
      <c r="C137">
        <v>173</v>
      </c>
      <c r="D137">
        <v>217</v>
      </c>
      <c r="E137">
        <v>278</v>
      </c>
      <c r="F137">
        <v>385</v>
      </c>
      <c r="G137">
        <v>476</v>
      </c>
      <c r="H137">
        <v>543</v>
      </c>
      <c r="I137">
        <v>623</v>
      </c>
    </row>
    <row r="138" spans="1:13" x14ac:dyDescent="0.2">
      <c r="A138" t="s">
        <v>7</v>
      </c>
      <c r="B138">
        <v>53</v>
      </c>
      <c r="C138">
        <v>89</v>
      </c>
      <c r="D138">
        <v>104</v>
      </c>
      <c r="E138">
        <v>131</v>
      </c>
      <c r="F138">
        <v>181</v>
      </c>
      <c r="G138">
        <v>224</v>
      </c>
      <c r="H138">
        <v>271</v>
      </c>
      <c r="I138">
        <v>306</v>
      </c>
    </row>
    <row r="139" spans="1:13" x14ac:dyDescent="0.2">
      <c r="A139" t="s">
        <v>8</v>
      </c>
      <c r="B139">
        <v>165</v>
      </c>
      <c r="C139">
        <v>288</v>
      </c>
      <c r="D139">
        <v>364</v>
      </c>
      <c r="E139">
        <v>436</v>
      </c>
      <c r="F139">
        <v>515</v>
      </c>
      <c r="G139">
        <v>588</v>
      </c>
      <c r="H139">
        <v>637</v>
      </c>
      <c r="I139">
        <v>685</v>
      </c>
    </row>
    <row r="140" spans="1:13" x14ac:dyDescent="0.2">
      <c r="A140" t="s">
        <v>9</v>
      </c>
      <c r="B140">
        <v>92</v>
      </c>
      <c r="C140">
        <v>131</v>
      </c>
      <c r="D140">
        <v>155</v>
      </c>
      <c r="E140">
        <v>196</v>
      </c>
      <c r="F140">
        <v>252</v>
      </c>
      <c r="G140">
        <v>305</v>
      </c>
      <c r="H140">
        <v>336</v>
      </c>
      <c r="I140">
        <v>386</v>
      </c>
    </row>
    <row r="141" spans="1:13" x14ac:dyDescent="0.2">
      <c r="A141" t="s">
        <v>10</v>
      </c>
      <c r="B141">
        <v>53</v>
      </c>
      <c r="C141">
        <v>85</v>
      </c>
      <c r="D141">
        <v>103</v>
      </c>
      <c r="E141">
        <v>131</v>
      </c>
      <c r="F141">
        <v>177</v>
      </c>
      <c r="G141">
        <v>225</v>
      </c>
      <c r="H141">
        <v>263</v>
      </c>
      <c r="I141">
        <v>302</v>
      </c>
    </row>
    <row r="142" spans="1:13" x14ac:dyDescent="0.2">
      <c r="A142" t="s">
        <v>11</v>
      </c>
      <c r="B142">
        <v>54</v>
      </c>
      <c r="C142">
        <v>86</v>
      </c>
      <c r="D142">
        <v>103</v>
      </c>
      <c r="E142">
        <v>132</v>
      </c>
      <c r="F142">
        <v>178</v>
      </c>
      <c r="G142">
        <v>239</v>
      </c>
      <c r="H142">
        <v>263</v>
      </c>
      <c r="I142">
        <v>306</v>
      </c>
    </row>
    <row r="143" spans="1:13" x14ac:dyDescent="0.2">
      <c r="A143" t="s">
        <v>12</v>
      </c>
      <c r="B143">
        <v>193</v>
      </c>
      <c r="C143">
        <v>337</v>
      </c>
      <c r="D143">
        <v>399</v>
      </c>
      <c r="E143">
        <v>454</v>
      </c>
      <c r="F143">
        <v>547</v>
      </c>
      <c r="G143">
        <v>622</v>
      </c>
      <c r="H143">
        <v>686</v>
      </c>
      <c r="I143">
        <v>734</v>
      </c>
    </row>
    <row r="144" spans="1:13" x14ac:dyDescent="0.2">
      <c r="A144" t="s">
        <v>13</v>
      </c>
      <c r="B144">
        <v>83</v>
      </c>
      <c r="C144">
        <v>142</v>
      </c>
      <c r="D144">
        <v>174</v>
      </c>
      <c r="E144">
        <v>204</v>
      </c>
      <c r="F144">
        <v>263</v>
      </c>
      <c r="G144">
        <v>320</v>
      </c>
      <c r="H144">
        <v>364</v>
      </c>
      <c r="I144">
        <v>403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2018-07-12T00:13:03Z</dcterms:created>
  <dcterms:modified xsi:type="dcterms:W3CDTF">2018-07-28T09:54:17Z</dcterms:modified>
</cp:coreProperties>
</file>