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55" i="1"/>
  <c r="L56" i="1"/>
  <c r="L57" i="1"/>
  <c r="K49" i="1"/>
  <c r="K50" i="1"/>
  <c r="K51" i="1"/>
  <c r="K52" i="1"/>
  <c r="K53" i="1"/>
  <c r="K54" i="1"/>
  <c r="K55" i="1"/>
  <c r="K56" i="1"/>
  <c r="K57" i="1"/>
  <c r="J49" i="1"/>
  <c r="J50" i="1"/>
  <c r="J51" i="1"/>
  <c r="J52" i="1"/>
  <c r="J53" i="1"/>
  <c r="J54" i="1"/>
  <c r="J55" i="1"/>
  <c r="J56" i="1"/>
  <c r="J57" i="1"/>
  <c r="I49" i="1"/>
  <c r="I50" i="1"/>
  <c r="I51" i="1"/>
  <c r="I52" i="1"/>
  <c r="I53" i="1"/>
  <c r="I54" i="1"/>
  <c r="I55" i="1"/>
  <c r="I56" i="1"/>
  <c r="I57" i="1"/>
  <c r="H49" i="1"/>
  <c r="H50" i="1"/>
  <c r="H51" i="1"/>
  <c r="H52" i="1"/>
  <c r="H53" i="1"/>
  <c r="H54" i="1"/>
  <c r="H55" i="1"/>
  <c r="H56" i="1"/>
  <c r="H57" i="1"/>
  <c r="G49" i="1"/>
  <c r="G50" i="1"/>
  <c r="G51" i="1"/>
  <c r="G52" i="1"/>
  <c r="G53" i="1"/>
  <c r="G54" i="1"/>
  <c r="G55" i="1"/>
  <c r="G56" i="1"/>
  <c r="G57" i="1"/>
  <c r="F49" i="1"/>
  <c r="F50" i="1"/>
  <c r="F51" i="1"/>
  <c r="F52" i="1"/>
  <c r="F53" i="1"/>
  <c r="F54" i="1"/>
  <c r="F55" i="1"/>
  <c r="F56" i="1"/>
  <c r="F57" i="1"/>
  <c r="E49" i="1"/>
  <c r="E50" i="1"/>
  <c r="E51" i="1"/>
  <c r="E52" i="1"/>
  <c r="E53" i="1"/>
  <c r="E54" i="1"/>
  <c r="E55" i="1"/>
  <c r="E56" i="1"/>
  <c r="E57" i="1"/>
  <c r="D49" i="1"/>
  <c r="D50" i="1"/>
  <c r="D51" i="1"/>
  <c r="D52" i="1"/>
  <c r="D53" i="1"/>
  <c r="D54" i="1"/>
  <c r="D55" i="1"/>
  <c r="D56" i="1"/>
  <c r="D57" i="1"/>
  <c r="C49" i="1"/>
  <c r="C50" i="1"/>
  <c r="C51" i="1"/>
  <c r="C52" i="1"/>
  <c r="C53" i="1"/>
  <c r="C54" i="1"/>
  <c r="C55" i="1"/>
  <c r="C56" i="1"/>
  <c r="C57" i="1"/>
  <c r="L48" i="1"/>
  <c r="K48" i="1"/>
  <c r="J48" i="1"/>
  <c r="I48" i="1"/>
  <c r="H48" i="1"/>
  <c r="G48" i="1"/>
  <c r="F48" i="1"/>
  <c r="E48" i="1"/>
  <c r="D48" i="1"/>
  <c r="C48" i="1"/>
  <c r="B49" i="1"/>
  <c r="B50" i="1"/>
  <c r="B51" i="1"/>
  <c r="B52" i="1"/>
  <c r="B53" i="1"/>
  <c r="B54" i="1"/>
  <c r="B55" i="1"/>
  <c r="B56" i="1"/>
  <c r="B57" i="1"/>
  <c r="B48" i="1"/>
  <c r="C47" i="1"/>
  <c r="D47" i="1"/>
  <c r="E47" i="1"/>
  <c r="F47" i="1"/>
  <c r="G47" i="1"/>
  <c r="H47" i="1"/>
  <c r="I47" i="1"/>
  <c r="J47" i="1"/>
  <c r="K47" i="1"/>
  <c r="L47" i="1"/>
  <c r="B47" i="1"/>
  <c r="A49" i="1"/>
  <c r="A50" i="1"/>
  <c r="A51" i="1"/>
  <c r="A52" i="1"/>
  <c r="A53" i="1"/>
  <c r="A54" i="1"/>
  <c r="A55" i="1"/>
  <c r="A56" i="1"/>
  <c r="A57" i="1"/>
  <c r="A48" i="1"/>
  <c r="AN13" i="1"/>
  <c r="AN12" i="1"/>
  <c r="AN11" i="1"/>
  <c r="AN10" i="1"/>
  <c r="AN9" i="1"/>
  <c r="AN8" i="1"/>
  <c r="AN7" i="1"/>
  <c r="AN6" i="1"/>
  <c r="AN5" i="1"/>
  <c r="AN4" i="1"/>
  <c r="AR13" i="1"/>
  <c r="AR12" i="1"/>
  <c r="AR11" i="1"/>
  <c r="AR10" i="1"/>
  <c r="AR9" i="1"/>
  <c r="AR8" i="1"/>
  <c r="AR7" i="1"/>
  <c r="AR6" i="1"/>
  <c r="AR5" i="1"/>
  <c r="AR4" i="1"/>
  <c r="L5" i="1"/>
  <c r="L6" i="1"/>
  <c r="L7" i="1"/>
  <c r="L8" i="1"/>
  <c r="L9" i="1"/>
  <c r="L10" i="1"/>
  <c r="L11" i="1"/>
  <c r="L12" i="1"/>
  <c r="L13" i="1"/>
  <c r="L4" i="1"/>
  <c r="F19" i="1"/>
  <c r="F20" i="1"/>
  <c r="F21" i="1"/>
  <c r="F22" i="1"/>
  <c r="F23" i="1"/>
  <c r="F24" i="1"/>
  <c r="F25" i="1"/>
  <c r="F26" i="1"/>
  <c r="F27" i="1"/>
  <c r="E19" i="1"/>
  <c r="E20" i="1"/>
  <c r="E21" i="1"/>
  <c r="E22" i="1"/>
  <c r="E23" i="1"/>
  <c r="E24" i="1"/>
  <c r="E25" i="1"/>
  <c r="E26" i="1"/>
  <c r="E27" i="1"/>
  <c r="E18" i="1"/>
  <c r="F18" i="1"/>
  <c r="K19" i="1"/>
  <c r="K18" i="1"/>
  <c r="K20" i="1"/>
  <c r="K21" i="1"/>
  <c r="K22" i="1"/>
  <c r="K23" i="1"/>
  <c r="K24" i="1"/>
  <c r="K25" i="1"/>
  <c r="K26" i="1"/>
  <c r="K27" i="1"/>
  <c r="K33" i="1"/>
  <c r="L19" i="1"/>
  <c r="L18" i="1"/>
  <c r="L20" i="1"/>
  <c r="L21" i="1"/>
  <c r="L22" i="1"/>
  <c r="L23" i="1"/>
  <c r="L24" i="1"/>
  <c r="L25" i="1"/>
  <c r="L26" i="1"/>
  <c r="L27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32" i="1"/>
  <c r="L17" i="1"/>
  <c r="L31" i="1"/>
  <c r="J19" i="1"/>
  <c r="J20" i="1"/>
  <c r="J21" i="1"/>
  <c r="J22" i="1"/>
  <c r="J23" i="1"/>
  <c r="J24" i="1"/>
  <c r="J25" i="1"/>
  <c r="J26" i="1"/>
  <c r="J27" i="1"/>
  <c r="J18" i="1"/>
  <c r="AJ5" i="1"/>
  <c r="AJ6" i="1"/>
  <c r="AJ7" i="1"/>
  <c r="AJ8" i="1"/>
  <c r="AJ9" i="1"/>
  <c r="AJ10" i="1"/>
  <c r="AJ11" i="1"/>
  <c r="AJ12" i="1"/>
  <c r="AJ13" i="1"/>
  <c r="AJ4" i="1"/>
  <c r="P5" i="1"/>
  <c r="P6" i="1"/>
  <c r="P7" i="1"/>
  <c r="P8" i="1"/>
  <c r="P9" i="1"/>
  <c r="P10" i="1"/>
  <c r="P11" i="1"/>
  <c r="P12" i="1"/>
  <c r="P13" i="1"/>
  <c r="P4" i="1"/>
  <c r="AF5" i="1"/>
  <c r="AF6" i="1"/>
  <c r="AF7" i="1"/>
  <c r="AF8" i="1"/>
  <c r="AF9" i="1"/>
  <c r="AF10" i="1"/>
  <c r="AF11" i="1"/>
  <c r="AF12" i="1"/>
  <c r="AF13" i="1"/>
  <c r="AF4" i="1"/>
  <c r="AB5" i="1"/>
  <c r="AB6" i="1"/>
  <c r="AB7" i="1"/>
  <c r="AB8" i="1"/>
  <c r="AB9" i="1"/>
  <c r="AB10" i="1"/>
  <c r="AB11" i="1"/>
  <c r="AB12" i="1"/>
  <c r="AB13" i="1"/>
  <c r="AB4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H18" i="1"/>
  <c r="G18" i="1"/>
  <c r="T5" i="1"/>
  <c r="T6" i="1"/>
  <c r="T7" i="1"/>
  <c r="T8" i="1"/>
  <c r="T9" i="1"/>
  <c r="T10" i="1"/>
  <c r="T11" i="1"/>
  <c r="T12" i="1"/>
  <c r="T13" i="1"/>
  <c r="T4" i="1"/>
  <c r="X5" i="1"/>
  <c r="X6" i="1"/>
  <c r="X7" i="1"/>
  <c r="X8" i="1"/>
  <c r="X9" i="1"/>
  <c r="X10" i="1"/>
  <c r="X11" i="1"/>
  <c r="X12" i="1"/>
  <c r="X13" i="1"/>
  <c r="X4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4" i="1"/>
  <c r="H5" i="1"/>
  <c r="H6" i="1"/>
  <c r="H7" i="1"/>
  <c r="H8" i="1"/>
  <c r="H9" i="1"/>
  <c r="H10" i="1"/>
  <c r="H11" i="1"/>
  <c r="H12" i="1"/>
  <c r="H13" i="1"/>
  <c r="H4" i="1"/>
  <c r="C19" i="1"/>
  <c r="C20" i="1"/>
  <c r="C21" i="1"/>
  <c r="C22" i="1"/>
  <c r="C23" i="1"/>
  <c r="C24" i="1"/>
  <c r="C25" i="1"/>
  <c r="C26" i="1"/>
  <c r="C27" i="1"/>
  <c r="D19" i="1"/>
  <c r="D20" i="1"/>
  <c r="D21" i="1"/>
  <c r="D18" i="1"/>
  <c r="C18" i="1"/>
  <c r="B19" i="1"/>
  <c r="B20" i="1"/>
  <c r="B21" i="1"/>
  <c r="B22" i="1"/>
  <c r="B23" i="1"/>
  <c r="B24" i="1"/>
  <c r="B25" i="1"/>
  <c r="B26" i="1"/>
  <c r="B27" i="1"/>
  <c r="B18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C32" i="1"/>
  <c r="D32" i="1"/>
  <c r="E32" i="1"/>
  <c r="F32" i="1"/>
  <c r="G32" i="1"/>
  <c r="H32" i="1"/>
  <c r="I32" i="1"/>
  <c r="J32" i="1"/>
  <c r="K32" i="1"/>
  <c r="B32" i="1"/>
  <c r="B31" i="1"/>
  <c r="C31" i="1"/>
  <c r="D31" i="1"/>
  <c r="E31" i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<sst xmlns="http://schemas.openxmlformats.org/spreadsheetml/2006/main" count="59" uniqueCount="17">
  <si>
    <t>Times are in milliseconds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</si>
  <si>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</si>
  <si>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</si>
  <si>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</si>
  <si>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</si>
  <si>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</si>
  <si>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</si>
  <si>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</si>
  <si>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</si>
  <si>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</si>
  <si>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</si>
  <si>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100,000</t>
  </si>
  <si>
    <t>Total</t>
  </si>
  <si>
    <t>Push</t>
  </si>
  <si>
    <t>Pop</t>
  </si>
  <si>
    <t>Pop's &amp; SCC's</t>
  </si>
  <si>
    <t>Just pop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</si>
</sst>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6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46.0</c:v>
                </c:pt>
                <c:pt idx="1">
                  <c:v>97.0</c:v>
                </c:pt>
                <c:pt idx="2">
                  <c:v>156.0</c:v>
                </c:pt>
                <c:pt idx="3">
                  <c:v>217.0</c:v>
                </c:pt>
                <c:pt idx="4">
                  <c:v>287.0</c:v>
                </c:pt>
                <c:pt idx="5">
                  <c:v>829.0</c:v>
                </c:pt>
                <c:pt idx="6">
                  <c:v>1428.0</c:v>
                </c:pt>
                <c:pt idx="7">
                  <c:v>2811.0</c:v>
                </c:pt>
                <c:pt idx="8">
                  <c:v>4507.0</c:v>
                </c:pt>
                <c:pt idx="9">
                  <c:v>5896.0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57.0</c:v>
                </c:pt>
                <c:pt idx="1">
                  <c:v>113.0</c:v>
                </c:pt>
                <c:pt idx="2">
                  <c:v>180.0</c:v>
                </c:pt>
                <c:pt idx="3">
                  <c:v>254.0</c:v>
                </c:pt>
                <c:pt idx="4">
                  <c:v>333.0</c:v>
                </c:pt>
                <c:pt idx="5">
                  <c:v>1042.0</c:v>
                </c:pt>
                <c:pt idx="6">
                  <c:v>1843.0</c:v>
                </c:pt>
                <c:pt idx="7">
                  <c:v>3787.0</c:v>
                </c:pt>
                <c:pt idx="8">
                  <c:v>6307.0</c:v>
                </c:pt>
                <c:pt idx="9">
                  <c:v>8382.0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0464"/>
        <c:axId val="2138323488"/>
      </c:scatterChart>
      <c:valAx>
        <c:axId val="213746046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3488"/>
        <c:crosses val="autoZero"/>
        <c:crossBetween val="midCat"/>
      </c:valAx>
      <c:valAx>
        <c:axId val="2138323488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56240"/>
        <c:axId val="2136759600"/>
      </c:scatterChart>
      <c:valAx>
        <c:axId val="2136756240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9600"/>
        <c:crosses val="autoZero"/>
        <c:crossBetween val="midCat"/>
      </c:valAx>
      <c:valAx>
        <c:axId val="2136759600"/>
        <c:scaling>
          <c:orientation val="minMax"/>
          <c:max val="45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18.0</c:v>
                </c:pt>
                <c:pt idx="1">
                  <c:v>24.0</c:v>
                </c:pt>
                <c:pt idx="2">
                  <c:v>29.0</c:v>
                </c:pt>
                <c:pt idx="3">
                  <c:v>36.0</c:v>
                </c:pt>
                <c:pt idx="4">
                  <c:v>47.0</c:v>
                </c:pt>
                <c:pt idx="5">
                  <c:v>217.0</c:v>
                </c:pt>
                <c:pt idx="6">
                  <c:v>195.0</c:v>
                </c:pt>
                <c:pt idx="7">
                  <c:v>232.0</c:v>
                </c:pt>
                <c:pt idx="8">
                  <c:v>366.0</c:v>
                </c:pt>
                <c:pt idx="9">
                  <c:v>351.0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Sheet1!$B$49:$K$49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34.0</c:v>
                </c:pt>
                <c:pt idx="3">
                  <c:v>45.0</c:v>
                </c:pt>
                <c:pt idx="4">
                  <c:v>60.0</c:v>
                </c:pt>
                <c:pt idx="5">
                  <c:v>257.0</c:v>
                </c:pt>
                <c:pt idx="6">
                  <c:v>333.0</c:v>
                </c:pt>
                <c:pt idx="7">
                  <c:v>571.0</c:v>
                </c:pt>
                <c:pt idx="8">
                  <c:v>951.0</c:v>
                </c:pt>
                <c:pt idx="9">
                  <c:v>1160.0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Sheet1!$B$50:$K$50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42.0</c:v>
                </c:pt>
                <c:pt idx="4">
                  <c:v>53.0</c:v>
                </c:pt>
                <c:pt idx="5">
                  <c:v>209.0</c:v>
                </c:pt>
                <c:pt idx="6">
                  <c:v>233.0</c:v>
                </c:pt>
                <c:pt idx="7">
                  <c:v>370.0</c:v>
                </c:pt>
                <c:pt idx="8">
                  <c:v>605.0</c:v>
                </c:pt>
                <c:pt idx="9">
                  <c:v>754.0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Sheet1!$B$51:$K$51</c:f>
              <c:numCache>
                <c:formatCode>General</c:formatCode>
                <c:ptCount val="10"/>
                <c:pt idx="0">
                  <c:v>17.0</c:v>
                </c:pt>
                <c:pt idx="1">
                  <c:v>23.0</c:v>
                </c:pt>
                <c:pt idx="2">
                  <c:v>30.0</c:v>
                </c:pt>
                <c:pt idx="3">
                  <c:v>39.0</c:v>
                </c:pt>
                <c:pt idx="4">
                  <c:v>50.0</c:v>
                </c:pt>
                <c:pt idx="5">
                  <c:v>203.0</c:v>
                </c:pt>
                <c:pt idx="6">
                  <c:v>222.0</c:v>
                </c:pt>
                <c:pt idx="7">
                  <c:v>348.0</c:v>
                </c:pt>
                <c:pt idx="8">
                  <c:v>612.0</c:v>
                </c:pt>
                <c:pt idx="9">
                  <c:v>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Sheet1!$B$52:$K$52</c:f>
              <c:numCache>
                <c:formatCode>General</c:formatCode>
                <c:ptCount val="10"/>
                <c:pt idx="0">
                  <c:v>29.0</c:v>
                </c:pt>
                <c:pt idx="1">
                  <c:v>39.0</c:v>
                </c:pt>
                <c:pt idx="2">
                  <c:v>57.0</c:v>
                </c:pt>
                <c:pt idx="3">
                  <c:v>76.0</c:v>
                </c:pt>
                <c:pt idx="4">
                  <c:v>101.0</c:v>
                </c:pt>
                <c:pt idx="5">
                  <c:v>425.0</c:v>
                </c:pt>
                <c:pt idx="6">
                  <c:v>575.0</c:v>
                </c:pt>
                <c:pt idx="7">
                  <c:v>1035.0</c:v>
                </c:pt>
                <c:pt idx="8">
                  <c:v>1721.0</c:v>
                </c:pt>
                <c:pt idx="9">
                  <c:v>2138.0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Sheet1!$B$53:$K$53</c:f>
              <c:numCache>
                <c:formatCode>General</c:formatCode>
                <c:ptCount val="10"/>
                <c:pt idx="0">
                  <c:v>18.0</c:v>
                </c:pt>
                <c:pt idx="1">
                  <c:v>28.0</c:v>
                </c:pt>
                <c:pt idx="2">
                  <c:v>41.0</c:v>
                </c:pt>
                <c:pt idx="3">
                  <c:v>52.0</c:v>
                </c:pt>
                <c:pt idx="4">
                  <c:v>70.0</c:v>
                </c:pt>
                <c:pt idx="5">
                  <c:v>316.0</c:v>
                </c:pt>
                <c:pt idx="6">
                  <c:v>427.0</c:v>
                </c:pt>
                <c:pt idx="7">
                  <c:v>753.0</c:v>
                </c:pt>
                <c:pt idx="8">
                  <c:v>1318.0</c:v>
                </c:pt>
                <c:pt idx="9">
                  <c:v>1643.0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Sheet1!$B$54:$K$54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65.0</c:v>
                </c:pt>
                <c:pt idx="5">
                  <c:v>258.0</c:v>
                </c:pt>
                <c:pt idx="6">
                  <c:v>342.0</c:v>
                </c:pt>
                <c:pt idx="7">
                  <c:v>605.0</c:v>
                </c:pt>
                <c:pt idx="8">
                  <c:v>990.0</c:v>
                </c:pt>
                <c:pt idx="9">
                  <c:v>1222.0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Sheet1!$B$55:$K$55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43.0</c:v>
                </c:pt>
                <c:pt idx="4">
                  <c:v>55.0</c:v>
                </c:pt>
                <c:pt idx="5">
                  <c:v>232.0</c:v>
                </c:pt>
                <c:pt idx="6">
                  <c:v>259.0</c:v>
                </c:pt>
                <c:pt idx="7">
                  <c:v>413.0</c:v>
                </c:pt>
                <c:pt idx="8">
                  <c:v>689.0</c:v>
                </c:pt>
                <c:pt idx="9">
                  <c:v>818.0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Sheet1!$B$56:$K$56</c:f>
              <c:numCache>
                <c:formatCode>General</c:formatCode>
                <c:ptCount val="10"/>
                <c:pt idx="0">
                  <c:v>28.0</c:v>
                </c:pt>
                <c:pt idx="1">
                  <c:v>42.0</c:v>
                </c:pt>
                <c:pt idx="2">
                  <c:v>55.0</c:v>
                </c:pt>
                <c:pt idx="3">
                  <c:v>67.0</c:v>
                </c:pt>
                <c:pt idx="4">
                  <c:v>82.0</c:v>
                </c:pt>
                <c:pt idx="5">
                  <c:v>425.0</c:v>
                </c:pt>
                <c:pt idx="6">
                  <c:v>375.0</c:v>
                </c:pt>
                <c:pt idx="7">
                  <c:v>443.0</c:v>
                </c:pt>
                <c:pt idx="8">
                  <c:v>768.0</c:v>
                </c:pt>
                <c:pt idx="9">
                  <c:v>731.0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Sheet1!$B$57:$K$57</c:f>
              <c:numCache>
                <c:formatCode>General</c:formatCode>
                <c:ptCount val="10"/>
                <c:pt idx="0">
                  <c:v>19.0</c:v>
                </c:pt>
                <c:pt idx="1">
                  <c:v>27.0</c:v>
                </c:pt>
                <c:pt idx="2">
                  <c:v>40.0</c:v>
                </c:pt>
                <c:pt idx="3">
                  <c:v>54.0</c:v>
                </c:pt>
                <c:pt idx="4">
                  <c:v>69.0</c:v>
                </c:pt>
                <c:pt idx="5">
                  <c:v>299.0</c:v>
                </c:pt>
                <c:pt idx="6">
                  <c:v>377.0</c:v>
                </c:pt>
                <c:pt idx="7">
                  <c:v>629.0</c:v>
                </c:pt>
                <c:pt idx="8">
                  <c:v>1021.0</c:v>
                </c:pt>
                <c:pt idx="9">
                  <c:v>1255.0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11008"/>
        <c:axId val="2137614240"/>
      </c:scatterChart>
      <c:valAx>
        <c:axId val="2137611008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14240"/>
        <c:crosses val="autoZero"/>
        <c:crossBetween val="midCat"/>
      </c:valAx>
      <c:valAx>
        <c:axId val="2137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19</xdr:row>
      <xdr:rowOff>0</xdr:rowOff>
    </xdr:from>
    <xdr:to>
      <xdr:col>23</xdr:col>
      <xdr:colOff>266700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47</xdr:row>
      <xdr:rowOff>88900</xdr:rowOff>
    </xdr:from>
    <xdr:to>
      <xdr:col>21</xdr:col>
      <xdr:colOff>762000</xdr:colOff>
      <xdr:row>67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58</xdr:row>
      <xdr:rowOff>177800</xdr:rowOff>
    </xdr:from>
    <xdr:to>
      <xdr:col>11</xdr:col>
      <xdr:colOff>558800</xdr:colOff>
      <xdr:row>82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topLeftCell="O48" zoomScale="193" zoomScaleNormal="193" zoomScalePageLayoutView="193" workbookViewId="0">
      <selection activeCell="W54" sqref="W54"/>
    </sheetView>
  </sheetViews>
  <sheetFormatPr baseColWidth="10" defaultRowHeight="16" x14ac:dyDescent="0.2"/>
  <cols>
    <col min="1" max="1" width="21.5" customWidth="1"/>
    <col min="12" max="12" width="12.6640625" bestFit="1" customWidth="1"/>
    <col min="15" max="15" width="10.1640625" customWidth="1"/>
    <col min="40" max="40" width="13.6640625" bestFit="1" customWidth="1"/>
    <col min="44" max="44" width="13.6640625" bestFit="1" customWidth="1"/>
  </cols>
  <sheetData>
    <row r="1" spans="1:44" x14ac:dyDescent="0.2">
      <c r="A1" t="s">
        <v>0</v>
      </c>
    </row>
    <row r="2" spans="1:44" x14ac:dyDescent="0.2">
      <c r="A2" t="s">
        <v>11</v>
      </c>
      <c r="B2" s="1">
        <v>100000</v>
      </c>
      <c r="C2" s="1"/>
      <c r="D2" s="1"/>
      <c r="E2" s="1"/>
      <c r="F2" s="1">
        <v>200000</v>
      </c>
      <c r="G2" s="1"/>
      <c r="H2" s="1"/>
      <c r="I2" s="1"/>
      <c r="J2" s="1">
        <v>300000</v>
      </c>
      <c r="K2" s="1"/>
      <c r="L2" s="1"/>
      <c r="M2" s="1"/>
      <c r="N2" s="1">
        <v>400000</v>
      </c>
      <c r="P2" s="1"/>
      <c r="R2" s="1">
        <v>500000</v>
      </c>
      <c r="S2" s="1"/>
      <c r="T2" s="1"/>
      <c r="U2" s="1"/>
      <c r="V2" s="1">
        <v>1000000</v>
      </c>
      <c r="Z2" s="1">
        <v>2000000</v>
      </c>
      <c r="AD2" s="1">
        <v>4000000</v>
      </c>
      <c r="AH2" s="1">
        <v>6000000</v>
      </c>
      <c r="AL2" s="1">
        <v>8000000</v>
      </c>
      <c r="AP2" s="1">
        <v>8000000</v>
      </c>
    </row>
    <row r="3" spans="1:44" x14ac:dyDescent="0.2">
      <c r="B3" s="1" t="s">
        <v>12</v>
      </c>
      <c r="C3" s="1" t="s">
        <v>13</v>
      </c>
      <c r="D3" s="1" t="s">
        <v>14</v>
      </c>
      <c r="E3" s="1"/>
      <c r="F3" s="1" t="s">
        <v>12</v>
      </c>
      <c r="G3" s="1" t="s">
        <v>13</v>
      </c>
      <c r="H3" s="1" t="s">
        <v>14</v>
      </c>
      <c r="I3" s="1"/>
      <c r="J3" s="1" t="s">
        <v>12</v>
      </c>
      <c r="K3" s="1" t="s">
        <v>13</v>
      </c>
      <c r="L3" s="1" t="s">
        <v>14</v>
      </c>
      <c r="M3" s="1"/>
      <c r="N3" s="1" t="s">
        <v>12</v>
      </c>
      <c r="O3" s="1" t="s">
        <v>13</v>
      </c>
      <c r="P3" s="1" t="s">
        <v>14</v>
      </c>
      <c r="Q3" s="1"/>
      <c r="R3" s="1" t="s">
        <v>12</v>
      </c>
      <c r="S3" s="1" t="s">
        <v>13</v>
      </c>
      <c r="T3" s="1" t="s">
        <v>14</v>
      </c>
      <c r="V3" s="1" t="s">
        <v>12</v>
      </c>
      <c r="W3" s="1" t="s">
        <v>13</v>
      </c>
      <c r="X3" s="1" t="s">
        <v>14</v>
      </c>
      <c r="Z3" s="1" t="s">
        <v>12</v>
      </c>
      <c r="AA3" s="1" t="s">
        <v>13</v>
      </c>
      <c r="AB3" s="1" t="s">
        <v>14</v>
      </c>
      <c r="AD3" s="1" t="s">
        <v>12</v>
      </c>
      <c r="AE3" s="1" t="s">
        <v>13</v>
      </c>
      <c r="AF3" s="1" t="s">
        <v>14</v>
      </c>
      <c r="AH3" s="1" t="s">
        <v>12</v>
      </c>
      <c r="AI3" s="1" t="s">
        <v>13</v>
      </c>
      <c r="AJ3" s="1" t="s">
        <v>14</v>
      </c>
      <c r="AL3" s="1" t="s">
        <v>12</v>
      </c>
      <c r="AM3" s="1" t="s">
        <v>13</v>
      </c>
      <c r="AN3" s="1" t="s">
        <v>14</v>
      </c>
      <c r="AP3" s="1" t="s">
        <v>12</v>
      </c>
      <c r="AQ3" s="1" t="s">
        <v>13</v>
      </c>
      <c r="AR3" s="1" t="s">
        <v>14</v>
      </c>
    </row>
    <row r="4" spans="1:44" x14ac:dyDescent="0.2">
      <c r="A4" t="s">
        <v>1</v>
      </c>
      <c r="B4">
        <v>32</v>
      </c>
      <c r="C4">
        <v>14</v>
      </c>
      <c r="D4">
        <f>B4-C4</f>
        <v>18</v>
      </c>
      <c r="F4">
        <v>65</v>
      </c>
      <c r="G4">
        <v>41</v>
      </c>
      <c r="H4">
        <f>F4-G4</f>
        <v>24</v>
      </c>
      <c r="J4">
        <v>98</v>
      </c>
      <c r="K4">
        <v>69</v>
      </c>
      <c r="L4">
        <f>J4-K4</f>
        <v>29</v>
      </c>
      <c r="N4">
        <v>132</v>
      </c>
      <c r="O4">
        <v>96</v>
      </c>
      <c r="P4">
        <f>N4-O4</f>
        <v>36</v>
      </c>
      <c r="R4">
        <v>167</v>
      </c>
      <c r="S4">
        <v>120</v>
      </c>
      <c r="T4">
        <f>R4-S4</f>
        <v>47</v>
      </c>
      <c r="V4">
        <v>475</v>
      </c>
      <c r="W4">
        <v>258</v>
      </c>
      <c r="X4">
        <f>V4-W4</f>
        <v>217</v>
      </c>
      <c r="Z4">
        <v>746</v>
      </c>
      <c r="AA4">
        <v>551</v>
      </c>
      <c r="AB4">
        <f>Z4-AA4</f>
        <v>195</v>
      </c>
      <c r="AD4">
        <v>1394</v>
      </c>
      <c r="AE4">
        <v>1162</v>
      </c>
      <c r="AF4">
        <f>AD4-AE4</f>
        <v>232</v>
      </c>
      <c r="AH4">
        <v>2160</v>
      </c>
      <c r="AI4">
        <v>1794</v>
      </c>
      <c r="AJ4">
        <f>AH4-AI4</f>
        <v>366</v>
      </c>
      <c r="AL4">
        <v>2804</v>
      </c>
      <c r="AM4">
        <v>2453</v>
      </c>
      <c r="AN4">
        <f>AL4-AM4</f>
        <v>351</v>
      </c>
      <c r="AP4">
        <v>3349</v>
      </c>
      <c r="AQ4">
        <v>2458</v>
      </c>
      <c r="AR4">
        <f>AP4-AQ4</f>
        <v>891</v>
      </c>
    </row>
    <row r="5" spans="1:44" x14ac:dyDescent="0.2">
      <c r="A5" t="s">
        <v>2</v>
      </c>
      <c r="B5">
        <v>32</v>
      </c>
      <c r="C5">
        <v>14</v>
      </c>
      <c r="D5">
        <f t="shared" ref="D5:D13" si="0">B5-C5</f>
        <v>18</v>
      </c>
      <c r="F5">
        <v>72</v>
      </c>
      <c r="G5">
        <v>47</v>
      </c>
      <c r="H5">
        <f t="shared" ref="H5:H13" si="1">F5-G5</f>
        <v>25</v>
      </c>
      <c r="J5">
        <v>113</v>
      </c>
      <c r="K5">
        <v>79</v>
      </c>
      <c r="L5">
        <f t="shared" ref="L5:L13" si="2">J5-K5</f>
        <v>34</v>
      </c>
      <c r="N5">
        <v>159</v>
      </c>
      <c r="O5">
        <v>114</v>
      </c>
      <c r="P5">
        <f t="shared" ref="P5:P13" si="3">N5-O5</f>
        <v>45</v>
      </c>
      <c r="R5">
        <v>206</v>
      </c>
      <c r="S5">
        <v>146</v>
      </c>
      <c r="T5">
        <f t="shared" ref="T5:T13" si="4">R5-S5</f>
        <v>60</v>
      </c>
      <c r="V5">
        <v>574</v>
      </c>
      <c r="W5">
        <v>317</v>
      </c>
      <c r="X5">
        <f t="shared" ref="X5:X13" si="5">V5-W5</f>
        <v>257</v>
      </c>
      <c r="Z5">
        <v>1000</v>
      </c>
      <c r="AA5">
        <v>667</v>
      </c>
      <c r="AB5">
        <f t="shared" ref="AB5:AB13" si="6">Z5-AA5</f>
        <v>333</v>
      </c>
      <c r="AD5">
        <v>1944</v>
      </c>
      <c r="AE5">
        <v>1373</v>
      </c>
      <c r="AF5">
        <f t="shared" ref="AF5:AF13" si="7">AD5-AE5</f>
        <v>571</v>
      </c>
      <c r="AH5">
        <v>3066</v>
      </c>
      <c r="AI5">
        <v>2115</v>
      </c>
      <c r="AJ5">
        <f t="shared" ref="AJ5:AJ13" si="8">AH5-AI5</f>
        <v>951</v>
      </c>
      <c r="AL5">
        <v>4044</v>
      </c>
      <c r="AM5">
        <v>2884</v>
      </c>
      <c r="AN5">
        <f t="shared" ref="AN5:AN13" si="9">AL5-AM5</f>
        <v>1160</v>
      </c>
      <c r="AP5">
        <v>4606</v>
      </c>
      <c r="AQ5">
        <v>2865</v>
      </c>
      <c r="AR5">
        <f t="shared" ref="AR5:AR13" si="10">AP5-AQ5</f>
        <v>1741</v>
      </c>
    </row>
    <row r="6" spans="1:44" x14ac:dyDescent="0.2">
      <c r="A6" t="s">
        <v>3</v>
      </c>
      <c r="B6">
        <v>32</v>
      </c>
      <c r="C6">
        <v>14</v>
      </c>
      <c r="D6">
        <f t="shared" si="0"/>
        <v>18</v>
      </c>
      <c r="F6">
        <v>62</v>
      </c>
      <c r="G6">
        <v>37</v>
      </c>
      <c r="H6">
        <f t="shared" si="1"/>
        <v>25</v>
      </c>
      <c r="J6">
        <v>93</v>
      </c>
      <c r="K6">
        <v>60</v>
      </c>
      <c r="L6">
        <f t="shared" si="2"/>
        <v>33</v>
      </c>
      <c r="N6">
        <v>127</v>
      </c>
      <c r="O6">
        <v>85</v>
      </c>
      <c r="P6">
        <f t="shared" si="3"/>
        <v>42</v>
      </c>
      <c r="R6">
        <v>165</v>
      </c>
      <c r="S6">
        <v>112</v>
      </c>
      <c r="T6">
        <f t="shared" si="4"/>
        <v>53</v>
      </c>
      <c r="V6">
        <v>448</v>
      </c>
      <c r="W6">
        <v>239</v>
      </c>
      <c r="X6">
        <f t="shared" si="5"/>
        <v>209</v>
      </c>
      <c r="Z6">
        <v>738</v>
      </c>
      <c r="AA6">
        <v>505</v>
      </c>
      <c r="AB6">
        <f t="shared" si="6"/>
        <v>233</v>
      </c>
      <c r="AD6">
        <v>1434</v>
      </c>
      <c r="AE6">
        <v>1064</v>
      </c>
      <c r="AF6">
        <f t="shared" si="7"/>
        <v>370</v>
      </c>
      <c r="AH6">
        <v>2175</v>
      </c>
      <c r="AI6">
        <v>1570</v>
      </c>
      <c r="AJ6">
        <f t="shared" si="8"/>
        <v>605</v>
      </c>
      <c r="AL6">
        <v>2984</v>
      </c>
      <c r="AM6">
        <v>2230</v>
      </c>
      <c r="AN6">
        <f t="shared" si="9"/>
        <v>754</v>
      </c>
      <c r="AP6">
        <v>3645</v>
      </c>
      <c r="AQ6">
        <v>2225</v>
      </c>
      <c r="AR6">
        <f t="shared" si="10"/>
        <v>1420</v>
      </c>
    </row>
    <row r="7" spans="1:44" x14ac:dyDescent="0.2">
      <c r="A7" t="s">
        <v>4</v>
      </c>
      <c r="B7">
        <v>27</v>
      </c>
      <c r="C7">
        <v>10</v>
      </c>
      <c r="D7">
        <f t="shared" si="0"/>
        <v>17</v>
      </c>
      <c r="F7">
        <v>55</v>
      </c>
      <c r="G7">
        <v>32</v>
      </c>
      <c r="H7">
        <f t="shared" si="1"/>
        <v>23</v>
      </c>
      <c r="J7">
        <v>84</v>
      </c>
      <c r="K7">
        <v>54</v>
      </c>
      <c r="L7">
        <f t="shared" si="2"/>
        <v>30</v>
      </c>
      <c r="N7">
        <v>118</v>
      </c>
      <c r="O7">
        <v>79</v>
      </c>
      <c r="P7">
        <f t="shared" si="3"/>
        <v>39</v>
      </c>
      <c r="R7">
        <v>157</v>
      </c>
      <c r="S7">
        <v>107</v>
      </c>
      <c r="T7">
        <f t="shared" si="4"/>
        <v>50</v>
      </c>
      <c r="V7">
        <v>440</v>
      </c>
      <c r="W7">
        <v>237</v>
      </c>
      <c r="X7">
        <f t="shared" si="5"/>
        <v>203</v>
      </c>
      <c r="Z7">
        <v>732</v>
      </c>
      <c r="AA7">
        <v>510</v>
      </c>
      <c r="AB7">
        <f t="shared" si="6"/>
        <v>222</v>
      </c>
      <c r="AD7">
        <v>1424</v>
      </c>
      <c r="AE7">
        <v>1076</v>
      </c>
      <c r="AF7">
        <f t="shared" si="7"/>
        <v>348</v>
      </c>
      <c r="AH7">
        <v>2266</v>
      </c>
      <c r="AI7">
        <v>1654</v>
      </c>
      <c r="AJ7">
        <f t="shared" si="8"/>
        <v>612</v>
      </c>
      <c r="AL7">
        <v>2960</v>
      </c>
      <c r="AM7">
        <v>2232</v>
      </c>
      <c r="AN7">
        <f t="shared" si="9"/>
        <v>728</v>
      </c>
      <c r="AP7">
        <v>3716</v>
      </c>
      <c r="AQ7">
        <v>2249</v>
      </c>
      <c r="AR7">
        <f t="shared" si="10"/>
        <v>1467</v>
      </c>
    </row>
    <row r="8" spans="1:44" x14ac:dyDescent="0.2">
      <c r="A8" t="s">
        <v>5</v>
      </c>
      <c r="B8">
        <v>46</v>
      </c>
      <c r="C8">
        <v>17</v>
      </c>
      <c r="D8">
        <f t="shared" si="0"/>
        <v>29</v>
      </c>
      <c r="F8">
        <v>97</v>
      </c>
      <c r="G8">
        <v>58</v>
      </c>
      <c r="H8">
        <f t="shared" si="1"/>
        <v>39</v>
      </c>
      <c r="J8">
        <v>156</v>
      </c>
      <c r="K8">
        <v>99</v>
      </c>
      <c r="L8">
        <f t="shared" si="2"/>
        <v>57</v>
      </c>
      <c r="N8">
        <v>217</v>
      </c>
      <c r="O8">
        <v>141</v>
      </c>
      <c r="P8">
        <f t="shared" si="3"/>
        <v>76</v>
      </c>
      <c r="R8">
        <v>287</v>
      </c>
      <c r="S8">
        <v>186</v>
      </c>
      <c r="T8">
        <f t="shared" si="4"/>
        <v>101</v>
      </c>
      <c r="V8">
        <v>829</v>
      </c>
      <c r="W8">
        <v>404</v>
      </c>
      <c r="X8">
        <f t="shared" si="5"/>
        <v>425</v>
      </c>
      <c r="Z8">
        <v>1428</v>
      </c>
      <c r="AA8">
        <v>853</v>
      </c>
      <c r="AB8">
        <f t="shared" si="6"/>
        <v>575</v>
      </c>
      <c r="AD8">
        <v>2811</v>
      </c>
      <c r="AE8">
        <v>1776</v>
      </c>
      <c r="AF8">
        <f t="shared" si="7"/>
        <v>1035</v>
      </c>
      <c r="AH8">
        <v>4507</v>
      </c>
      <c r="AI8">
        <v>2786</v>
      </c>
      <c r="AJ8">
        <f t="shared" si="8"/>
        <v>1721</v>
      </c>
      <c r="AL8">
        <v>5896</v>
      </c>
      <c r="AM8">
        <v>3758</v>
      </c>
      <c r="AN8">
        <f t="shared" si="9"/>
        <v>2138</v>
      </c>
      <c r="AP8">
        <v>6878</v>
      </c>
      <c r="AQ8">
        <v>3272</v>
      </c>
      <c r="AR8">
        <f t="shared" si="10"/>
        <v>3606</v>
      </c>
    </row>
    <row r="9" spans="1:44" x14ac:dyDescent="0.2">
      <c r="A9" t="s">
        <v>6</v>
      </c>
      <c r="B9">
        <v>31</v>
      </c>
      <c r="C9">
        <v>13</v>
      </c>
      <c r="D9">
        <f t="shared" si="0"/>
        <v>18</v>
      </c>
      <c r="F9">
        <v>74</v>
      </c>
      <c r="G9">
        <v>46</v>
      </c>
      <c r="H9">
        <f t="shared" si="1"/>
        <v>28</v>
      </c>
      <c r="J9">
        <v>116</v>
      </c>
      <c r="K9">
        <v>75</v>
      </c>
      <c r="L9">
        <f t="shared" si="2"/>
        <v>41</v>
      </c>
      <c r="N9">
        <v>159</v>
      </c>
      <c r="O9">
        <v>107</v>
      </c>
      <c r="P9">
        <f t="shared" si="3"/>
        <v>52</v>
      </c>
      <c r="R9">
        <v>210</v>
      </c>
      <c r="S9">
        <v>140</v>
      </c>
      <c r="T9">
        <f t="shared" si="4"/>
        <v>70</v>
      </c>
      <c r="V9">
        <v>628</v>
      </c>
      <c r="W9">
        <v>312</v>
      </c>
      <c r="X9">
        <f t="shared" si="5"/>
        <v>316</v>
      </c>
      <c r="Z9">
        <v>1061</v>
      </c>
      <c r="AA9">
        <v>634</v>
      </c>
      <c r="AB9">
        <f t="shared" si="6"/>
        <v>427</v>
      </c>
      <c r="AD9">
        <v>2079</v>
      </c>
      <c r="AE9">
        <v>1326</v>
      </c>
      <c r="AF9">
        <f t="shared" si="7"/>
        <v>753</v>
      </c>
      <c r="AH9">
        <v>3348</v>
      </c>
      <c r="AI9">
        <v>2030</v>
      </c>
      <c r="AJ9">
        <f t="shared" si="8"/>
        <v>1318</v>
      </c>
      <c r="AL9">
        <v>4431</v>
      </c>
      <c r="AM9">
        <v>2788</v>
      </c>
      <c r="AN9">
        <f t="shared" si="9"/>
        <v>1643</v>
      </c>
      <c r="AP9">
        <v>5461</v>
      </c>
      <c r="AQ9">
        <v>2786</v>
      </c>
      <c r="AR9">
        <f t="shared" si="10"/>
        <v>2675</v>
      </c>
    </row>
    <row r="10" spans="1:44" x14ac:dyDescent="0.2">
      <c r="A10" t="s">
        <v>7</v>
      </c>
      <c r="B10">
        <v>29</v>
      </c>
      <c r="C10">
        <v>11</v>
      </c>
      <c r="D10">
        <f t="shared" si="0"/>
        <v>18</v>
      </c>
      <c r="F10">
        <v>66</v>
      </c>
      <c r="G10">
        <v>41</v>
      </c>
      <c r="H10">
        <f t="shared" si="1"/>
        <v>25</v>
      </c>
      <c r="J10">
        <v>103</v>
      </c>
      <c r="K10">
        <v>68</v>
      </c>
      <c r="L10">
        <f t="shared" si="2"/>
        <v>35</v>
      </c>
      <c r="N10">
        <v>151</v>
      </c>
      <c r="O10">
        <v>101</v>
      </c>
      <c r="P10">
        <f t="shared" si="3"/>
        <v>50</v>
      </c>
      <c r="R10">
        <v>198</v>
      </c>
      <c r="S10">
        <v>133</v>
      </c>
      <c r="T10">
        <f t="shared" si="4"/>
        <v>65</v>
      </c>
      <c r="V10">
        <v>536</v>
      </c>
      <c r="W10">
        <v>278</v>
      </c>
      <c r="X10">
        <f t="shared" si="5"/>
        <v>258</v>
      </c>
      <c r="Z10">
        <v>941</v>
      </c>
      <c r="AA10">
        <v>599</v>
      </c>
      <c r="AB10">
        <f t="shared" si="6"/>
        <v>342</v>
      </c>
      <c r="AD10">
        <v>1847</v>
      </c>
      <c r="AE10">
        <v>1242</v>
      </c>
      <c r="AF10">
        <f t="shared" si="7"/>
        <v>605</v>
      </c>
      <c r="AH10">
        <v>2890</v>
      </c>
      <c r="AI10">
        <v>1900</v>
      </c>
      <c r="AJ10">
        <f t="shared" si="8"/>
        <v>990</v>
      </c>
      <c r="AL10">
        <v>3828</v>
      </c>
      <c r="AM10">
        <v>2606</v>
      </c>
      <c r="AN10">
        <f t="shared" si="9"/>
        <v>1222</v>
      </c>
      <c r="AP10">
        <v>4262</v>
      </c>
      <c r="AQ10">
        <v>2583</v>
      </c>
      <c r="AR10">
        <f t="shared" si="10"/>
        <v>1679</v>
      </c>
    </row>
    <row r="11" spans="1:44" x14ac:dyDescent="0.2">
      <c r="A11" t="s">
        <v>8</v>
      </c>
      <c r="B11">
        <v>29</v>
      </c>
      <c r="C11">
        <v>11</v>
      </c>
      <c r="D11">
        <f t="shared" si="0"/>
        <v>18</v>
      </c>
      <c r="F11">
        <v>61</v>
      </c>
      <c r="G11">
        <v>36</v>
      </c>
      <c r="H11">
        <f t="shared" si="1"/>
        <v>25</v>
      </c>
      <c r="J11">
        <v>97</v>
      </c>
      <c r="K11">
        <v>64</v>
      </c>
      <c r="L11">
        <f t="shared" si="2"/>
        <v>33</v>
      </c>
      <c r="N11">
        <v>137</v>
      </c>
      <c r="O11">
        <v>94</v>
      </c>
      <c r="P11">
        <f t="shared" si="3"/>
        <v>43</v>
      </c>
      <c r="R11">
        <v>181</v>
      </c>
      <c r="S11">
        <v>126</v>
      </c>
      <c r="T11">
        <f t="shared" si="4"/>
        <v>55</v>
      </c>
      <c r="V11">
        <v>521</v>
      </c>
      <c r="W11">
        <v>289</v>
      </c>
      <c r="X11">
        <f t="shared" si="5"/>
        <v>232</v>
      </c>
      <c r="Z11">
        <v>888</v>
      </c>
      <c r="AA11">
        <v>629</v>
      </c>
      <c r="AB11">
        <f t="shared" si="6"/>
        <v>259</v>
      </c>
      <c r="AD11">
        <v>1760</v>
      </c>
      <c r="AE11">
        <v>1347</v>
      </c>
      <c r="AF11">
        <f t="shared" si="7"/>
        <v>413</v>
      </c>
      <c r="AH11">
        <v>2758</v>
      </c>
      <c r="AI11">
        <v>2069</v>
      </c>
      <c r="AJ11">
        <f t="shared" si="8"/>
        <v>689</v>
      </c>
      <c r="AL11">
        <v>3672</v>
      </c>
      <c r="AM11">
        <v>2854</v>
      </c>
      <c r="AN11">
        <f t="shared" si="9"/>
        <v>818</v>
      </c>
      <c r="AP11">
        <v>4311</v>
      </c>
      <c r="AQ11">
        <v>2820</v>
      </c>
      <c r="AR11">
        <f t="shared" si="10"/>
        <v>1491</v>
      </c>
    </row>
    <row r="12" spans="1:44" x14ac:dyDescent="0.2">
      <c r="A12" t="s">
        <v>9</v>
      </c>
      <c r="B12">
        <v>57</v>
      </c>
      <c r="C12">
        <v>29</v>
      </c>
      <c r="D12">
        <f t="shared" si="0"/>
        <v>28</v>
      </c>
      <c r="F12">
        <v>113</v>
      </c>
      <c r="G12">
        <v>71</v>
      </c>
      <c r="H12">
        <f t="shared" si="1"/>
        <v>42</v>
      </c>
      <c r="J12">
        <v>180</v>
      </c>
      <c r="K12">
        <v>125</v>
      </c>
      <c r="L12">
        <f t="shared" si="2"/>
        <v>55</v>
      </c>
      <c r="N12">
        <v>254</v>
      </c>
      <c r="O12">
        <v>187</v>
      </c>
      <c r="P12">
        <f t="shared" si="3"/>
        <v>67</v>
      </c>
      <c r="R12">
        <v>333</v>
      </c>
      <c r="S12">
        <v>251</v>
      </c>
      <c r="T12">
        <f t="shared" si="4"/>
        <v>82</v>
      </c>
      <c r="V12">
        <v>1042</v>
      </c>
      <c r="W12">
        <v>617</v>
      </c>
      <c r="X12">
        <f t="shared" si="5"/>
        <v>425</v>
      </c>
      <c r="Z12">
        <v>1843</v>
      </c>
      <c r="AA12">
        <v>1468</v>
      </c>
      <c r="AB12">
        <f t="shared" si="6"/>
        <v>375</v>
      </c>
      <c r="AD12">
        <v>3787</v>
      </c>
      <c r="AE12">
        <v>3344</v>
      </c>
      <c r="AF12">
        <f t="shared" si="7"/>
        <v>443</v>
      </c>
      <c r="AH12">
        <v>6307</v>
      </c>
      <c r="AI12">
        <v>5539</v>
      </c>
      <c r="AJ12">
        <f t="shared" si="8"/>
        <v>768</v>
      </c>
      <c r="AL12">
        <v>8382</v>
      </c>
      <c r="AM12">
        <v>7651</v>
      </c>
      <c r="AN12">
        <f t="shared" si="9"/>
        <v>731</v>
      </c>
      <c r="AP12">
        <v>9803</v>
      </c>
      <c r="AQ12">
        <v>7613</v>
      </c>
      <c r="AR12">
        <f t="shared" si="10"/>
        <v>2190</v>
      </c>
    </row>
    <row r="13" spans="1:44" x14ac:dyDescent="0.2">
      <c r="A13" t="s">
        <v>10</v>
      </c>
      <c r="B13">
        <v>30</v>
      </c>
      <c r="C13">
        <v>11</v>
      </c>
      <c r="D13">
        <f t="shared" si="0"/>
        <v>19</v>
      </c>
      <c r="F13">
        <v>71</v>
      </c>
      <c r="G13">
        <v>44</v>
      </c>
      <c r="H13">
        <f t="shared" si="1"/>
        <v>27</v>
      </c>
      <c r="J13">
        <v>111</v>
      </c>
      <c r="K13">
        <v>71</v>
      </c>
      <c r="L13">
        <f t="shared" si="2"/>
        <v>40</v>
      </c>
      <c r="N13">
        <v>158</v>
      </c>
      <c r="O13">
        <v>104</v>
      </c>
      <c r="P13">
        <f t="shared" si="3"/>
        <v>54</v>
      </c>
      <c r="R13">
        <v>205</v>
      </c>
      <c r="S13">
        <v>136</v>
      </c>
      <c r="T13">
        <f t="shared" si="4"/>
        <v>69</v>
      </c>
      <c r="V13">
        <v>590</v>
      </c>
      <c r="W13">
        <v>291</v>
      </c>
      <c r="X13">
        <f t="shared" si="5"/>
        <v>299</v>
      </c>
      <c r="Z13">
        <v>997</v>
      </c>
      <c r="AA13">
        <v>620</v>
      </c>
      <c r="AB13">
        <f t="shared" si="6"/>
        <v>377</v>
      </c>
      <c r="AD13">
        <v>1896</v>
      </c>
      <c r="AE13">
        <v>1267</v>
      </c>
      <c r="AF13">
        <f t="shared" si="7"/>
        <v>629</v>
      </c>
      <c r="AH13">
        <v>2981</v>
      </c>
      <c r="AI13">
        <v>1960</v>
      </c>
      <c r="AJ13">
        <f t="shared" si="8"/>
        <v>1021</v>
      </c>
      <c r="AL13">
        <v>3941</v>
      </c>
      <c r="AM13">
        <v>2686</v>
      </c>
      <c r="AN13">
        <f t="shared" si="9"/>
        <v>1255</v>
      </c>
      <c r="AP13">
        <v>4612</v>
      </c>
      <c r="AQ13">
        <v>2656</v>
      </c>
      <c r="AR13">
        <f t="shared" si="10"/>
        <v>1956</v>
      </c>
    </row>
    <row r="14" spans="1:44" x14ac:dyDescent="0.2">
      <c r="A14" t="s">
        <v>15</v>
      </c>
      <c r="B14">
        <v>99999</v>
      </c>
      <c r="C14">
        <v>99999</v>
      </c>
      <c r="F14">
        <v>100007</v>
      </c>
      <c r="G14">
        <v>100007</v>
      </c>
      <c r="J14">
        <v>100009</v>
      </c>
      <c r="K14">
        <v>100009</v>
      </c>
      <c r="N14">
        <v>100015</v>
      </c>
      <c r="O14">
        <v>100015</v>
      </c>
      <c r="R14">
        <v>100343</v>
      </c>
      <c r="S14">
        <v>100320</v>
      </c>
      <c r="V14">
        <v>137613</v>
      </c>
      <c r="W14">
        <v>120292</v>
      </c>
      <c r="Z14">
        <v>122810</v>
      </c>
      <c r="AA14">
        <v>114195</v>
      </c>
      <c r="AD14">
        <v>122577</v>
      </c>
      <c r="AE14">
        <v>114020</v>
      </c>
      <c r="AH14">
        <v>147342</v>
      </c>
      <c r="AI14">
        <v>123521</v>
      </c>
      <c r="AL14">
        <v>139319</v>
      </c>
      <c r="AM14">
        <v>120900</v>
      </c>
      <c r="AP14">
        <v>272376</v>
      </c>
      <c r="AQ14">
        <v>143142</v>
      </c>
    </row>
    <row r="16" spans="1:44" x14ac:dyDescent="0.2">
      <c r="A16" t="s">
        <v>0</v>
      </c>
      <c r="L16" s="1"/>
    </row>
    <row r="17" spans="1:44" x14ac:dyDescent="0.2">
      <c r="A17" t="s">
        <v>11</v>
      </c>
      <c r="B17" s="1">
        <v>100000</v>
      </c>
      <c r="C17" s="1">
        <v>200000</v>
      </c>
      <c r="D17" s="1">
        <v>300000</v>
      </c>
      <c r="E17" s="1">
        <v>400000</v>
      </c>
      <c r="F17" s="1">
        <v>500000</v>
      </c>
      <c r="G17" s="1">
        <v>1000000</v>
      </c>
      <c r="H17" s="1">
        <v>2000000</v>
      </c>
      <c r="I17" s="1">
        <v>4000000</v>
      </c>
      <c r="J17" s="1">
        <v>6000000</v>
      </c>
      <c r="K17" s="1">
        <v>8000000</v>
      </c>
      <c r="L17" s="3">
        <f>AP2</f>
        <v>8000000</v>
      </c>
    </row>
    <row r="18" spans="1:44" x14ac:dyDescent="0.2">
      <c r="A18" t="s">
        <v>1</v>
      </c>
      <c r="B18">
        <f>B4</f>
        <v>32</v>
      </c>
      <c r="C18">
        <f>F4</f>
        <v>65</v>
      </c>
      <c r="D18">
        <f>J4</f>
        <v>98</v>
      </c>
      <c r="E18">
        <f>N4</f>
        <v>132</v>
      </c>
      <c r="F18">
        <f>R4</f>
        <v>167</v>
      </c>
      <c r="G18">
        <f>V4</f>
        <v>475</v>
      </c>
      <c r="H18">
        <f>Z4</f>
        <v>746</v>
      </c>
      <c r="I18">
        <f>AD4</f>
        <v>1394</v>
      </c>
      <c r="J18">
        <f>AH4</f>
        <v>2160</v>
      </c>
      <c r="K18">
        <f>AL4</f>
        <v>2804</v>
      </c>
      <c r="L18" s="3">
        <f>AP4</f>
        <v>3349</v>
      </c>
      <c r="AN18" s="4"/>
      <c r="AO18" s="4"/>
      <c r="AP18" s="4"/>
      <c r="AQ18" s="4"/>
      <c r="AR18" s="4"/>
    </row>
    <row r="19" spans="1:44" x14ac:dyDescent="0.2">
      <c r="A19" t="s">
        <v>2</v>
      </c>
      <c r="B19">
        <f t="shared" ref="B19:B27" si="11">B5</f>
        <v>32</v>
      </c>
      <c r="C19">
        <f t="shared" ref="C19:C27" si="12">F5</f>
        <v>72</v>
      </c>
      <c r="D19">
        <f t="shared" ref="D19:D27" si="13">J5</f>
        <v>113</v>
      </c>
      <c r="E19">
        <f t="shared" ref="E19:E27" si="14">N5</f>
        <v>159</v>
      </c>
      <c r="F19">
        <f t="shared" ref="F19:F27" si="15">R5</f>
        <v>206</v>
      </c>
      <c r="G19">
        <f t="shared" ref="G19:G27" si="16">V5</f>
        <v>574</v>
      </c>
      <c r="H19">
        <f t="shared" ref="H19:H27" si="17">Z5</f>
        <v>1000</v>
      </c>
      <c r="I19">
        <f t="shared" ref="I19:I27" si="18">AD5</f>
        <v>1944</v>
      </c>
      <c r="J19">
        <f t="shared" ref="J19:J27" si="19">AH5</f>
        <v>3066</v>
      </c>
      <c r="K19">
        <f t="shared" ref="K19:K27" si="20">AL5</f>
        <v>4044</v>
      </c>
      <c r="L19" s="3">
        <f t="shared" ref="L19:L27" si="21">AP5</f>
        <v>4606</v>
      </c>
      <c r="AN19" s="4"/>
      <c r="AR19" s="4"/>
    </row>
    <row r="20" spans="1:44" x14ac:dyDescent="0.2">
      <c r="A20" t="s">
        <v>3</v>
      </c>
      <c r="B20">
        <f t="shared" si="11"/>
        <v>32</v>
      </c>
      <c r="C20">
        <f t="shared" si="12"/>
        <v>62</v>
      </c>
      <c r="D20">
        <f t="shared" si="13"/>
        <v>93</v>
      </c>
      <c r="E20">
        <f t="shared" si="14"/>
        <v>127</v>
      </c>
      <c r="F20">
        <f t="shared" si="15"/>
        <v>165</v>
      </c>
      <c r="G20">
        <f t="shared" si="16"/>
        <v>448</v>
      </c>
      <c r="H20">
        <f t="shared" si="17"/>
        <v>738</v>
      </c>
      <c r="I20">
        <f t="shared" si="18"/>
        <v>1434</v>
      </c>
      <c r="J20">
        <f t="shared" si="19"/>
        <v>2175</v>
      </c>
      <c r="K20">
        <f t="shared" si="20"/>
        <v>2984</v>
      </c>
      <c r="L20" s="3">
        <f t="shared" si="21"/>
        <v>3645</v>
      </c>
      <c r="AN20" s="4"/>
      <c r="AR20" s="4"/>
    </row>
    <row r="21" spans="1:44" x14ac:dyDescent="0.2">
      <c r="A21" t="s">
        <v>4</v>
      </c>
      <c r="B21">
        <f t="shared" si="11"/>
        <v>27</v>
      </c>
      <c r="C21">
        <f t="shared" si="12"/>
        <v>55</v>
      </c>
      <c r="D21">
        <f t="shared" si="13"/>
        <v>84</v>
      </c>
      <c r="E21">
        <f t="shared" si="14"/>
        <v>118</v>
      </c>
      <c r="F21">
        <f t="shared" si="15"/>
        <v>157</v>
      </c>
      <c r="G21">
        <f t="shared" si="16"/>
        <v>440</v>
      </c>
      <c r="H21">
        <f t="shared" si="17"/>
        <v>732</v>
      </c>
      <c r="I21">
        <f t="shared" si="18"/>
        <v>1424</v>
      </c>
      <c r="J21">
        <f t="shared" si="19"/>
        <v>2266</v>
      </c>
      <c r="K21">
        <f t="shared" si="20"/>
        <v>2960</v>
      </c>
      <c r="L21" s="3">
        <f t="shared" si="21"/>
        <v>3716</v>
      </c>
      <c r="AN21" s="4"/>
      <c r="AP21" s="1"/>
      <c r="AQ21" s="1"/>
      <c r="AR21" s="4"/>
    </row>
    <row r="22" spans="1:44" x14ac:dyDescent="0.2">
      <c r="A22" t="s">
        <v>5</v>
      </c>
      <c r="B22">
        <f t="shared" si="11"/>
        <v>46</v>
      </c>
      <c r="C22">
        <f t="shared" si="12"/>
        <v>97</v>
      </c>
      <c r="D22">
        <f t="shared" si="13"/>
        <v>156</v>
      </c>
      <c r="E22">
        <f t="shared" si="14"/>
        <v>217</v>
      </c>
      <c r="F22">
        <f t="shared" si="15"/>
        <v>287</v>
      </c>
      <c r="G22">
        <f t="shared" si="16"/>
        <v>829</v>
      </c>
      <c r="H22">
        <f t="shared" si="17"/>
        <v>1428</v>
      </c>
      <c r="I22">
        <f t="shared" si="18"/>
        <v>2811</v>
      </c>
      <c r="J22">
        <f t="shared" si="19"/>
        <v>4507</v>
      </c>
      <c r="K22">
        <f t="shared" si="20"/>
        <v>5896</v>
      </c>
      <c r="L22" s="3">
        <f t="shared" si="21"/>
        <v>6878</v>
      </c>
      <c r="AN22" s="4"/>
      <c r="AR22" s="4"/>
    </row>
    <row r="23" spans="1:44" x14ac:dyDescent="0.2">
      <c r="A23" t="s">
        <v>6</v>
      </c>
      <c r="B23">
        <f t="shared" si="11"/>
        <v>31</v>
      </c>
      <c r="C23">
        <f t="shared" si="12"/>
        <v>74</v>
      </c>
      <c r="D23">
        <f t="shared" si="13"/>
        <v>116</v>
      </c>
      <c r="E23">
        <f t="shared" si="14"/>
        <v>159</v>
      </c>
      <c r="F23">
        <f t="shared" si="15"/>
        <v>210</v>
      </c>
      <c r="G23">
        <f t="shared" si="16"/>
        <v>628</v>
      </c>
      <c r="H23">
        <f t="shared" si="17"/>
        <v>1061</v>
      </c>
      <c r="I23">
        <f t="shared" si="18"/>
        <v>2079</v>
      </c>
      <c r="J23">
        <f t="shared" si="19"/>
        <v>3348</v>
      </c>
      <c r="K23">
        <f t="shared" si="20"/>
        <v>4431</v>
      </c>
      <c r="L23" s="3">
        <f t="shared" si="21"/>
        <v>5461</v>
      </c>
      <c r="AN23" s="4"/>
      <c r="AR23" s="4"/>
    </row>
    <row r="24" spans="1:44" x14ac:dyDescent="0.2">
      <c r="A24" t="s">
        <v>7</v>
      </c>
      <c r="B24">
        <f t="shared" si="11"/>
        <v>29</v>
      </c>
      <c r="C24">
        <f t="shared" si="12"/>
        <v>66</v>
      </c>
      <c r="D24">
        <f t="shared" si="13"/>
        <v>103</v>
      </c>
      <c r="E24">
        <f t="shared" si="14"/>
        <v>151</v>
      </c>
      <c r="F24">
        <f t="shared" si="15"/>
        <v>198</v>
      </c>
      <c r="G24">
        <f t="shared" si="16"/>
        <v>536</v>
      </c>
      <c r="H24">
        <f t="shared" si="17"/>
        <v>941</v>
      </c>
      <c r="I24">
        <f t="shared" si="18"/>
        <v>1847</v>
      </c>
      <c r="J24">
        <f t="shared" si="19"/>
        <v>2890</v>
      </c>
      <c r="K24">
        <f t="shared" si="20"/>
        <v>3828</v>
      </c>
      <c r="L24" s="3">
        <f t="shared" si="21"/>
        <v>4262</v>
      </c>
      <c r="AN24" s="4"/>
      <c r="AR24" s="4"/>
    </row>
    <row r="25" spans="1:44" x14ac:dyDescent="0.2">
      <c r="A25" t="s">
        <v>8</v>
      </c>
      <c r="B25">
        <f t="shared" si="11"/>
        <v>29</v>
      </c>
      <c r="C25">
        <f t="shared" si="12"/>
        <v>61</v>
      </c>
      <c r="D25">
        <f t="shared" si="13"/>
        <v>97</v>
      </c>
      <c r="E25">
        <f t="shared" si="14"/>
        <v>137</v>
      </c>
      <c r="F25">
        <f t="shared" si="15"/>
        <v>181</v>
      </c>
      <c r="G25">
        <f t="shared" si="16"/>
        <v>521</v>
      </c>
      <c r="H25">
        <f t="shared" si="17"/>
        <v>888</v>
      </c>
      <c r="I25">
        <f t="shared" si="18"/>
        <v>1760</v>
      </c>
      <c r="J25">
        <f t="shared" si="19"/>
        <v>2758</v>
      </c>
      <c r="K25">
        <f t="shared" si="20"/>
        <v>3672</v>
      </c>
      <c r="L25" s="3">
        <f t="shared" si="21"/>
        <v>4311</v>
      </c>
      <c r="AN25" s="4"/>
      <c r="AR25" s="4"/>
    </row>
    <row r="26" spans="1:44" x14ac:dyDescent="0.2">
      <c r="A26" t="s">
        <v>9</v>
      </c>
      <c r="B26">
        <f t="shared" si="11"/>
        <v>57</v>
      </c>
      <c r="C26">
        <f t="shared" si="12"/>
        <v>113</v>
      </c>
      <c r="D26">
        <f t="shared" si="13"/>
        <v>180</v>
      </c>
      <c r="E26">
        <f t="shared" si="14"/>
        <v>254</v>
      </c>
      <c r="F26">
        <f t="shared" si="15"/>
        <v>333</v>
      </c>
      <c r="G26">
        <f t="shared" si="16"/>
        <v>1042</v>
      </c>
      <c r="H26">
        <f t="shared" si="17"/>
        <v>1843</v>
      </c>
      <c r="I26">
        <f t="shared" si="18"/>
        <v>3787</v>
      </c>
      <c r="J26">
        <f t="shared" si="19"/>
        <v>6307</v>
      </c>
      <c r="K26">
        <f t="shared" si="20"/>
        <v>8382</v>
      </c>
      <c r="L26" s="3">
        <f t="shared" si="21"/>
        <v>9803</v>
      </c>
      <c r="AN26" s="4"/>
      <c r="AR26" s="4"/>
    </row>
    <row r="27" spans="1:44" x14ac:dyDescent="0.2">
      <c r="A27" t="s">
        <v>10</v>
      </c>
      <c r="B27">
        <f t="shared" si="11"/>
        <v>30</v>
      </c>
      <c r="C27">
        <f t="shared" si="12"/>
        <v>71</v>
      </c>
      <c r="D27">
        <f t="shared" si="13"/>
        <v>111</v>
      </c>
      <c r="E27">
        <f t="shared" si="14"/>
        <v>158</v>
      </c>
      <c r="F27">
        <f t="shared" si="15"/>
        <v>205</v>
      </c>
      <c r="G27">
        <f t="shared" si="16"/>
        <v>590</v>
      </c>
      <c r="H27">
        <f t="shared" si="17"/>
        <v>997</v>
      </c>
      <c r="I27">
        <f t="shared" si="18"/>
        <v>1896</v>
      </c>
      <c r="J27">
        <f t="shared" si="19"/>
        <v>2981</v>
      </c>
      <c r="K27">
        <f t="shared" si="20"/>
        <v>3941</v>
      </c>
      <c r="L27" s="3">
        <f t="shared" si="21"/>
        <v>4612</v>
      </c>
      <c r="AN27" s="4"/>
      <c r="AR27" s="4"/>
    </row>
    <row r="31" spans="1:44" x14ac:dyDescent="0.2">
      <c r="B31" s="1">
        <f>B17</f>
        <v>100000</v>
      </c>
      <c r="C31" s="1">
        <f t="shared" ref="C31:H31" si="22">C17</f>
        <v>200000</v>
      </c>
      <c r="D31" s="1">
        <f t="shared" si="22"/>
        <v>300000</v>
      </c>
      <c r="E31" s="1">
        <f t="shared" si="22"/>
        <v>400000</v>
      </c>
      <c r="F31" s="1">
        <f t="shared" si="22"/>
        <v>500000</v>
      </c>
      <c r="G31" s="1">
        <f t="shared" si="22"/>
        <v>1000000</v>
      </c>
      <c r="H31" s="1">
        <f t="shared" si="22"/>
        <v>2000000</v>
      </c>
      <c r="I31" s="1">
        <f>I17</f>
        <v>4000000</v>
      </c>
      <c r="J31" s="1">
        <f>J17</f>
        <v>6000000</v>
      </c>
      <c r="K31" s="1">
        <f t="shared" ref="K31:L31" si="23">K17</f>
        <v>8000000</v>
      </c>
      <c r="L31" s="1">
        <f t="shared" si="23"/>
        <v>8000000</v>
      </c>
    </row>
    <row r="32" spans="1:44" x14ac:dyDescent="0.2">
      <c r="A32" t="str">
        <f>A18</f>
        <v>Binomial</v>
      </c>
      <c r="B32" s="2">
        <f>B18/MIN(B$18:B$27)</f>
        <v>1.1851851851851851</v>
      </c>
      <c r="C32" s="2">
        <f t="shared" ref="C32:L32" si="24">C18/MIN(C$18:C$27)</f>
        <v>1.1818181818181819</v>
      </c>
      <c r="D32" s="2">
        <f t="shared" si="24"/>
        <v>1.1666666666666667</v>
      </c>
      <c r="E32" s="2">
        <f t="shared" si="24"/>
        <v>1.1186440677966101</v>
      </c>
      <c r="F32" s="2">
        <f t="shared" si="24"/>
        <v>1.0636942675159236</v>
      </c>
      <c r="G32" s="2">
        <f t="shared" si="24"/>
        <v>1.0795454545454546</v>
      </c>
      <c r="H32" s="2">
        <f t="shared" ref="H32:H41" si="25">H18/MIN(H$18:H$27)</f>
        <v>1.0191256830601092</v>
      </c>
      <c r="I32" s="2">
        <f t="shared" si="24"/>
        <v>1</v>
      </c>
      <c r="J32" s="2">
        <f t="shared" si="24"/>
        <v>1</v>
      </c>
      <c r="K32" s="2">
        <f t="shared" si="24"/>
        <v>1</v>
      </c>
      <c r="L32" s="2">
        <f t="shared" si="24"/>
        <v>1</v>
      </c>
    </row>
    <row r="33" spans="1:12" x14ac:dyDescent="0.2">
      <c r="A33" t="str">
        <f t="shared" ref="A33:A41" si="26">A19</f>
        <v>Fibonacci</v>
      </c>
      <c r="B33" s="2">
        <f t="shared" ref="B33:L33" si="27">B19/MIN(B$18:B$27)</f>
        <v>1.1851851851851851</v>
      </c>
      <c r="C33" s="2">
        <f t="shared" si="27"/>
        <v>1.3090909090909091</v>
      </c>
      <c r="D33" s="2">
        <f t="shared" si="27"/>
        <v>1.3452380952380953</v>
      </c>
      <c r="E33" s="2">
        <f t="shared" si="27"/>
        <v>1.347457627118644</v>
      </c>
      <c r="F33" s="2">
        <f t="shared" si="27"/>
        <v>1.3121019108280254</v>
      </c>
      <c r="G33" s="2">
        <f t="shared" si="27"/>
        <v>1.3045454545454545</v>
      </c>
      <c r="H33" s="2">
        <f t="shared" si="25"/>
        <v>1.3661202185792349</v>
      </c>
      <c r="I33" s="2">
        <f t="shared" si="27"/>
        <v>1.3945480631276901</v>
      </c>
      <c r="J33" s="2">
        <f t="shared" si="27"/>
        <v>1.4194444444444445</v>
      </c>
      <c r="K33" s="2">
        <f t="shared" si="27"/>
        <v>1.442225392296719</v>
      </c>
      <c r="L33" s="2">
        <f t="shared" si="27"/>
        <v>1.3753359211704987</v>
      </c>
    </row>
    <row r="34" spans="1:12" x14ac:dyDescent="0.2">
      <c r="A34" t="str">
        <f t="shared" si="26"/>
        <v>Hollow</v>
      </c>
      <c r="B34" s="2">
        <f t="shared" ref="B34:L34" si="28">B20/MIN(B$18:B$27)</f>
        <v>1.1851851851851851</v>
      </c>
      <c r="C34" s="2">
        <f t="shared" si="28"/>
        <v>1.1272727272727272</v>
      </c>
      <c r="D34" s="2">
        <f t="shared" si="28"/>
        <v>1.1071428571428572</v>
      </c>
      <c r="E34" s="2">
        <f t="shared" si="28"/>
        <v>1.076271186440678</v>
      </c>
      <c r="F34" s="2">
        <f t="shared" si="28"/>
        <v>1.0509554140127388</v>
      </c>
      <c r="G34" s="2">
        <f t="shared" si="28"/>
        <v>1.0181818181818181</v>
      </c>
      <c r="H34" s="2">
        <f t="shared" si="25"/>
        <v>1.0081967213114753</v>
      </c>
      <c r="I34" s="2">
        <f t="shared" si="28"/>
        <v>1.0286944045911048</v>
      </c>
      <c r="J34" s="2">
        <f t="shared" si="28"/>
        <v>1.0069444444444444</v>
      </c>
      <c r="K34" s="2">
        <f t="shared" si="28"/>
        <v>1.0641940085592012</v>
      </c>
      <c r="L34" s="2">
        <f t="shared" si="28"/>
        <v>1.0883845924156466</v>
      </c>
    </row>
    <row r="35" spans="1:12" x14ac:dyDescent="0.2">
      <c r="A35" t="str">
        <f t="shared" si="26"/>
        <v>Pairing</v>
      </c>
      <c r="B35" s="2">
        <f t="shared" ref="B35:L35" si="29">B21/MIN(B$18:B$27)</f>
        <v>1</v>
      </c>
      <c r="C35" s="2">
        <f t="shared" si="29"/>
        <v>1</v>
      </c>
      <c r="D35" s="2">
        <f t="shared" si="29"/>
        <v>1</v>
      </c>
      <c r="E35" s="2">
        <f t="shared" si="29"/>
        <v>1</v>
      </c>
      <c r="F35" s="2">
        <f t="shared" si="29"/>
        <v>1</v>
      </c>
      <c r="G35" s="2">
        <f t="shared" si="29"/>
        <v>1</v>
      </c>
      <c r="H35" s="2">
        <f t="shared" si="25"/>
        <v>1</v>
      </c>
      <c r="I35" s="2">
        <f t="shared" si="29"/>
        <v>1.0215208034433285</v>
      </c>
      <c r="J35" s="2">
        <f t="shared" si="29"/>
        <v>1.049074074074074</v>
      </c>
      <c r="K35" s="2">
        <f t="shared" si="29"/>
        <v>1.0556348074179742</v>
      </c>
      <c r="L35" s="2">
        <f t="shared" si="29"/>
        <v>1.1095849507315616</v>
      </c>
    </row>
    <row r="36" spans="1:12" x14ac:dyDescent="0.2">
      <c r="A36" t="str">
        <f t="shared" si="26"/>
        <v>Quake</v>
      </c>
      <c r="B36" s="2">
        <f t="shared" ref="B36:L36" si="30">B22/MIN(B$18:B$27)</f>
        <v>1.7037037037037037</v>
      </c>
      <c r="C36" s="2">
        <f t="shared" si="30"/>
        <v>1.7636363636363637</v>
      </c>
      <c r="D36" s="2">
        <f t="shared" si="30"/>
        <v>1.8571428571428572</v>
      </c>
      <c r="E36" s="2">
        <f t="shared" si="30"/>
        <v>1.8389830508474576</v>
      </c>
      <c r="F36" s="2">
        <f t="shared" si="30"/>
        <v>1.8280254777070064</v>
      </c>
      <c r="G36" s="2">
        <f t="shared" si="30"/>
        <v>1.884090909090909</v>
      </c>
      <c r="H36" s="2">
        <f t="shared" si="25"/>
        <v>1.9508196721311475</v>
      </c>
      <c r="I36" s="2">
        <f t="shared" si="30"/>
        <v>2.0164992826398853</v>
      </c>
      <c r="J36" s="2">
        <f t="shared" si="30"/>
        <v>2.0865740740740741</v>
      </c>
      <c r="K36" s="2">
        <f t="shared" si="30"/>
        <v>2.1027104136947217</v>
      </c>
      <c r="L36" s="2">
        <f t="shared" si="30"/>
        <v>2.0537473872797851</v>
      </c>
    </row>
    <row r="37" spans="1:12" x14ac:dyDescent="0.2">
      <c r="A37" t="str">
        <f t="shared" si="26"/>
        <v>Rank-pairing</v>
      </c>
      <c r="B37" s="2">
        <f t="shared" ref="B37:L37" si="31">B23/MIN(B$18:B$27)</f>
        <v>1.1481481481481481</v>
      </c>
      <c r="C37" s="2">
        <f t="shared" si="31"/>
        <v>1.3454545454545455</v>
      </c>
      <c r="D37" s="2">
        <f t="shared" si="31"/>
        <v>1.3809523809523809</v>
      </c>
      <c r="E37" s="2">
        <f t="shared" si="31"/>
        <v>1.347457627118644</v>
      </c>
      <c r="F37" s="2">
        <f t="shared" si="31"/>
        <v>1.3375796178343948</v>
      </c>
      <c r="G37" s="2">
        <f t="shared" si="31"/>
        <v>1.4272727272727272</v>
      </c>
      <c r="H37" s="2">
        <f t="shared" si="25"/>
        <v>1.4494535519125684</v>
      </c>
      <c r="I37" s="2">
        <f t="shared" si="31"/>
        <v>1.4913916786226686</v>
      </c>
      <c r="J37" s="2">
        <f t="shared" si="31"/>
        <v>1.55</v>
      </c>
      <c r="K37" s="2">
        <f t="shared" si="31"/>
        <v>1.5802425106990015</v>
      </c>
      <c r="L37" s="2">
        <f t="shared" si="31"/>
        <v>1.6306360107494775</v>
      </c>
    </row>
    <row r="38" spans="1:12" x14ac:dyDescent="0.2">
      <c r="A38" t="str">
        <f t="shared" si="26"/>
        <v>Smooth forest</v>
      </c>
      <c r="B38" s="2">
        <f t="shared" ref="B38:L38" si="32">B24/MIN(B$18:B$27)</f>
        <v>1.0740740740740742</v>
      </c>
      <c r="C38" s="2">
        <f t="shared" si="32"/>
        <v>1.2</v>
      </c>
      <c r="D38" s="2">
        <f t="shared" si="32"/>
        <v>1.2261904761904763</v>
      </c>
      <c r="E38" s="2">
        <f t="shared" si="32"/>
        <v>1.2796610169491525</v>
      </c>
      <c r="F38" s="2">
        <f t="shared" si="32"/>
        <v>1.2611464968152866</v>
      </c>
      <c r="G38" s="2">
        <f t="shared" si="32"/>
        <v>1.2181818181818183</v>
      </c>
      <c r="H38" s="2">
        <f t="shared" si="25"/>
        <v>1.28551912568306</v>
      </c>
      <c r="I38" s="2">
        <f t="shared" si="32"/>
        <v>1.3249641319942611</v>
      </c>
      <c r="J38" s="2">
        <f t="shared" si="32"/>
        <v>1.337962962962963</v>
      </c>
      <c r="K38" s="2">
        <f t="shared" si="32"/>
        <v>1.3651925820256776</v>
      </c>
      <c r="L38" s="2">
        <f t="shared" si="32"/>
        <v>1.2726186921469096</v>
      </c>
    </row>
    <row r="39" spans="1:12" x14ac:dyDescent="0.2">
      <c r="A39" t="str">
        <f t="shared" si="26"/>
        <v>Smooth one-tree</v>
      </c>
      <c r="B39" s="2">
        <f t="shared" ref="B39:L39" si="33">B25/MIN(B$18:B$27)</f>
        <v>1.0740740740740742</v>
      </c>
      <c r="C39" s="2">
        <f t="shared" si="33"/>
        <v>1.1090909090909091</v>
      </c>
      <c r="D39" s="2">
        <f t="shared" si="33"/>
        <v>1.1547619047619047</v>
      </c>
      <c r="E39" s="2">
        <f t="shared" si="33"/>
        <v>1.1610169491525424</v>
      </c>
      <c r="F39" s="2">
        <f t="shared" si="33"/>
        <v>1.1528662420382165</v>
      </c>
      <c r="G39" s="2">
        <f t="shared" si="33"/>
        <v>1.1840909090909091</v>
      </c>
      <c r="H39" s="2">
        <f t="shared" si="25"/>
        <v>1.2131147540983607</v>
      </c>
      <c r="I39" s="2">
        <f t="shared" si="33"/>
        <v>1.2625538020086082</v>
      </c>
      <c r="J39" s="2">
        <f t="shared" si="33"/>
        <v>1.2768518518518519</v>
      </c>
      <c r="K39" s="2">
        <f t="shared" si="33"/>
        <v>1.3095577746077032</v>
      </c>
      <c r="L39" s="2">
        <f t="shared" si="33"/>
        <v>1.2872499253508509</v>
      </c>
    </row>
    <row r="40" spans="1:12" x14ac:dyDescent="0.2">
      <c r="A40" t="str">
        <f t="shared" si="26"/>
        <v>Strict Fibonacci</v>
      </c>
      <c r="B40" s="2">
        <f t="shared" ref="B40:L40" si="34">B26/MIN(B$18:B$27)</f>
        <v>2.1111111111111112</v>
      </c>
      <c r="C40" s="2">
        <f t="shared" si="34"/>
        <v>2.0545454545454547</v>
      </c>
      <c r="D40" s="2">
        <f t="shared" si="34"/>
        <v>2.1428571428571428</v>
      </c>
      <c r="E40" s="2">
        <f t="shared" si="34"/>
        <v>2.152542372881356</v>
      </c>
      <c r="F40" s="2">
        <f t="shared" si="34"/>
        <v>2.121019108280255</v>
      </c>
      <c r="G40" s="2">
        <f t="shared" si="34"/>
        <v>2.3681818181818182</v>
      </c>
      <c r="H40" s="2">
        <f t="shared" si="25"/>
        <v>2.5177595628415301</v>
      </c>
      <c r="I40" s="2">
        <f t="shared" si="34"/>
        <v>2.7166427546628409</v>
      </c>
      <c r="J40" s="2">
        <f t="shared" si="34"/>
        <v>2.9199074074074076</v>
      </c>
      <c r="K40" s="2">
        <f t="shared" si="34"/>
        <v>2.9893009985734667</v>
      </c>
      <c r="L40" s="2">
        <f t="shared" si="34"/>
        <v>2.9271424305762914</v>
      </c>
    </row>
    <row r="41" spans="1:12" x14ac:dyDescent="0.2">
      <c r="A41" t="str">
        <f t="shared" si="26"/>
        <v>Violation</v>
      </c>
      <c r="B41" s="2">
        <f t="shared" ref="B41:L41" si="35">B27/MIN(B$18:B$27)</f>
        <v>1.1111111111111112</v>
      </c>
      <c r="C41" s="2">
        <f t="shared" si="35"/>
        <v>1.290909090909091</v>
      </c>
      <c r="D41" s="2">
        <f t="shared" si="35"/>
        <v>1.3214285714285714</v>
      </c>
      <c r="E41" s="2">
        <f t="shared" si="35"/>
        <v>1.3389830508474576</v>
      </c>
      <c r="F41" s="2">
        <f t="shared" si="35"/>
        <v>1.3057324840764331</v>
      </c>
      <c r="G41" s="2">
        <f t="shared" si="35"/>
        <v>1.3409090909090908</v>
      </c>
      <c r="H41" s="2">
        <f t="shared" si="25"/>
        <v>1.3620218579234973</v>
      </c>
      <c r="I41" s="2">
        <f t="shared" si="35"/>
        <v>1.3601147776183644</v>
      </c>
      <c r="J41" s="2">
        <f t="shared" si="35"/>
        <v>1.3800925925925926</v>
      </c>
      <c r="K41" s="2">
        <f t="shared" si="35"/>
        <v>1.4054921540656204</v>
      </c>
      <c r="L41" s="2">
        <f t="shared" si="35"/>
        <v>1.3771275007464916</v>
      </c>
    </row>
    <row r="43" spans="1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5" spans="1:12" x14ac:dyDescent="0.2">
      <c r="A45" t="s">
        <v>16</v>
      </c>
    </row>
    <row r="47" spans="1:12" x14ac:dyDescent="0.2">
      <c r="B47" s="1">
        <f>B31</f>
        <v>100000</v>
      </c>
      <c r="C47" s="1">
        <f t="shared" ref="C47:L47" si="36">C31</f>
        <v>200000</v>
      </c>
      <c r="D47" s="1">
        <f t="shared" si="36"/>
        <v>300000</v>
      </c>
      <c r="E47" s="1">
        <f t="shared" si="36"/>
        <v>400000</v>
      </c>
      <c r="F47" s="1">
        <f t="shared" si="36"/>
        <v>500000</v>
      </c>
      <c r="G47" s="1">
        <f t="shared" si="36"/>
        <v>1000000</v>
      </c>
      <c r="H47" s="1">
        <f t="shared" si="36"/>
        <v>2000000</v>
      </c>
      <c r="I47" s="1">
        <f t="shared" si="36"/>
        <v>4000000</v>
      </c>
      <c r="J47" s="1">
        <f t="shared" si="36"/>
        <v>6000000</v>
      </c>
      <c r="K47" s="1">
        <f t="shared" si="36"/>
        <v>8000000</v>
      </c>
      <c r="L47" s="1">
        <f t="shared" si="36"/>
        <v>8000000</v>
      </c>
    </row>
    <row r="48" spans="1:12" x14ac:dyDescent="0.2">
      <c r="A48" t="str">
        <f>A32</f>
        <v>Binomial</v>
      </c>
      <c r="B48">
        <f>D4</f>
        <v>18</v>
      </c>
      <c r="C48">
        <f>H4</f>
        <v>24</v>
      </c>
      <c r="D48">
        <f>L4</f>
        <v>29</v>
      </c>
      <c r="E48">
        <f>P4</f>
        <v>36</v>
      </c>
      <c r="F48">
        <f>T4</f>
        <v>47</v>
      </c>
      <c r="G48">
        <f>X4</f>
        <v>217</v>
      </c>
      <c r="H48">
        <f>AB4</f>
        <v>195</v>
      </c>
      <c r="I48">
        <f>AF4</f>
        <v>232</v>
      </c>
      <c r="J48">
        <f>AJ4</f>
        <v>366</v>
      </c>
      <c r="K48">
        <f>AN4</f>
        <v>351</v>
      </c>
      <c r="L48">
        <f>AR4</f>
        <v>891</v>
      </c>
    </row>
    <row r="49" spans="1:12" x14ac:dyDescent="0.2">
      <c r="A49" t="str">
        <f t="shared" ref="A49:A57" si="37">A33</f>
        <v>Fibonacci</v>
      </c>
      <c r="B49">
        <f t="shared" ref="B49:B57" si="38">D5</f>
        <v>18</v>
      </c>
      <c r="C49">
        <f t="shared" ref="C49:C57" si="39">H5</f>
        <v>25</v>
      </c>
      <c r="D49">
        <f t="shared" ref="D49:D57" si="40">L5</f>
        <v>34</v>
      </c>
      <c r="E49">
        <f t="shared" ref="E49:E57" si="41">P5</f>
        <v>45</v>
      </c>
      <c r="F49">
        <f t="shared" ref="F49:F57" si="42">T5</f>
        <v>60</v>
      </c>
      <c r="G49">
        <f t="shared" ref="G49:G57" si="43">X5</f>
        <v>257</v>
      </c>
      <c r="H49">
        <f t="shared" ref="H49:H57" si="44">AB5</f>
        <v>333</v>
      </c>
      <c r="I49">
        <f t="shared" ref="I49:I57" si="45">AF5</f>
        <v>571</v>
      </c>
      <c r="J49">
        <f t="shared" ref="J49:J57" si="46">AJ5</f>
        <v>951</v>
      </c>
      <c r="K49">
        <f t="shared" ref="K49:K57" si="47">AN5</f>
        <v>1160</v>
      </c>
      <c r="L49">
        <f t="shared" ref="L49:L57" si="48">AR5</f>
        <v>1741</v>
      </c>
    </row>
    <row r="50" spans="1:12" x14ac:dyDescent="0.2">
      <c r="A50" t="str">
        <f t="shared" si="37"/>
        <v>Hollow</v>
      </c>
      <c r="B50">
        <f t="shared" si="38"/>
        <v>18</v>
      </c>
      <c r="C50">
        <f t="shared" si="39"/>
        <v>25</v>
      </c>
      <c r="D50">
        <f t="shared" si="40"/>
        <v>33</v>
      </c>
      <c r="E50">
        <f t="shared" si="41"/>
        <v>42</v>
      </c>
      <c r="F50">
        <f t="shared" si="42"/>
        <v>53</v>
      </c>
      <c r="G50">
        <f t="shared" si="43"/>
        <v>209</v>
      </c>
      <c r="H50">
        <f t="shared" si="44"/>
        <v>233</v>
      </c>
      <c r="I50">
        <f t="shared" si="45"/>
        <v>370</v>
      </c>
      <c r="J50">
        <f t="shared" si="46"/>
        <v>605</v>
      </c>
      <c r="K50">
        <f t="shared" si="47"/>
        <v>754</v>
      </c>
      <c r="L50">
        <f t="shared" si="48"/>
        <v>1420</v>
      </c>
    </row>
    <row r="51" spans="1:12" x14ac:dyDescent="0.2">
      <c r="A51" t="str">
        <f t="shared" si="37"/>
        <v>Pairing</v>
      </c>
      <c r="B51">
        <f t="shared" si="38"/>
        <v>17</v>
      </c>
      <c r="C51">
        <f t="shared" si="39"/>
        <v>23</v>
      </c>
      <c r="D51">
        <f t="shared" si="40"/>
        <v>30</v>
      </c>
      <c r="E51">
        <f t="shared" si="41"/>
        <v>39</v>
      </c>
      <c r="F51">
        <f t="shared" si="42"/>
        <v>50</v>
      </c>
      <c r="G51">
        <f t="shared" si="43"/>
        <v>203</v>
      </c>
      <c r="H51">
        <f t="shared" si="44"/>
        <v>222</v>
      </c>
      <c r="I51">
        <f t="shared" si="45"/>
        <v>348</v>
      </c>
      <c r="J51">
        <f t="shared" si="46"/>
        <v>612</v>
      </c>
      <c r="K51">
        <f t="shared" si="47"/>
        <v>728</v>
      </c>
      <c r="L51">
        <f t="shared" si="48"/>
        <v>1467</v>
      </c>
    </row>
    <row r="52" spans="1:12" x14ac:dyDescent="0.2">
      <c r="A52" t="str">
        <f t="shared" si="37"/>
        <v>Quake</v>
      </c>
      <c r="B52">
        <f t="shared" si="38"/>
        <v>29</v>
      </c>
      <c r="C52">
        <f t="shared" si="39"/>
        <v>39</v>
      </c>
      <c r="D52">
        <f t="shared" si="40"/>
        <v>57</v>
      </c>
      <c r="E52">
        <f t="shared" si="41"/>
        <v>76</v>
      </c>
      <c r="F52">
        <f t="shared" si="42"/>
        <v>101</v>
      </c>
      <c r="G52">
        <f t="shared" si="43"/>
        <v>425</v>
      </c>
      <c r="H52">
        <f t="shared" si="44"/>
        <v>575</v>
      </c>
      <c r="I52">
        <f t="shared" si="45"/>
        <v>1035</v>
      </c>
      <c r="J52">
        <f t="shared" si="46"/>
        <v>1721</v>
      </c>
      <c r="K52">
        <f t="shared" si="47"/>
        <v>2138</v>
      </c>
      <c r="L52">
        <f t="shared" si="48"/>
        <v>3606</v>
      </c>
    </row>
    <row r="53" spans="1:12" x14ac:dyDescent="0.2">
      <c r="A53" t="str">
        <f t="shared" si="37"/>
        <v>Rank-pairing</v>
      </c>
      <c r="B53">
        <f t="shared" si="38"/>
        <v>18</v>
      </c>
      <c r="C53">
        <f t="shared" si="39"/>
        <v>28</v>
      </c>
      <c r="D53">
        <f t="shared" si="40"/>
        <v>41</v>
      </c>
      <c r="E53">
        <f t="shared" si="41"/>
        <v>52</v>
      </c>
      <c r="F53">
        <f t="shared" si="42"/>
        <v>70</v>
      </c>
      <c r="G53">
        <f t="shared" si="43"/>
        <v>316</v>
      </c>
      <c r="H53">
        <f t="shared" si="44"/>
        <v>427</v>
      </c>
      <c r="I53">
        <f t="shared" si="45"/>
        <v>753</v>
      </c>
      <c r="J53">
        <f t="shared" si="46"/>
        <v>1318</v>
      </c>
      <c r="K53">
        <f t="shared" si="47"/>
        <v>1643</v>
      </c>
      <c r="L53">
        <f t="shared" si="48"/>
        <v>2675</v>
      </c>
    </row>
    <row r="54" spans="1:12" x14ac:dyDescent="0.2">
      <c r="A54" t="str">
        <f t="shared" si="37"/>
        <v>Smooth forest</v>
      </c>
      <c r="B54">
        <f t="shared" si="38"/>
        <v>18</v>
      </c>
      <c r="C54">
        <f t="shared" si="39"/>
        <v>25</v>
      </c>
      <c r="D54">
        <f t="shared" si="40"/>
        <v>35</v>
      </c>
      <c r="E54">
        <f t="shared" si="41"/>
        <v>50</v>
      </c>
      <c r="F54">
        <f t="shared" si="42"/>
        <v>65</v>
      </c>
      <c r="G54">
        <f t="shared" si="43"/>
        <v>258</v>
      </c>
      <c r="H54">
        <f t="shared" si="44"/>
        <v>342</v>
      </c>
      <c r="I54">
        <f t="shared" si="45"/>
        <v>605</v>
      </c>
      <c r="J54">
        <f t="shared" si="46"/>
        <v>990</v>
      </c>
      <c r="K54">
        <f t="shared" si="47"/>
        <v>1222</v>
      </c>
      <c r="L54">
        <f t="shared" si="48"/>
        <v>1679</v>
      </c>
    </row>
    <row r="55" spans="1:12" x14ac:dyDescent="0.2">
      <c r="A55" t="str">
        <f t="shared" si="37"/>
        <v>Smooth one-tree</v>
      </c>
      <c r="B55">
        <f t="shared" si="38"/>
        <v>18</v>
      </c>
      <c r="C55">
        <f t="shared" si="39"/>
        <v>25</v>
      </c>
      <c r="D55">
        <f t="shared" si="40"/>
        <v>33</v>
      </c>
      <c r="E55">
        <f t="shared" si="41"/>
        <v>43</v>
      </c>
      <c r="F55">
        <f t="shared" si="42"/>
        <v>55</v>
      </c>
      <c r="G55">
        <f t="shared" si="43"/>
        <v>232</v>
      </c>
      <c r="H55">
        <f t="shared" si="44"/>
        <v>259</v>
      </c>
      <c r="I55">
        <f t="shared" si="45"/>
        <v>413</v>
      </c>
      <c r="J55">
        <f t="shared" si="46"/>
        <v>689</v>
      </c>
      <c r="K55">
        <f t="shared" si="47"/>
        <v>818</v>
      </c>
      <c r="L55">
        <f t="shared" si="48"/>
        <v>1491</v>
      </c>
    </row>
    <row r="56" spans="1:12" x14ac:dyDescent="0.2">
      <c r="A56" t="str">
        <f t="shared" si="37"/>
        <v>Strict Fibonacci</v>
      </c>
      <c r="B56">
        <f t="shared" si="38"/>
        <v>28</v>
      </c>
      <c r="C56">
        <f t="shared" si="39"/>
        <v>42</v>
      </c>
      <c r="D56">
        <f t="shared" si="40"/>
        <v>55</v>
      </c>
      <c r="E56">
        <f t="shared" si="41"/>
        <v>67</v>
      </c>
      <c r="F56">
        <f t="shared" si="42"/>
        <v>82</v>
      </c>
      <c r="G56">
        <f t="shared" si="43"/>
        <v>425</v>
      </c>
      <c r="H56">
        <f t="shared" si="44"/>
        <v>375</v>
      </c>
      <c r="I56">
        <f t="shared" si="45"/>
        <v>443</v>
      </c>
      <c r="J56">
        <f t="shared" si="46"/>
        <v>768</v>
      </c>
      <c r="K56">
        <f t="shared" si="47"/>
        <v>731</v>
      </c>
      <c r="L56">
        <f t="shared" si="48"/>
        <v>2190</v>
      </c>
    </row>
    <row r="57" spans="1:12" x14ac:dyDescent="0.2">
      <c r="A57" t="str">
        <f t="shared" si="37"/>
        <v>Violation</v>
      </c>
      <c r="B57">
        <f t="shared" si="38"/>
        <v>19</v>
      </c>
      <c r="C57">
        <f t="shared" si="39"/>
        <v>27</v>
      </c>
      <c r="D57">
        <f t="shared" si="40"/>
        <v>40</v>
      </c>
      <c r="E57">
        <f t="shared" si="41"/>
        <v>54</v>
      </c>
      <c r="F57">
        <f t="shared" si="42"/>
        <v>69</v>
      </c>
      <c r="G57">
        <f t="shared" si="43"/>
        <v>299</v>
      </c>
      <c r="H57">
        <f t="shared" si="44"/>
        <v>377</v>
      </c>
      <c r="I57">
        <f t="shared" si="45"/>
        <v>629</v>
      </c>
      <c r="J57">
        <f t="shared" si="46"/>
        <v>1021</v>
      </c>
      <c r="K57">
        <f t="shared" si="47"/>
        <v>1255</v>
      </c>
      <c r="L57">
        <f t="shared" si="48"/>
        <v>1956</v>
      </c>
    </row>
    <row r="58" spans="1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2018-07-12T09:39:02Z</dcterms:created>
  <dcterms:modified xsi:type="dcterms:W3CDTF">2018-08-13T03:37:28Z</dcterms:modified>
</cp:coreProperties>
</file>