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Bao gia may\Hợp đồng NK VHL 2020\Lô 01\"/>
    </mc:Choice>
  </mc:AlternateContent>
  <bookViews>
    <workbookView xWindow="0" yWindow="0" windowWidth="10050" windowHeight="6870"/>
  </bookViews>
  <sheets>
    <sheet name="SALE CONTRACT" sheetId="1" r:id="rId1"/>
    <sheet name="INVOICE" sheetId="9" r:id="rId2"/>
    <sheet name="PACKING LIST" sheetId="4" r:id="rId3"/>
  </sheets>
  <definedNames>
    <definedName name="_GoBack" localSheetId="0">'SALE CONTRACT'!$A$47</definedName>
  </definedNames>
  <calcPr calcId="152511"/>
</workbook>
</file>

<file path=xl/calcChain.xml><?xml version="1.0" encoding="utf-8"?>
<calcChain xmlns="http://schemas.openxmlformats.org/spreadsheetml/2006/main">
  <c r="D20" i="9" l="1"/>
  <c r="F19" i="9"/>
  <c r="F18" i="9"/>
  <c r="F17" i="9"/>
  <c r="F16" i="9"/>
  <c r="F15" i="9"/>
  <c r="F14" i="9"/>
  <c r="F13" i="9"/>
  <c r="F20" i="9" l="1"/>
  <c r="F36" i="1"/>
  <c r="F37" i="1"/>
  <c r="F38" i="1"/>
  <c r="F39" i="1"/>
  <c r="F40" i="1"/>
  <c r="F41" i="1"/>
  <c r="F35" i="1"/>
  <c r="D42" i="1" l="1"/>
  <c r="D21" i="4"/>
  <c r="F42" i="1" l="1"/>
</calcChain>
</file>

<file path=xl/sharedStrings.xml><?xml version="1.0" encoding="utf-8"?>
<sst xmlns="http://schemas.openxmlformats.org/spreadsheetml/2006/main" count="151" uniqueCount="93">
  <si>
    <t>Buyer : VIET HUNG LONG TRADING AND PRODUCTION COMPANY LIMITED</t>
  </si>
  <si>
    <t>No.</t>
  </si>
  <si>
    <t>Commodity</t>
  </si>
  <si>
    <t>Total amount (USD)</t>
  </si>
  <si>
    <t>Qty.</t>
  </si>
  <si>
    <t>Sale Contract</t>
  </si>
  <si>
    <t>Total</t>
  </si>
  <si>
    <t>Description</t>
  </si>
  <si>
    <t>Payment : TTR</t>
  </si>
  <si>
    <t>Packing specifications</t>
  </si>
  <si>
    <t>INVOICE</t>
  </si>
  <si>
    <t>This contract is made by and between the buyer and the seller, whereby the buyer agrees to buy and the seller agrees to sell the following commodity according to terms and conditions stipulated below:</t>
  </si>
  <si>
    <t>Tel: 0084-4-38219412</t>
  </si>
  <si>
    <t>Account No:  0011374030989</t>
  </si>
  <si>
    <t>Represented by: Mr. Quach Thanh Van  -  Position: Director</t>
  </si>
  <si>
    <t>PACKING LIST</t>
  </si>
  <si>
    <t>No</t>
  </si>
  <si>
    <t>Add: No.5,178/45/16 gate, Tay Son street, Trung Liet ward - Dong Da district - Ha Noi city- Viet Nam</t>
  </si>
  <si>
    <t>Add: No..5,178/45/16 gate, Tay Son street, Trung Liet ward - Dong Da district - Ha Noi city- Viet Nam</t>
  </si>
  <si>
    <t xml:space="preserve">  Uncovered
</t>
  </si>
  <si>
    <t>USD/Pcs</t>
  </si>
  <si>
    <t xml:space="preserve">销售合同 </t>
  </si>
  <si>
    <t>Swift Code:</t>
  </si>
  <si>
    <t>合同由买卖双方订立，根据本合同预定的条款买方同意购买，卖方同意出售下列产品：</t>
  </si>
  <si>
    <t>1. 货物名称、规格、包装、价格</t>
  </si>
  <si>
    <t>备注：以上价格是海防港到岸价格。</t>
  </si>
  <si>
    <t>Note: The above Prices are CIF Hai Phong City Viet Nam</t>
  </si>
  <si>
    <t xml:space="preserve">3. 装运口港：青岛港。 
装运口港：青岛港。 
</t>
  </si>
  <si>
    <t xml:space="preserve">Port of loading : Qingdao Port
</t>
  </si>
  <si>
    <t xml:space="preserve">4. 目的口港：越南，海防港 
目的口港：越南，海防港 
装运口港：青岛港。 
</t>
  </si>
  <si>
    <t>Port of destination: Hai Phong Port, Vietnam</t>
  </si>
  <si>
    <t xml:space="preserve">5. 付款条款：合同订后买方付100%货款。 
付款条款：合同订后买方付100%货款。 
</t>
  </si>
  <si>
    <t xml:space="preserve">6. 单据：发票、装箱单、CO form E </t>
  </si>
  <si>
    <t xml:space="preserve">8.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t>
  </si>
  <si>
    <t>Force Majeure: In case of force majeure, the seller shall not be held responsible for late delivery or non-delivery of the goods but shall notify the buyer by cable. The Seller shall deliver to the buyer by registered mail, if so requested by the buyer, a certificate issued by the China council for the promotion of international trade or any competent authorized.</t>
  </si>
  <si>
    <t>10.  仲裁：凡因执行本合同或与本合同有关事项所发生的一切争执，因由双方通过友好 协商解决。如果不能取得协议时，则在中国北京根据仲裁程序规则进行仲裁，仲裁决定 是终局的。仲裁费用除非冲裁机构另有规定，均由败诉方负担。</t>
  </si>
  <si>
    <t xml:space="preserve">         卖方代表（签章)                                                                             买方代表（签章)                   </t>
  </si>
  <si>
    <r>
      <rPr>
        <b/>
        <sz val="13"/>
        <color theme="1"/>
        <rFont val="Times New Roman"/>
        <family val="1"/>
        <charset val="163"/>
      </rPr>
      <t xml:space="preserve"> The documents are:</t>
    </r>
    <r>
      <rPr>
        <sz val="13"/>
        <color theme="1"/>
        <rFont val="Times New Roman"/>
        <family val="1"/>
      </rPr>
      <t xml:space="preserve"> Invoice, Packing list, CO form E</t>
    </r>
  </si>
  <si>
    <t xml:space="preserve">9. 人力不可抗拒，由于人力不可抗拒事故，使卖方不能在本公司规定期限内交货或不能 交货，卖方不负责任，但卖方必须立即以电报通知买方。如买方提出要求，卖方应以 挂号函向买方提供由中国国际贸易促进委员会或有关机构部门出具的发生事故的证明 文件。
</t>
  </si>
  <si>
    <t>Add: RM3-501, No.2 Building, No.218 Jingshi Road, Jinan, China.</t>
  </si>
  <si>
    <t>Bene’s bank: Joint Stock Commercial Bank for Foreign Trade of Vietnam (Vietcombank)</t>
  </si>
  <si>
    <t xml:space="preserve">SHANDONG KAILAI INTERNATIONAL TRADE CO.,LTD </t>
  </si>
  <si>
    <t xml:space="preserve"> Add: RM3-501, NO.2 BUILDING, NO.218 JINGSHI ROAD, JINAN, CHINA</t>
  </si>
  <si>
    <t>Add: No. 5, 178/45/16 gate, Tay Son street, Trung Liet ward - Dong Da district - Ha Noi city- Viet Nam</t>
  </si>
  <si>
    <t>Transport by sea</t>
  </si>
  <si>
    <t>From : Qingdao Port, China</t>
  </si>
  <si>
    <t>To:  Hai Phong port, Vietnam</t>
  </si>
  <si>
    <t>To: Hai Phong port, Vietnam</t>
  </si>
  <si>
    <t>Name of commodity, specification, price, parking:</t>
  </si>
  <si>
    <r>
      <t>The prices as specified are understood to be</t>
    </r>
    <r>
      <rPr>
        <b/>
        <i/>
        <sz val="13"/>
        <color rgb="FFFF0000"/>
        <rFont val="Times New Roman"/>
        <family val="1"/>
      </rPr>
      <t xml:space="preserve"> CIF</t>
    </r>
    <r>
      <rPr>
        <b/>
        <i/>
        <sz val="13"/>
        <rFont val="Times New Roman"/>
        <family val="1"/>
      </rPr>
      <t xml:space="preserve"> Hai Phong port, in accordance with INCOTERMS 2000.</t>
    </r>
  </si>
  <si>
    <t>Packed in:......packages uncovered</t>
  </si>
  <si>
    <t>Total weight:......kgs</t>
  </si>
  <si>
    <t xml:space="preserve">100% After determining the contract by TTR. 
</t>
  </si>
  <si>
    <t>Multi-Head Combination Drilling Machine</t>
  </si>
  <si>
    <t xml:space="preserve"> LZD6-13</t>
  </si>
  <si>
    <t xml:space="preserve">Double aluminum cutting Machine </t>
  </si>
  <si>
    <t>LJJ06Z - 450 x 3700</t>
  </si>
  <si>
    <t xml:space="preserve">Single Head Corner Crimping Machine for Aluminium win-door </t>
  </si>
  <si>
    <t>LJZJS - 120</t>
  </si>
  <si>
    <t xml:space="preserve">CNC Double Aluminum Cutting Machine </t>
  </si>
  <si>
    <t xml:space="preserve"> CNC LJZZ-500x4200</t>
  </si>
  <si>
    <t>Single-axis profile milling aluminum profiles</t>
  </si>
  <si>
    <t>LJXF1G-270 x 115</t>
  </si>
  <si>
    <t>Ending miller for Aluminium win-door</t>
  </si>
  <si>
    <t>LJDXB-250 x 5</t>
  </si>
  <si>
    <t>WKK—200</t>
  </si>
  <si>
    <t>Seller: SHANDONG KAILAI INTERNATIONAL TRADE CO.,LTD</t>
  </si>
  <si>
    <t>地址：中国济南市经十路218号2-3-501</t>
  </si>
  <si>
    <t>银行信息/ Bank information:</t>
  </si>
  <si>
    <t>卖方:</t>
  </si>
  <si>
    <t>合同号: 01-2020/VHL</t>
  </si>
  <si>
    <t>买方:</t>
  </si>
  <si>
    <t>Contract No: 01-2020/VHL</t>
  </si>
  <si>
    <t>Date: 16/03/2020</t>
  </si>
  <si>
    <t>Quality and Quantity, discrepancy and claim: In case the quality and/or quantity / weight are found by the buyer to be not in confirming with the stipulated in contract at the port of destination, the buyer may lodge claim against the seller supported by survey report issued by an inspection organization agreed upon by both parties, with the exception, however, of those claims for which the insurance company and/or the shipping company are to be held responsible, claim for quality discrepancy should be filed by the buyer within 30 days after arrival of the goods at the port of destination, while for quantity/weight discrepancy claim should be filed by the buyer within 15 days after arrival of the goods at the port of destination. The seller shall within 30 days after receipt of the notification of the claim, send reply to the buyer.</t>
  </si>
  <si>
    <t xml:space="preserve">Arbitration: All disputes in connection with this contract or the execution there of shall be sected by negotiation between two parties if no settlement can be reached, the case in dispute shall then be submitted for arbitration in Beijing, China. In accordance with the arbitration regulations of the arbitration organization of China the decision made by the arbitration organization shall be taken as final and binding upon both parties. The arbitration expenses shall be  borne by the losing party unless otherwise awarded by arbitration organization.
</t>
  </si>
  <si>
    <t>日期：2020年 – 03月 – 16日</t>
  </si>
  <si>
    <t>Invoice No.: VHL – 01</t>
  </si>
  <si>
    <t>Contract Date: 16/03/2020</t>
  </si>
  <si>
    <t>Invoice Date: 17/03/2020</t>
  </si>
  <si>
    <t>Qty.
(pcs)</t>
  </si>
  <si>
    <t>Swift code:  BKCHCNBJ51B</t>
  </si>
  <si>
    <t>Bene's bank:  BANK OF CHINA JINAN BRANCH</t>
  </si>
  <si>
    <t>收款人银行：中国银行山东省分行</t>
  </si>
  <si>
    <t>Address: NO.22 LUOYUAN STR.JINAN SHANDONG, CHINA</t>
  </si>
  <si>
    <t>收款人帐号：245500335797</t>
  </si>
  <si>
    <r>
      <t>COMPANY: SHANDONG KAILAI INTERNATIONAL TRADE CO., LTD.
COMPANY ADD</t>
    </r>
    <r>
      <rPr>
        <sz val="13"/>
        <color rgb="FFFF0000"/>
        <rFont val="宋体"/>
        <charset val="134"/>
      </rPr>
      <t>：</t>
    </r>
    <r>
      <rPr>
        <sz val="13"/>
        <color rgb="FFFF0000"/>
        <rFont val="Times New Roman"/>
        <family val="1"/>
      </rPr>
      <t>RM 3-501, 2#BUILDING NO.218 JINGSHI ROAD.JINAN CHINA</t>
    </r>
  </si>
  <si>
    <t>In words: Forty one thousand three hundred USD.</t>
  </si>
  <si>
    <t xml:space="preserve">7. 装运条件：运输卖方办理
</t>
  </si>
  <si>
    <t>Terms of Shipment: to be covered by the Seller</t>
  </si>
  <si>
    <t>2. 装运期限：2020年04月25日左右到港。</t>
  </si>
  <si>
    <t>Time of shipment: Shipment on or about: 25 April, 2020</t>
  </si>
  <si>
    <t>The Seller’s representative (signature)                The Buyer's representative(signature)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</si>
</sst>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_-;\-* #,##0.00\ _₫_-;_-* &quot;-&quot;??\ _₫_-;_-@_-"/>
  </numFmts>
  <fonts count="40">
    <font>
      <sz val="11"/>
      <color theme="1"/>
      <name val="Calibri"/>
      <family val="2"/>
      <scheme val="minor"/>
    </font>
    <font>
      <sz val="11"/>
      <color theme="1"/>
      <name val="Calibri"/>
      <family val="2"/>
      <scheme val="minor"/>
    </font>
    <font>
      <b/>
      <sz val="13"/>
      <color rgb="FFFF0000"/>
      <name val="Times New Roman"/>
      <family val="1"/>
    </font>
    <font>
      <sz val="12"/>
      <color theme="1"/>
      <name val="Calibri"/>
      <family val="2"/>
      <scheme val="minor"/>
    </font>
    <font>
      <sz val="10"/>
      <name val="VnBravo Times"/>
    </font>
    <font>
      <sz val="10"/>
      <name val="Arial"/>
      <family val="2"/>
    </font>
    <font>
      <sz val="11"/>
      <color theme="1"/>
      <name val="Calibri"/>
      <family val="2"/>
      <charset val="163"/>
      <scheme val="minor"/>
    </font>
    <font>
      <sz val="13"/>
      <color theme="1"/>
      <name val="Times New Roman"/>
      <family val="1"/>
    </font>
    <font>
      <b/>
      <sz val="20"/>
      <color theme="1"/>
      <name val="Times New Roman"/>
      <family val="1"/>
      <charset val="163"/>
    </font>
    <font>
      <b/>
      <sz val="13"/>
      <color theme="1"/>
      <name val="Times New Roman"/>
      <family val="1"/>
      <charset val="163"/>
    </font>
    <font>
      <b/>
      <sz val="13"/>
      <color theme="1"/>
      <name val="Times New Roman"/>
      <family val="1"/>
    </font>
    <font>
      <sz val="13"/>
      <color theme="1"/>
      <name val="Calibri"/>
      <family val="2"/>
      <scheme val="minor"/>
    </font>
    <font>
      <b/>
      <i/>
      <sz val="13"/>
      <color theme="1"/>
      <name val="Times New Roman"/>
      <family val="1"/>
    </font>
    <font>
      <b/>
      <i/>
      <sz val="13"/>
      <color rgb="FFFF0000"/>
      <name val="Times New Roman"/>
      <family val="1"/>
    </font>
    <font>
      <i/>
      <sz val="13"/>
      <color rgb="FFFF0000"/>
      <name val="Times New Roman"/>
      <family val="1"/>
    </font>
    <font>
      <i/>
      <sz val="13"/>
      <color theme="1"/>
      <name val="Times New Roman"/>
      <family val="1"/>
    </font>
    <font>
      <sz val="13"/>
      <color rgb="FFFF0000"/>
      <name val="Times New Roman"/>
      <family val="1"/>
    </font>
    <font>
      <sz val="13"/>
      <color rgb="FFFF0000"/>
      <name val="Times New Roman"/>
      <family val="1"/>
      <charset val="163"/>
    </font>
    <font>
      <b/>
      <sz val="13"/>
      <name val="Times New Roman"/>
      <family val="1"/>
    </font>
    <font>
      <b/>
      <i/>
      <sz val="13"/>
      <color theme="1"/>
      <name val="Times New Roman"/>
      <family val="1"/>
      <charset val="163"/>
    </font>
    <font>
      <sz val="13"/>
      <color rgb="FFFF0000"/>
      <name val="Symbol"/>
      <family val="1"/>
      <charset val="2"/>
    </font>
    <font>
      <sz val="13"/>
      <color theme="1"/>
      <name val="Symbol"/>
      <family val="1"/>
      <charset val="2"/>
    </font>
    <font>
      <sz val="13"/>
      <color theme="1"/>
      <name val="Cambria"/>
      <family val="1"/>
      <charset val="163"/>
      <scheme val="major"/>
    </font>
    <font>
      <sz val="13"/>
      <color theme="1"/>
      <name val="Times New Roman"/>
      <family val="1"/>
      <charset val="163"/>
    </font>
    <font>
      <sz val="13"/>
      <color rgb="FFFF0000"/>
      <name val="Calibri"/>
      <family val="2"/>
      <scheme val="minor"/>
    </font>
    <font>
      <sz val="13"/>
      <name val="Times New Roman"/>
      <family val="1"/>
    </font>
    <font>
      <b/>
      <sz val="13"/>
      <color rgb="FFFF0000"/>
      <name val="Times New Roman"/>
      <family val="1"/>
      <charset val="163"/>
    </font>
    <font>
      <sz val="20"/>
      <color theme="1"/>
      <name val="Calibri"/>
      <family val="2"/>
      <scheme val="minor"/>
    </font>
    <font>
      <b/>
      <sz val="20"/>
      <name val="Times New Roman"/>
      <family val="1"/>
      <charset val="163"/>
    </font>
    <font>
      <b/>
      <i/>
      <sz val="13"/>
      <name val="Times New Roman"/>
      <family val="1"/>
    </font>
    <font>
      <b/>
      <sz val="13"/>
      <name val="Times New Roman"/>
      <family val="1"/>
      <charset val="163"/>
    </font>
    <font>
      <b/>
      <u/>
      <sz val="13"/>
      <name val="Times New Roman"/>
      <family val="1"/>
    </font>
    <font>
      <sz val="13"/>
      <name val="Calibri"/>
      <family val="2"/>
      <charset val="163"/>
      <scheme val="minor"/>
    </font>
    <font>
      <sz val="11"/>
      <name val="Calibri"/>
      <family val="2"/>
      <charset val="163"/>
      <scheme val="minor"/>
    </font>
    <font>
      <sz val="13"/>
      <color theme="1"/>
      <name val="Times New Roman"/>
      <family val="1"/>
    </font>
    <font>
      <sz val="13"/>
      <name val="Times New Roman"/>
      <family val="1"/>
    </font>
    <font>
      <sz val="13"/>
      <color indexed="8"/>
      <name val="Times New Roman"/>
      <family val="1"/>
    </font>
    <font>
      <b/>
      <sz val="13"/>
      <color theme="1"/>
      <name val="Times New Roman"/>
      <family val="1"/>
    </font>
    <font>
      <sz val="13"/>
      <color rgb="FFFF0000"/>
      <name val="宋体"/>
      <charset val="134"/>
    </font>
    <font>
      <sz val="13"/>
      <color rgb="FFFF0000"/>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7">
    <xf numFmtId="0" fontId="0" fillId="0" borderId="0"/>
    <xf numFmtId="43" fontId="1" fillId="0" borderId="0" applyFont="0" applyFill="0" applyBorder="0" applyAlignment="0" applyProtection="0"/>
    <xf numFmtId="43" fontId="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4" fillId="0" borderId="0" applyFont="0" applyFill="0" applyBorder="0" applyAlignment="0" applyProtection="0"/>
    <xf numFmtId="0" fontId="6" fillId="0" borderId="0"/>
    <xf numFmtId="0" fontId="6" fillId="0" borderId="0"/>
    <xf numFmtId="0" fontId="4" fillId="0" borderId="0"/>
    <xf numFmtId="0" fontId="4" fillId="0" borderId="0"/>
    <xf numFmtId="0" fontId="4" fillId="0" borderId="0"/>
    <xf numFmtId="0" fontId="5" fillId="0" borderId="0"/>
    <xf numFmtId="0" fontId="4" fillId="0" borderId="0"/>
    <xf numFmtId="0" fontId="4" fillId="0" borderId="0"/>
    <xf numFmtId="0" fontId="1" fillId="0" borderId="0"/>
    <xf numFmtId="0" fontId="6" fillId="0" borderId="0"/>
    <xf numFmtId="0" fontId="6" fillId="0" borderId="0"/>
    <xf numFmtId="0" fontId="6" fillId="0" borderId="0"/>
    <xf numFmtId="0" fontId="6" fillId="0" borderId="0"/>
    <xf numFmtId="0" fontId="4" fillId="0" borderId="0"/>
    <xf numFmtId="0" fontId="4" fillId="0" borderId="0"/>
  </cellStyleXfs>
  <cellXfs count="121">
    <xf numFmtId="0" fontId="0" fillId="0" borderId="0" xfId="0"/>
    <xf numFmtId="43" fontId="0" fillId="0" borderId="0" xfId="1" applyFont="1"/>
    <xf numFmtId="0" fontId="3" fillId="0" borderId="0" xfId="0" applyFont="1"/>
    <xf numFmtId="43" fontId="3" fillId="0" borderId="0" xfId="1" applyFont="1"/>
    <xf numFmtId="0" fontId="0" fillId="0" borderId="0" xfId="0" applyFont="1"/>
    <xf numFmtId="0" fontId="0" fillId="0" borderId="0" xfId="0"/>
    <xf numFmtId="0" fontId="3" fillId="0" borderId="0" xfId="0" applyFont="1"/>
    <xf numFmtId="0" fontId="0" fillId="0" borderId="0" xfId="0" applyFont="1"/>
    <xf numFmtId="0" fontId="3" fillId="0" borderId="0" xfId="0" applyFont="1"/>
    <xf numFmtId="0" fontId="0" fillId="0" borderId="0" xfId="0" applyAlignment="1">
      <alignment horizontal="center"/>
    </xf>
    <xf numFmtId="0" fontId="0" fillId="0" borderId="0" xfId="0"/>
    <xf numFmtId="0" fontId="11" fillId="0" borderId="0" xfId="0" applyFont="1"/>
    <xf numFmtId="0" fontId="16" fillId="0" borderId="0" xfId="0" applyFont="1"/>
    <xf numFmtId="0" fontId="7" fillId="0" borderId="0" xfId="0" applyFont="1"/>
    <xf numFmtId="0" fontId="17" fillId="0" borderId="0" xfId="0" applyFont="1"/>
    <xf numFmtId="43" fontId="16" fillId="0" borderId="1" xfId="1" applyFont="1" applyBorder="1" applyAlignment="1">
      <alignment horizontal="center" vertical="center" wrapText="1"/>
    </xf>
    <xf numFmtId="0" fontId="19" fillId="0" borderId="0" xfId="0" applyFont="1" applyAlignment="1">
      <alignment vertical="top" wrapText="1"/>
    </xf>
    <xf numFmtId="0" fontId="24" fillId="0" borderId="0" xfId="0" applyFont="1"/>
    <xf numFmtId="43" fontId="11" fillId="0" borderId="0" xfId="1" applyFont="1"/>
    <xf numFmtId="0" fontId="25" fillId="0" borderId="1" xfId="0" applyFont="1" applyBorder="1" applyAlignment="1">
      <alignment horizontal="center" vertical="center"/>
    </xf>
    <xf numFmtId="0" fontId="18" fillId="0" borderId="1" xfId="0" applyFont="1" applyBorder="1" applyAlignment="1">
      <alignment horizontal="center" vertical="center"/>
    </xf>
    <xf numFmtId="0" fontId="10" fillId="0" borderId="2" xfId="0" applyFont="1" applyBorder="1" applyAlignment="1">
      <alignment horizontal="left"/>
    </xf>
    <xf numFmtId="0" fontId="10" fillId="0" borderId="8" xfId="0" applyFont="1" applyBorder="1" applyAlignment="1">
      <alignment horizontal="center" vertical="center" wrapText="1"/>
    </xf>
    <xf numFmtId="43" fontId="10" fillId="0" borderId="8" xfId="1" applyFont="1" applyBorder="1" applyAlignment="1">
      <alignment horizontal="center" vertical="center" wrapText="1"/>
    </xf>
    <xf numFmtId="0" fontId="7" fillId="0" borderId="0" xfId="0" applyFont="1" applyAlignment="1">
      <alignment horizontal="left"/>
    </xf>
    <xf numFmtId="0" fontId="16" fillId="0" borderId="0" xfId="0" applyFont="1" applyAlignment="1">
      <alignment horizontal="left"/>
    </xf>
    <xf numFmtId="0" fontId="18" fillId="0" borderId="4" xfId="0" applyFont="1" applyBorder="1" applyAlignment="1">
      <alignment horizontal="center" vertical="center" wrapText="1"/>
    </xf>
    <xf numFmtId="43" fontId="18" fillId="0" borderId="4" xfId="1" applyFont="1" applyBorder="1" applyAlignment="1">
      <alignment horizontal="center" vertical="center" wrapText="1"/>
    </xf>
    <xf numFmtId="43" fontId="25" fillId="0" borderId="1" xfId="1" applyFont="1" applyBorder="1" applyAlignment="1">
      <alignment horizontal="center" vertical="center" wrapText="1"/>
    </xf>
    <xf numFmtId="43" fontId="18" fillId="0" borderId="1" xfId="1" applyFont="1" applyBorder="1" applyAlignment="1">
      <alignment horizontal="center" vertical="center"/>
    </xf>
    <xf numFmtId="0" fontId="18" fillId="0" borderId="1" xfId="0" applyFont="1" applyBorder="1" applyAlignment="1">
      <alignment horizontal="center" vertical="center" wrapText="1"/>
    </xf>
    <xf numFmtId="0" fontId="32" fillId="0" borderId="0" xfId="0" applyFont="1"/>
    <xf numFmtId="0" fontId="33" fillId="0" borderId="0" xfId="0" applyFont="1"/>
    <xf numFmtId="0" fontId="33" fillId="0" borderId="0" xfId="0" applyFont="1" applyAlignment="1">
      <alignment horizontal="center"/>
    </xf>
    <xf numFmtId="0" fontId="18" fillId="0" borderId="0" xfId="0" applyFont="1" applyAlignment="1">
      <alignment horizontal="center"/>
    </xf>
    <xf numFmtId="0" fontId="25" fillId="0" borderId="0" xfId="0" applyFont="1" applyAlignment="1">
      <alignment horizontal="left" vertical="center" wrapText="1"/>
    </xf>
    <xf numFmtId="0" fontId="28" fillId="0" borderId="0" xfId="0" applyFont="1" applyAlignment="1">
      <alignment horizontal="center"/>
    </xf>
    <xf numFmtId="0" fontId="25" fillId="0" borderId="0" xfId="0" applyFont="1" applyAlignment="1">
      <alignment horizontal="left" vertical="center"/>
    </xf>
    <xf numFmtId="0" fontId="18" fillId="0" borderId="0" xfId="0" applyFont="1" applyAlignment="1">
      <alignment horizontal="left" vertical="center" wrapText="1"/>
    </xf>
    <xf numFmtId="0" fontId="34" fillId="0" borderId="0" xfId="0" applyFont="1" applyFill="1" applyAlignment="1">
      <alignment horizontal="left"/>
    </xf>
    <xf numFmtId="0" fontId="36" fillId="0" borderId="1" xfId="26" applyFont="1" applyBorder="1" applyAlignment="1">
      <alignment horizontal="left" vertical="center" wrapText="1"/>
    </xf>
    <xf numFmtId="0" fontId="7" fillId="0" borderId="1" xfId="0" applyFont="1" applyBorder="1" applyAlignment="1">
      <alignment horizontal="center" vertical="center" wrapText="1"/>
    </xf>
    <xf numFmtId="0" fontId="7" fillId="0" borderId="1" xfId="26" applyFont="1" applyFill="1" applyBorder="1" applyAlignment="1">
      <alignment horizontal="center" vertical="center" wrapText="1"/>
    </xf>
    <xf numFmtId="0" fontId="7" fillId="0" borderId="1" xfId="26" applyFont="1" applyBorder="1" applyAlignment="1">
      <alignment horizontal="left" vertical="center" wrapText="1"/>
    </xf>
    <xf numFmtId="0" fontId="7" fillId="0" borderId="1" xfId="26" applyFont="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26" applyFont="1" applyFill="1" applyBorder="1" applyAlignment="1">
      <alignment horizontal="center" vertical="center" wrapText="1"/>
    </xf>
    <xf numFmtId="0" fontId="7" fillId="0" borderId="9" xfId="26" applyFont="1" applyFill="1" applyBorder="1" applyAlignment="1">
      <alignment horizontal="center" vertical="center" wrapText="1"/>
    </xf>
    <xf numFmtId="0" fontId="7" fillId="2" borderId="1" xfId="26" applyFont="1" applyFill="1" applyBorder="1" applyAlignment="1">
      <alignment horizontal="left" vertical="center" wrapText="1"/>
    </xf>
    <xf numFmtId="0" fontId="39" fillId="0" borderId="0" xfId="0" applyFont="1" applyFill="1" applyAlignment="1">
      <alignment horizontal="left"/>
    </xf>
    <xf numFmtId="2" fontId="7" fillId="0" borderId="0" xfId="0" applyNumberFormat="1" applyFont="1"/>
    <xf numFmtId="43" fontId="11" fillId="0" borderId="0" xfId="0" applyNumberFormat="1" applyFont="1"/>
    <xf numFmtId="0" fontId="25" fillId="0" borderId="1" xfId="26" applyFont="1" applyBorder="1" applyAlignment="1">
      <alignment horizontal="left" vertical="center" wrapText="1"/>
    </xf>
    <xf numFmtId="0" fontId="25" fillId="0" borderId="1" xfId="0" applyFont="1" applyBorder="1" applyAlignment="1">
      <alignment horizontal="center" vertical="center" wrapText="1"/>
    </xf>
    <xf numFmtId="0" fontId="25" fillId="0" borderId="1" xfId="26" applyFont="1" applyFill="1" applyBorder="1" applyAlignment="1">
      <alignment horizontal="center" vertical="center" wrapText="1"/>
    </xf>
    <xf numFmtId="43" fontId="25" fillId="0" borderId="1" xfId="1" applyFont="1" applyBorder="1" applyAlignment="1">
      <alignment horizontal="center" vertical="center"/>
    </xf>
    <xf numFmtId="0" fontId="25" fillId="0" borderId="1" xfId="26" applyFont="1" applyBorder="1" applyAlignment="1">
      <alignment horizontal="center" vertical="center" wrapText="1"/>
    </xf>
    <xf numFmtId="43" fontId="25" fillId="0" borderId="1" xfId="1" applyNumberFormat="1" applyFont="1" applyBorder="1" applyAlignment="1">
      <alignment horizontal="center" vertical="center"/>
    </xf>
    <xf numFmtId="0" fontId="25" fillId="2" borderId="1" xfId="0" applyFont="1" applyFill="1" applyBorder="1" applyAlignment="1">
      <alignment horizontal="center" vertical="center" wrapText="1"/>
    </xf>
    <xf numFmtId="0" fontId="25" fillId="2" borderId="1" xfId="26" applyFont="1" applyFill="1" applyBorder="1" applyAlignment="1">
      <alignment horizontal="center" vertical="center" wrapText="1"/>
    </xf>
    <xf numFmtId="0" fontId="25" fillId="0" borderId="9" xfId="26" applyFont="1" applyFill="1" applyBorder="1" applyAlignment="1">
      <alignment horizontal="center" vertical="center" wrapText="1"/>
    </xf>
    <xf numFmtId="0" fontId="25" fillId="2" borderId="1" xfId="26" applyFont="1" applyFill="1" applyBorder="1" applyAlignment="1">
      <alignment horizontal="left" vertical="center" wrapText="1"/>
    </xf>
    <xf numFmtId="0" fontId="7" fillId="0" borderId="0" xfId="0" applyFont="1" applyAlignment="1">
      <alignment horizontal="left" vertical="top" wrapText="1"/>
    </xf>
    <xf numFmtId="0" fontId="38" fillId="0" borderId="0" xfId="0" applyFont="1" applyFill="1" applyAlignment="1">
      <alignment horizontal="left"/>
    </xf>
    <xf numFmtId="0" fontId="39" fillId="0" borderId="0" xfId="0" applyFont="1" applyFill="1" applyAlignment="1">
      <alignment horizontal="left"/>
    </xf>
    <xf numFmtId="0" fontId="7" fillId="0" borderId="0" xfId="0" applyFont="1" applyAlignment="1">
      <alignment horizontal="left"/>
    </xf>
    <xf numFmtId="0" fontId="12" fillId="0" borderId="0" xfId="0" applyFont="1" applyAlignment="1">
      <alignment horizontal="left" vertical="top" wrapText="1"/>
    </xf>
    <xf numFmtId="0" fontId="12" fillId="0" borderId="0" xfId="0" applyFont="1" applyAlignment="1">
      <alignment horizontal="left" vertical="top"/>
    </xf>
    <xf numFmtId="0" fontId="16" fillId="0" borderId="0" xfId="0" applyFont="1" applyAlignment="1">
      <alignment horizontal="left" wrapText="1"/>
    </xf>
    <xf numFmtId="0" fontId="39" fillId="0" borderId="0" xfId="0" applyFont="1" applyFill="1" applyAlignment="1">
      <alignment horizontal="left" wrapText="1"/>
    </xf>
    <xf numFmtId="0" fontId="10" fillId="0" borderId="0" xfId="0" applyFont="1" applyAlignment="1">
      <alignment horizontal="left"/>
    </xf>
    <xf numFmtId="0" fontId="10" fillId="0" borderId="0" xfId="0" applyFont="1" applyAlignment="1">
      <alignment horizontal="left" vertical="center" wrapText="1"/>
    </xf>
    <xf numFmtId="0" fontId="21" fillId="0" borderId="0" xfId="0" applyFont="1" applyAlignment="1">
      <alignment horizontal="left" vertical="top" wrapText="1"/>
    </xf>
    <xf numFmtId="0" fontId="16" fillId="0" borderId="0" xfId="0" applyFont="1" applyAlignment="1">
      <alignment horizontal="left" vertical="center" wrapText="1"/>
    </xf>
    <xf numFmtId="0" fontId="10" fillId="0" borderId="0" xfId="0" applyFont="1" applyBorder="1" applyAlignment="1">
      <alignment horizontal="left"/>
    </xf>
    <xf numFmtId="0" fontId="13" fillId="0" borderId="3" xfId="0" applyFont="1" applyBorder="1" applyAlignment="1">
      <alignment horizontal="left"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5" xfId="0" applyFont="1" applyBorder="1" applyAlignment="1">
      <alignment horizontal="center" vertical="center"/>
    </xf>
    <xf numFmtId="0" fontId="7"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top" wrapText="1"/>
    </xf>
    <xf numFmtId="0" fontId="16" fillId="0" borderId="0" xfId="0" applyFont="1" applyAlignment="1">
      <alignment horizontal="left" vertical="center"/>
    </xf>
    <xf numFmtId="0" fontId="20"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23" fillId="0" borderId="0" xfId="0" applyFont="1" applyAlignment="1">
      <alignment horizontal="left" vertical="top" wrapText="1"/>
    </xf>
    <xf numFmtId="0" fontId="23" fillId="0" borderId="0" xfId="0" applyFont="1" applyAlignment="1">
      <alignment horizontal="left" vertical="center" wrapText="1"/>
    </xf>
    <xf numFmtId="0" fontId="13" fillId="0" borderId="0" xfId="0" applyFont="1" applyBorder="1" applyAlignment="1">
      <alignment horizontal="left" vertical="center"/>
    </xf>
    <xf numFmtId="0" fontId="27" fillId="0" borderId="0" xfId="0" applyFont="1" applyAlignment="1">
      <alignment horizontal="center"/>
    </xf>
    <xf numFmtId="0" fontId="38" fillId="0" borderId="0" xfId="0" applyFont="1" applyFill="1" applyAlignment="1">
      <alignment horizontal="left" vertical="top" wrapText="1"/>
    </xf>
    <xf numFmtId="0" fontId="39" fillId="0" borderId="0" xfId="0" applyFont="1" applyFill="1" applyAlignment="1">
      <alignment horizontal="left" vertical="top" wrapText="1"/>
    </xf>
    <xf numFmtId="0" fontId="9" fillId="0" borderId="0" xfId="0" applyFont="1" applyAlignment="1">
      <alignment horizontal="center"/>
    </xf>
    <xf numFmtId="0" fontId="12" fillId="0" borderId="0" xfId="0" applyFont="1" applyAlignment="1">
      <alignment horizontal="center"/>
    </xf>
    <xf numFmtId="0" fontId="7" fillId="0" borderId="0" xfId="0" applyFont="1" applyAlignment="1">
      <alignment horizontal="left" vertical="top"/>
    </xf>
    <xf numFmtId="0" fontId="8" fillId="0" borderId="0" xfId="0" applyFont="1" applyAlignment="1">
      <alignment horizontal="center"/>
    </xf>
    <xf numFmtId="0" fontId="10"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left"/>
    </xf>
    <xf numFmtId="0" fontId="37" fillId="0" borderId="0" xfId="0" applyFont="1" applyFill="1" applyAlignment="1">
      <alignment horizontal="left"/>
    </xf>
    <xf numFmtId="0" fontId="35" fillId="0" borderId="0" xfId="0" applyFont="1" applyFill="1" applyAlignment="1">
      <alignment horizontal="left"/>
    </xf>
    <xf numFmtId="0" fontId="16" fillId="0" borderId="0" xfId="0" applyFont="1" applyAlignment="1">
      <alignment horizontal="left"/>
    </xf>
    <xf numFmtId="0" fontId="19" fillId="0" borderId="0" xfId="0" applyFont="1" applyAlignment="1">
      <alignment horizontal="left" vertical="top" wrapText="1"/>
    </xf>
    <xf numFmtId="0" fontId="2" fillId="0" borderId="0" xfId="0" applyFont="1" applyAlignment="1">
      <alignment horizontal="left" vertical="center"/>
    </xf>
    <xf numFmtId="0" fontId="26" fillId="0" borderId="0" xfId="0" applyFont="1" applyAlignment="1">
      <alignment horizontal="left" vertical="center"/>
    </xf>
    <xf numFmtId="0" fontId="18" fillId="0" borderId="0" xfId="0" applyFont="1" applyAlignment="1">
      <alignment horizontal="left" vertical="center"/>
    </xf>
    <xf numFmtId="0" fontId="18" fillId="0" borderId="0" xfId="0" applyFont="1" applyAlignment="1">
      <alignment horizontal="center"/>
    </xf>
    <xf numFmtId="0" fontId="18" fillId="0" borderId="0" xfId="0" applyFont="1" applyAlignment="1">
      <alignment horizontal="center" vertical="center" wrapText="1"/>
    </xf>
    <xf numFmtId="0" fontId="28"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center" wrapText="1"/>
    </xf>
    <xf numFmtId="0" fontId="29" fillId="0" borderId="3" xfId="0" applyFont="1" applyBorder="1" applyAlignment="1">
      <alignment horizontal="left" vertical="center"/>
    </xf>
    <xf numFmtId="0" fontId="29" fillId="0" borderId="0" xfId="0" applyFont="1" applyAlignment="1">
      <alignment horizontal="left" vertical="center" wrapText="1"/>
    </xf>
    <xf numFmtId="0" fontId="25"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horizontal="left" vertical="center"/>
    </xf>
    <xf numFmtId="0" fontId="25" fillId="0" borderId="0" xfId="0" applyFont="1" applyAlignment="1">
      <alignment horizontal="left" vertical="center" wrapText="1"/>
    </xf>
    <xf numFmtId="0" fontId="28" fillId="0" borderId="0" xfId="0" applyFont="1" applyAlignment="1">
      <alignment horizontal="center"/>
    </xf>
    <xf numFmtId="0" fontId="18" fillId="0" borderId="3" xfId="0" applyFont="1" applyBorder="1" applyAlignment="1">
      <alignment horizontal="center"/>
    </xf>
  </cellXfs>
  <cellStyles count="27">
    <cellStyle name="Comma" xfId="1" builtinId="3"/>
    <cellStyle name="Comma 2 2" xfId="2"/>
    <cellStyle name="Comma 2 2 2" xfId="3"/>
    <cellStyle name="Comma 2 3" xfId="4"/>
    <cellStyle name="Comma 2 4" xfId="5"/>
    <cellStyle name="Comma 2 5" xfId="6"/>
    <cellStyle name="Comma 2 6" xfId="7"/>
    <cellStyle name="Comma 2 7" xfId="8"/>
    <cellStyle name="Comma 2 8" xfId="9"/>
    <cellStyle name="Comma 2 9" xfId="10"/>
    <cellStyle name="Comma 6" xfId="11"/>
    <cellStyle name="Normal" xfId="0" builtinId="0"/>
    <cellStyle name="Normal 11" xfId="12"/>
    <cellStyle name="Normal 13" xfId="13"/>
    <cellStyle name="Normal 14" xfId="25"/>
    <cellStyle name="Normal 2" xfId="26"/>
    <cellStyle name="Normal 2 2" xfId="14"/>
    <cellStyle name="Normal 2 3" xfId="15"/>
    <cellStyle name="Normal 3" xfId="16"/>
    <cellStyle name="Normal 4" xfId="17"/>
    <cellStyle name="Normal 4 2" xfId="18"/>
    <cellStyle name="Normal 5" xfId="19"/>
    <cellStyle name="Normal 6" xfId="20"/>
    <cellStyle name="Normal 6 2" xfId="21"/>
    <cellStyle name="Normal 7" xfId="22"/>
    <cellStyle name="Normal 8" xfId="23"/>
    <cellStyle name="Normal 9"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tabSelected="1" showWhiteSpace="0" view="pageLayout" topLeftCell="A25" zoomScaleNormal="100" workbookViewId="0">
      <selection activeCell="G65" sqref="G65"/>
    </sheetView>
  </sheetViews>
  <sheetFormatPr defaultRowHeight="15"/>
  <cols>
    <col min="1" max="1" width="4.7109375" customWidth="1"/>
    <col min="2" max="2" width="27.140625" customWidth="1"/>
    <col min="3" max="3" width="18.85546875" style="5" customWidth="1"/>
    <col min="4" max="4" width="7.28515625" customWidth="1"/>
    <col min="5" max="5" width="13.140625" style="1" customWidth="1"/>
    <col min="6" max="6" width="14.42578125" style="1" customWidth="1"/>
    <col min="8" max="8" width="36.28515625" customWidth="1"/>
    <col min="9" max="9" width="14.140625" bestFit="1" customWidth="1"/>
  </cols>
  <sheetData>
    <row r="1" spans="1:6" s="10" customFormat="1" ht="26.25">
      <c r="A1" s="89" t="s">
        <v>21</v>
      </c>
      <c r="B1" s="89"/>
      <c r="C1" s="89"/>
      <c r="D1" s="89"/>
      <c r="E1" s="89"/>
      <c r="F1" s="89"/>
    </row>
    <row r="2" spans="1:6" s="11" customFormat="1" ht="23.25" customHeight="1">
      <c r="A2" s="95" t="s">
        <v>5</v>
      </c>
      <c r="B2" s="96"/>
      <c r="C2" s="96"/>
      <c r="D2" s="96"/>
      <c r="E2" s="96"/>
      <c r="F2" s="96"/>
    </row>
    <row r="3" spans="1:6" s="11" customFormat="1" ht="19.5" customHeight="1">
      <c r="A3" s="92" t="s">
        <v>70</v>
      </c>
      <c r="B3" s="92"/>
      <c r="C3" s="92"/>
      <c r="D3" s="92"/>
      <c r="E3" s="92"/>
      <c r="F3" s="92"/>
    </row>
    <row r="4" spans="1:6" s="11" customFormat="1" ht="15.75" customHeight="1">
      <c r="A4" s="97" t="s">
        <v>72</v>
      </c>
      <c r="B4" s="97"/>
      <c r="C4" s="97"/>
      <c r="D4" s="97"/>
      <c r="E4" s="97"/>
      <c r="F4" s="97"/>
    </row>
    <row r="5" spans="1:6" s="11" customFormat="1" ht="15.75" customHeight="1">
      <c r="A5" s="93" t="s">
        <v>76</v>
      </c>
      <c r="B5" s="93"/>
      <c r="C5" s="93"/>
      <c r="D5" s="93"/>
      <c r="E5" s="93"/>
      <c r="F5" s="93"/>
    </row>
    <row r="6" spans="1:6" s="11" customFormat="1" ht="18" customHeight="1">
      <c r="A6" s="98" t="s">
        <v>73</v>
      </c>
      <c r="B6" s="98"/>
      <c r="C6" s="98"/>
      <c r="D6" s="98"/>
      <c r="E6" s="98"/>
      <c r="F6" s="98"/>
    </row>
    <row r="7" spans="1:6" s="11" customFormat="1" ht="11.25" customHeight="1">
      <c r="A7" s="99"/>
      <c r="B7" s="99"/>
      <c r="C7" s="99"/>
      <c r="D7" s="99"/>
      <c r="E7" s="99"/>
      <c r="F7" s="99"/>
    </row>
    <row r="8" spans="1:6" s="11" customFormat="1" ht="17.25" customHeight="1">
      <c r="A8" s="102" t="s">
        <v>69</v>
      </c>
      <c r="B8" s="102"/>
      <c r="C8" s="102"/>
      <c r="D8" s="102"/>
      <c r="E8" s="102"/>
      <c r="F8" s="102"/>
    </row>
    <row r="9" spans="1:6" s="11" customFormat="1" ht="17.25">
      <c r="A9" s="100" t="s">
        <v>66</v>
      </c>
      <c r="B9" s="100"/>
      <c r="C9" s="100"/>
      <c r="D9" s="100"/>
      <c r="E9" s="100"/>
      <c r="F9" s="100"/>
    </row>
    <row r="10" spans="1:6" s="11" customFormat="1" ht="17.25">
      <c r="A10" s="39" t="s">
        <v>67</v>
      </c>
      <c r="B10" s="39"/>
      <c r="C10" s="39"/>
      <c r="D10" s="39"/>
      <c r="E10" s="39"/>
      <c r="F10" s="39"/>
    </row>
    <row r="11" spans="1:6" s="11" customFormat="1" ht="17.25">
      <c r="A11" s="101" t="s">
        <v>39</v>
      </c>
      <c r="B11" s="101"/>
      <c r="C11" s="101"/>
      <c r="D11" s="101"/>
      <c r="E11" s="101"/>
      <c r="F11" s="101"/>
    </row>
    <row r="12" spans="1:6" s="11" customFormat="1" ht="18.75" customHeight="1">
      <c r="A12" s="90" t="s">
        <v>68</v>
      </c>
      <c r="B12" s="91"/>
      <c r="C12" s="91"/>
      <c r="D12" s="91"/>
      <c r="E12" s="91"/>
      <c r="F12" s="91"/>
    </row>
    <row r="13" spans="1:6" s="11" customFormat="1" ht="17.25">
      <c r="A13" s="49" t="s">
        <v>81</v>
      </c>
      <c r="B13" s="49"/>
      <c r="C13" s="49"/>
      <c r="D13" s="49"/>
      <c r="E13" s="49"/>
      <c r="F13" s="49"/>
    </row>
    <row r="14" spans="1:6" s="11" customFormat="1" ht="17.25">
      <c r="A14" s="64" t="s">
        <v>82</v>
      </c>
      <c r="B14" s="64"/>
      <c r="C14" s="64"/>
      <c r="D14" s="64"/>
      <c r="E14" s="64"/>
      <c r="F14" s="64"/>
    </row>
    <row r="15" spans="1:6" s="11" customFormat="1" ht="17.25">
      <c r="A15" s="63" t="s">
        <v>83</v>
      </c>
      <c r="B15" s="64"/>
      <c r="C15" s="64"/>
      <c r="D15" s="64"/>
      <c r="E15" s="64"/>
      <c r="F15" s="64"/>
    </row>
    <row r="16" spans="1:6" s="11" customFormat="1" ht="17.25">
      <c r="A16" s="64" t="s">
        <v>84</v>
      </c>
      <c r="B16" s="64"/>
      <c r="C16" s="64"/>
      <c r="D16" s="64"/>
      <c r="E16" s="64"/>
      <c r="F16" s="64"/>
    </row>
    <row r="17" spans="1:6" s="11" customFormat="1" ht="17.25">
      <c r="A17" s="63" t="s">
        <v>85</v>
      </c>
      <c r="B17" s="64"/>
      <c r="C17" s="64"/>
      <c r="D17" s="64"/>
      <c r="E17" s="64"/>
      <c r="F17" s="64"/>
    </row>
    <row r="18" spans="1:6" s="11" customFormat="1" ht="17.25">
      <c r="A18" s="69" t="s">
        <v>86</v>
      </c>
      <c r="B18" s="64"/>
      <c r="C18" s="64"/>
      <c r="D18" s="64"/>
      <c r="E18" s="64"/>
      <c r="F18" s="64"/>
    </row>
    <row r="19" spans="1:6" s="11" customFormat="1" ht="17.25">
      <c r="A19" s="25"/>
      <c r="B19" s="25"/>
      <c r="C19" s="25"/>
      <c r="D19" s="25"/>
      <c r="E19" s="25"/>
      <c r="F19" s="25"/>
    </row>
    <row r="20" spans="1:6" s="11" customFormat="1" ht="17.25">
      <c r="A20" s="102" t="s">
        <v>71</v>
      </c>
      <c r="B20" s="102"/>
      <c r="C20" s="102"/>
      <c r="D20" s="102"/>
      <c r="E20" s="102"/>
      <c r="F20" s="102"/>
    </row>
    <row r="21" spans="1:6" s="11" customFormat="1" ht="17.25">
      <c r="A21" s="70" t="s">
        <v>0</v>
      </c>
      <c r="B21" s="70"/>
      <c r="C21" s="70"/>
      <c r="D21" s="70"/>
      <c r="E21" s="70"/>
      <c r="F21" s="70"/>
    </row>
    <row r="22" spans="1:6" s="11" customFormat="1" ht="35.25" customHeight="1">
      <c r="A22" s="68" t="s">
        <v>17</v>
      </c>
      <c r="B22" s="68"/>
      <c r="C22" s="68"/>
      <c r="D22" s="68"/>
      <c r="E22" s="68"/>
      <c r="F22" s="68"/>
    </row>
    <row r="23" spans="1:6" s="11" customFormat="1" ht="19.5" customHeight="1">
      <c r="A23" s="94" t="s">
        <v>14</v>
      </c>
      <c r="B23" s="94"/>
      <c r="C23" s="94"/>
      <c r="D23" s="94"/>
      <c r="E23" s="94"/>
      <c r="F23" s="94"/>
    </row>
    <row r="24" spans="1:6" s="11" customFormat="1" ht="17.25">
      <c r="A24" s="65" t="s">
        <v>12</v>
      </c>
      <c r="B24" s="65"/>
      <c r="C24" s="65"/>
      <c r="D24" s="65"/>
      <c r="E24" s="65"/>
      <c r="F24" s="65"/>
    </row>
    <row r="25" spans="1:6" s="11" customFormat="1" ht="17.25">
      <c r="A25" s="65" t="s">
        <v>13</v>
      </c>
      <c r="B25" s="65"/>
      <c r="C25" s="65"/>
      <c r="D25" s="65"/>
      <c r="E25" s="65"/>
      <c r="F25" s="65"/>
    </row>
    <row r="26" spans="1:6" s="11" customFormat="1" ht="17.25">
      <c r="A26" s="65" t="s">
        <v>40</v>
      </c>
      <c r="B26" s="65"/>
      <c r="C26" s="65"/>
      <c r="D26" s="65"/>
      <c r="E26" s="65"/>
      <c r="F26" s="65"/>
    </row>
    <row r="27" spans="1:6" s="11" customFormat="1" ht="17.25">
      <c r="A27" s="24" t="s">
        <v>22</v>
      </c>
      <c r="B27" s="24"/>
      <c r="C27" s="24"/>
      <c r="D27" s="24"/>
      <c r="E27" s="24"/>
      <c r="F27" s="24"/>
    </row>
    <row r="28" spans="1:6" s="11" customFormat="1" ht="7.5" customHeight="1">
      <c r="A28" s="65"/>
      <c r="B28" s="65"/>
      <c r="C28" s="65"/>
      <c r="D28" s="65"/>
      <c r="E28" s="65"/>
      <c r="F28" s="65"/>
    </row>
    <row r="29" spans="1:6" s="11" customFormat="1" ht="18.75" customHeight="1">
      <c r="A29" s="66" t="s">
        <v>23</v>
      </c>
      <c r="B29" s="67"/>
      <c r="C29" s="67"/>
      <c r="D29" s="67"/>
      <c r="E29" s="67"/>
      <c r="F29" s="67"/>
    </row>
    <row r="30" spans="1:6" s="11" customFormat="1" ht="49.5" customHeight="1">
      <c r="A30" s="62" t="s">
        <v>11</v>
      </c>
      <c r="B30" s="62"/>
      <c r="C30" s="62"/>
      <c r="D30" s="62"/>
      <c r="E30" s="62"/>
      <c r="F30" s="62"/>
    </row>
    <row r="31" spans="1:6" s="11" customFormat="1" ht="18.75" customHeight="1">
      <c r="A31" s="62" t="s">
        <v>24</v>
      </c>
      <c r="B31" s="62"/>
      <c r="C31" s="62"/>
      <c r="D31" s="62"/>
      <c r="E31" s="62"/>
      <c r="F31" s="62"/>
    </row>
    <row r="32" spans="1:6" s="11" customFormat="1" ht="16.5" customHeight="1">
      <c r="A32" s="74" t="s">
        <v>48</v>
      </c>
      <c r="B32" s="74"/>
      <c r="C32" s="74"/>
      <c r="D32" s="74"/>
      <c r="E32" s="74"/>
      <c r="F32" s="74"/>
    </row>
    <row r="33" spans="1:9" s="11" customFormat="1" ht="10.5" customHeight="1">
      <c r="A33" s="21"/>
      <c r="B33" s="21"/>
      <c r="C33" s="21"/>
      <c r="D33" s="21"/>
      <c r="E33" s="21"/>
      <c r="F33" s="21"/>
    </row>
    <row r="34" spans="1:9" s="11" customFormat="1" ht="51" customHeight="1">
      <c r="A34" s="22" t="s">
        <v>1</v>
      </c>
      <c r="B34" s="22" t="s">
        <v>2</v>
      </c>
      <c r="C34" s="22" t="s">
        <v>7</v>
      </c>
      <c r="D34" s="22" t="s">
        <v>4</v>
      </c>
      <c r="E34" s="22" t="s">
        <v>20</v>
      </c>
      <c r="F34" s="23" t="s">
        <v>3</v>
      </c>
      <c r="H34" s="12"/>
    </row>
    <row r="35" spans="1:9" s="12" customFormat="1" ht="46.5" customHeight="1">
      <c r="A35" s="19">
        <v>1</v>
      </c>
      <c r="B35" s="52" t="s">
        <v>53</v>
      </c>
      <c r="C35" s="53" t="s">
        <v>54</v>
      </c>
      <c r="D35" s="54">
        <v>2</v>
      </c>
      <c r="E35" s="55">
        <v>6500</v>
      </c>
      <c r="F35" s="55">
        <f>D35*E35</f>
        <v>13000</v>
      </c>
    </row>
    <row r="36" spans="1:9" s="13" customFormat="1" ht="46.5" customHeight="1">
      <c r="A36" s="19">
        <v>2</v>
      </c>
      <c r="B36" s="52" t="s">
        <v>55</v>
      </c>
      <c r="C36" s="56" t="s">
        <v>56</v>
      </c>
      <c r="D36" s="54">
        <v>2</v>
      </c>
      <c r="E36" s="57">
        <v>2200</v>
      </c>
      <c r="F36" s="55">
        <f t="shared" ref="F36:F41" si="0">D36*E36</f>
        <v>4400</v>
      </c>
      <c r="H36" s="14"/>
    </row>
    <row r="37" spans="1:9" s="13" customFormat="1" ht="46.5" customHeight="1">
      <c r="A37" s="19">
        <v>3</v>
      </c>
      <c r="B37" s="52" t="s">
        <v>57</v>
      </c>
      <c r="C37" s="59" t="s">
        <v>58</v>
      </c>
      <c r="D37" s="60">
        <v>6</v>
      </c>
      <c r="E37" s="55">
        <v>1400</v>
      </c>
      <c r="F37" s="55">
        <f t="shared" si="0"/>
        <v>8400</v>
      </c>
      <c r="H37" s="14"/>
    </row>
    <row r="38" spans="1:9" s="13" customFormat="1" ht="46.5" customHeight="1">
      <c r="A38" s="19">
        <v>4</v>
      </c>
      <c r="B38" s="52" t="s">
        <v>59</v>
      </c>
      <c r="C38" s="59" t="s">
        <v>60</v>
      </c>
      <c r="D38" s="60">
        <v>1</v>
      </c>
      <c r="E38" s="55">
        <v>4000</v>
      </c>
      <c r="F38" s="55">
        <f t="shared" si="0"/>
        <v>4000</v>
      </c>
      <c r="H38" s="14"/>
    </row>
    <row r="39" spans="1:9" s="13" customFormat="1" ht="46.5" customHeight="1">
      <c r="A39" s="19">
        <v>5</v>
      </c>
      <c r="B39" s="61" t="s">
        <v>61</v>
      </c>
      <c r="C39" s="59" t="s">
        <v>62</v>
      </c>
      <c r="D39" s="60">
        <v>4</v>
      </c>
      <c r="E39" s="55">
        <v>900</v>
      </c>
      <c r="F39" s="55">
        <f t="shared" si="0"/>
        <v>3600</v>
      </c>
      <c r="H39" s="14"/>
      <c r="I39" s="50"/>
    </row>
    <row r="40" spans="1:9" s="13" customFormat="1" ht="46.5" customHeight="1">
      <c r="A40" s="19">
        <v>6</v>
      </c>
      <c r="B40" s="52" t="s">
        <v>63</v>
      </c>
      <c r="C40" s="59" t="s">
        <v>64</v>
      </c>
      <c r="D40" s="60">
        <v>2</v>
      </c>
      <c r="E40" s="55">
        <v>3500</v>
      </c>
      <c r="F40" s="55">
        <f t="shared" si="0"/>
        <v>7000</v>
      </c>
      <c r="H40" s="14"/>
    </row>
    <row r="41" spans="1:9" s="13" customFormat="1" ht="46.5" customHeight="1">
      <c r="A41" s="19">
        <v>7</v>
      </c>
      <c r="B41" s="52" t="s">
        <v>63</v>
      </c>
      <c r="C41" s="58" t="s">
        <v>65</v>
      </c>
      <c r="D41" s="60">
        <v>1</v>
      </c>
      <c r="E41" s="55">
        <v>900</v>
      </c>
      <c r="F41" s="55">
        <f t="shared" si="0"/>
        <v>900</v>
      </c>
      <c r="H41" s="14"/>
    </row>
    <row r="42" spans="1:9" s="11" customFormat="1" ht="30.75" customHeight="1">
      <c r="A42" s="76" t="s">
        <v>6</v>
      </c>
      <c r="B42" s="77"/>
      <c r="C42" s="78"/>
      <c r="D42" s="20">
        <f>SUM(D35:D41)</f>
        <v>18</v>
      </c>
      <c r="E42" s="28"/>
      <c r="F42" s="29">
        <f>SUM(F35:F41)</f>
        <v>41300</v>
      </c>
      <c r="H42" s="51"/>
    </row>
    <row r="43" spans="1:9" s="11" customFormat="1" ht="20.25" customHeight="1">
      <c r="A43" s="75" t="s">
        <v>87</v>
      </c>
      <c r="B43" s="75"/>
      <c r="C43" s="75"/>
      <c r="D43" s="75"/>
      <c r="E43" s="75"/>
      <c r="F43" s="75"/>
    </row>
    <row r="44" spans="1:9" s="11" customFormat="1" ht="20.25" customHeight="1">
      <c r="A44" s="88" t="s">
        <v>25</v>
      </c>
      <c r="B44" s="88"/>
      <c r="C44" s="88"/>
      <c r="D44" s="88"/>
      <c r="E44" s="88"/>
      <c r="F44" s="88"/>
    </row>
    <row r="45" spans="1:9" s="11" customFormat="1" ht="20.25" customHeight="1">
      <c r="A45" s="88" t="s">
        <v>26</v>
      </c>
      <c r="B45" s="88"/>
      <c r="C45" s="88"/>
      <c r="D45" s="88"/>
      <c r="E45" s="88"/>
      <c r="F45" s="88"/>
    </row>
    <row r="46" spans="1:9" s="11" customFormat="1" ht="20.25" customHeight="1">
      <c r="A46" s="103" t="s">
        <v>90</v>
      </c>
      <c r="B46" s="103"/>
      <c r="C46" s="103"/>
      <c r="D46" s="103"/>
      <c r="E46" s="103"/>
      <c r="F46" s="103"/>
      <c r="G46" s="16"/>
    </row>
    <row r="47" spans="1:9" s="11" customFormat="1" ht="17.25">
      <c r="A47" s="82" t="s">
        <v>91</v>
      </c>
      <c r="B47" s="83"/>
      <c r="C47" s="83"/>
      <c r="D47" s="83"/>
      <c r="E47" s="83"/>
      <c r="F47" s="83"/>
    </row>
    <row r="48" spans="1:9" s="11" customFormat="1" ht="17.25">
      <c r="A48" s="84" t="s">
        <v>27</v>
      </c>
      <c r="B48" s="85"/>
      <c r="C48" s="85"/>
      <c r="D48" s="85"/>
      <c r="E48" s="85"/>
      <c r="F48" s="85"/>
    </row>
    <row r="49" spans="1:8" s="11" customFormat="1" ht="18" customHeight="1">
      <c r="A49" s="86" t="s">
        <v>28</v>
      </c>
      <c r="B49" s="72"/>
      <c r="C49" s="72"/>
      <c r="D49" s="72"/>
      <c r="E49" s="72"/>
      <c r="F49" s="72"/>
    </row>
    <row r="50" spans="1:8" s="11" customFormat="1" ht="21" customHeight="1">
      <c r="A50" s="86" t="s">
        <v>29</v>
      </c>
      <c r="B50" s="86"/>
      <c r="C50" s="86"/>
      <c r="D50" s="86"/>
      <c r="E50" s="86"/>
      <c r="F50" s="86"/>
    </row>
    <row r="51" spans="1:8" s="11" customFormat="1" ht="21" customHeight="1">
      <c r="A51" s="86" t="s">
        <v>30</v>
      </c>
      <c r="B51" s="86"/>
      <c r="C51" s="86"/>
      <c r="D51" s="86"/>
      <c r="E51" s="86"/>
      <c r="F51" s="86"/>
    </row>
    <row r="52" spans="1:8" s="11" customFormat="1" ht="21" customHeight="1">
      <c r="A52" s="86" t="s">
        <v>31</v>
      </c>
      <c r="B52" s="86"/>
      <c r="C52" s="86"/>
      <c r="D52" s="86"/>
      <c r="E52" s="86"/>
      <c r="F52" s="86"/>
    </row>
    <row r="53" spans="1:8" s="11" customFormat="1" ht="22.5" customHeight="1">
      <c r="A53" s="62" t="s">
        <v>52</v>
      </c>
      <c r="B53" s="72"/>
      <c r="C53" s="72"/>
      <c r="D53" s="72"/>
      <c r="E53" s="72"/>
      <c r="F53" s="72"/>
    </row>
    <row r="54" spans="1:8" s="11" customFormat="1" ht="17.25" customHeight="1">
      <c r="A54" s="62" t="s">
        <v>32</v>
      </c>
      <c r="B54" s="62"/>
      <c r="C54" s="62"/>
      <c r="D54" s="62"/>
      <c r="E54" s="62"/>
      <c r="F54" s="62"/>
    </row>
    <row r="55" spans="1:8" s="11" customFormat="1" ht="22.5" customHeight="1">
      <c r="A55" s="87" t="s">
        <v>37</v>
      </c>
      <c r="B55" s="80"/>
      <c r="C55" s="80"/>
      <c r="D55" s="80"/>
      <c r="E55" s="80"/>
      <c r="F55" s="80"/>
    </row>
    <row r="56" spans="1:8" s="11" customFormat="1" ht="20.25" customHeight="1">
      <c r="A56" s="86" t="s">
        <v>88</v>
      </c>
      <c r="B56" s="86"/>
      <c r="C56" s="86"/>
      <c r="D56" s="86"/>
      <c r="E56" s="86"/>
      <c r="F56" s="86"/>
    </row>
    <row r="57" spans="1:8" s="11" customFormat="1" ht="22.5" customHeight="1">
      <c r="A57" s="87" t="s">
        <v>89</v>
      </c>
      <c r="B57" s="87"/>
      <c r="C57" s="87"/>
      <c r="D57" s="87"/>
      <c r="E57" s="87"/>
      <c r="F57" s="87"/>
    </row>
    <row r="58" spans="1:8" s="11" customFormat="1" ht="65.25" customHeight="1">
      <c r="A58" s="87" t="s">
        <v>33</v>
      </c>
      <c r="B58" s="87"/>
      <c r="C58" s="87"/>
      <c r="D58" s="87"/>
      <c r="E58" s="87"/>
      <c r="F58" s="87"/>
    </row>
    <row r="59" spans="1:8" s="11" customFormat="1" ht="152.25" customHeight="1">
      <c r="A59" s="86" t="s">
        <v>74</v>
      </c>
      <c r="B59" s="86"/>
      <c r="C59" s="86"/>
      <c r="D59" s="86"/>
      <c r="E59" s="86"/>
      <c r="F59" s="86"/>
    </row>
    <row r="60" spans="1:8" s="11" customFormat="1" ht="70.5" customHeight="1">
      <c r="A60" s="66" t="s">
        <v>38</v>
      </c>
      <c r="B60" s="67"/>
      <c r="C60" s="67"/>
      <c r="D60" s="67"/>
      <c r="E60" s="67"/>
      <c r="F60" s="67"/>
    </row>
    <row r="61" spans="1:8" s="11" customFormat="1" ht="67.5" customHeight="1">
      <c r="A61" s="81" t="s">
        <v>34</v>
      </c>
      <c r="B61" s="81"/>
      <c r="C61" s="81"/>
      <c r="D61" s="81"/>
      <c r="E61" s="81"/>
      <c r="F61" s="81"/>
    </row>
    <row r="62" spans="1:8" s="11" customFormat="1" ht="76.5" customHeight="1">
      <c r="A62" s="81" t="s">
        <v>35</v>
      </c>
      <c r="B62" s="81"/>
      <c r="C62" s="81"/>
      <c r="D62" s="81"/>
      <c r="E62" s="81"/>
      <c r="F62" s="81"/>
    </row>
    <row r="63" spans="1:8" s="11" customFormat="1" ht="112.5" customHeight="1">
      <c r="A63" s="79" t="s">
        <v>75</v>
      </c>
      <c r="B63" s="80"/>
      <c r="C63" s="80"/>
      <c r="D63" s="80"/>
      <c r="E63" s="80"/>
      <c r="F63" s="80"/>
    </row>
    <row r="64" spans="1:8" s="17" customFormat="1" ht="20.25" customHeight="1">
      <c r="A64" s="73" t="s">
        <v>36</v>
      </c>
      <c r="B64" s="73"/>
      <c r="C64" s="73"/>
      <c r="D64" s="73"/>
      <c r="E64" s="73"/>
      <c r="F64" s="73"/>
      <c r="H64" s="11"/>
    </row>
    <row r="65" spans="1:6" s="11" customFormat="1" ht="28.5" customHeight="1">
      <c r="A65" s="71" t="s">
        <v>92</v>
      </c>
      <c r="B65" s="71"/>
      <c r="C65" s="71"/>
      <c r="D65" s="71"/>
      <c r="E65" s="71"/>
      <c r="F65" s="71"/>
    </row>
    <row r="66" spans="1:6" s="11" customFormat="1" ht="17.25">
      <c r="E66" s="18"/>
    </row>
    <row r="67" spans="1:6" s="11" customFormat="1" ht="17.25">
      <c r="E67" s="18"/>
    </row>
    <row r="68" spans="1:6" s="11" customFormat="1" ht="17.25">
      <c r="E68" s="18"/>
    </row>
    <row r="69" spans="1:6" s="11" customFormat="1" ht="17.25">
      <c r="E69" s="18"/>
    </row>
    <row r="70" spans="1:6" s="11" customFormat="1" ht="17.25">
      <c r="E70" s="18"/>
    </row>
    <row r="71" spans="1:6" s="11" customFormat="1" ht="17.25">
      <c r="E71" s="18"/>
    </row>
    <row r="72" spans="1:6" s="11" customFormat="1" ht="17.25">
      <c r="E72" s="18"/>
    </row>
    <row r="73" spans="1:6" s="11" customFormat="1" ht="17.25">
      <c r="E73" s="18"/>
    </row>
    <row r="74" spans="1:6" s="11" customFormat="1" ht="17.25">
      <c r="E74" s="18"/>
    </row>
    <row r="75" spans="1:6" s="11" customFormat="1" ht="17.25">
      <c r="E75" s="18"/>
    </row>
    <row r="76" spans="1:6" s="11" customFormat="1" ht="17.25">
      <c r="E76" s="18"/>
    </row>
    <row r="77" spans="1:6" s="11" customFormat="1" ht="17.25">
      <c r="E77" s="18"/>
    </row>
    <row r="78" spans="1:6" s="11" customFormat="1" ht="17.25">
      <c r="E78" s="18"/>
    </row>
    <row r="79" spans="1:6" s="11" customFormat="1" ht="17.25">
      <c r="E79" s="18"/>
    </row>
    <row r="80" spans="1:6" s="11" customFormat="1" ht="17.25">
      <c r="E80" s="18"/>
    </row>
    <row r="81" spans="5:5" s="11" customFormat="1" ht="17.25">
      <c r="E81" s="18"/>
    </row>
    <row r="82" spans="5:5" s="11" customFormat="1" ht="17.25">
      <c r="E82" s="18"/>
    </row>
    <row r="83" spans="5:5" s="11" customFormat="1" ht="17.25">
      <c r="E83" s="18"/>
    </row>
    <row r="84" spans="5:5" s="11" customFormat="1" ht="17.25">
      <c r="E84" s="18"/>
    </row>
    <row r="85" spans="5:5" s="11" customFormat="1" ht="17.25">
      <c r="E85" s="18"/>
    </row>
    <row r="86" spans="5:5" s="11" customFormat="1" ht="17.25">
      <c r="E86" s="18"/>
    </row>
    <row r="87" spans="5:5" s="11" customFormat="1" ht="17.25">
      <c r="E87" s="18"/>
    </row>
    <row r="88" spans="5:5" s="11" customFormat="1" ht="17.25">
      <c r="E88" s="18"/>
    </row>
    <row r="89" spans="5:5" s="11" customFormat="1" ht="17.25">
      <c r="E89" s="18"/>
    </row>
    <row r="90" spans="5:5" s="11" customFormat="1" ht="17.25">
      <c r="E90" s="18"/>
    </row>
    <row r="91" spans="5:5" s="11" customFormat="1" ht="17.25">
      <c r="E91" s="18"/>
    </row>
    <row r="92" spans="5:5" s="11" customFormat="1" ht="17.25">
      <c r="E92" s="18"/>
    </row>
    <row r="93" spans="5:5" s="11" customFormat="1" ht="17.25">
      <c r="E93" s="18"/>
    </row>
    <row r="94" spans="5:5" s="11" customFormat="1" ht="17.25">
      <c r="E94" s="18"/>
    </row>
    <row r="95" spans="5:5" s="11" customFormat="1" ht="17.25">
      <c r="E95" s="18"/>
    </row>
    <row r="96" spans="5:5" s="11" customFormat="1" ht="17.25">
      <c r="E96" s="18"/>
    </row>
    <row r="97" spans="5:5" s="11" customFormat="1" ht="17.25">
      <c r="E97" s="18"/>
    </row>
    <row r="98" spans="5:5" s="11" customFormat="1" ht="17.25">
      <c r="E98" s="18"/>
    </row>
    <row r="99" spans="5:5" s="11" customFormat="1" ht="17.25">
      <c r="E99" s="18"/>
    </row>
    <row r="100" spans="5:5" s="11" customFormat="1" ht="17.25">
      <c r="E100" s="18"/>
    </row>
    <row r="101" spans="5:5" s="11" customFormat="1" ht="17.25">
      <c r="E101" s="18"/>
    </row>
    <row r="102" spans="5:5" s="11" customFormat="1" ht="17.25">
      <c r="E102" s="18"/>
    </row>
    <row r="103" spans="5:5" s="11" customFormat="1" ht="17.25">
      <c r="E103" s="18"/>
    </row>
    <row r="104" spans="5:5" s="11" customFormat="1" ht="17.25">
      <c r="E104" s="18"/>
    </row>
    <row r="105" spans="5:5" s="11" customFormat="1" ht="17.25">
      <c r="E105" s="18"/>
    </row>
    <row r="106" spans="5:5" s="11" customFormat="1" ht="17.25">
      <c r="E106" s="18"/>
    </row>
    <row r="107" spans="5:5" s="11" customFormat="1" ht="17.25">
      <c r="E107" s="18"/>
    </row>
    <row r="108" spans="5:5" s="11" customFormat="1" ht="17.25">
      <c r="E108" s="18"/>
    </row>
    <row r="109" spans="5:5" s="11" customFormat="1" ht="17.25">
      <c r="E109" s="18"/>
    </row>
    <row r="110" spans="5:5" s="11" customFormat="1" ht="17.25">
      <c r="E110" s="18"/>
    </row>
    <row r="111" spans="5:5" s="11" customFormat="1" ht="17.25">
      <c r="E111" s="18"/>
    </row>
    <row r="112" spans="5:5" s="11" customFormat="1" ht="17.25">
      <c r="E112" s="18"/>
    </row>
    <row r="113" spans="5:5" s="11" customFormat="1" ht="17.25">
      <c r="E113" s="18"/>
    </row>
    <row r="114" spans="5:5" s="11" customFormat="1" ht="17.25">
      <c r="E114" s="18"/>
    </row>
    <row r="115" spans="5:5" s="11" customFormat="1" ht="17.25">
      <c r="E115" s="18"/>
    </row>
    <row r="116" spans="5:5" s="11" customFormat="1" ht="17.25">
      <c r="E116" s="18"/>
    </row>
    <row r="117" spans="5:5" s="11" customFormat="1" ht="17.25">
      <c r="E117" s="18"/>
    </row>
    <row r="118" spans="5:5" s="11" customFormat="1" ht="17.25">
      <c r="E118" s="18"/>
    </row>
    <row r="119" spans="5:5" s="11" customFormat="1" ht="17.25">
      <c r="E119" s="18"/>
    </row>
    <row r="120" spans="5:5" s="11" customFormat="1" ht="17.25">
      <c r="E120" s="18"/>
    </row>
    <row r="121" spans="5:5" s="11" customFormat="1" ht="17.25">
      <c r="E121" s="18"/>
    </row>
    <row r="122" spans="5:5" s="11" customFormat="1" ht="17.25">
      <c r="E122" s="18"/>
    </row>
    <row r="123" spans="5:5" s="11" customFormat="1" ht="17.25">
      <c r="E123" s="18"/>
    </row>
    <row r="124" spans="5:5" s="11" customFormat="1" ht="17.25">
      <c r="E124" s="18"/>
    </row>
    <row r="125" spans="5:5" s="11" customFormat="1" ht="17.25">
      <c r="E125" s="18"/>
    </row>
    <row r="126" spans="5:5" s="11" customFormat="1" ht="17.25">
      <c r="E126" s="18"/>
    </row>
    <row r="127" spans="5:5" s="11" customFormat="1" ht="17.25">
      <c r="E127" s="18"/>
    </row>
    <row r="128" spans="5:5" s="11" customFormat="1" ht="17.25">
      <c r="E128" s="18"/>
    </row>
    <row r="129" spans="5:5" s="11" customFormat="1" ht="17.25">
      <c r="E129" s="18"/>
    </row>
    <row r="130" spans="5:5" s="11" customFormat="1" ht="17.25">
      <c r="E130" s="18"/>
    </row>
    <row r="131" spans="5:5" s="11" customFormat="1" ht="17.25">
      <c r="E131" s="18"/>
    </row>
    <row r="132" spans="5:5" s="11" customFormat="1" ht="17.25">
      <c r="E132" s="18"/>
    </row>
    <row r="133" spans="5:5" s="11" customFormat="1" ht="17.25">
      <c r="E133" s="18"/>
    </row>
    <row r="134" spans="5:5" s="11" customFormat="1" ht="17.25">
      <c r="E134" s="18"/>
    </row>
    <row r="135" spans="5:5" s="11" customFormat="1" ht="17.25">
      <c r="E135" s="18"/>
    </row>
    <row r="136" spans="5:5" s="11" customFormat="1" ht="17.25">
      <c r="E136" s="18"/>
    </row>
    <row r="137" spans="5:5" s="11" customFormat="1" ht="17.25">
      <c r="E137" s="18"/>
    </row>
    <row r="138" spans="5:5" s="11" customFormat="1" ht="17.25">
      <c r="E138" s="18"/>
    </row>
    <row r="139" spans="5:5" s="11" customFormat="1" ht="17.25">
      <c r="E139" s="18"/>
    </row>
    <row r="140" spans="5:5" s="11" customFormat="1" ht="17.25">
      <c r="E140" s="18"/>
    </row>
    <row r="141" spans="5:5" s="11" customFormat="1" ht="17.25">
      <c r="E141" s="18"/>
    </row>
    <row r="142" spans="5:5" s="11" customFormat="1" ht="17.25">
      <c r="E142" s="18"/>
    </row>
    <row r="143" spans="5:5" s="11" customFormat="1" ht="17.25">
      <c r="E143" s="18"/>
    </row>
    <row r="144" spans="5:5" s="11" customFormat="1" ht="17.25">
      <c r="E144" s="18"/>
    </row>
    <row r="145" spans="5:5" s="11" customFormat="1" ht="17.25">
      <c r="E145" s="18"/>
    </row>
    <row r="146" spans="5:5" s="11" customFormat="1" ht="17.25">
      <c r="E146" s="18"/>
    </row>
    <row r="147" spans="5:5" s="11" customFormat="1" ht="17.25">
      <c r="E147" s="18"/>
    </row>
    <row r="148" spans="5:5" s="11" customFormat="1" ht="17.25">
      <c r="E148" s="18"/>
    </row>
    <row r="149" spans="5:5" s="11" customFormat="1" ht="17.25">
      <c r="E149" s="18"/>
    </row>
    <row r="150" spans="5:5" s="11" customFormat="1" ht="17.25">
      <c r="E150" s="18"/>
    </row>
    <row r="151" spans="5:5" s="11" customFormat="1" ht="17.25">
      <c r="E151" s="18"/>
    </row>
    <row r="152" spans="5:5" s="11" customFormat="1" ht="17.25">
      <c r="E152" s="18"/>
    </row>
    <row r="153" spans="5:5" s="11" customFormat="1" ht="17.25">
      <c r="E153" s="18"/>
    </row>
    <row r="154" spans="5:5" s="11" customFormat="1" ht="17.25">
      <c r="E154" s="18"/>
    </row>
    <row r="155" spans="5:5" s="11" customFormat="1" ht="17.25">
      <c r="E155" s="18"/>
    </row>
    <row r="156" spans="5:5" s="11" customFormat="1" ht="17.25">
      <c r="E156" s="18"/>
    </row>
    <row r="157" spans="5:5" s="11" customFormat="1" ht="17.25">
      <c r="E157" s="18"/>
    </row>
    <row r="158" spans="5:5" s="11" customFormat="1" ht="17.25">
      <c r="E158" s="18"/>
    </row>
    <row r="159" spans="5:5" s="11" customFormat="1" ht="17.25">
      <c r="E159" s="18"/>
    </row>
    <row r="160" spans="5:5" s="11" customFormat="1" ht="17.25">
      <c r="E160" s="18"/>
    </row>
    <row r="161" spans="5:5" s="11" customFormat="1" ht="17.25">
      <c r="E161" s="18"/>
    </row>
    <row r="162" spans="5:5" s="11" customFormat="1" ht="17.25">
      <c r="E162" s="18"/>
    </row>
    <row r="163" spans="5:5" s="11" customFormat="1" ht="17.25">
      <c r="E163" s="18"/>
    </row>
    <row r="164" spans="5:5" s="11" customFormat="1" ht="17.25">
      <c r="E164" s="18"/>
    </row>
    <row r="165" spans="5:5" s="11" customFormat="1" ht="17.25">
      <c r="E165" s="18"/>
    </row>
    <row r="166" spans="5:5" s="11" customFormat="1" ht="17.25">
      <c r="E166" s="18"/>
    </row>
    <row r="167" spans="5:5" s="11" customFormat="1" ht="17.25">
      <c r="E167" s="18"/>
    </row>
    <row r="168" spans="5:5" s="11" customFormat="1" ht="17.25">
      <c r="E168" s="18"/>
    </row>
    <row r="169" spans="5:5" s="11" customFormat="1" ht="17.25">
      <c r="E169" s="18"/>
    </row>
    <row r="170" spans="5:5" s="11" customFormat="1" ht="17.25">
      <c r="E170" s="18"/>
    </row>
    <row r="171" spans="5:5" s="11" customFormat="1" ht="17.25">
      <c r="E171" s="18"/>
    </row>
    <row r="172" spans="5:5" s="11" customFormat="1" ht="17.25">
      <c r="E172" s="18"/>
    </row>
    <row r="173" spans="5:5" s="11" customFormat="1" ht="17.25">
      <c r="E173" s="18"/>
    </row>
    <row r="174" spans="5:5" s="11" customFormat="1" ht="17.25">
      <c r="E174" s="18"/>
    </row>
    <row r="175" spans="5:5" s="11" customFormat="1" ht="17.25">
      <c r="E175" s="18"/>
    </row>
    <row r="176" spans="5:5" s="11" customFormat="1" ht="17.25">
      <c r="E176" s="18"/>
    </row>
    <row r="177" spans="5:5" s="11" customFormat="1" ht="17.25">
      <c r="E177" s="18"/>
    </row>
    <row r="178" spans="5:5" s="11" customFormat="1" ht="17.25">
      <c r="E178" s="18"/>
    </row>
    <row r="179" spans="5:5" s="11" customFormat="1" ht="17.25">
      <c r="E179" s="18"/>
    </row>
    <row r="180" spans="5:5" s="11" customFormat="1" ht="17.25">
      <c r="E180" s="18"/>
    </row>
    <row r="181" spans="5:5" s="11" customFormat="1" ht="17.25">
      <c r="E181" s="18"/>
    </row>
    <row r="182" spans="5:5" s="11" customFormat="1" ht="17.25">
      <c r="E182" s="18"/>
    </row>
    <row r="183" spans="5:5" s="11" customFormat="1" ht="17.25">
      <c r="E183" s="18"/>
    </row>
    <row r="184" spans="5:5" s="11" customFormat="1" ht="17.25">
      <c r="E184" s="18"/>
    </row>
    <row r="185" spans="5:5" s="11" customFormat="1" ht="17.25">
      <c r="E185" s="18"/>
    </row>
    <row r="186" spans="5:5" s="11" customFormat="1" ht="17.25">
      <c r="E186" s="18"/>
    </row>
    <row r="187" spans="5:5" s="11" customFormat="1" ht="17.25">
      <c r="E187" s="18"/>
    </row>
    <row r="188" spans="5:5" s="11" customFormat="1" ht="17.25">
      <c r="E188" s="18"/>
    </row>
    <row r="189" spans="5:5" s="11" customFormat="1" ht="17.25">
      <c r="E189" s="18"/>
    </row>
    <row r="190" spans="5:5" s="11" customFormat="1" ht="17.25">
      <c r="E190" s="18"/>
    </row>
    <row r="191" spans="5:5" s="8" customFormat="1" ht="15.75">
      <c r="E191" s="3"/>
    </row>
    <row r="192" spans="5:5" s="8" customFormat="1" ht="15.75">
      <c r="E192" s="3"/>
    </row>
  </sheetData>
  <mergeCells count="52">
    <mergeCell ref="A56:F56"/>
    <mergeCell ref="A57:F57"/>
    <mergeCell ref="A58:F58"/>
    <mergeCell ref="A59:F59"/>
    <mergeCell ref="A64:F64"/>
    <mergeCell ref="A31:F31"/>
    <mergeCell ref="A50:F50"/>
    <mergeCell ref="A51:F51"/>
    <mergeCell ref="A52:F52"/>
    <mergeCell ref="A54:F54"/>
    <mergeCell ref="A46:F46"/>
    <mergeCell ref="A44:F44"/>
    <mergeCell ref="A1:F1"/>
    <mergeCell ref="A12:F12"/>
    <mergeCell ref="A3:F3"/>
    <mergeCell ref="A5:F5"/>
    <mergeCell ref="A23:F23"/>
    <mergeCell ref="A2:F2"/>
    <mergeCell ref="A4:F4"/>
    <mergeCell ref="A6:F6"/>
    <mergeCell ref="A7:F7"/>
    <mergeCell ref="A9:F9"/>
    <mergeCell ref="A11:F11"/>
    <mergeCell ref="A14:F14"/>
    <mergeCell ref="A16:F16"/>
    <mergeCell ref="A17:F17"/>
    <mergeCell ref="A8:F8"/>
    <mergeCell ref="A20:F20"/>
    <mergeCell ref="A65:F65"/>
    <mergeCell ref="A32:F32"/>
    <mergeCell ref="A43:F43"/>
    <mergeCell ref="A42:C42"/>
    <mergeCell ref="A63:F63"/>
    <mergeCell ref="A62:F62"/>
    <mergeCell ref="A47:F47"/>
    <mergeCell ref="A48:F48"/>
    <mergeCell ref="A49:F49"/>
    <mergeCell ref="A53:F53"/>
    <mergeCell ref="A55:F55"/>
    <mergeCell ref="A60:F60"/>
    <mergeCell ref="A61:F61"/>
    <mergeCell ref="A45:F45"/>
    <mergeCell ref="A30:F30"/>
    <mergeCell ref="A15:F15"/>
    <mergeCell ref="A25:F25"/>
    <mergeCell ref="A28:F28"/>
    <mergeCell ref="A26:F26"/>
    <mergeCell ref="A29:F29"/>
    <mergeCell ref="A24:F24"/>
    <mergeCell ref="A22:F22"/>
    <mergeCell ref="A18:F18"/>
    <mergeCell ref="A21:F21"/>
  </mergeCells>
  <pageMargins left="0.51" right="0.17" top="0.37" bottom="0.42" header="0.34"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view="pageLayout" zoomScale="84" zoomScaleNormal="100" zoomScalePageLayoutView="84" workbookViewId="0">
      <selection activeCell="B25" sqref="B25"/>
    </sheetView>
  </sheetViews>
  <sheetFormatPr defaultColWidth="9" defaultRowHeight="17.25"/>
  <cols>
    <col min="1" max="1" width="5.42578125" style="11" customWidth="1"/>
    <col min="2" max="2" width="28.85546875" style="11" customWidth="1"/>
    <col min="3" max="3" width="20.5703125" style="11" customWidth="1"/>
    <col min="4" max="4" width="7.140625" style="11" customWidth="1"/>
    <col min="5" max="5" width="11.5703125" style="11" customWidth="1"/>
    <col min="6" max="6" width="15.5703125" style="11" customWidth="1"/>
    <col min="7" max="16384" width="9" style="11"/>
  </cols>
  <sheetData>
    <row r="1" spans="1:6">
      <c r="A1" s="107" t="s">
        <v>41</v>
      </c>
      <c r="B1" s="107"/>
      <c r="C1" s="107"/>
      <c r="D1" s="107"/>
      <c r="E1" s="107"/>
      <c r="F1" s="107"/>
    </row>
    <row r="2" spans="1:6" ht="16.5" customHeight="1">
      <c r="A2" s="108" t="s">
        <v>42</v>
      </c>
      <c r="B2" s="108"/>
      <c r="C2" s="108"/>
      <c r="D2" s="108"/>
      <c r="E2" s="108"/>
      <c r="F2" s="108"/>
    </row>
    <row r="3" spans="1:6" ht="25.5">
      <c r="A3" s="109" t="s">
        <v>10</v>
      </c>
      <c r="B3" s="110"/>
      <c r="C3" s="110"/>
      <c r="D3" s="110"/>
      <c r="E3" s="110"/>
      <c r="F3" s="110"/>
    </row>
    <row r="4" spans="1:6" ht="16.5" customHeight="1">
      <c r="A4" s="111" t="s">
        <v>0</v>
      </c>
      <c r="B4" s="111"/>
      <c r="C4" s="111"/>
      <c r="D4" s="111"/>
      <c r="E4" s="111"/>
      <c r="F4" s="111"/>
    </row>
    <row r="5" spans="1:6" ht="33.75" customHeight="1">
      <c r="A5" s="112" t="s">
        <v>43</v>
      </c>
      <c r="B5" s="112"/>
      <c r="C5" s="112"/>
      <c r="D5" s="112"/>
      <c r="E5" s="112"/>
      <c r="F5" s="112"/>
    </row>
    <row r="6" spans="1:6" ht="10.5" customHeight="1">
      <c r="A6" s="38"/>
      <c r="B6" s="38"/>
      <c r="C6" s="38"/>
      <c r="D6" s="38"/>
      <c r="E6" s="38"/>
      <c r="F6" s="38"/>
    </row>
    <row r="7" spans="1:6" ht="18" customHeight="1">
      <c r="A7" s="104" t="s">
        <v>72</v>
      </c>
      <c r="B7" s="104"/>
      <c r="C7" s="105" t="s">
        <v>78</v>
      </c>
      <c r="D7" s="106"/>
      <c r="E7" s="106"/>
      <c r="F7" s="106"/>
    </row>
    <row r="8" spans="1:6" ht="18" customHeight="1">
      <c r="A8" s="105" t="s">
        <v>77</v>
      </c>
      <c r="B8" s="106"/>
      <c r="C8" s="105" t="s">
        <v>79</v>
      </c>
      <c r="D8" s="106"/>
      <c r="E8" s="106"/>
      <c r="F8" s="106"/>
    </row>
    <row r="9" spans="1:6" ht="18" customHeight="1">
      <c r="A9" s="115" t="s">
        <v>8</v>
      </c>
      <c r="B9" s="115"/>
      <c r="C9" s="115" t="s">
        <v>44</v>
      </c>
      <c r="D9" s="115"/>
      <c r="E9" s="115"/>
      <c r="F9" s="115"/>
    </row>
    <row r="10" spans="1:6" ht="18" customHeight="1">
      <c r="A10" s="115" t="s">
        <v>45</v>
      </c>
      <c r="B10" s="115"/>
      <c r="C10" s="115" t="s">
        <v>46</v>
      </c>
      <c r="D10" s="115"/>
      <c r="E10" s="115"/>
      <c r="F10" s="115"/>
    </row>
    <row r="11" spans="1:6">
      <c r="A11" s="37"/>
      <c r="B11" s="37"/>
      <c r="C11" s="37"/>
      <c r="D11" s="37"/>
      <c r="E11" s="37"/>
      <c r="F11" s="37"/>
    </row>
    <row r="12" spans="1:6" ht="30" customHeight="1">
      <c r="A12" s="26" t="s">
        <v>1</v>
      </c>
      <c r="B12" s="26" t="s">
        <v>2</v>
      </c>
      <c r="C12" s="26" t="s">
        <v>7</v>
      </c>
      <c r="D12" s="26" t="s">
        <v>4</v>
      </c>
      <c r="E12" s="27" t="s">
        <v>20</v>
      </c>
      <c r="F12" s="27" t="s">
        <v>3</v>
      </c>
    </row>
    <row r="13" spans="1:6" ht="41.25" customHeight="1">
      <c r="A13" s="19">
        <v>1</v>
      </c>
      <c r="B13" s="52" t="s">
        <v>53</v>
      </c>
      <c r="C13" s="53" t="s">
        <v>54</v>
      </c>
      <c r="D13" s="54">
        <v>2</v>
      </c>
      <c r="E13" s="55">
        <v>6500</v>
      </c>
      <c r="F13" s="55">
        <f>D13*E13</f>
        <v>13000</v>
      </c>
    </row>
    <row r="14" spans="1:6" ht="41.25" customHeight="1">
      <c r="A14" s="19">
        <v>2</v>
      </c>
      <c r="B14" s="52" t="s">
        <v>55</v>
      </c>
      <c r="C14" s="56" t="s">
        <v>56</v>
      </c>
      <c r="D14" s="54">
        <v>2</v>
      </c>
      <c r="E14" s="57">
        <v>2200</v>
      </c>
      <c r="F14" s="55">
        <f t="shared" ref="F14:F19" si="0">D14*E14</f>
        <v>4400</v>
      </c>
    </row>
    <row r="15" spans="1:6" ht="45.75" customHeight="1">
      <c r="A15" s="19">
        <v>3</v>
      </c>
      <c r="B15" s="52" t="s">
        <v>57</v>
      </c>
      <c r="C15" s="59" t="s">
        <v>58</v>
      </c>
      <c r="D15" s="60">
        <v>6</v>
      </c>
      <c r="E15" s="55">
        <v>1400</v>
      </c>
      <c r="F15" s="55">
        <f t="shared" si="0"/>
        <v>8400</v>
      </c>
    </row>
    <row r="16" spans="1:6" ht="41.25" customHeight="1">
      <c r="A16" s="19">
        <v>4</v>
      </c>
      <c r="B16" s="52" t="s">
        <v>59</v>
      </c>
      <c r="C16" s="59" t="s">
        <v>60</v>
      </c>
      <c r="D16" s="60">
        <v>1</v>
      </c>
      <c r="E16" s="55">
        <v>4000</v>
      </c>
      <c r="F16" s="55">
        <f t="shared" si="0"/>
        <v>4000</v>
      </c>
    </row>
    <row r="17" spans="1:6" ht="41.25" customHeight="1">
      <c r="A17" s="19">
        <v>5</v>
      </c>
      <c r="B17" s="61" t="s">
        <v>61</v>
      </c>
      <c r="C17" s="59" t="s">
        <v>62</v>
      </c>
      <c r="D17" s="60">
        <v>4</v>
      </c>
      <c r="E17" s="55">
        <v>900</v>
      </c>
      <c r="F17" s="55">
        <f t="shared" si="0"/>
        <v>3600</v>
      </c>
    </row>
    <row r="18" spans="1:6" ht="41.25" customHeight="1">
      <c r="A18" s="19">
        <v>6</v>
      </c>
      <c r="B18" s="52" t="s">
        <v>63</v>
      </c>
      <c r="C18" s="59" t="s">
        <v>64</v>
      </c>
      <c r="D18" s="60">
        <v>2</v>
      </c>
      <c r="E18" s="55">
        <v>3500</v>
      </c>
      <c r="F18" s="55">
        <f t="shared" si="0"/>
        <v>7000</v>
      </c>
    </row>
    <row r="19" spans="1:6" ht="41.25" customHeight="1">
      <c r="A19" s="19">
        <v>7</v>
      </c>
      <c r="B19" s="52" t="s">
        <v>63</v>
      </c>
      <c r="C19" s="58" t="s">
        <v>65</v>
      </c>
      <c r="D19" s="60">
        <v>1</v>
      </c>
      <c r="E19" s="55">
        <v>900</v>
      </c>
      <c r="F19" s="55">
        <f t="shared" si="0"/>
        <v>900</v>
      </c>
    </row>
    <row r="20" spans="1:6" ht="27" customHeight="1">
      <c r="A20" s="76" t="s">
        <v>6</v>
      </c>
      <c r="B20" s="77"/>
      <c r="C20" s="78"/>
      <c r="D20" s="20">
        <f>SUM(D13:D19)</f>
        <v>18</v>
      </c>
      <c r="E20" s="15"/>
      <c r="F20" s="29">
        <f>SUM(F13:F19)</f>
        <v>41300</v>
      </c>
    </row>
    <row r="21" spans="1:6" ht="25.5" customHeight="1">
      <c r="A21" s="113" t="s">
        <v>87</v>
      </c>
      <c r="B21" s="113"/>
      <c r="C21" s="113"/>
      <c r="D21" s="113"/>
      <c r="E21" s="113"/>
      <c r="F21" s="113"/>
    </row>
    <row r="22" spans="1:6" ht="39.75" customHeight="1">
      <c r="A22" s="114" t="s">
        <v>49</v>
      </c>
      <c r="B22" s="114"/>
      <c r="C22" s="114"/>
      <c r="D22" s="114"/>
      <c r="E22" s="114"/>
      <c r="F22" s="114"/>
    </row>
  </sheetData>
  <mergeCells count="16">
    <mergeCell ref="A20:C20"/>
    <mergeCell ref="A21:F21"/>
    <mergeCell ref="A22:F22"/>
    <mergeCell ref="A8:B8"/>
    <mergeCell ref="C8:F8"/>
    <mergeCell ref="A9:B9"/>
    <mergeCell ref="C9:F9"/>
    <mergeCell ref="A10:B10"/>
    <mergeCell ref="C10:F10"/>
    <mergeCell ref="A7:B7"/>
    <mergeCell ref="C7:F7"/>
    <mergeCell ref="A1:F1"/>
    <mergeCell ref="A2:F2"/>
    <mergeCell ref="A3:F3"/>
    <mergeCell ref="A4:F4"/>
    <mergeCell ref="A5:F5"/>
  </mergeCells>
  <pageMargins left="0.30208333333333331" right="0.5208333333333333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WhiteSpace="0" view="pageLayout" zoomScaleNormal="100" workbookViewId="0">
      <selection activeCell="H15" sqref="H15"/>
    </sheetView>
  </sheetViews>
  <sheetFormatPr defaultRowHeight="15"/>
  <cols>
    <col min="1" max="1" width="6.140625" customWidth="1"/>
    <col min="2" max="2" width="27.5703125" customWidth="1"/>
    <col min="3" max="3" width="22" customWidth="1"/>
    <col min="4" max="4" width="9.28515625" style="9" customWidth="1"/>
    <col min="5" max="5" width="15.42578125" customWidth="1"/>
    <col min="6" max="6" width="6.42578125" customWidth="1"/>
  </cols>
  <sheetData>
    <row r="1" spans="1:6" s="8" customFormat="1" ht="21.75" customHeight="1">
      <c r="A1" s="107" t="s">
        <v>41</v>
      </c>
      <c r="B1" s="107"/>
      <c r="C1" s="107"/>
      <c r="D1" s="107"/>
      <c r="E1" s="107"/>
      <c r="F1" s="107"/>
    </row>
    <row r="2" spans="1:6" s="8" customFormat="1" ht="21.75" customHeight="1">
      <c r="A2" s="108" t="s">
        <v>42</v>
      </c>
      <c r="B2" s="108"/>
      <c r="C2" s="108"/>
      <c r="D2" s="108"/>
      <c r="E2" s="108"/>
      <c r="F2" s="108"/>
    </row>
    <row r="3" spans="1:6" s="8" customFormat="1" ht="29.25" customHeight="1">
      <c r="A3" s="119" t="s">
        <v>15</v>
      </c>
      <c r="B3" s="107"/>
      <c r="C3" s="107"/>
      <c r="D3" s="107"/>
      <c r="E3" s="107"/>
      <c r="F3" s="107"/>
    </row>
    <row r="4" spans="1:6" s="8" customFormat="1" ht="12" customHeight="1">
      <c r="A4" s="36"/>
      <c r="B4" s="34"/>
      <c r="C4" s="34"/>
      <c r="D4" s="34"/>
      <c r="E4" s="34"/>
      <c r="F4" s="34"/>
    </row>
    <row r="5" spans="1:6" s="4" customFormat="1" ht="21.75" customHeight="1">
      <c r="A5" s="116" t="s">
        <v>0</v>
      </c>
      <c r="B5" s="117"/>
      <c r="C5" s="117"/>
      <c r="D5" s="117"/>
      <c r="E5" s="117"/>
      <c r="F5" s="117"/>
    </row>
    <row r="6" spans="1:6" s="4" customFormat="1" ht="21.75" customHeight="1">
      <c r="A6" s="118" t="s">
        <v>18</v>
      </c>
      <c r="B6" s="118"/>
      <c r="C6" s="118"/>
      <c r="D6" s="118"/>
      <c r="E6" s="118"/>
      <c r="F6" s="118"/>
    </row>
    <row r="7" spans="1:6" s="7" customFormat="1" ht="9" customHeight="1">
      <c r="A7" s="35"/>
      <c r="B7" s="35"/>
      <c r="C7" s="35"/>
      <c r="D7" s="35"/>
      <c r="E7" s="35"/>
      <c r="F7" s="35"/>
    </row>
    <row r="8" spans="1:6" s="4" customFormat="1" ht="19.5" customHeight="1">
      <c r="A8" s="104" t="s">
        <v>72</v>
      </c>
      <c r="B8" s="104"/>
      <c r="C8" s="104" t="s">
        <v>78</v>
      </c>
      <c r="D8" s="104"/>
      <c r="E8" s="104"/>
      <c r="F8" s="104"/>
    </row>
    <row r="9" spans="1:6" s="4" customFormat="1" ht="19.5" customHeight="1">
      <c r="A9" s="104" t="s">
        <v>77</v>
      </c>
      <c r="B9" s="104"/>
      <c r="C9" s="104" t="s">
        <v>79</v>
      </c>
      <c r="D9" s="104"/>
      <c r="E9" s="104"/>
      <c r="F9" s="104"/>
    </row>
    <row r="10" spans="1:6" s="4" customFormat="1" ht="19.5" customHeight="1">
      <c r="A10" s="115" t="s">
        <v>8</v>
      </c>
      <c r="B10" s="115"/>
      <c r="C10" s="115" t="s">
        <v>44</v>
      </c>
      <c r="D10" s="115"/>
      <c r="E10" s="115"/>
      <c r="F10" s="115"/>
    </row>
    <row r="11" spans="1:6" s="4" customFormat="1" ht="19.5" customHeight="1">
      <c r="A11" s="115" t="s">
        <v>45</v>
      </c>
      <c r="B11" s="115"/>
      <c r="C11" s="115" t="s">
        <v>47</v>
      </c>
      <c r="D11" s="115"/>
      <c r="E11" s="115"/>
      <c r="F11" s="115"/>
    </row>
    <row r="12" spans="1:6" s="7" customFormat="1" ht="12.75" customHeight="1">
      <c r="A12" s="37"/>
      <c r="B12" s="37"/>
      <c r="C12" s="37"/>
      <c r="D12" s="37"/>
      <c r="E12" s="37"/>
      <c r="F12" s="37"/>
    </row>
    <row r="13" spans="1:6" s="4" customFormat="1" ht="39" customHeight="1">
      <c r="A13" s="30" t="s">
        <v>16</v>
      </c>
      <c r="B13" s="30" t="s">
        <v>2</v>
      </c>
      <c r="C13" s="30" t="s">
        <v>7</v>
      </c>
      <c r="D13" s="30" t="s">
        <v>80</v>
      </c>
      <c r="E13" s="30" t="s">
        <v>9</v>
      </c>
      <c r="F13" s="31"/>
    </row>
    <row r="14" spans="1:6" s="4" customFormat="1" ht="39.75" customHeight="1">
      <c r="A14" s="19">
        <v>1</v>
      </c>
      <c r="B14" s="40" t="s">
        <v>53</v>
      </c>
      <c r="C14" s="41" t="s">
        <v>54</v>
      </c>
      <c r="D14" s="42">
        <v>2</v>
      </c>
      <c r="E14" s="19" t="s">
        <v>19</v>
      </c>
      <c r="F14" s="31"/>
    </row>
    <row r="15" spans="1:6" s="7" customFormat="1" ht="40.5" customHeight="1">
      <c r="A15" s="19">
        <v>2</v>
      </c>
      <c r="B15" s="43" t="s">
        <v>55</v>
      </c>
      <c r="C15" s="44" t="s">
        <v>56</v>
      </c>
      <c r="D15" s="42">
        <v>2</v>
      </c>
      <c r="E15" s="19" t="s">
        <v>19</v>
      </c>
      <c r="F15" s="31"/>
    </row>
    <row r="16" spans="1:6" s="6" customFormat="1" ht="47.25" customHeight="1">
      <c r="A16" s="19">
        <v>3</v>
      </c>
      <c r="B16" s="43" t="s">
        <v>57</v>
      </c>
      <c r="C16" s="46" t="s">
        <v>58</v>
      </c>
      <c r="D16" s="47">
        <v>6</v>
      </c>
      <c r="E16" s="19" t="s">
        <v>19</v>
      </c>
      <c r="F16" s="31"/>
    </row>
    <row r="17" spans="1:6" s="8" customFormat="1" ht="47.25" customHeight="1">
      <c r="A17" s="19">
        <v>4</v>
      </c>
      <c r="B17" s="43" t="s">
        <v>59</v>
      </c>
      <c r="C17" s="46" t="s">
        <v>60</v>
      </c>
      <c r="D17" s="47">
        <v>1</v>
      </c>
      <c r="E17" s="19" t="s">
        <v>19</v>
      </c>
      <c r="F17" s="31"/>
    </row>
    <row r="18" spans="1:6" s="2" customFormat="1" ht="42" customHeight="1">
      <c r="A18" s="19">
        <v>5</v>
      </c>
      <c r="B18" s="48" t="s">
        <v>61</v>
      </c>
      <c r="C18" s="46" t="s">
        <v>62</v>
      </c>
      <c r="D18" s="47">
        <v>4</v>
      </c>
      <c r="E18" s="19" t="s">
        <v>19</v>
      </c>
      <c r="F18" s="31"/>
    </row>
    <row r="19" spans="1:6" ht="42" customHeight="1">
      <c r="A19" s="19">
        <v>6</v>
      </c>
      <c r="B19" s="43" t="s">
        <v>63</v>
      </c>
      <c r="C19" s="46" t="s">
        <v>64</v>
      </c>
      <c r="D19" s="47">
        <v>2</v>
      </c>
      <c r="E19" s="19" t="s">
        <v>19</v>
      </c>
      <c r="F19" s="31"/>
    </row>
    <row r="20" spans="1:6" ht="45" customHeight="1">
      <c r="A20" s="19">
        <v>7</v>
      </c>
      <c r="B20" s="43" t="s">
        <v>63</v>
      </c>
      <c r="C20" s="45" t="s">
        <v>65</v>
      </c>
      <c r="D20" s="47">
        <v>1</v>
      </c>
      <c r="E20" s="19" t="s">
        <v>19</v>
      </c>
      <c r="F20" s="31"/>
    </row>
    <row r="21" spans="1:6" ht="27" customHeight="1">
      <c r="A21" s="76" t="s">
        <v>6</v>
      </c>
      <c r="B21" s="78"/>
      <c r="C21" s="19"/>
      <c r="D21" s="20">
        <f>SUM(D14:D20)</f>
        <v>18</v>
      </c>
      <c r="E21" s="19"/>
      <c r="F21" s="31"/>
    </row>
    <row r="22" spans="1:6" ht="17.25">
      <c r="A22" s="120" t="s">
        <v>50</v>
      </c>
      <c r="B22" s="120"/>
      <c r="C22" s="120"/>
      <c r="D22" s="120"/>
      <c r="E22" s="120"/>
      <c r="F22" s="31"/>
    </row>
    <row r="23" spans="1:6" ht="17.25">
      <c r="A23" s="107" t="s">
        <v>51</v>
      </c>
      <c r="B23" s="107"/>
      <c r="C23" s="107"/>
      <c r="D23" s="107"/>
      <c r="E23" s="107"/>
      <c r="F23" s="31"/>
    </row>
    <row r="24" spans="1:6">
      <c r="A24" s="32"/>
      <c r="B24" s="32"/>
      <c r="C24" s="32"/>
      <c r="D24" s="33"/>
      <c r="E24" s="32"/>
      <c r="F24" s="32"/>
    </row>
    <row r="25" spans="1:6">
      <c r="A25" s="32"/>
      <c r="B25" s="32"/>
      <c r="C25" s="32"/>
      <c r="D25" s="33"/>
      <c r="E25" s="32"/>
      <c r="F25" s="32"/>
    </row>
  </sheetData>
  <mergeCells count="16">
    <mergeCell ref="A21:B21"/>
    <mergeCell ref="A22:E22"/>
    <mergeCell ref="A23:E23"/>
    <mergeCell ref="A9:B9"/>
    <mergeCell ref="C9:F9"/>
    <mergeCell ref="A10:B10"/>
    <mergeCell ref="C10:F10"/>
    <mergeCell ref="A11:B11"/>
    <mergeCell ref="C11:F11"/>
    <mergeCell ref="A8:B8"/>
    <mergeCell ref="C8:F8"/>
    <mergeCell ref="A1:F1"/>
    <mergeCell ref="A2:F2"/>
    <mergeCell ref="A5:F5"/>
    <mergeCell ref="A6:F6"/>
    <mergeCell ref="A3:F3"/>
  </mergeCells>
  <pageMargins left="0.57999999999999996" right="0.11458333333333333" top="0.33" bottom="0.3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 CONTRACT</vt:lpstr>
      <vt:lpstr>INVOICE</vt:lpstr>
      <vt:lpstr>PACKING LIST</vt:lpstr>
      <vt:lpstr>'SALE CONTRACT'!_GoBack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MrThai</dc:creator>
  <cp:lastModifiedBy>admin</cp:lastModifiedBy>
  <cp:lastPrinted>2020-03-16T09:25:52Z</cp:lastPrinted>
  <dcterms:created xsi:type="dcterms:W3CDTF">2016-06-02T03:44:05Z</dcterms:created>
  <dcterms:modified xsi:type="dcterms:W3CDTF">2020-03-21T01:41:41Z</dcterms:modified>
</cp:coreProperties>
</file>