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4" i="1"/>
  <c r="B5" i="1"/>
  <c r="B6" i="1"/>
  <c r="B7" i="1"/>
  <c r="B8" i="1"/>
  <c r="B9" i="1"/>
  <c r="B10" i="1"/>
  <c r="B11" i="1"/>
  <c r="B12" i="1"/>
  <c r="B4" i="1"/>
</calcChain>
</file>

<file path=xl/sharedStrings.xml><?xml version="1.0" encoding="utf-8"?>
<sst xmlns="http://schemas.openxmlformats.org/spreadsheetml/2006/main" count="47" uniqueCount="35">
  <si>
    <t>Nguyễn Thị Mỹ Lệ</t>
  </si>
  <si>
    <t>BẢNG DOANH THU NƯỚC NGỌT GIẢI KHÁT</t>
  </si>
  <si>
    <t>STT</t>
  </si>
  <si>
    <t>Mặt hàng</t>
  </si>
  <si>
    <t>Loại</t>
  </si>
  <si>
    <t>Ngày Bán</t>
  </si>
  <si>
    <t>Số HĐ</t>
  </si>
  <si>
    <t>Số Lượng</t>
  </si>
  <si>
    <t>Thành tiền</t>
  </si>
  <si>
    <t>C</t>
  </si>
  <si>
    <t>L</t>
  </si>
  <si>
    <t>01P</t>
  </si>
  <si>
    <t>03P</t>
  </si>
  <si>
    <t>04C</t>
  </si>
  <si>
    <t>05C</t>
  </si>
  <si>
    <t>06P</t>
  </si>
  <si>
    <t>07C</t>
  </si>
  <si>
    <t>08F</t>
  </si>
  <si>
    <t>09F</t>
  </si>
  <si>
    <t>02F</t>
  </si>
  <si>
    <t>TỔNG CỘNG:</t>
  </si>
  <si>
    <t>BẢNG GIÁ NƯỚC NGỌT</t>
  </si>
  <si>
    <t>Mã số</t>
  </si>
  <si>
    <t>Chai</t>
  </si>
  <si>
    <t>Lon</t>
  </si>
  <si>
    <t>BẢNG THỐNG KÊ</t>
  </si>
  <si>
    <t>Pepsi</t>
  </si>
  <si>
    <t>cocacola</t>
  </si>
  <si>
    <t>Fanta</t>
  </si>
  <si>
    <t>Tổng SL</t>
  </si>
  <si>
    <t>Tổng tiền</t>
  </si>
  <si>
    <t>P</t>
  </si>
  <si>
    <t>F</t>
  </si>
  <si>
    <t>Cocacola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</si>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</sst>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4" sqref="G4:G12"/>
    </sheetView>
  </sheetViews>
  <sheetFormatPr defaultRowHeight="15" x14ac:dyDescent="0.25"/>
  <cols>
    <col min="4" max="4" width="10.7109375" bestFit="1" customWidth="1"/>
    <col min="7" max="7" width="16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1"/>
    </row>
    <row r="3" spans="1:9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34</v>
      </c>
      <c r="H3" s="3" t="s">
        <v>8</v>
      </c>
      <c r="I3" s="1"/>
    </row>
    <row r="4" spans="1:9" x14ac:dyDescent="0.25">
      <c r="A4" s="4">
        <v>1</v>
      </c>
      <c r="B4" s="5" t="str">
        <f>VLOOKUP(RIGHT(E4,1),$A$17:$C$19,2,0)</f>
        <v>Pepsi</v>
      </c>
      <c r="C4" s="4" t="s">
        <v>10</v>
      </c>
      <c r="D4" s="6">
        <v>42599</v>
      </c>
      <c r="E4" s="4" t="s">
        <v>11</v>
      </c>
      <c r="F4" s="4">
        <v>150</v>
      </c>
      <c r="G4" s="5" t="e">
        <f>IF(D4="L",VLOOKUP(RIGHT(F5,1),$A$16:$D$19,4,0),VLOOKUP(RIGHT(F5,1),$A$16:$D$19,3,0))</f>
        <v>#N/A</v>
      </c>
      <c r="H4" s="5"/>
      <c r="I4" s="1"/>
    </row>
    <row r="5" spans="1:9" x14ac:dyDescent="0.25">
      <c r="A5" s="4">
        <v>2</v>
      </c>
      <c r="B5" s="5" t="str">
        <f t="shared" ref="B5:B12" si="0">VLOOKUP(RIGHT(E5,1),$A$17:$C$19,2,0)</f>
        <v>Fanta</v>
      </c>
      <c r="C5" s="4" t="s">
        <v>10</v>
      </c>
      <c r="D5" s="6">
        <v>42603</v>
      </c>
      <c r="E5" s="4" t="s">
        <v>19</v>
      </c>
      <c r="F5" s="4">
        <v>200</v>
      </c>
      <c r="G5" s="5" t="e">
        <f t="shared" ref="G5:G12" si="1">IF(D5="L",VLOOKUP(RIGHT(F6,1),$A$16:$D$19,4,0),VLOOKUP(RIGHT(F6,1),$A$16:$D$19,3,0))</f>
        <v>#N/A</v>
      </c>
      <c r="H5" s="5"/>
      <c r="I5" s="1"/>
    </row>
    <row r="6" spans="1:9" x14ac:dyDescent="0.25">
      <c r="A6" s="4">
        <v>3</v>
      </c>
      <c r="B6" s="5" t="str">
        <f t="shared" si="0"/>
        <v>Pepsi</v>
      </c>
      <c r="C6" s="4" t="s">
        <v>9</v>
      </c>
      <c r="D6" s="6">
        <v>42626</v>
      </c>
      <c r="E6" s="4" t="s">
        <v>12</v>
      </c>
      <c r="F6" s="4">
        <v>400</v>
      </c>
      <c r="G6" s="5" t="e">
        <f t="shared" si="1"/>
        <v>#N/A</v>
      </c>
      <c r="H6" s="5"/>
      <c r="I6" s="1"/>
    </row>
    <row r="7" spans="1:9" x14ac:dyDescent="0.25">
      <c r="A7" s="4">
        <v>4</v>
      </c>
      <c r="B7" s="5" t="str">
        <f t="shared" si="0"/>
        <v>Cocacola</v>
      </c>
      <c r="C7" s="4" t="s">
        <v>10</v>
      </c>
      <c r="D7" s="6">
        <v>42632</v>
      </c>
      <c r="E7" s="4" t="s">
        <v>13</v>
      </c>
      <c r="F7" s="4">
        <v>100</v>
      </c>
      <c r="G7" s="5" t="e">
        <f t="shared" si="1"/>
        <v>#N/A</v>
      </c>
      <c r="H7" s="5"/>
      <c r="I7" s="1"/>
    </row>
    <row r="8" spans="1:9" x14ac:dyDescent="0.25">
      <c r="A8" s="4">
        <v>5</v>
      </c>
      <c r="B8" s="5" t="str">
        <f t="shared" si="0"/>
        <v>Cocacola</v>
      </c>
      <c r="C8" s="4" t="s">
        <v>9</v>
      </c>
      <c r="D8" s="6">
        <v>42638</v>
      </c>
      <c r="E8" s="4" t="s">
        <v>14</v>
      </c>
      <c r="F8" s="4">
        <v>120</v>
      </c>
      <c r="G8" s="5" t="e">
        <f t="shared" si="1"/>
        <v>#N/A</v>
      </c>
      <c r="H8" s="5"/>
      <c r="I8" s="1"/>
    </row>
    <row r="9" spans="1:9" x14ac:dyDescent="0.25">
      <c r="A9" s="4">
        <v>6</v>
      </c>
      <c r="B9" s="5" t="str">
        <f t="shared" si="0"/>
        <v>Pepsi</v>
      </c>
      <c r="C9" s="4" t="s">
        <v>9</v>
      </c>
      <c r="D9" s="6">
        <v>42643</v>
      </c>
      <c r="E9" s="4" t="s">
        <v>15</v>
      </c>
      <c r="F9" s="4">
        <v>300</v>
      </c>
      <c r="G9" s="5" t="e">
        <f t="shared" si="1"/>
        <v>#N/A</v>
      </c>
      <c r="H9" s="5"/>
      <c r="I9" s="1"/>
    </row>
    <row r="10" spans="1:9" x14ac:dyDescent="0.25">
      <c r="A10" s="4">
        <v>7</v>
      </c>
      <c r="B10" s="5" t="str">
        <f t="shared" si="0"/>
        <v>Cocacola</v>
      </c>
      <c r="C10" s="4" t="s">
        <v>9</v>
      </c>
      <c r="D10" s="6">
        <v>42657</v>
      </c>
      <c r="E10" s="4" t="s">
        <v>16</v>
      </c>
      <c r="F10" s="4">
        <v>450</v>
      </c>
      <c r="G10" s="5" t="e">
        <f t="shared" si="1"/>
        <v>#N/A</v>
      </c>
      <c r="H10" s="5"/>
      <c r="I10" s="1"/>
    </row>
    <row r="11" spans="1:9" x14ac:dyDescent="0.25">
      <c r="A11" s="4">
        <v>8</v>
      </c>
      <c r="B11" s="5" t="str">
        <f t="shared" si="0"/>
        <v>Fanta</v>
      </c>
      <c r="C11" s="4" t="s">
        <v>10</v>
      </c>
      <c r="D11" s="6">
        <v>42662</v>
      </c>
      <c r="E11" s="4" t="s">
        <v>17</v>
      </c>
      <c r="F11" s="4">
        <v>240</v>
      </c>
      <c r="G11" s="5" t="e">
        <f t="shared" si="1"/>
        <v>#N/A</v>
      </c>
      <c r="H11" s="5"/>
      <c r="I11" s="1"/>
    </row>
    <row r="12" spans="1:9" x14ac:dyDescent="0.25">
      <c r="A12" s="4">
        <v>9</v>
      </c>
      <c r="B12" s="5" t="str">
        <f t="shared" si="0"/>
        <v>Fanta</v>
      </c>
      <c r="C12" s="4" t="s">
        <v>9</v>
      </c>
      <c r="D12" s="6">
        <v>42675</v>
      </c>
      <c r="E12" s="4" t="s">
        <v>18</v>
      </c>
      <c r="F12" s="4">
        <v>200</v>
      </c>
      <c r="G12" s="5" t="e">
        <f t="shared" si="1"/>
        <v>#N/A</v>
      </c>
      <c r="H12" s="5"/>
      <c r="I12" s="1"/>
    </row>
    <row r="13" spans="1:9" x14ac:dyDescent="0.25">
      <c r="A13" s="7" t="s">
        <v>20</v>
      </c>
      <c r="B13" s="7"/>
      <c r="C13" s="7"/>
      <c r="D13" s="7"/>
      <c r="E13" s="7"/>
      <c r="F13" s="7"/>
      <c r="G13" s="7"/>
      <c r="H13" s="5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21</v>
      </c>
      <c r="B15" s="1"/>
      <c r="C15" s="1"/>
      <c r="D15" s="1"/>
      <c r="E15" s="1"/>
      <c r="F15" s="1" t="s">
        <v>25</v>
      </c>
      <c r="G15" s="1"/>
      <c r="H15" s="1"/>
      <c r="I15" s="1"/>
    </row>
    <row r="16" spans="1:9" x14ac:dyDescent="0.25">
      <c r="A16" s="4" t="s">
        <v>22</v>
      </c>
      <c r="B16" s="4" t="s">
        <v>3</v>
      </c>
      <c r="C16" s="4" t="s">
        <v>23</v>
      </c>
      <c r="D16" s="4" t="s">
        <v>24</v>
      </c>
      <c r="E16" s="1"/>
      <c r="F16" s="4" t="s">
        <v>3</v>
      </c>
      <c r="G16" s="4" t="s">
        <v>26</v>
      </c>
      <c r="H16" s="4" t="s">
        <v>27</v>
      </c>
      <c r="I16" s="4" t="s">
        <v>28</v>
      </c>
    </row>
    <row r="17" spans="1:9" x14ac:dyDescent="0.25">
      <c r="A17" s="4" t="s">
        <v>31</v>
      </c>
      <c r="B17" s="4" t="s">
        <v>26</v>
      </c>
      <c r="C17" s="4">
        <v>5200</v>
      </c>
      <c r="D17" s="4">
        <v>6900</v>
      </c>
      <c r="E17" s="1"/>
      <c r="F17" s="4" t="s">
        <v>29</v>
      </c>
      <c r="G17" s="5"/>
      <c r="H17" s="5"/>
      <c r="I17" s="5"/>
    </row>
    <row r="18" spans="1:9" x14ac:dyDescent="0.25">
      <c r="A18" s="4" t="s">
        <v>9</v>
      </c>
      <c r="B18" s="4" t="s">
        <v>33</v>
      </c>
      <c r="C18" s="4">
        <v>5600</v>
      </c>
      <c r="D18" s="4">
        <v>7600</v>
      </c>
      <c r="E18" s="1"/>
      <c r="F18" s="4" t="s">
        <v>30</v>
      </c>
      <c r="G18" s="5"/>
      <c r="H18" s="5"/>
      <c r="I18" s="5"/>
    </row>
    <row r="19" spans="1:9" x14ac:dyDescent="0.25">
      <c r="A19" s="4" t="s">
        <v>32</v>
      </c>
      <c r="B19" s="4" t="s">
        <v>28</v>
      </c>
      <c r="C19" s="4">
        <v>5100</v>
      </c>
      <c r="D19" s="4">
        <v>6800</v>
      </c>
      <c r="E19" s="1"/>
      <c r="F19" s="1"/>
      <c r="G19" s="1"/>
      <c r="H19" s="1"/>
      <c r="I19" s="1"/>
    </row>
  </sheetData>
  <mergeCells count="2">
    <mergeCell ref="A13:G13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2019-08-30T11:32:04Z</dcterms:created>
  <dcterms:modified xsi:type="dcterms:W3CDTF">2019-08-30T12:36:40Z</dcterms:modified>
</cp:coreProperties>
</file>